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587" documentId="8_{050AFC0B-4AB8-4CA8-82E3-C6EC7D3D2882}" xr6:coauthVersionLast="47" xr6:coauthVersionMax="47" xr10:uidLastSave="{CEA70CAD-1DDC-402E-AB4D-3360C87C8F8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app'!$A$1:$BE$3520</definedName>
    <definedName name="ExternalData_1" localSheetId="3" hidden="1">'Real Time'!$A$1:$G$9155</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H504" i="4" s="1"/>
  <c r="BG505" i="4"/>
  <c r="BH505" i="4" s="1"/>
  <c r="BG506" i="4"/>
  <c r="BG507" i="4"/>
  <c r="BG508" i="4"/>
  <c r="BH508" i="4" s="1"/>
  <c r="BG509" i="4"/>
  <c r="BG510" i="4"/>
  <c r="BG511" i="4"/>
  <c r="BG512" i="4"/>
  <c r="BH512" i="4" s="1"/>
  <c r="BG513" i="4"/>
  <c r="BG514" i="4"/>
  <c r="BG515" i="4"/>
  <c r="BG516" i="4"/>
  <c r="BH516" i="4" s="1"/>
  <c r="BG517" i="4"/>
  <c r="BH517" i="4" s="1"/>
  <c r="BG518" i="4"/>
  <c r="BG519" i="4"/>
  <c r="BG520" i="4"/>
  <c r="BH520" i="4" s="1"/>
  <c r="BG521" i="4"/>
  <c r="BH521" i="4" s="1"/>
  <c r="BG522" i="4"/>
  <c r="BG523" i="4"/>
  <c r="BG524" i="4"/>
  <c r="BH524" i="4" s="1"/>
  <c r="BG525" i="4"/>
  <c r="BG526" i="4"/>
  <c r="BG527" i="4"/>
  <c r="BG528" i="4"/>
  <c r="BH528" i="4" s="1"/>
  <c r="BG529" i="4"/>
  <c r="BH529" i="4" s="1"/>
  <c r="BG530" i="4"/>
  <c r="BG531" i="4"/>
  <c r="BG532" i="4"/>
  <c r="BH532" i="4" s="1"/>
  <c r="BG533" i="4"/>
  <c r="BG534" i="4"/>
  <c r="BG535" i="4"/>
  <c r="BG536" i="4"/>
  <c r="BH536" i="4" s="1"/>
  <c r="BG537" i="4"/>
  <c r="BH537" i="4" s="1"/>
  <c r="BG538" i="4"/>
  <c r="BG539" i="4"/>
  <c r="BG540" i="4"/>
  <c r="BH540" i="4" s="1"/>
  <c r="BG541" i="4"/>
  <c r="BH541" i="4" s="1"/>
  <c r="BG542" i="4"/>
  <c r="BG543" i="4"/>
  <c r="BG544" i="4"/>
  <c r="BH544" i="4" s="1"/>
  <c r="BG545" i="4"/>
  <c r="BG546" i="4"/>
  <c r="BG547" i="4"/>
  <c r="BG548" i="4"/>
  <c r="BH548" i="4" s="1"/>
  <c r="BG549" i="4"/>
  <c r="BG550" i="4"/>
  <c r="BG551" i="4"/>
  <c r="BG552" i="4"/>
  <c r="BH552" i="4" s="1"/>
  <c r="BG553" i="4"/>
  <c r="BH553" i="4" s="1"/>
  <c r="BG554" i="4"/>
  <c r="BG555" i="4"/>
  <c r="BG556" i="4"/>
  <c r="BH556" i="4" s="1"/>
  <c r="BG557" i="4"/>
  <c r="BG558" i="4"/>
  <c r="BG559" i="4"/>
  <c r="BG560" i="4"/>
  <c r="BH560" i="4" s="1"/>
  <c r="BG561" i="4"/>
  <c r="BG562" i="4"/>
  <c r="BG563" i="4"/>
  <c r="BG564" i="4"/>
  <c r="BH564" i="4" s="1"/>
  <c r="BG565" i="4"/>
  <c r="BG566" i="4"/>
  <c r="BG567" i="4"/>
  <c r="BG568" i="4"/>
  <c r="BH568" i="4" s="1"/>
  <c r="BG569" i="4"/>
  <c r="BH569" i="4" s="1"/>
  <c r="BG570" i="4"/>
  <c r="BG571" i="4"/>
  <c r="BG572" i="4"/>
  <c r="BH572" i="4" s="1"/>
  <c r="BG573" i="4"/>
  <c r="BG574" i="4"/>
  <c r="BG575" i="4"/>
  <c r="BG576" i="4"/>
  <c r="BH576" i="4" s="1"/>
  <c r="BG577" i="4"/>
  <c r="BG578" i="4"/>
  <c r="BG579" i="4"/>
  <c r="BG580" i="4"/>
  <c r="BH580" i="4" s="1"/>
  <c r="BG581" i="4"/>
  <c r="BH581" i="4" s="1"/>
  <c r="BG582" i="4"/>
  <c r="BG583" i="4"/>
  <c r="BG584" i="4"/>
  <c r="BH584" i="4" s="1"/>
  <c r="BG585" i="4"/>
  <c r="BH585" i="4" s="1"/>
  <c r="BG586" i="4"/>
  <c r="BG587" i="4"/>
  <c r="BG588" i="4"/>
  <c r="BH588" i="4" s="1"/>
  <c r="BG589" i="4"/>
  <c r="BG590" i="4"/>
  <c r="BG591" i="4"/>
  <c r="BG592" i="4"/>
  <c r="BH592" i="4" s="1"/>
  <c r="BG593" i="4"/>
  <c r="BH593" i="4" s="1"/>
  <c r="BG594" i="4"/>
  <c r="BG595" i="4"/>
  <c r="BG596" i="4"/>
  <c r="BH596" i="4" s="1"/>
  <c r="BG597" i="4"/>
  <c r="BG598" i="4"/>
  <c r="BG599" i="4"/>
  <c r="BG600" i="4"/>
  <c r="BH600" i="4" s="1"/>
  <c r="BG601" i="4"/>
  <c r="BH601" i="4" s="1"/>
  <c r="BG602" i="4"/>
  <c r="BG603" i="4"/>
  <c r="BG604" i="4"/>
  <c r="BH604" i="4" s="1"/>
  <c r="BG605" i="4"/>
  <c r="BH605" i="4" s="1"/>
  <c r="BG606" i="4"/>
  <c r="BG607" i="4"/>
  <c r="BG608" i="4"/>
  <c r="BH608" i="4" s="1"/>
  <c r="BG609" i="4"/>
  <c r="BG610" i="4"/>
  <c r="BG611" i="4"/>
  <c r="BG612" i="4"/>
  <c r="BH612" i="4" s="1"/>
  <c r="BG613" i="4"/>
  <c r="BG614" i="4"/>
  <c r="BG615" i="4"/>
  <c r="BG616" i="4"/>
  <c r="BH616" i="4" s="1"/>
  <c r="BG617" i="4"/>
  <c r="BH617" i="4" s="1"/>
  <c r="BG618" i="4"/>
  <c r="BG619" i="4"/>
  <c r="BG620" i="4"/>
  <c r="BH620" i="4" s="1"/>
  <c r="BG621" i="4"/>
  <c r="BH621" i="4" s="1"/>
  <c r="BG622" i="4"/>
  <c r="BG623" i="4"/>
  <c r="BG624" i="4"/>
  <c r="BH624" i="4" s="1"/>
  <c r="BG625" i="4"/>
  <c r="BG626" i="4"/>
  <c r="BG627" i="4"/>
  <c r="BG628" i="4"/>
  <c r="BH628" i="4" s="1"/>
  <c r="BG629" i="4"/>
  <c r="BG630" i="4"/>
  <c r="BG631" i="4"/>
  <c r="BG632" i="4"/>
  <c r="BH632" i="4" s="1"/>
  <c r="BG633" i="4"/>
  <c r="BH633" i="4" s="1"/>
  <c r="BG634" i="4"/>
  <c r="BG635" i="4"/>
  <c r="BG636" i="4"/>
  <c r="BH636" i="4" s="1"/>
  <c r="BG637" i="4"/>
  <c r="BG638" i="4"/>
  <c r="BG639" i="4"/>
  <c r="BG640" i="4"/>
  <c r="BH640" i="4" s="1"/>
  <c r="BG641" i="4"/>
  <c r="BG642" i="4"/>
  <c r="BG643" i="4"/>
  <c r="BG644" i="4"/>
  <c r="BH644" i="4" s="1"/>
  <c r="BG645" i="4"/>
  <c r="BH645" i="4" s="1"/>
  <c r="BG646" i="4"/>
  <c r="BG647" i="4"/>
  <c r="BG648" i="4"/>
  <c r="BH648" i="4" s="1"/>
  <c r="BG649" i="4"/>
  <c r="BH649" i="4" s="1"/>
  <c r="BG650" i="4"/>
  <c r="BG651" i="4"/>
  <c r="BG652" i="4"/>
  <c r="BH652" i="4" s="1"/>
  <c r="BG653" i="4"/>
  <c r="BG654" i="4"/>
  <c r="BG655" i="4"/>
  <c r="BG656" i="4"/>
  <c r="BH656" i="4" s="1"/>
  <c r="BG657" i="4"/>
  <c r="BH657" i="4" s="1"/>
  <c r="BG658" i="4"/>
  <c r="BG659" i="4"/>
  <c r="BG660" i="4"/>
  <c r="BH660" i="4" s="1"/>
  <c r="BG661" i="4"/>
  <c r="BH661" i="4" s="1"/>
  <c r="BG662" i="4"/>
  <c r="BG663" i="4"/>
  <c r="BG664" i="4"/>
  <c r="BH664" i="4" s="1"/>
  <c r="BG665" i="4"/>
  <c r="BH665" i="4" s="1"/>
  <c r="BG666" i="4"/>
  <c r="BG667" i="4"/>
  <c r="BG668" i="4"/>
  <c r="BH668" i="4" s="1"/>
  <c r="BG669" i="4"/>
  <c r="BH669" i="4" s="1"/>
  <c r="BG670" i="4"/>
  <c r="BG671" i="4"/>
  <c r="BG672" i="4"/>
  <c r="BH672" i="4" s="1"/>
  <c r="BG673" i="4"/>
  <c r="BH673" i="4" s="1"/>
  <c r="BG674" i="4"/>
  <c r="BG675" i="4"/>
  <c r="BG676" i="4"/>
  <c r="BH676" i="4" s="1"/>
  <c r="BG677" i="4"/>
  <c r="BG678" i="4"/>
  <c r="BG679" i="4"/>
  <c r="BG680" i="4"/>
  <c r="BH680" i="4" s="1"/>
  <c r="BG681" i="4"/>
  <c r="BH681" i="4" s="1"/>
  <c r="BG682" i="4"/>
  <c r="BG683" i="4"/>
  <c r="BG684" i="4"/>
  <c r="BH684" i="4" s="1"/>
  <c r="BG685" i="4"/>
  <c r="BH685" i="4" s="1"/>
  <c r="BG686" i="4"/>
  <c r="BG687" i="4"/>
  <c r="BG688" i="4"/>
  <c r="BH688" i="4" s="1"/>
  <c r="BG689" i="4"/>
  <c r="BG690" i="4"/>
  <c r="BG691" i="4"/>
  <c r="BG692" i="4"/>
  <c r="BH692" i="4" s="1"/>
  <c r="BG693" i="4"/>
  <c r="BH693" i="4" s="1"/>
  <c r="BG694" i="4"/>
  <c r="BG695" i="4"/>
  <c r="BG696" i="4"/>
  <c r="BH696" i="4" s="1"/>
  <c r="BG697" i="4"/>
  <c r="BH697" i="4" s="1"/>
  <c r="BG698" i="4"/>
  <c r="BG699" i="4"/>
  <c r="BG700" i="4"/>
  <c r="BH700" i="4" s="1"/>
  <c r="BG701" i="4"/>
  <c r="BG702" i="4"/>
  <c r="BG703" i="4"/>
  <c r="BG704" i="4"/>
  <c r="BH704" i="4" s="1"/>
  <c r="BG705" i="4"/>
  <c r="BH705" i="4" s="1"/>
  <c r="BG706" i="4"/>
  <c r="BG707" i="4"/>
  <c r="BG708" i="4"/>
  <c r="BH708" i="4" s="1"/>
  <c r="BG709" i="4"/>
  <c r="BH709" i="4" s="1"/>
  <c r="BG710" i="4"/>
  <c r="BG711" i="4"/>
  <c r="BG712" i="4"/>
  <c r="BH712" i="4" s="1"/>
  <c r="BG713" i="4"/>
  <c r="BH713" i="4" s="1"/>
  <c r="BG714" i="4"/>
  <c r="BG715" i="4"/>
  <c r="BG716" i="4"/>
  <c r="BH716" i="4" s="1"/>
  <c r="BG717" i="4"/>
  <c r="BG718" i="4"/>
  <c r="BG719" i="4"/>
  <c r="BG720" i="4"/>
  <c r="BH720" i="4" s="1"/>
  <c r="BG721" i="4"/>
  <c r="BH721" i="4" s="1"/>
  <c r="BG722" i="4"/>
  <c r="BG723" i="4"/>
  <c r="BG724" i="4"/>
  <c r="BH724" i="4" s="1"/>
  <c r="BG725" i="4"/>
  <c r="BH725" i="4" s="1"/>
  <c r="BG726" i="4"/>
  <c r="BG727" i="4"/>
  <c r="BG728" i="4"/>
  <c r="BH728" i="4" s="1"/>
  <c r="BG729" i="4"/>
  <c r="BH729" i="4" s="1"/>
  <c r="BG730" i="4"/>
  <c r="BG731" i="4"/>
  <c r="BG732" i="4"/>
  <c r="BH732" i="4" s="1"/>
  <c r="BG733" i="4"/>
  <c r="BH733" i="4" s="1"/>
  <c r="BG734" i="4"/>
  <c r="BG735" i="4"/>
  <c r="BG736" i="4"/>
  <c r="BH736" i="4" s="1"/>
  <c r="BG737" i="4"/>
  <c r="BH737" i="4" s="1"/>
  <c r="BG738" i="4"/>
  <c r="BG739" i="4"/>
  <c r="BG740" i="4"/>
  <c r="BH740" i="4" s="1"/>
  <c r="BG741" i="4"/>
  <c r="BH741" i="4" s="1"/>
  <c r="BG742" i="4"/>
  <c r="BG743" i="4"/>
  <c r="BG744" i="4"/>
  <c r="BH744" i="4" s="1"/>
  <c r="BG745" i="4"/>
  <c r="BH745" i="4" s="1"/>
  <c r="BG746" i="4"/>
  <c r="BG747" i="4"/>
  <c r="BG748" i="4"/>
  <c r="BH748" i="4" s="1"/>
  <c r="BG749" i="4"/>
  <c r="BH749" i="4" s="1"/>
  <c r="BG750" i="4"/>
  <c r="BG751" i="4"/>
  <c r="BG752" i="4"/>
  <c r="BH752" i="4" s="1"/>
  <c r="BG753" i="4"/>
  <c r="BG754" i="4"/>
  <c r="BG755" i="4"/>
  <c r="BG756" i="4"/>
  <c r="BH756" i="4" s="1"/>
  <c r="BG757" i="4"/>
  <c r="BG758" i="4"/>
  <c r="BG759" i="4"/>
  <c r="BG760" i="4"/>
  <c r="BH760" i="4" s="1"/>
  <c r="BG761" i="4"/>
  <c r="BH761" i="4" s="1"/>
  <c r="BG762" i="4"/>
  <c r="BG763" i="4"/>
  <c r="BG764" i="4"/>
  <c r="BH764" i="4" s="1"/>
  <c r="BG765" i="4"/>
  <c r="BG766" i="4"/>
  <c r="BG767" i="4"/>
  <c r="BG768" i="4"/>
  <c r="BH768" i="4" s="1"/>
  <c r="BG769" i="4"/>
  <c r="BG770" i="4"/>
  <c r="BG771" i="4"/>
  <c r="BG772" i="4"/>
  <c r="BH772" i="4" s="1"/>
  <c r="BG773" i="4"/>
  <c r="BH773" i="4" s="1"/>
  <c r="BG774" i="4"/>
  <c r="BG775" i="4"/>
  <c r="BG776" i="4"/>
  <c r="BH776" i="4" s="1"/>
  <c r="BG777" i="4"/>
  <c r="BH777" i="4" s="1"/>
  <c r="BG778" i="4"/>
  <c r="BG779" i="4"/>
  <c r="BG780" i="4"/>
  <c r="BH780" i="4" s="1"/>
  <c r="BG781" i="4"/>
  <c r="BG782" i="4"/>
  <c r="BG783" i="4"/>
  <c r="BG784" i="4"/>
  <c r="BH784" i="4" s="1"/>
  <c r="BG785" i="4"/>
  <c r="BH785" i="4" s="1"/>
  <c r="BG786" i="4"/>
  <c r="BG787" i="4"/>
  <c r="BG788" i="4"/>
  <c r="BH788" i="4" s="1"/>
  <c r="BG789" i="4"/>
  <c r="BH789" i="4" s="1"/>
  <c r="BG790" i="4"/>
  <c r="BG791" i="4"/>
  <c r="BG792" i="4"/>
  <c r="BH792" i="4" s="1"/>
  <c r="BG793" i="4"/>
  <c r="BH793" i="4" s="1"/>
  <c r="BG794" i="4"/>
  <c r="BG795" i="4"/>
  <c r="BG796" i="4"/>
  <c r="BH796" i="4" s="1"/>
  <c r="BG797" i="4"/>
  <c r="BH797" i="4" s="1"/>
  <c r="BG798" i="4"/>
  <c r="BG799" i="4"/>
  <c r="BG800" i="4"/>
  <c r="BH800" i="4" s="1"/>
  <c r="BG801" i="4"/>
  <c r="BH801" i="4" s="1"/>
  <c r="BG802" i="4"/>
  <c r="BG803" i="4"/>
  <c r="BG804" i="4"/>
  <c r="BH804" i="4" s="1"/>
  <c r="BG805" i="4"/>
  <c r="BG806" i="4"/>
  <c r="BG807" i="4"/>
  <c r="BG808" i="4"/>
  <c r="BH808" i="4" s="1"/>
  <c r="BG809" i="4"/>
  <c r="BH809" i="4" s="1"/>
  <c r="BG810" i="4"/>
  <c r="BG811" i="4"/>
  <c r="BG812" i="4"/>
  <c r="BH812" i="4" s="1"/>
  <c r="BG813" i="4"/>
  <c r="BH813" i="4" s="1"/>
  <c r="BG814" i="4"/>
  <c r="BG815" i="4"/>
  <c r="BG816" i="4"/>
  <c r="BH816" i="4" s="1"/>
  <c r="BG817" i="4"/>
  <c r="BG818" i="4"/>
  <c r="BG819" i="4"/>
  <c r="BG820" i="4"/>
  <c r="BH820" i="4" s="1"/>
  <c r="BG821" i="4"/>
  <c r="BH821" i="4" s="1"/>
  <c r="BG822" i="4"/>
  <c r="BG823" i="4"/>
  <c r="BG824" i="4"/>
  <c r="BH824" i="4" s="1"/>
  <c r="BG825" i="4"/>
  <c r="BH825" i="4" s="1"/>
  <c r="BG826" i="4"/>
  <c r="BG827" i="4"/>
  <c r="BG828" i="4"/>
  <c r="BH828" i="4" s="1"/>
  <c r="BG829" i="4"/>
  <c r="BG830" i="4"/>
  <c r="BG831" i="4"/>
  <c r="BG832" i="4"/>
  <c r="BH832" i="4" s="1"/>
  <c r="BG833" i="4"/>
  <c r="BH833" i="4" s="1"/>
  <c r="BG834" i="4"/>
  <c r="BG835" i="4"/>
  <c r="BG836" i="4"/>
  <c r="BH836" i="4" s="1"/>
  <c r="BG837" i="4"/>
  <c r="BH837" i="4" s="1"/>
  <c r="BG838" i="4"/>
  <c r="BG839" i="4"/>
  <c r="BG840" i="4"/>
  <c r="BH840" i="4" s="1"/>
  <c r="BG841" i="4"/>
  <c r="BH841" i="4" s="1"/>
  <c r="BG842" i="4"/>
  <c r="BG843" i="4"/>
  <c r="BG844" i="4"/>
  <c r="BH844" i="4" s="1"/>
  <c r="BG845" i="4"/>
  <c r="BH845" i="4" s="1"/>
  <c r="BG846" i="4"/>
  <c r="BG847" i="4"/>
  <c r="BG848" i="4"/>
  <c r="BH848" i="4" s="1"/>
  <c r="BG849" i="4"/>
  <c r="BH849" i="4" s="1"/>
  <c r="BG850" i="4"/>
  <c r="BG851" i="4"/>
  <c r="BG852" i="4"/>
  <c r="BH852" i="4" s="1"/>
  <c r="BG853" i="4"/>
  <c r="BH853" i="4" s="1"/>
  <c r="BG854" i="4"/>
  <c r="BG855" i="4"/>
  <c r="BG856" i="4"/>
  <c r="BH856" i="4" s="1"/>
  <c r="BG857" i="4"/>
  <c r="BH857" i="4" s="1"/>
  <c r="BG858" i="4"/>
  <c r="BG859" i="4"/>
  <c r="BG860" i="4"/>
  <c r="BH860" i="4" s="1"/>
  <c r="BG861" i="4"/>
  <c r="BH861" i="4" s="1"/>
  <c r="BG862" i="4"/>
  <c r="BG863" i="4"/>
  <c r="BG864" i="4"/>
  <c r="BH864" i="4" s="1"/>
  <c r="BG865" i="4"/>
  <c r="BH865" i="4" s="1"/>
  <c r="BG866" i="4"/>
  <c r="BG867" i="4"/>
  <c r="BG868" i="4"/>
  <c r="BH868" i="4" s="1"/>
  <c r="BG869" i="4"/>
  <c r="BH869" i="4" s="1"/>
  <c r="BG870" i="4"/>
  <c r="BG871" i="4"/>
  <c r="BG872" i="4"/>
  <c r="BH872" i="4" s="1"/>
  <c r="BG873" i="4"/>
  <c r="BH873" i="4" s="1"/>
  <c r="BG874" i="4"/>
  <c r="BG875" i="4"/>
  <c r="BG876" i="4"/>
  <c r="BH876" i="4" s="1"/>
  <c r="BG877" i="4"/>
  <c r="BH877" i="4" s="1"/>
  <c r="BG878" i="4"/>
  <c r="BG879" i="4"/>
  <c r="BG880" i="4"/>
  <c r="BH880" i="4" s="1"/>
  <c r="BG881" i="4"/>
  <c r="BH881" i="4" s="1"/>
  <c r="BG882" i="4"/>
  <c r="BG883" i="4"/>
  <c r="BG884" i="4"/>
  <c r="BH884" i="4" s="1"/>
  <c r="BG885" i="4"/>
  <c r="BG886" i="4"/>
  <c r="BG887" i="4"/>
  <c r="BG888" i="4"/>
  <c r="BH888" i="4" s="1"/>
  <c r="BG889" i="4"/>
  <c r="BH889" i="4" s="1"/>
  <c r="BG890" i="4"/>
  <c r="BG891" i="4"/>
  <c r="BG892" i="4"/>
  <c r="BH892" i="4" s="1"/>
  <c r="BG893" i="4"/>
  <c r="BH893" i="4" s="1"/>
  <c r="BG894" i="4"/>
  <c r="BG895" i="4"/>
  <c r="BG896" i="4"/>
  <c r="BH896" i="4" s="1"/>
  <c r="BG897" i="4"/>
  <c r="BG898" i="4"/>
  <c r="BG899" i="4"/>
  <c r="BG900" i="4"/>
  <c r="BH900" i="4" s="1"/>
  <c r="BG901" i="4"/>
  <c r="BH901" i="4" s="1"/>
  <c r="BG902" i="4"/>
  <c r="BG903" i="4"/>
  <c r="BG904" i="4"/>
  <c r="BH904" i="4" s="1"/>
  <c r="BG905" i="4"/>
  <c r="BH905" i="4" s="1"/>
  <c r="BG906" i="4"/>
  <c r="BG907" i="4"/>
  <c r="BG908" i="4"/>
  <c r="BH908" i="4" s="1"/>
  <c r="BG909" i="4"/>
  <c r="BG910" i="4"/>
  <c r="BG911" i="4"/>
  <c r="BG912" i="4"/>
  <c r="BH912" i="4" s="1"/>
  <c r="BG913" i="4"/>
  <c r="BH913" i="4" s="1"/>
  <c r="BG914" i="4"/>
  <c r="BG915" i="4"/>
  <c r="BG916" i="4"/>
  <c r="BH916" i="4" s="1"/>
  <c r="BG917" i="4"/>
  <c r="BH917" i="4" s="1"/>
  <c r="BG918" i="4"/>
  <c r="BG919" i="4"/>
  <c r="BG920" i="4"/>
  <c r="BH920" i="4" s="1"/>
  <c r="BG921" i="4"/>
  <c r="BH921" i="4" s="1"/>
  <c r="BG922" i="4"/>
  <c r="BG923" i="4"/>
  <c r="BG924" i="4"/>
  <c r="BH924" i="4" s="1"/>
  <c r="BG925" i="4"/>
  <c r="BH925" i="4" s="1"/>
  <c r="BG926" i="4"/>
  <c r="BG927" i="4"/>
  <c r="BG928" i="4"/>
  <c r="BH928" i="4" s="1"/>
  <c r="BG929" i="4"/>
  <c r="BH929" i="4" s="1"/>
  <c r="BG930" i="4"/>
  <c r="BG931" i="4"/>
  <c r="BG932" i="4"/>
  <c r="BH932" i="4" s="1"/>
  <c r="BG933" i="4"/>
  <c r="BG934" i="4"/>
  <c r="BG935" i="4"/>
  <c r="BG936" i="4"/>
  <c r="BH936" i="4" s="1"/>
  <c r="BG937" i="4"/>
  <c r="BH937" i="4" s="1"/>
  <c r="BG938" i="4"/>
  <c r="BG939" i="4"/>
  <c r="BG940" i="4"/>
  <c r="BH940" i="4" s="1"/>
  <c r="BG941" i="4"/>
  <c r="BH941" i="4" s="1"/>
  <c r="BG942" i="4"/>
  <c r="BG943" i="4"/>
  <c r="BG944" i="4"/>
  <c r="BH944" i="4" s="1"/>
  <c r="BG945" i="4"/>
  <c r="BG946" i="4"/>
  <c r="BG947" i="4"/>
  <c r="BG948" i="4"/>
  <c r="BH948" i="4" s="1"/>
  <c r="BG949" i="4"/>
  <c r="BH949" i="4" s="1"/>
  <c r="BG950" i="4"/>
  <c r="BG951" i="4"/>
  <c r="BG952" i="4"/>
  <c r="BH952" i="4" s="1"/>
  <c r="BG953" i="4"/>
  <c r="BH953" i="4" s="1"/>
  <c r="BG954" i="4"/>
  <c r="BG955" i="4"/>
  <c r="BG956" i="4"/>
  <c r="BH956" i="4" s="1"/>
  <c r="BG957" i="4"/>
  <c r="BG958" i="4"/>
  <c r="BG959" i="4"/>
  <c r="BG960" i="4"/>
  <c r="BH960" i="4" s="1"/>
  <c r="BG961" i="4"/>
  <c r="BH961" i="4" s="1"/>
  <c r="BG962" i="4"/>
  <c r="BG963" i="4"/>
  <c r="BG964" i="4"/>
  <c r="BH964" i="4" s="1"/>
  <c r="BG965" i="4"/>
  <c r="BH965" i="4" s="1"/>
  <c r="BG966" i="4"/>
  <c r="BG967" i="4"/>
  <c r="BG968" i="4"/>
  <c r="BH968" i="4" s="1"/>
  <c r="BG969" i="4"/>
  <c r="BH969" i="4" s="1"/>
  <c r="BG970" i="4"/>
  <c r="BG971" i="4"/>
  <c r="BG972" i="4"/>
  <c r="BH972" i="4" s="1"/>
  <c r="BG973" i="4"/>
  <c r="BH973" i="4" s="1"/>
  <c r="BG974" i="4"/>
  <c r="BG975" i="4"/>
  <c r="BG976" i="4"/>
  <c r="BH976" i="4" s="1"/>
  <c r="BG977" i="4"/>
  <c r="BH977" i="4" s="1"/>
  <c r="BG978" i="4"/>
  <c r="BG979" i="4"/>
  <c r="BG980" i="4"/>
  <c r="BH980" i="4" s="1"/>
  <c r="BG981" i="4"/>
  <c r="BH981" i="4" s="1"/>
  <c r="BG982" i="4"/>
  <c r="BG983" i="4"/>
  <c r="BG984" i="4"/>
  <c r="BH984" i="4" s="1"/>
  <c r="BG985" i="4"/>
  <c r="BH985" i="4" s="1"/>
  <c r="BG986" i="4"/>
  <c r="BG987" i="4"/>
  <c r="BG988" i="4"/>
  <c r="BH988" i="4" s="1"/>
  <c r="BG989" i="4"/>
  <c r="BH989" i="4" s="1"/>
  <c r="BG990" i="4"/>
  <c r="BG991" i="4"/>
  <c r="BG992" i="4"/>
  <c r="BH992" i="4" s="1"/>
  <c r="BG993" i="4"/>
  <c r="BH993" i="4" s="1"/>
  <c r="BG994" i="4"/>
  <c r="BG995" i="4"/>
  <c r="BG996" i="4"/>
  <c r="BH996" i="4" s="1"/>
  <c r="BG997" i="4"/>
  <c r="BH997" i="4" s="1"/>
  <c r="BG998" i="4"/>
  <c r="BG999" i="4"/>
  <c r="BG1000" i="4"/>
  <c r="BH1000" i="4" s="1"/>
  <c r="BG1001" i="4"/>
  <c r="BH1001" i="4" s="1"/>
  <c r="BG1002" i="4"/>
  <c r="BG1003" i="4"/>
  <c r="BG1004" i="4"/>
  <c r="BH1004" i="4" s="1"/>
  <c r="BG1005" i="4"/>
  <c r="BH1005" i="4" s="1"/>
  <c r="BG1006" i="4"/>
  <c r="BG1007" i="4"/>
  <c r="BG1008" i="4"/>
  <c r="BH1008" i="4" s="1"/>
  <c r="BG1009" i="4"/>
  <c r="BH1009" i="4" s="1"/>
  <c r="BG1010" i="4"/>
  <c r="BG1011" i="4"/>
  <c r="BG1012" i="4"/>
  <c r="BH1012" i="4" s="1"/>
  <c r="BG1013" i="4"/>
  <c r="BG1014" i="4"/>
  <c r="BG1015" i="4"/>
  <c r="BG1016" i="4"/>
  <c r="BH1016" i="4" s="1"/>
  <c r="BG1017" i="4"/>
  <c r="BH1017" i="4" s="1"/>
  <c r="BG1018" i="4"/>
  <c r="BG1019" i="4"/>
  <c r="BG1020" i="4"/>
  <c r="BH1020" i="4" s="1"/>
  <c r="BG1021" i="4"/>
  <c r="BH1021" i="4" s="1"/>
  <c r="BG1022" i="4"/>
  <c r="BG1023" i="4"/>
  <c r="BG1024" i="4"/>
  <c r="BH1024" i="4" s="1"/>
  <c r="BG1025" i="4"/>
  <c r="BG1026" i="4"/>
  <c r="BG1027" i="4"/>
  <c r="BG1028" i="4"/>
  <c r="BH1028" i="4" s="1"/>
  <c r="BG1029" i="4"/>
  <c r="BH1029" i="4" s="1"/>
  <c r="BG1030" i="4"/>
  <c r="BG1031" i="4"/>
  <c r="BG1032" i="4"/>
  <c r="BH1032" i="4" s="1"/>
  <c r="BG1033" i="4"/>
  <c r="BH1033" i="4" s="1"/>
  <c r="BG1034" i="4"/>
  <c r="BG1035" i="4"/>
  <c r="BG1036" i="4"/>
  <c r="BH1036" i="4" s="1"/>
  <c r="BG1037" i="4"/>
  <c r="BG1038" i="4"/>
  <c r="BG1039" i="4"/>
  <c r="BG1040" i="4"/>
  <c r="BH1040" i="4" s="1"/>
  <c r="BG1041" i="4"/>
  <c r="BH1041" i="4" s="1"/>
  <c r="BG1042" i="4"/>
  <c r="BG1043" i="4"/>
  <c r="BG1044" i="4"/>
  <c r="BH1044" i="4" s="1"/>
  <c r="BG1045" i="4"/>
  <c r="BH1045" i="4" s="1"/>
  <c r="BG1046" i="4"/>
  <c r="BG1047" i="4"/>
  <c r="BG1048" i="4"/>
  <c r="BH1048" i="4" s="1"/>
  <c r="BG1049" i="4"/>
  <c r="BH1049" i="4" s="1"/>
  <c r="BG1050" i="4"/>
  <c r="BG1051" i="4"/>
  <c r="BG1052" i="4"/>
  <c r="BH1052" i="4" s="1"/>
  <c r="BG1053" i="4"/>
  <c r="BH1053" i="4" s="1"/>
  <c r="BG1054" i="4"/>
  <c r="BG1055" i="4"/>
  <c r="BG1056" i="4"/>
  <c r="BH1056" i="4" s="1"/>
  <c r="BG1057" i="4"/>
  <c r="BH1057" i="4" s="1"/>
  <c r="BG1058" i="4"/>
  <c r="BG1059" i="4"/>
  <c r="BG1060" i="4"/>
  <c r="BH1060" i="4" s="1"/>
  <c r="BG1061" i="4"/>
  <c r="BG1062" i="4"/>
  <c r="BG1063" i="4"/>
  <c r="BG1064" i="4"/>
  <c r="BH1064" i="4" s="1"/>
  <c r="BG1065" i="4"/>
  <c r="BH1065" i="4" s="1"/>
  <c r="BG1066" i="4"/>
  <c r="BG1067" i="4"/>
  <c r="BG1068" i="4"/>
  <c r="BH1068" i="4" s="1"/>
  <c r="BG1069" i="4"/>
  <c r="BH1069" i="4" s="1"/>
  <c r="BG1070" i="4"/>
  <c r="BG1071" i="4"/>
  <c r="BG1072" i="4"/>
  <c r="BH1072" i="4" s="1"/>
  <c r="BG1073" i="4"/>
  <c r="BG1074" i="4"/>
  <c r="BG1075" i="4"/>
  <c r="BG1076" i="4"/>
  <c r="BH1076" i="4" s="1"/>
  <c r="BG1077" i="4"/>
  <c r="BH1077" i="4" s="1"/>
  <c r="BG1078" i="4"/>
  <c r="BG1079" i="4"/>
  <c r="BG1080" i="4"/>
  <c r="BH1080" i="4" s="1"/>
  <c r="BG1081" i="4"/>
  <c r="BH1081" i="4" s="1"/>
  <c r="BG1082" i="4"/>
  <c r="BG1083" i="4"/>
  <c r="BG1084" i="4"/>
  <c r="BH1084" i="4" s="1"/>
  <c r="BG1085" i="4"/>
  <c r="BG1086" i="4"/>
  <c r="BG1087" i="4"/>
  <c r="BG1088" i="4"/>
  <c r="BH1088" i="4" s="1"/>
  <c r="BG1089" i="4"/>
  <c r="BH1089" i="4" s="1"/>
  <c r="BG1090" i="4"/>
  <c r="BG1091" i="4"/>
  <c r="BG1092" i="4"/>
  <c r="BH1092" i="4" s="1"/>
  <c r="BG1093" i="4"/>
  <c r="BH1093" i="4" s="1"/>
  <c r="BG1094" i="4"/>
  <c r="BG1095" i="4"/>
  <c r="BG1096" i="4"/>
  <c r="BH1096" i="4" s="1"/>
  <c r="BG1097" i="4"/>
  <c r="BH1097" i="4" s="1"/>
  <c r="BG1098" i="4"/>
  <c r="BG1099" i="4"/>
  <c r="BG1100" i="4"/>
  <c r="BH1100" i="4" s="1"/>
  <c r="BG1101" i="4"/>
  <c r="BH1101" i="4" s="1"/>
  <c r="BG1102" i="4"/>
  <c r="BG1103" i="4"/>
  <c r="BG1104" i="4"/>
  <c r="BH1104" i="4" s="1"/>
  <c r="BG1105" i="4"/>
  <c r="BH1105" i="4" s="1"/>
  <c r="BG1106" i="4"/>
  <c r="BG1107" i="4"/>
  <c r="BG1108" i="4"/>
  <c r="BH1108" i="4" s="1"/>
  <c r="BG1109" i="4"/>
  <c r="BH1109" i="4" s="1"/>
  <c r="BG1110" i="4"/>
  <c r="BG1111" i="4"/>
  <c r="BG1112" i="4"/>
  <c r="BH1112" i="4" s="1"/>
  <c r="BG1113" i="4"/>
  <c r="BH1113" i="4" s="1"/>
  <c r="BG1114" i="4"/>
  <c r="BG1115" i="4"/>
  <c r="BG1116" i="4"/>
  <c r="BH1116" i="4" s="1"/>
  <c r="BG1117" i="4"/>
  <c r="BH1117" i="4" s="1"/>
  <c r="BG1118" i="4"/>
  <c r="BG1119" i="4"/>
  <c r="BG1120" i="4"/>
  <c r="BH1120" i="4" s="1"/>
  <c r="BG1121" i="4"/>
  <c r="BH1121" i="4" s="1"/>
  <c r="BG1122" i="4"/>
  <c r="BG1123" i="4"/>
  <c r="BG1124" i="4"/>
  <c r="BH1124" i="4" s="1"/>
  <c r="BG1125" i="4"/>
  <c r="BH1125" i="4" s="1"/>
  <c r="BG1126" i="4"/>
  <c r="BG1127" i="4"/>
  <c r="BG1128" i="4"/>
  <c r="BH1128" i="4" s="1"/>
  <c r="BG1129" i="4"/>
  <c r="BH1129" i="4" s="1"/>
  <c r="BG1130" i="4"/>
  <c r="BG1131" i="4"/>
  <c r="BG1132" i="4"/>
  <c r="BH1132" i="4" s="1"/>
  <c r="BG1133" i="4"/>
  <c r="BH1133" i="4" s="1"/>
  <c r="BG1134" i="4"/>
  <c r="BG1135" i="4"/>
  <c r="BG1136" i="4"/>
  <c r="BH1136" i="4" s="1"/>
  <c r="BG1137" i="4"/>
  <c r="BH1137" i="4" s="1"/>
  <c r="BG1138" i="4"/>
  <c r="BG1139" i="4"/>
  <c r="BG1140" i="4"/>
  <c r="BH1140" i="4" s="1"/>
  <c r="BG1141" i="4"/>
  <c r="BG1142" i="4"/>
  <c r="BG1143" i="4"/>
  <c r="BG1144" i="4"/>
  <c r="BH1144" i="4" s="1"/>
  <c r="BG1145" i="4"/>
  <c r="BH1145" i="4" s="1"/>
  <c r="BG1146" i="4"/>
  <c r="BG1147" i="4"/>
  <c r="BG1148" i="4"/>
  <c r="BH1148" i="4" s="1"/>
  <c r="BG1149" i="4"/>
  <c r="BH1149" i="4" s="1"/>
  <c r="BG1150" i="4"/>
  <c r="BG1151" i="4"/>
  <c r="BG1152" i="4"/>
  <c r="BH1152" i="4" s="1"/>
  <c r="BG1153" i="4"/>
  <c r="BG1154" i="4"/>
  <c r="BG1155" i="4"/>
  <c r="BG1156" i="4"/>
  <c r="BH1156" i="4" s="1"/>
  <c r="BG1157" i="4"/>
  <c r="BH1157" i="4" s="1"/>
  <c r="BG1158" i="4"/>
  <c r="BG1159" i="4"/>
  <c r="BG1160" i="4"/>
  <c r="BH1160" i="4" s="1"/>
  <c r="BG1161" i="4"/>
  <c r="BH1161" i="4" s="1"/>
  <c r="BG1162" i="4"/>
  <c r="BG1163" i="4"/>
  <c r="BG1164" i="4"/>
  <c r="BH1164" i="4" s="1"/>
  <c r="BG1165" i="4"/>
  <c r="BG1166" i="4"/>
  <c r="BG1167" i="4"/>
  <c r="BG1168" i="4"/>
  <c r="BH1168" i="4" s="1"/>
  <c r="BG1169" i="4"/>
  <c r="BH1169" i="4" s="1"/>
  <c r="BG1170" i="4"/>
  <c r="BG1171" i="4"/>
  <c r="BG1172" i="4"/>
  <c r="BH1172" i="4" s="1"/>
  <c r="BG1173" i="4"/>
  <c r="BH1173" i="4" s="1"/>
  <c r="BG1174" i="4"/>
  <c r="BG1175" i="4"/>
  <c r="BG1176" i="4"/>
  <c r="BH1176" i="4" s="1"/>
  <c r="BG1177" i="4"/>
  <c r="BH1177" i="4" s="1"/>
  <c r="BG1178" i="4"/>
  <c r="BG1179" i="4"/>
  <c r="BG1180" i="4"/>
  <c r="BH1180" i="4" s="1"/>
  <c r="BG1181" i="4"/>
  <c r="BH1181" i="4" s="1"/>
  <c r="BG1182" i="4"/>
  <c r="BG1183" i="4"/>
  <c r="BG1184" i="4"/>
  <c r="BH1184" i="4" s="1"/>
  <c r="BG1185" i="4"/>
  <c r="BH1185" i="4" s="1"/>
  <c r="BG1186" i="4"/>
  <c r="BG1187" i="4"/>
  <c r="BG1188" i="4"/>
  <c r="BH1188" i="4" s="1"/>
  <c r="BG1189" i="4"/>
  <c r="BG1190" i="4"/>
  <c r="BG1191" i="4"/>
  <c r="BG1192" i="4"/>
  <c r="BH1192" i="4" s="1"/>
  <c r="BG1193" i="4"/>
  <c r="BH1193" i="4" s="1"/>
  <c r="BG1194" i="4"/>
  <c r="BG1195" i="4"/>
  <c r="BG1196" i="4"/>
  <c r="BH1196" i="4" s="1"/>
  <c r="BG1197" i="4"/>
  <c r="BH1197" i="4" s="1"/>
  <c r="BG1198" i="4"/>
  <c r="BG1199" i="4"/>
  <c r="BG1200" i="4"/>
  <c r="BH1200" i="4" s="1"/>
  <c r="BG1201" i="4"/>
  <c r="BG1202" i="4"/>
  <c r="BG1203" i="4"/>
  <c r="BG1204" i="4"/>
  <c r="BH1204" i="4" s="1"/>
  <c r="BG1205" i="4"/>
  <c r="BH1205" i="4" s="1"/>
  <c r="BG1206" i="4"/>
  <c r="BG1207" i="4"/>
  <c r="BG1208" i="4"/>
  <c r="BH1208" i="4" s="1"/>
  <c r="BG1209" i="4"/>
  <c r="BH1209" i="4" s="1"/>
  <c r="BG1210" i="4"/>
  <c r="BG1211" i="4"/>
  <c r="BG1212" i="4"/>
  <c r="BH1212" i="4" s="1"/>
  <c r="BG1213" i="4"/>
  <c r="BG1214" i="4"/>
  <c r="BG1215" i="4"/>
  <c r="BG1216" i="4"/>
  <c r="BH1216" i="4" s="1"/>
  <c r="BG1217" i="4"/>
  <c r="BH1217" i="4" s="1"/>
  <c r="BG1218" i="4"/>
  <c r="BG1219" i="4"/>
  <c r="BG1220" i="4"/>
  <c r="BH1220" i="4" s="1"/>
  <c r="BG1221" i="4"/>
  <c r="BH1221" i="4" s="1"/>
  <c r="BG1222" i="4"/>
  <c r="BG1223" i="4"/>
  <c r="BG1224" i="4"/>
  <c r="BH1224" i="4" s="1"/>
  <c r="BG1225" i="4"/>
  <c r="BH1225" i="4" s="1"/>
  <c r="BG1226" i="4"/>
  <c r="BG1227" i="4"/>
  <c r="BG1228" i="4"/>
  <c r="BH1228" i="4" s="1"/>
  <c r="BG1229" i="4"/>
  <c r="BH1229" i="4" s="1"/>
  <c r="BG1230" i="4"/>
  <c r="BG1231" i="4"/>
  <c r="BG1232" i="4"/>
  <c r="BH1232" i="4" s="1"/>
  <c r="BG1233" i="4"/>
  <c r="BH1233" i="4" s="1"/>
  <c r="BG1234" i="4"/>
  <c r="BG1235" i="4"/>
  <c r="BG1236" i="4"/>
  <c r="BH1236" i="4" s="1"/>
  <c r="BG1237" i="4"/>
  <c r="BH1237" i="4" s="1"/>
  <c r="BG1238" i="4"/>
  <c r="BG1239" i="4"/>
  <c r="BG1240" i="4"/>
  <c r="BH1240" i="4" s="1"/>
  <c r="BG1241" i="4"/>
  <c r="BH1241" i="4" s="1"/>
  <c r="BG1242" i="4"/>
  <c r="BG1243" i="4"/>
  <c r="BG1244" i="4"/>
  <c r="BH1244" i="4" s="1"/>
  <c r="BG1245" i="4"/>
  <c r="BH1245" i="4" s="1"/>
  <c r="BG1246" i="4"/>
  <c r="BG1247" i="4"/>
  <c r="BG1248" i="4"/>
  <c r="BH1248" i="4" s="1"/>
  <c r="BG1249" i="4"/>
  <c r="BH1249" i="4" s="1"/>
  <c r="BG1250" i="4"/>
  <c r="BG1251" i="4"/>
  <c r="BG1252" i="4"/>
  <c r="BH1252" i="4" s="1"/>
  <c r="BG1253" i="4"/>
  <c r="BH1253" i="4" s="1"/>
  <c r="BG1254" i="4"/>
  <c r="BG1255" i="4"/>
  <c r="BG1256" i="4"/>
  <c r="BH1256" i="4" s="1"/>
  <c r="BG1257" i="4"/>
  <c r="BH1257" i="4" s="1"/>
  <c r="BG1258" i="4"/>
  <c r="BG1259" i="4"/>
  <c r="BG1260" i="4"/>
  <c r="BH1260" i="4" s="1"/>
  <c r="BG1261" i="4"/>
  <c r="BH1261" i="4" s="1"/>
  <c r="BG1262" i="4"/>
  <c r="BG1263" i="4"/>
  <c r="BG1264" i="4"/>
  <c r="BH1264" i="4" s="1"/>
  <c r="BG1265" i="4"/>
  <c r="BH1265" i="4" s="1"/>
  <c r="BG1266" i="4"/>
  <c r="BG1267" i="4"/>
  <c r="BG1268" i="4"/>
  <c r="BH1268" i="4" s="1"/>
  <c r="BG1269" i="4"/>
  <c r="BG1270" i="4"/>
  <c r="BG1271" i="4"/>
  <c r="BG1272" i="4"/>
  <c r="BH1272" i="4" s="1"/>
  <c r="BG1273" i="4"/>
  <c r="BH1273" i="4" s="1"/>
  <c r="BG1274" i="4"/>
  <c r="BG1275" i="4"/>
  <c r="BG1276" i="4"/>
  <c r="BH1276" i="4" s="1"/>
  <c r="BG1277" i="4"/>
  <c r="BH1277" i="4" s="1"/>
  <c r="BG1278" i="4"/>
  <c r="BG1279" i="4"/>
  <c r="BG1280" i="4"/>
  <c r="BH1280" i="4" s="1"/>
  <c r="BG1281" i="4"/>
  <c r="BG1282" i="4"/>
  <c r="BG1283" i="4"/>
  <c r="BG1284" i="4"/>
  <c r="BH1284" i="4" s="1"/>
  <c r="BG1285" i="4"/>
  <c r="BH1285" i="4" s="1"/>
  <c r="BG1286" i="4"/>
  <c r="BG1287" i="4"/>
  <c r="BG1288" i="4"/>
  <c r="BH1288" i="4" s="1"/>
  <c r="BG1289" i="4"/>
  <c r="BH1289" i="4" s="1"/>
  <c r="BG1290" i="4"/>
  <c r="BG1291" i="4"/>
  <c r="BG1292" i="4"/>
  <c r="BH1292" i="4" s="1"/>
  <c r="BG1293" i="4"/>
  <c r="BG1294" i="4"/>
  <c r="BG1295" i="4"/>
  <c r="BG1296" i="4"/>
  <c r="BH1296" i="4" s="1"/>
  <c r="BG1297" i="4"/>
  <c r="BH1297" i="4" s="1"/>
  <c r="BG1298" i="4"/>
  <c r="BG1299" i="4"/>
  <c r="BG1300" i="4"/>
  <c r="BH1300" i="4" s="1"/>
  <c r="BG1301" i="4"/>
  <c r="BH1301" i="4" s="1"/>
  <c r="BG1302" i="4"/>
  <c r="BG1303" i="4"/>
  <c r="BG1304" i="4"/>
  <c r="BH1304" i="4" s="1"/>
  <c r="BG1305" i="4"/>
  <c r="BH1305" i="4" s="1"/>
  <c r="BG1306" i="4"/>
  <c r="BG1307" i="4"/>
  <c r="BG1308" i="4"/>
  <c r="BH1308" i="4" s="1"/>
  <c r="BG1309" i="4"/>
  <c r="BH1309" i="4" s="1"/>
  <c r="BG1310" i="4"/>
  <c r="BG1311" i="4"/>
  <c r="BG1312" i="4"/>
  <c r="BH1312" i="4" s="1"/>
  <c r="BG1313" i="4"/>
  <c r="BH1313" i="4" s="1"/>
  <c r="BG1314" i="4"/>
  <c r="BG1315" i="4"/>
  <c r="BG1316" i="4"/>
  <c r="BH1316" i="4" s="1"/>
  <c r="BG1317" i="4"/>
  <c r="BG1318" i="4"/>
  <c r="BG1319" i="4"/>
  <c r="BG1320" i="4"/>
  <c r="BH1320" i="4" s="1"/>
  <c r="BG1321" i="4"/>
  <c r="BH1321" i="4" s="1"/>
  <c r="BG1322" i="4"/>
  <c r="BG1323" i="4"/>
  <c r="BG1324" i="4"/>
  <c r="BH1324" i="4" s="1"/>
  <c r="BG1325" i="4"/>
  <c r="BH1325" i="4" s="1"/>
  <c r="BG1326" i="4"/>
  <c r="BG1327" i="4"/>
  <c r="BG1328" i="4"/>
  <c r="BH1328" i="4" s="1"/>
  <c r="BG1329" i="4"/>
  <c r="BG1330" i="4"/>
  <c r="BG1331" i="4"/>
  <c r="BG1332" i="4"/>
  <c r="BH1332" i="4" s="1"/>
  <c r="BG1333" i="4"/>
  <c r="BH1333" i="4" s="1"/>
  <c r="BG1334" i="4"/>
  <c r="BG1335" i="4"/>
  <c r="BG1336" i="4"/>
  <c r="BH1336" i="4" s="1"/>
  <c r="BG1337" i="4"/>
  <c r="BH1337" i="4" s="1"/>
  <c r="BG1338" i="4"/>
  <c r="BG1339" i="4"/>
  <c r="BG1340" i="4"/>
  <c r="BH1340" i="4" s="1"/>
  <c r="BG1341" i="4"/>
  <c r="BG1342" i="4"/>
  <c r="BG1343" i="4"/>
  <c r="BG1344" i="4"/>
  <c r="BH1344" i="4" s="1"/>
  <c r="BG1345" i="4"/>
  <c r="BH1345" i="4" s="1"/>
  <c r="BG1346" i="4"/>
  <c r="BG1347" i="4"/>
  <c r="BG1348" i="4"/>
  <c r="BH1348" i="4" s="1"/>
  <c r="BG1349" i="4"/>
  <c r="BH1349" i="4" s="1"/>
  <c r="BG1350" i="4"/>
  <c r="BG1351" i="4"/>
  <c r="BG1352" i="4"/>
  <c r="BH1352" i="4" s="1"/>
  <c r="BG1353" i="4"/>
  <c r="BH1353" i="4" s="1"/>
  <c r="BG1354" i="4"/>
  <c r="BG1355" i="4"/>
  <c r="BG1356" i="4"/>
  <c r="BH1356" i="4" s="1"/>
  <c r="BG1357" i="4"/>
  <c r="BH1357" i="4" s="1"/>
  <c r="BG1358" i="4"/>
  <c r="BG1359" i="4"/>
  <c r="BG1360" i="4"/>
  <c r="BH1360" i="4" s="1"/>
  <c r="BG1361" i="4"/>
  <c r="BH1361" i="4" s="1"/>
  <c r="BG1362" i="4"/>
  <c r="BG1363" i="4"/>
  <c r="BG1364" i="4"/>
  <c r="BH1364" i="4" s="1"/>
  <c r="BG1365" i="4"/>
  <c r="BH1365" i="4" s="1"/>
  <c r="BG1366" i="4"/>
  <c r="BG1367" i="4"/>
  <c r="BG1368" i="4"/>
  <c r="BH1368" i="4" s="1"/>
  <c r="BG1369" i="4"/>
  <c r="BH1369" i="4" s="1"/>
  <c r="BG1370" i="4"/>
  <c r="BG1371" i="4"/>
  <c r="BG1372" i="4"/>
  <c r="BH1372" i="4" s="1"/>
  <c r="BG1373" i="4"/>
  <c r="BH1373" i="4" s="1"/>
  <c r="BG1374" i="4"/>
  <c r="BG1375" i="4"/>
  <c r="BG1376" i="4"/>
  <c r="BH1376" i="4" s="1"/>
  <c r="BG1377" i="4"/>
  <c r="BH1377" i="4" s="1"/>
  <c r="BG1378" i="4"/>
  <c r="BG1379" i="4"/>
  <c r="BG1380" i="4"/>
  <c r="BH1380" i="4" s="1"/>
  <c r="BG1381" i="4"/>
  <c r="BH1381" i="4" s="1"/>
  <c r="BG1382" i="4"/>
  <c r="BG1383" i="4"/>
  <c r="BG1384" i="4"/>
  <c r="BH1384" i="4" s="1"/>
  <c r="BG1385" i="4"/>
  <c r="BH1385" i="4" s="1"/>
  <c r="BG1386" i="4"/>
  <c r="BG1387" i="4"/>
  <c r="BG1388" i="4"/>
  <c r="BH1388" i="4" s="1"/>
  <c r="BG1389" i="4"/>
  <c r="BH1389" i="4" s="1"/>
  <c r="BG1390" i="4"/>
  <c r="BG1391" i="4"/>
  <c r="BG1392" i="4"/>
  <c r="BH1392" i="4" s="1"/>
  <c r="BG1393" i="4"/>
  <c r="BH1393" i="4" s="1"/>
  <c r="BG1394" i="4"/>
  <c r="BG1395" i="4"/>
  <c r="BG1396" i="4"/>
  <c r="BH1396" i="4" s="1"/>
  <c r="BG1397" i="4"/>
  <c r="BG1398" i="4"/>
  <c r="BG1399" i="4"/>
  <c r="BG1400" i="4"/>
  <c r="BH1400" i="4" s="1"/>
  <c r="BG1401" i="4"/>
  <c r="BH1401" i="4" s="1"/>
  <c r="BG1402" i="4"/>
  <c r="BG1403" i="4"/>
  <c r="BG1404" i="4"/>
  <c r="BH1404" i="4" s="1"/>
  <c r="BG1405" i="4"/>
  <c r="BH1405" i="4" s="1"/>
  <c r="BG1406" i="4"/>
  <c r="BG1407" i="4"/>
  <c r="BG1408" i="4"/>
  <c r="BH1408" i="4" s="1"/>
  <c r="BG1409" i="4"/>
  <c r="BG1410" i="4"/>
  <c r="BG1411" i="4"/>
  <c r="BG1412" i="4"/>
  <c r="BH1412" i="4" s="1"/>
  <c r="BG1413" i="4"/>
  <c r="BH1413" i="4" s="1"/>
  <c r="BG1414" i="4"/>
  <c r="BG1415" i="4"/>
  <c r="BG1416" i="4"/>
  <c r="BH1416" i="4" s="1"/>
  <c r="BG1417" i="4"/>
  <c r="BH1417" i="4" s="1"/>
  <c r="BG1418" i="4"/>
  <c r="BG1419" i="4"/>
  <c r="BG1420" i="4"/>
  <c r="BH1420" i="4" s="1"/>
  <c r="BG1421" i="4"/>
  <c r="BH1421" i="4" s="1"/>
  <c r="BG1422" i="4"/>
  <c r="BG1423" i="4"/>
  <c r="BG1424" i="4"/>
  <c r="BH1424" i="4" s="1"/>
  <c r="BG1425" i="4"/>
  <c r="BH1425" i="4" s="1"/>
  <c r="BG1426" i="4"/>
  <c r="BG1427" i="4"/>
  <c r="BG1428" i="4"/>
  <c r="BH1428" i="4" s="1"/>
  <c r="BG1429" i="4"/>
  <c r="BH1429" i="4" s="1"/>
  <c r="BG1430" i="4"/>
  <c r="BG1431" i="4"/>
  <c r="BG1432" i="4"/>
  <c r="BH1432" i="4" s="1"/>
  <c r="BG1433" i="4"/>
  <c r="BH1433" i="4" s="1"/>
  <c r="BG1434" i="4"/>
  <c r="BG1435" i="4"/>
  <c r="BG1436" i="4"/>
  <c r="BH1436" i="4" s="1"/>
  <c r="BG1437" i="4"/>
  <c r="BH1437" i="4" s="1"/>
  <c r="BG1438" i="4"/>
  <c r="BG1439" i="4"/>
  <c r="BG1440" i="4"/>
  <c r="BH1440" i="4" s="1"/>
  <c r="BG1441" i="4"/>
  <c r="BH1441" i="4" s="1"/>
  <c r="BG1442" i="4"/>
  <c r="BG1443" i="4"/>
  <c r="BG1444" i="4"/>
  <c r="BH1444" i="4" s="1"/>
  <c r="BG1445" i="4"/>
  <c r="BG1446" i="4"/>
  <c r="BG1447" i="4"/>
  <c r="BG1448" i="4"/>
  <c r="BH1448" i="4" s="1"/>
  <c r="BG1449" i="4"/>
  <c r="BH1449" i="4" s="1"/>
  <c r="BG1450" i="4"/>
  <c r="BG1451" i="4"/>
  <c r="BG1452" i="4"/>
  <c r="BH1452" i="4" s="1"/>
  <c r="BG1453" i="4"/>
  <c r="BH1453" i="4" s="1"/>
  <c r="BG1454" i="4"/>
  <c r="BG1455" i="4"/>
  <c r="BG1456" i="4"/>
  <c r="BH1456" i="4" s="1"/>
  <c r="BG1457" i="4"/>
  <c r="BH1457" i="4" s="1"/>
  <c r="BG1458" i="4"/>
  <c r="BG1459" i="4"/>
  <c r="BG1460" i="4"/>
  <c r="BH1460" i="4" s="1"/>
  <c r="BG1461" i="4"/>
  <c r="BH1461" i="4" s="1"/>
  <c r="BG1462" i="4"/>
  <c r="BG1463" i="4"/>
  <c r="BG1464" i="4"/>
  <c r="BH1464" i="4" s="1"/>
  <c r="BG1465" i="4"/>
  <c r="BH1465" i="4" s="1"/>
  <c r="BG1466" i="4"/>
  <c r="BG1467" i="4"/>
  <c r="BG1468" i="4"/>
  <c r="BH1468" i="4" s="1"/>
  <c r="BG1469" i="4"/>
  <c r="BH1469" i="4" s="1"/>
  <c r="BG1470" i="4"/>
  <c r="BG1471" i="4"/>
  <c r="BG1472" i="4"/>
  <c r="BH1472" i="4" s="1"/>
  <c r="BG1473" i="4"/>
  <c r="BH1473" i="4" s="1"/>
  <c r="BG1474" i="4"/>
  <c r="BG1475" i="4"/>
  <c r="BG1476" i="4"/>
  <c r="BH1476" i="4" s="1"/>
  <c r="BG1477" i="4"/>
  <c r="BH1477" i="4" s="1"/>
  <c r="BG1478" i="4"/>
  <c r="BG1479" i="4"/>
  <c r="BG1480" i="4"/>
  <c r="BH1480" i="4" s="1"/>
  <c r="BG1481" i="4"/>
  <c r="BH1481" i="4" s="1"/>
  <c r="BG1482" i="4"/>
  <c r="BG1483" i="4"/>
  <c r="BG1484" i="4"/>
  <c r="BH1484" i="4" s="1"/>
  <c r="BG1485" i="4"/>
  <c r="BH1485" i="4" s="1"/>
  <c r="BG1486" i="4"/>
  <c r="BG1487" i="4"/>
  <c r="BG1488" i="4"/>
  <c r="BH1488" i="4" s="1"/>
  <c r="BG1489" i="4"/>
  <c r="BH1489" i="4" s="1"/>
  <c r="BG1490" i="4"/>
  <c r="BG1491" i="4"/>
  <c r="BG1492" i="4"/>
  <c r="BH1492" i="4" s="1"/>
  <c r="BG1493" i="4"/>
  <c r="BH1493" i="4" s="1"/>
  <c r="BG1494" i="4"/>
  <c r="BG1495" i="4"/>
  <c r="BG1496" i="4"/>
  <c r="BH1496" i="4" s="1"/>
  <c r="BG1497" i="4"/>
  <c r="BH1497" i="4" s="1"/>
  <c r="BG1498" i="4"/>
  <c r="BG1499" i="4"/>
  <c r="BG1500" i="4"/>
  <c r="BH1500" i="4" s="1"/>
  <c r="BG1501" i="4"/>
  <c r="BH1501" i="4" s="1"/>
  <c r="BG1502" i="4"/>
  <c r="BG1503" i="4"/>
  <c r="BG1504" i="4"/>
  <c r="BH1504" i="4" s="1"/>
  <c r="BG1505" i="4"/>
  <c r="BH1505" i="4" s="1"/>
  <c r="BG1506" i="4"/>
  <c r="BG1507" i="4"/>
  <c r="BG1508" i="4"/>
  <c r="BH1508" i="4" s="1"/>
  <c r="BG1509" i="4"/>
  <c r="BH1509" i="4" s="1"/>
  <c r="BG1510" i="4"/>
  <c r="BG1511" i="4"/>
  <c r="BG1512" i="4"/>
  <c r="BH1512" i="4" s="1"/>
  <c r="BG1513" i="4"/>
  <c r="BH1513" i="4" s="1"/>
  <c r="BG1514" i="4"/>
  <c r="BG1515" i="4"/>
  <c r="BG1516" i="4"/>
  <c r="BH1516" i="4" s="1"/>
  <c r="BG1517" i="4"/>
  <c r="BH1517" i="4" s="1"/>
  <c r="BG1518" i="4"/>
  <c r="BG1519" i="4"/>
  <c r="BG1520" i="4"/>
  <c r="BH1520" i="4" s="1"/>
  <c r="BG1521" i="4"/>
  <c r="BH1521" i="4" s="1"/>
  <c r="BG1522" i="4"/>
  <c r="BG1523" i="4"/>
  <c r="BG1524" i="4"/>
  <c r="BH1524" i="4" s="1"/>
  <c r="BG1525" i="4"/>
  <c r="BH1525" i="4" s="1"/>
  <c r="BG1526" i="4"/>
  <c r="BG1527" i="4"/>
  <c r="BG1528" i="4"/>
  <c r="BH1528" i="4" s="1"/>
  <c r="BG1529" i="4"/>
  <c r="BH1529" i="4" s="1"/>
  <c r="BG1530" i="4"/>
  <c r="BG1531" i="4"/>
  <c r="BG1532" i="4"/>
  <c r="BH1532" i="4" s="1"/>
  <c r="BG1533" i="4"/>
  <c r="BH1533" i="4" s="1"/>
  <c r="BG1534" i="4"/>
  <c r="BG1535" i="4"/>
  <c r="BG1536" i="4"/>
  <c r="BH1536" i="4" s="1"/>
  <c r="BG1537" i="4"/>
  <c r="BH1537" i="4" s="1"/>
  <c r="BG1538" i="4"/>
  <c r="BG1539" i="4"/>
  <c r="BG1540" i="4"/>
  <c r="BH1540" i="4" s="1"/>
  <c r="BG1541" i="4"/>
  <c r="BH1541" i="4" s="1"/>
  <c r="BG1542" i="4"/>
  <c r="BG1543" i="4"/>
  <c r="BG1544" i="4"/>
  <c r="BH1544" i="4" s="1"/>
  <c r="BG1545" i="4"/>
  <c r="BH1545" i="4" s="1"/>
  <c r="BG1546" i="4"/>
  <c r="BG1547" i="4"/>
  <c r="BG1548" i="4"/>
  <c r="BH1548" i="4" s="1"/>
  <c r="BG1549" i="4"/>
  <c r="BG1550" i="4"/>
  <c r="BG1551" i="4"/>
  <c r="BG1552" i="4"/>
  <c r="BH1552" i="4" s="1"/>
  <c r="BG1553" i="4"/>
  <c r="BH1553" i="4" s="1"/>
  <c r="BG1554" i="4"/>
  <c r="BG1555" i="4"/>
  <c r="BG1556" i="4"/>
  <c r="BH1556" i="4" s="1"/>
  <c r="BG1557" i="4"/>
  <c r="BH1557" i="4" s="1"/>
  <c r="BG1558" i="4"/>
  <c r="BG1559" i="4"/>
  <c r="BG1560" i="4"/>
  <c r="BH1560" i="4" s="1"/>
  <c r="BG1561" i="4"/>
  <c r="BH1561" i="4" s="1"/>
  <c r="BG1562" i="4"/>
  <c r="BG1563" i="4"/>
  <c r="BG1564" i="4"/>
  <c r="BH1564" i="4" s="1"/>
  <c r="BG1565" i="4"/>
  <c r="BH1565" i="4" s="1"/>
  <c r="BG1566" i="4"/>
  <c r="BG1567" i="4"/>
  <c r="BG1568" i="4"/>
  <c r="BH1568" i="4" s="1"/>
  <c r="BG1569" i="4"/>
  <c r="BH1569" i="4" s="1"/>
  <c r="BG1570" i="4"/>
  <c r="BG1571" i="4"/>
  <c r="BG1572" i="4"/>
  <c r="BH1572" i="4" s="1"/>
  <c r="BG1573" i="4"/>
  <c r="BH1573" i="4" s="1"/>
  <c r="BG1574" i="4"/>
  <c r="BG1575" i="4"/>
  <c r="BG1576" i="4"/>
  <c r="BH1576" i="4" s="1"/>
  <c r="BG1577" i="4"/>
  <c r="BH1577" i="4" s="1"/>
  <c r="BG1578" i="4"/>
  <c r="BG1579" i="4"/>
  <c r="BG1580" i="4"/>
  <c r="BH1580" i="4" s="1"/>
  <c r="BG1581" i="4"/>
  <c r="BH1581" i="4" s="1"/>
  <c r="BG1582" i="4"/>
  <c r="BG1583" i="4"/>
  <c r="BG1584" i="4"/>
  <c r="BH1584" i="4" s="1"/>
  <c r="BG1585" i="4"/>
  <c r="BG1586" i="4"/>
  <c r="BG1587" i="4"/>
  <c r="BG1588" i="4"/>
  <c r="BH1588" i="4" s="1"/>
  <c r="BG1589" i="4"/>
  <c r="BH1589" i="4" s="1"/>
  <c r="BG1590" i="4"/>
  <c r="BG1591" i="4"/>
  <c r="BG1592" i="4"/>
  <c r="BH1592" i="4" s="1"/>
  <c r="BG1593" i="4"/>
  <c r="BH1593" i="4" s="1"/>
  <c r="BG1594" i="4"/>
  <c r="BG1595" i="4"/>
  <c r="BG1596" i="4"/>
  <c r="BH1596" i="4" s="1"/>
  <c r="BG1597" i="4"/>
  <c r="BG1598" i="4"/>
  <c r="BG1599" i="4"/>
  <c r="BG1600" i="4"/>
  <c r="BH1600" i="4" s="1"/>
  <c r="BG1601" i="4"/>
  <c r="BH1601" i="4" s="1"/>
  <c r="BG1602" i="4"/>
  <c r="BG1603" i="4"/>
  <c r="BG1604" i="4"/>
  <c r="BH1604" i="4" s="1"/>
  <c r="BG1605" i="4"/>
  <c r="BH1605" i="4" s="1"/>
  <c r="BG1606" i="4"/>
  <c r="BG1607" i="4"/>
  <c r="BG1608" i="4"/>
  <c r="BH1608" i="4" s="1"/>
  <c r="BG1609" i="4"/>
  <c r="BH1609" i="4" s="1"/>
  <c r="BG1610" i="4"/>
  <c r="BG1611" i="4"/>
  <c r="BG1612" i="4"/>
  <c r="BH1612" i="4" s="1"/>
  <c r="BG1613" i="4"/>
  <c r="BH1613" i="4" s="1"/>
  <c r="BG1614" i="4"/>
  <c r="BG1615" i="4"/>
  <c r="BG1616" i="4"/>
  <c r="BH1616" i="4" s="1"/>
  <c r="BG1617" i="4"/>
  <c r="BH1617" i="4" s="1"/>
  <c r="BG1618" i="4"/>
  <c r="BG1619" i="4"/>
  <c r="BG1620" i="4"/>
  <c r="BH1620" i="4" s="1"/>
  <c r="BG1621" i="4"/>
  <c r="BH1621" i="4" s="1"/>
  <c r="BG1622" i="4"/>
  <c r="BG1623" i="4"/>
  <c r="BG1624" i="4"/>
  <c r="BH1624" i="4" s="1"/>
  <c r="BG1625" i="4"/>
  <c r="BH1625" i="4" s="1"/>
  <c r="BG1626" i="4"/>
  <c r="BG1627" i="4"/>
  <c r="BG1628" i="4"/>
  <c r="BH1628" i="4" s="1"/>
  <c r="BG1629" i="4"/>
  <c r="BH1629" i="4" s="1"/>
  <c r="BG1630" i="4"/>
  <c r="BG1631" i="4"/>
  <c r="BG1632" i="4"/>
  <c r="BH1632" i="4" s="1"/>
  <c r="BG1633" i="4"/>
  <c r="BH1633" i="4" s="1"/>
  <c r="BG1634" i="4"/>
  <c r="BG1635" i="4"/>
  <c r="BG1636" i="4"/>
  <c r="BH1636" i="4" s="1"/>
  <c r="BG1637" i="4"/>
  <c r="BH1637" i="4" s="1"/>
  <c r="BG1638" i="4"/>
  <c r="BG1639" i="4"/>
  <c r="BG1640" i="4"/>
  <c r="BH1640" i="4" s="1"/>
  <c r="BG1641" i="4"/>
  <c r="BH1641" i="4" s="1"/>
  <c r="BG1642" i="4"/>
  <c r="BG1643" i="4"/>
  <c r="BG1644" i="4"/>
  <c r="BH1644" i="4" s="1"/>
  <c r="BG1645" i="4"/>
  <c r="BH1645" i="4" s="1"/>
  <c r="BG1646" i="4"/>
  <c r="BG1647" i="4"/>
  <c r="BG1648" i="4"/>
  <c r="BH1648" i="4" s="1"/>
  <c r="BG1649" i="4"/>
  <c r="BH1649" i="4" s="1"/>
  <c r="BG1650" i="4"/>
  <c r="BG1651" i="4"/>
  <c r="BG1652" i="4"/>
  <c r="BH1652" i="4" s="1"/>
  <c r="BG1653" i="4"/>
  <c r="BG1654" i="4"/>
  <c r="BG1655" i="4"/>
  <c r="BG1656" i="4"/>
  <c r="BH1656" i="4" s="1"/>
  <c r="BG1657" i="4"/>
  <c r="BH1657" i="4" s="1"/>
  <c r="BG1658" i="4"/>
  <c r="BG1659" i="4"/>
  <c r="BG1660" i="4"/>
  <c r="BH1660" i="4" s="1"/>
  <c r="BG1661" i="4"/>
  <c r="BH1661" i="4" s="1"/>
  <c r="BG1662" i="4"/>
  <c r="BG1663" i="4"/>
  <c r="BG1664" i="4"/>
  <c r="BH1664" i="4" s="1"/>
  <c r="BG1665" i="4"/>
  <c r="BG1666" i="4"/>
  <c r="BG1667" i="4"/>
  <c r="BG1668" i="4"/>
  <c r="BH1668" i="4" s="1"/>
  <c r="BG1669" i="4"/>
  <c r="BH1669" i="4" s="1"/>
  <c r="BG1670" i="4"/>
  <c r="BG1671" i="4"/>
  <c r="BG1672" i="4"/>
  <c r="BH1672" i="4" s="1"/>
  <c r="BG1673" i="4"/>
  <c r="BH1673" i="4" s="1"/>
  <c r="BG1674" i="4"/>
  <c r="BG1675" i="4"/>
  <c r="BG1676" i="4"/>
  <c r="BH1676" i="4" s="1"/>
  <c r="BG1677" i="4"/>
  <c r="BH1677" i="4" s="1"/>
  <c r="BG1678" i="4"/>
  <c r="BG1679" i="4"/>
  <c r="BG1680" i="4"/>
  <c r="BH1680" i="4" s="1"/>
  <c r="BG1681" i="4"/>
  <c r="BH1681" i="4" s="1"/>
  <c r="BG1682" i="4"/>
  <c r="BG1683" i="4"/>
  <c r="BG1684" i="4"/>
  <c r="BH1684" i="4" s="1"/>
  <c r="BG1685" i="4"/>
  <c r="BH1685" i="4" s="1"/>
  <c r="BG1686" i="4"/>
  <c r="BG1687" i="4"/>
  <c r="BG1688" i="4"/>
  <c r="BH1688" i="4" s="1"/>
  <c r="BG1689" i="4"/>
  <c r="BH1689" i="4" s="1"/>
  <c r="BG1690" i="4"/>
  <c r="BG1691" i="4"/>
  <c r="BG1692" i="4"/>
  <c r="BH1692" i="4" s="1"/>
  <c r="BG1693" i="4"/>
  <c r="BH1693" i="4" s="1"/>
  <c r="BG1694" i="4"/>
  <c r="BG1695" i="4"/>
  <c r="BG1696" i="4"/>
  <c r="BH1696" i="4" s="1"/>
  <c r="BG1697" i="4"/>
  <c r="BH1697" i="4" s="1"/>
  <c r="BG1698" i="4"/>
  <c r="BG1699" i="4"/>
  <c r="BG1700" i="4"/>
  <c r="BH1700" i="4" s="1"/>
  <c r="BG1701" i="4"/>
  <c r="BG1702" i="4"/>
  <c r="BG1703" i="4"/>
  <c r="BG1704" i="4"/>
  <c r="BH1704" i="4" s="1"/>
  <c r="BG1705" i="4"/>
  <c r="BH1705" i="4" s="1"/>
  <c r="BG1706" i="4"/>
  <c r="BG1707" i="4"/>
  <c r="BG1708" i="4"/>
  <c r="BH1708" i="4" s="1"/>
  <c r="BG1709" i="4"/>
  <c r="BH1709" i="4" s="1"/>
  <c r="BG1710" i="4"/>
  <c r="BG1711" i="4"/>
  <c r="BG1712" i="4"/>
  <c r="BH1712" i="4" s="1"/>
  <c r="BG1713" i="4"/>
  <c r="BH1713" i="4" s="1"/>
  <c r="BG1714" i="4"/>
  <c r="BG1715" i="4"/>
  <c r="BG1716" i="4"/>
  <c r="BH1716" i="4" s="1"/>
  <c r="BG1717" i="4"/>
  <c r="BH1717" i="4" s="1"/>
  <c r="BG1718" i="4"/>
  <c r="BG1719" i="4"/>
  <c r="BG1720" i="4"/>
  <c r="BH1720" i="4" s="1"/>
  <c r="BG1721" i="4"/>
  <c r="BH1721" i="4" s="1"/>
  <c r="BG1722" i="4"/>
  <c r="BG1723" i="4"/>
  <c r="BG1724" i="4"/>
  <c r="BH1724" i="4" s="1"/>
  <c r="BG1725" i="4"/>
  <c r="BH1725" i="4" s="1"/>
  <c r="BG1726" i="4"/>
  <c r="BG1727" i="4"/>
  <c r="BG1728" i="4"/>
  <c r="BH1728" i="4" s="1"/>
  <c r="BG1729" i="4"/>
  <c r="BH1729" i="4" s="1"/>
  <c r="BG1730" i="4"/>
  <c r="BG1731" i="4"/>
  <c r="BG1732" i="4"/>
  <c r="BH1732" i="4" s="1"/>
  <c r="BG1733" i="4"/>
  <c r="BH1733" i="4" s="1"/>
  <c r="BG1734" i="4"/>
  <c r="BG1735" i="4"/>
  <c r="BG1736" i="4"/>
  <c r="BH1736" i="4" s="1"/>
  <c r="BG1737" i="4"/>
  <c r="BH1737" i="4" s="1"/>
  <c r="BG1738" i="4"/>
  <c r="BG1739" i="4"/>
  <c r="BG1740" i="4"/>
  <c r="BH1740" i="4" s="1"/>
  <c r="BG1741" i="4"/>
  <c r="BH1741" i="4" s="1"/>
  <c r="BG1742" i="4"/>
  <c r="BG1743" i="4"/>
  <c r="BG1744" i="4"/>
  <c r="BH1744" i="4" s="1"/>
  <c r="BG1745" i="4"/>
  <c r="BH1745" i="4" s="1"/>
  <c r="BG1746" i="4"/>
  <c r="BG1747" i="4"/>
  <c r="BG1748" i="4"/>
  <c r="BH1748" i="4" s="1"/>
  <c r="BG1749" i="4"/>
  <c r="BH1749" i="4" s="1"/>
  <c r="BG1750" i="4"/>
  <c r="BG1751" i="4"/>
  <c r="BG1752" i="4"/>
  <c r="BH1752" i="4" s="1"/>
  <c r="BG1753" i="4"/>
  <c r="BH1753" i="4" s="1"/>
  <c r="BG1754" i="4"/>
  <c r="BG1755" i="4"/>
  <c r="BG1756" i="4"/>
  <c r="BH1756" i="4" s="1"/>
  <c r="BG1757" i="4"/>
  <c r="BH1757" i="4" s="1"/>
  <c r="BG1758" i="4"/>
  <c r="BG1759" i="4"/>
  <c r="BG1760" i="4"/>
  <c r="BH1760" i="4" s="1"/>
  <c r="BG1761" i="4"/>
  <c r="BH1761" i="4" s="1"/>
  <c r="BG1762" i="4"/>
  <c r="BG1763" i="4"/>
  <c r="BG1764" i="4"/>
  <c r="BH1764" i="4" s="1"/>
  <c r="BG1765" i="4"/>
  <c r="BH1765" i="4" s="1"/>
  <c r="BG1766" i="4"/>
  <c r="BG1767" i="4"/>
  <c r="BG1768" i="4"/>
  <c r="BH1768" i="4" s="1"/>
  <c r="BG1769" i="4"/>
  <c r="BH1769" i="4" s="1"/>
  <c r="BG1770" i="4"/>
  <c r="BG1771" i="4"/>
  <c r="BG1772" i="4"/>
  <c r="BH1772" i="4" s="1"/>
  <c r="BG1773" i="4"/>
  <c r="BH1773" i="4" s="1"/>
  <c r="BG1774" i="4"/>
  <c r="BG1775" i="4"/>
  <c r="BG1776" i="4"/>
  <c r="BH1776" i="4" s="1"/>
  <c r="BG1777" i="4"/>
  <c r="BH1777" i="4" s="1"/>
  <c r="BG1778" i="4"/>
  <c r="BG1779" i="4"/>
  <c r="BG1780" i="4"/>
  <c r="BH1780" i="4" s="1"/>
  <c r="BG1781" i="4"/>
  <c r="BH1781" i="4" s="1"/>
  <c r="BG1782" i="4"/>
  <c r="BG1783" i="4"/>
  <c r="BG1784" i="4"/>
  <c r="BH1784" i="4" s="1"/>
  <c r="BG1785" i="4"/>
  <c r="BH1785" i="4" s="1"/>
  <c r="BG1786" i="4"/>
  <c r="BG1787" i="4"/>
  <c r="BG1788" i="4"/>
  <c r="BH1788" i="4" s="1"/>
  <c r="BG1789" i="4"/>
  <c r="BH1789" i="4" s="1"/>
  <c r="BG1790" i="4"/>
  <c r="BG1791" i="4"/>
  <c r="BG1792" i="4"/>
  <c r="BH1792" i="4" s="1"/>
  <c r="BG1793" i="4"/>
  <c r="BH1793" i="4" s="1"/>
  <c r="BG1794" i="4"/>
  <c r="BG1795" i="4"/>
  <c r="BG1796" i="4"/>
  <c r="BH1796" i="4" s="1"/>
  <c r="BG1797" i="4"/>
  <c r="BH1797" i="4" s="1"/>
  <c r="BG1798" i="4"/>
  <c r="BG1799" i="4"/>
  <c r="BG1800" i="4"/>
  <c r="BH1800" i="4" s="1"/>
  <c r="BG1801" i="4"/>
  <c r="BH1801" i="4" s="1"/>
  <c r="BG1802" i="4"/>
  <c r="BG1803" i="4"/>
  <c r="BG1804" i="4"/>
  <c r="BH1804" i="4" s="1"/>
  <c r="BG1805" i="4"/>
  <c r="BG1806" i="4"/>
  <c r="BG1807" i="4"/>
  <c r="BG1808" i="4"/>
  <c r="BH1808" i="4" s="1"/>
  <c r="BG1809" i="4"/>
  <c r="BH1809" i="4" s="1"/>
  <c r="BG1810" i="4"/>
  <c r="BG1811" i="4"/>
  <c r="BG1812" i="4"/>
  <c r="BH1812" i="4" s="1"/>
  <c r="BG1813" i="4"/>
  <c r="BH1813" i="4" s="1"/>
  <c r="BG1814" i="4"/>
  <c r="BG1815" i="4"/>
  <c r="BG1816" i="4"/>
  <c r="BH1816" i="4" s="1"/>
  <c r="BG1817" i="4"/>
  <c r="BH1817" i="4" s="1"/>
  <c r="BG1818" i="4"/>
  <c r="BG1819" i="4"/>
  <c r="BG1820" i="4"/>
  <c r="BH1820" i="4" s="1"/>
  <c r="BG1821" i="4"/>
  <c r="BH1821" i="4" s="1"/>
  <c r="BG1822" i="4"/>
  <c r="BG1823" i="4"/>
  <c r="BG1824" i="4"/>
  <c r="BH1824" i="4" s="1"/>
  <c r="BG1825" i="4"/>
  <c r="BH1825" i="4" s="1"/>
  <c r="BG1826" i="4"/>
  <c r="BG1827" i="4"/>
  <c r="BG1828" i="4"/>
  <c r="BH1828" i="4" s="1"/>
  <c r="BG1829" i="4"/>
  <c r="BH1829" i="4" s="1"/>
  <c r="BG1830" i="4"/>
  <c r="BG1831" i="4"/>
  <c r="BG1832" i="4"/>
  <c r="BH1832" i="4" s="1"/>
  <c r="BG1833" i="4"/>
  <c r="BH1833" i="4" s="1"/>
  <c r="BG1834" i="4"/>
  <c r="BG1835" i="4"/>
  <c r="BG1836" i="4"/>
  <c r="BH1836" i="4" s="1"/>
  <c r="BG1837" i="4"/>
  <c r="BH1837" i="4" s="1"/>
  <c r="BG1838" i="4"/>
  <c r="BG1839" i="4"/>
  <c r="BG1840" i="4"/>
  <c r="BH1840" i="4" s="1"/>
  <c r="BG1841" i="4"/>
  <c r="BG1842" i="4"/>
  <c r="BG1843" i="4"/>
  <c r="BG1844" i="4"/>
  <c r="BH1844" i="4" s="1"/>
  <c r="BG1845" i="4"/>
  <c r="BH1845" i="4" s="1"/>
  <c r="BG1846" i="4"/>
  <c r="BG1847" i="4"/>
  <c r="BG1848" i="4"/>
  <c r="BH1848" i="4" s="1"/>
  <c r="BG1849" i="4"/>
  <c r="BH1849" i="4" s="1"/>
  <c r="BG1850" i="4"/>
  <c r="BG1851" i="4"/>
  <c r="BG1852" i="4"/>
  <c r="BH1852" i="4" s="1"/>
  <c r="BG1853" i="4"/>
  <c r="BG1854" i="4"/>
  <c r="BG1855" i="4"/>
  <c r="BG1856" i="4"/>
  <c r="BH1856" i="4" s="1"/>
  <c r="BG1857" i="4"/>
  <c r="BH1857" i="4" s="1"/>
  <c r="BG1858" i="4"/>
  <c r="BG1859" i="4"/>
  <c r="BG1860" i="4"/>
  <c r="BH1860" i="4" s="1"/>
  <c r="BG1861" i="4"/>
  <c r="BH1861" i="4" s="1"/>
  <c r="BG1862" i="4"/>
  <c r="BG1863" i="4"/>
  <c r="BG1864" i="4"/>
  <c r="BH1864" i="4" s="1"/>
  <c r="BG1865" i="4"/>
  <c r="BH1865" i="4" s="1"/>
  <c r="BG1866" i="4"/>
  <c r="BG1867" i="4"/>
  <c r="BG1868" i="4"/>
  <c r="BH1868" i="4" s="1"/>
  <c r="BG1869" i="4"/>
  <c r="BH1869" i="4" s="1"/>
  <c r="BG1870" i="4"/>
  <c r="BG1871" i="4"/>
  <c r="BG1872" i="4"/>
  <c r="BH1872" i="4" s="1"/>
  <c r="BG1873" i="4"/>
  <c r="BH1873" i="4" s="1"/>
  <c r="BG1874" i="4"/>
  <c r="BG1875" i="4"/>
  <c r="BG1876" i="4"/>
  <c r="BH1876" i="4" s="1"/>
  <c r="BG1877" i="4"/>
  <c r="BH1877" i="4" s="1"/>
  <c r="BG1878" i="4"/>
  <c r="BG1879" i="4"/>
  <c r="BG1880" i="4"/>
  <c r="BH1880" i="4" s="1"/>
  <c r="BG1881" i="4"/>
  <c r="BH1881" i="4" s="1"/>
  <c r="BG1882" i="4"/>
  <c r="BG1883" i="4"/>
  <c r="BG1884" i="4"/>
  <c r="BH1884" i="4" s="1"/>
  <c r="BG1885" i="4"/>
  <c r="BH1885" i="4" s="1"/>
  <c r="BG1886" i="4"/>
  <c r="BG1887" i="4"/>
  <c r="BG1888" i="4"/>
  <c r="BH1888" i="4" s="1"/>
  <c r="BG1889" i="4"/>
  <c r="BH1889" i="4" s="1"/>
  <c r="BG1890" i="4"/>
  <c r="BG1891" i="4"/>
  <c r="BG1892" i="4"/>
  <c r="BH1892" i="4" s="1"/>
  <c r="BG1893" i="4"/>
  <c r="BH1893" i="4" s="1"/>
  <c r="BG1894" i="4"/>
  <c r="BG1895" i="4"/>
  <c r="BG1896" i="4"/>
  <c r="BH1896" i="4" s="1"/>
  <c r="BG1897" i="4"/>
  <c r="BH1897" i="4" s="1"/>
  <c r="BG1898" i="4"/>
  <c r="BG1899" i="4"/>
  <c r="BG1900" i="4"/>
  <c r="BH1900" i="4" s="1"/>
  <c r="BG1901" i="4"/>
  <c r="BH1901" i="4" s="1"/>
  <c r="BG1902" i="4"/>
  <c r="BG1903" i="4"/>
  <c r="BG1904" i="4"/>
  <c r="BH1904" i="4" s="1"/>
  <c r="BG1905" i="4"/>
  <c r="BG1906" i="4"/>
  <c r="BG1907" i="4"/>
  <c r="BG1908" i="4"/>
  <c r="BH1908" i="4" s="1"/>
  <c r="BG1909" i="4"/>
  <c r="BH1909" i="4" s="1"/>
  <c r="BG1910" i="4"/>
  <c r="BG1911" i="4"/>
  <c r="BG1912" i="4"/>
  <c r="BH1912" i="4" s="1"/>
  <c r="BG1913" i="4"/>
  <c r="BH1913" i="4" s="1"/>
  <c r="BG1914" i="4"/>
  <c r="BG1915" i="4"/>
  <c r="BG1916" i="4"/>
  <c r="BH1916" i="4" s="1"/>
  <c r="BG1917" i="4"/>
  <c r="BG1918" i="4"/>
  <c r="BG1919" i="4"/>
  <c r="BG1920" i="4"/>
  <c r="BH1920" i="4" s="1"/>
  <c r="BG1921" i="4"/>
  <c r="BH1921" i="4" s="1"/>
  <c r="BG1922" i="4"/>
  <c r="BG1923" i="4"/>
  <c r="BG1924" i="4"/>
  <c r="BH1924" i="4" s="1"/>
  <c r="BG1925" i="4"/>
  <c r="BH1925" i="4" s="1"/>
  <c r="BG1926" i="4"/>
  <c r="BG1927" i="4"/>
  <c r="BG1928" i="4"/>
  <c r="BH1928" i="4" s="1"/>
  <c r="BG1929" i="4"/>
  <c r="BH1929" i="4" s="1"/>
  <c r="BG1930" i="4"/>
  <c r="BG1931" i="4"/>
  <c r="BG1932" i="4"/>
  <c r="BH1932" i="4" s="1"/>
  <c r="BG1933" i="4"/>
  <c r="BH1933" i="4" s="1"/>
  <c r="BG1934" i="4"/>
  <c r="BG1935" i="4"/>
  <c r="BG1936" i="4"/>
  <c r="BH1936" i="4" s="1"/>
  <c r="BG1937" i="4"/>
  <c r="BH1937" i="4" s="1"/>
  <c r="BG1938" i="4"/>
  <c r="BG1939" i="4"/>
  <c r="BG1940" i="4"/>
  <c r="BH1940" i="4" s="1"/>
  <c r="BG1941" i="4"/>
  <c r="BH1941" i="4" s="1"/>
  <c r="BG1942" i="4"/>
  <c r="BG1943" i="4"/>
  <c r="BG1944" i="4"/>
  <c r="BH1944" i="4" s="1"/>
  <c r="BG1945" i="4"/>
  <c r="BH1945" i="4" s="1"/>
  <c r="BG1946" i="4"/>
  <c r="BG1947" i="4"/>
  <c r="BG1948" i="4"/>
  <c r="BH1948" i="4" s="1"/>
  <c r="BG1949" i="4"/>
  <c r="BH1949" i="4" s="1"/>
  <c r="BG1950" i="4"/>
  <c r="BG1951" i="4"/>
  <c r="BG1952" i="4"/>
  <c r="BH1952" i="4" s="1"/>
  <c r="BG1953" i="4"/>
  <c r="BG1954" i="4"/>
  <c r="BG1955" i="4"/>
  <c r="BG1956" i="4"/>
  <c r="BH1956" i="4" s="1"/>
  <c r="BG1957" i="4"/>
  <c r="BH1957" i="4" s="1"/>
  <c r="BG1958" i="4"/>
  <c r="BG1959" i="4"/>
  <c r="BG1960" i="4"/>
  <c r="BH1960" i="4" s="1"/>
  <c r="BG1961" i="4"/>
  <c r="BH1961" i="4" s="1"/>
  <c r="BG1962" i="4"/>
  <c r="BG1963" i="4"/>
  <c r="BG1964" i="4"/>
  <c r="BH1964" i="4" s="1"/>
  <c r="BG1965" i="4"/>
  <c r="BG1966" i="4"/>
  <c r="BG1967" i="4"/>
  <c r="BG1968" i="4"/>
  <c r="BH1968" i="4" s="1"/>
  <c r="BG1969" i="4"/>
  <c r="BH1969" i="4" s="1"/>
  <c r="BG1970" i="4"/>
  <c r="BG1971" i="4"/>
  <c r="BG1972" i="4"/>
  <c r="BH1972" i="4" s="1"/>
  <c r="BG1973" i="4"/>
  <c r="BH1973" i="4" s="1"/>
  <c r="BG1974" i="4"/>
  <c r="BG1975" i="4"/>
  <c r="BG1976" i="4"/>
  <c r="BH1976" i="4" s="1"/>
  <c r="BG1977" i="4"/>
  <c r="BG1978" i="4"/>
  <c r="BG1979" i="4"/>
  <c r="BG1980" i="4"/>
  <c r="BH1980" i="4" s="1"/>
  <c r="BG1981" i="4"/>
  <c r="BH1981" i="4" s="1"/>
  <c r="BG1982" i="4"/>
  <c r="BG1983" i="4"/>
  <c r="BG1984" i="4"/>
  <c r="BH1984" i="4" s="1"/>
  <c r="BG1985" i="4"/>
  <c r="BH1985" i="4" s="1"/>
  <c r="BG1986" i="4"/>
  <c r="BG1987" i="4"/>
  <c r="BG1988" i="4"/>
  <c r="BH1988" i="4" s="1"/>
  <c r="BG1989" i="4"/>
  <c r="BH1989" i="4" s="1"/>
  <c r="BG1990" i="4"/>
  <c r="BG1991" i="4"/>
  <c r="BG1992" i="4"/>
  <c r="BH1992" i="4" s="1"/>
  <c r="BG1993" i="4"/>
  <c r="BH1993" i="4" s="1"/>
  <c r="BG1994" i="4"/>
  <c r="BG1995" i="4"/>
  <c r="BG1996" i="4"/>
  <c r="BH1996" i="4" s="1"/>
  <c r="BG1997" i="4"/>
  <c r="BH1997" i="4" s="1"/>
  <c r="BG1998" i="4"/>
  <c r="BG1999" i="4"/>
  <c r="BG2000" i="4"/>
  <c r="BH2000" i="4" s="1"/>
  <c r="BG2001" i="4"/>
  <c r="BG2002" i="4"/>
  <c r="BG2003" i="4"/>
  <c r="BG2004" i="4"/>
  <c r="BH2004" i="4" s="1"/>
  <c r="BG2005" i="4"/>
  <c r="BH2005" i="4" s="1"/>
  <c r="BG2006" i="4"/>
  <c r="BG2007" i="4"/>
  <c r="BG2008" i="4"/>
  <c r="BH2008" i="4" s="1"/>
  <c r="BG2009" i="4"/>
  <c r="BH2009" i="4" s="1"/>
  <c r="BG2010" i="4"/>
  <c r="BG2011" i="4"/>
  <c r="BG2012" i="4"/>
  <c r="BH2012" i="4" s="1"/>
  <c r="BG2013" i="4"/>
  <c r="BG2014" i="4"/>
  <c r="BG2015" i="4"/>
  <c r="BG2016" i="4"/>
  <c r="BH2016" i="4" s="1"/>
  <c r="BG2017" i="4"/>
  <c r="BH2017" i="4" s="1"/>
  <c r="BG2018" i="4"/>
  <c r="BG2019" i="4"/>
  <c r="BG2020" i="4"/>
  <c r="BH2020" i="4" s="1"/>
  <c r="BG2021" i="4"/>
  <c r="BH2021" i="4" s="1"/>
  <c r="BG2022" i="4"/>
  <c r="BG2023" i="4"/>
  <c r="BG2024" i="4"/>
  <c r="BH2024" i="4" s="1"/>
  <c r="BG2025" i="4"/>
  <c r="BG2026" i="4"/>
  <c r="BG2027" i="4"/>
  <c r="BG2028" i="4"/>
  <c r="BH2028" i="4" s="1"/>
  <c r="BG2029" i="4"/>
  <c r="BH2029" i="4" s="1"/>
  <c r="BG2030" i="4"/>
  <c r="BG2031" i="4"/>
  <c r="BG2032" i="4"/>
  <c r="BH2032" i="4" s="1"/>
  <c r="BG2033" i="4"/>
  <c r="BH2033" i="4" s="1"/>
  <c r="BG2034" i="4"/>
  <c r="BG2035" i="4"/>
  <c r="BG2036" i="4"/>
  <c r="BH2036" i="4" s="1"/>
  <c r="BG2037" i="4"/>
  <c r="BH2037" i="4" s="1"/>
  <c r="BG2038" i="4"/>
  <c r="BG2039" i="4"/>
  <c r="BG2040" i="4"/>
  <c r="BH2040" i="4" s="1"/>
  <c r="BG2041" i="4"/>
  <c r="BH2041" i="4" s="1"/>
  <c r="BG2042" i="4"/>
  <c r="BG2043" i="4"/>
  <c r="BG2044" i="4"/>
  <c r="BH2044" i="4" s="1"/>
  <c r="BG2045" i="4"/>
  <c r="BH2045" i="4" s="1"/>
  <c r="BG2046" i="4"/>
  <c r="BG2047" i="4"/>
  <c r="BG2048" i="4"/>
  <c r="BH2048" i="4" s="1"/>
  <c r="BG2049" i="4"/>
  <c r="BH2049" i="4" s="1"/>
  <c r="BG2050" i="4"/>
  <c r="BG2051" i="4"/>
  <c r="BG2052" i="4"/>
  <c r="BH2052" i="4" s="1"/>
  <c r="BG2053" i="4"/>
  <c r="BH2053" i="4" s="1"/>
  <c r="BG2054" i="4"/>
  <c r="BG2055" i="4"/>
  <c r="BG2056" i="4"/>
  <c r="BH2056" i="4" s="1"/>
  <c r="BG2057" i="4"/>
  <c r="BH2057" i="4" s="1"/>
  <c r="BG2058" i="4"/>
  <c r="BG2059" i="4"/>
  <c r="BG2060" i="4"/>
  <c r="BH2060" i="4" s="1"/>
  <c r="BG2061" i="4"/>
  <c r="BH2061" i="4" s="1"/>
  <c r="BG2062" i="4"/>
  <c r="BG2063" i="4"/>
  <c r="BG2064" i="4"/>
  <c r="BH2064" i="4" s="1"/>
  <c r="BG2065" i="4"/>
  <c r="BH2065" i="4" s="1"/>
  <c r="BG2066" i="4"/>
  <c r="BG2067" i="4"/>
  <c r="BG2068" i="4"/>
  <c r="BH2068" i="4" s="1"/>
  <c r="BG2069" i="4"/>
  <c r="BH2069" i="4" s="1"/>
  <c r="BG2070" i="4"/>
  <c r="BG2071" i="4"/>
  <c r="BG2072" i="4"/>
  <c r="BH2072" i="4" s="1"/>
  <c r="BG2073" i="4"/>
  <c r="BH2073" i="4" s="1"/>
  <c r="BG2074" i="4"/>
  <c r="BG2075" i="4"/>
  <c r="BG2076" i="4"/>
  <c r="BH2076" i="4" s="1"/>
  <c r="BG2077" i="4"/>
  <c r="BH2077" i="4" s="1"/>
  <c r="BG2078" i="4"/>
  <c r="BG2079" i="4"/>
  <c r="BG2080" i="4"/>
  <c r="BH2080" i="4" s="1"/>
  <c r="BG2081" i="4"/>
  <c r="BG2082" i="4"/>
  <c r="BG2083" i="4"/>
  <c r="BG2084" i="4"/>
  <c r="BH2084" i="4" s="1"/>
  <c r="BG2085" i="4"/>
  <c r="BH2085" i="4" s="1"/>
  <c r="BG2086" i="4"/>
  <c r="BG2087" i="4"/>
  <c r="BG2088" i="4"/>
  <c r="BH2088" i="4" s="1"/>
  <c r="BG2089" i="4"/>
  <c r="BH2089" i="4" s="1"/>
  <c r="BG2090" i="4"/>
  <c r="BG2091" i="4"/>
  <c r="BG2092" i="4"/>
  <c r="BH2092" i="4" s="1"/>
  <c r="BG2093" i="4"/>
  <c r="BG2094" i="4"/>
  <c r="BG2095" i="4"/>
  <c r="BG2096" i="4"/>
  <c r="BH2096" i="4" s="1"/>
  <c r="BG2097" i="4"/>
  <c r="BH2097" i="4" s="1"/>
  <c r="BG2098" i="4"/>
  <c r="BG2099" i="4"/>
  <c r="BG2100" i="4"/>
  <c r="BH2100" i="4" s="1"/>
  <c r="BG2101" i="4"/>
  <c r="BH2101" i="4" s="1"/>
  <c r="BG2102" i="4"/>
  <c r="BG2103" i="4"/>
  <c r="BG2104" i="4"/>
  <c r="BH2104" i="4" s="1"/>
  <c r="BG2105" i="4"/>
  <c r="BG2106" i="4"/>
  <c r="BG2107" i="4"/>
  <c r="BG2108" i="4"/>
  <c r="BH2108" i="4" s="1"/>
  <c r="BG2109" i="4"/>
  <c r="BH2109" i="4" s="1"/>
  <c r="BG2110" i="4"/>
  <c r="BG2111" i="4"/>
  <c r="BG2112" i="4"/>
  <c r="BH2112" i="4" s="1"/>
  <c r="BG2113" i="4"/>
  <c r="BH2113" i="4" s="1"/>
  <c r="BG2114" i="4"/>
  <c r="BG2115" i="4"/>
  <c r="BG2116" i="4"/>
  <c r="BH2116" i="4" s="1"/>
  <c r="BG2117" i="4"/>
  <c r="BH2117" i="4" s="1"/>
  <c r="BG2118" i="4"/>
  <c r="BG2119" i="4"/>
  <c r="BG2120" i="4"/>
  <c r="BH2120" i="4" s="1"/>
  <c r="BG2121" i="4"/>
  <c r="BH2121" i="4" s="1"/>
  <c r="BG2122" i="4"/>
  <c r="BG2123" i="4"/>
  <c r="BG2124" i="4"/>
  <c r="BH2124" i="4" s="1"/>
  <c r="BG2125" i="4"/>
  <c r="BH2125" i="4" s="1"/>
  <c r="BG2126" i="4"/>
  <c r="BG2127" i="4"/>
  <c r="BG2128" i="4"/>
  <c r="BH2128" i="4" s="1"/>
  <c r="BG2129" i="4"/>
  <c r="BG2130" i="4"/>
  <c r="BG2131" i="4"/>
  <c r="BG2132" i="4"/>
  <c r="BH2132" i="4" s="1"/>
  <c r="BG2133" i="4"/>
  <c r="BH2133" i="4" s="1"/>
  <c r="BG2134" i="4"/>
  <c r="BG2135" i="4"/>
  <c r="BG2136" i="4"/>
  <c r="BH2136" i="4" s="1"/>
  <c r="BG2137" i="4"/>
  <c r="BH2137" i="4" s="1"/>
  <c r="BG2138" i="4"/>
  <c r="BG2139" i="4"/>
  <c r="BG2140" i="4"/>
  <c r="BH2140" i="4" s="1"/>
  <c r="BG2141" i="4"/>
  <c r="BG2142" i="4"/>
  <c r="BG2143" i="4"/>
  <c r="BG2144" i="4"/>
  <c r="BH2144" i="4" s="1"/>
  <c r="BG2145" i="4"/>
  <c r="BH2145" i="4" s="1"/>
  <c r="BG2146" i="4"/>
  <c r="BG2147" i="4"/>
  <c r="BG2148" i="4"/>
  <c r="BH2148" i="4" s="1"/>
  <c r="BG2149" i="4"/>
  <c r="BH2149" i="4" s="1"/>
  <c r="BG2150" i="4"/>
  <c r="BG2151" i="4"/>
  <c r="BG2152" i="4"/>
  <c r="BH2152" i="4" s="1"/>
  <c r="BG2153" i="4"/>
  <c r="BG2154" i="4"/>
  <c r="BG2155" i="4"/>
  <c r="BG2156" i="4"/>
  <c r="BH2156" i="4" s="1"/>
  <c r="BG2157" i="4"/>
  <c r="BH2157" i="4" s="1"/>
  <c r="BG2158" i="4"/>
  <c r="BG2159" i="4"/>
  <c r="BG2160" i="4"/>
  <c r="BH2160" i="4" s="1"/>
  <c r="BG2161" i="4"/>
  <c r="BH2161" i="4" s="1"/>
  <c r="BG2162" i="4"/>
  <c r="BG2163" i="4"/>
  <c r="BG2164" i="4"/>
  <c r="BH2164" i="4" s="1"/>
  <c r="BG2165" i="4"/>
  <c r="BH2165" i="4" s="1"/>
  <c r="BG2166" i="4"/>
  <c r="BG2167" i="4"/>
  <c r="BG2168" i="4"/>
  <c r="BH2168" i="4" s="1"/>
  <c r="BG2169" i="4"/>
  <c r="BH2169" i="4" s="1"/>
  <c r="BG2170" i="4"/>
  <c r="BG2171" i="4"/>
  <c r="BG2172" i="4"/>
  <c r="BH2172" i="4" s="1"/>
  <c r="BG2173" i="4"/>
  <c r="BH2173" i="4" s="1"/>
  <c r="BG2174" i="4"/>
  <c r="BG2175" i="4"/>
  <c r="BG2176" i="4"/>
  <c r="BH2176" i="4" s="1"/>
  <c r="BG2177" i="4"/>
  <c r="BH2177" i="4" s="1"/>
  <c r="BG2178" i="4"/>
  <c r="BG2179" i="4"/>
  <c r="BG2180" i="4"/>
  <c r="BH2180" i="4" s="1"/>
  <c r="BG2181" i="4"/>
  <c r="BH2181" i="4" s="1"/>
  <c r="BG2182" i="4"/>
  <c r="BG2183" i="4"/>
  <c r="BG2184" i="4"/>
  <c r="BH2184" i="4" s="1"/>
  <c r="BG2185" i="4"/>
  <c r="BH2185" i="4" s="1"/>
  <c r="BG2186" i="4"/>
  <c r="BG2187" i="4"/>
  <c r="BG2188" i="4"/>
  <c r="BH2188" i="4" s="1"/>
  <c r="BG2189" i="4"/>
  <c r="BH2189" i="4" s="1"/>
  <c r="BG2190" i="4"/>
  <c r="BG2191" i="4"/>
  <c r="BG2192" i="4"/>
  <c r="BH2192" i="4" s="1"/>
  <c r="BG2193" i="4"/>
  <c r="BH2193" i="4" s="1"/>
  <c r="BG2194" i="4"/>
  <c r="BG2195" i="4"/>
  <c r="BG2196" i="4"/>
  <c r="BH2196" i="4" s="1"/>
  <c r="BG2197" i="4"/>
  <c r="BH2197" i="4" s="1"/>
  <c r="BG2198" i="4"/>
  <c r="BG2199" i="4"/>
  <c r="BG2200" i="4"/>
  <c r="BH2200" i="4" s="1"/>
  <c r="BG2201" i="4"/>
  <c r="BH2201" i="4" s="1"/>
  <c r="BG2202" i="4"/>
  <c r="BG2203" i="4"/>
  <c r="BG2204" i="4"/>
  <c r="BH2204" i="4" s="1"/>
  <c r="BG2205" i="4"/>
  <c r="BH2205" i="4" s="1"/>
  <c r="BG2206" i="4"/>
  <c r="BG2207" i="4"/>
  <c r="BG2208" i="4"/>
  <c r="BH2208" i="4" s="1"/>
  <c r="BG2209" i="4"/>
  <c r="BG2210" i="4"/>
  <c r="BG2211" i="4"/>
  <c r="BG2212" i="4"/>
  <c r="BH2212" i="4" s="1"/>
  <c r="BG2213" i="4"/>
  <c r="BH2213" i="4" s="1"/>
  <c r="BG2214" i="4"/>
  <c r="BG2215" i="4"/>
  <c r="BG2216" i="4"/>
  <c r="BH2216" i="4" s="1"/>
  <c r="BG2217" i="4"/>
  <c r="BH2217" i="4" s="1"/>
  <c r="BG2218" i="4"/>
  <c r="BG2219" i="4"/>
  <c r="BG2220" i="4"/>
  <c r="BH2220" i="4" s="1"/>
  <c r="BG2221" i="4"/>
  <c r="BG2222" i="4"/>
  <c r="BG2223" i="4"/>
  <c r="BG2224" i="4"/>
  <c r="BH2224" i="4" s="1"/>
  <c r="BG2225" i="4"/>
  <c r="BH2225" i="4" s="1"/>
  <c r="BG2226" i="4"/>
  <c r="BG2227" i="4"/>
  <c r="BG2228" i="4"/>
  <c r="BH2228" i="4" s="1"/>
  <c r="BG2229" i="4"/>
  <c r="BH2229" i="4" s="1"/>
  <c r="BG2230" i="4"/>
  <c r="BG2231" i="4"/>
  <c r="BG2232" i="4"/>
  <c r="BH2232" i="4" s="1"/>
  <c r="BG2233" i="4"/>
  <c r="BG2234" i="4"/>
  <c r="BG2235" i="4"/>
  <c r="BG2236" i="4"/>
  <c r="BH2236" i="4" s="1"/>
  <c r="BG2237" i="4"/>
  <c r="BH2237" i="4" s="1"/>
  <c r="BG2238" i="4"/>
  <c r="BG2239" i="4"/>
  <c r="BG2240" i="4"/>
  <c r="BH2240" i="4" s="1"/>
  <c r="BG2241" i="4"/>
  <c r="BH2241" i="4" s="1"/>
  <c r="BG2242" i="4"/>
  <c r="BG2243" i="4"/>
  <c r="BG2244" i="4"/>
  <c r="BH2244" i="4" s="1"/>
  <c r="BG2245" i="4"/>
  <c r="BH2245" i="4" s="1"/>
  <c r="BG2246" i="4"/>
  <c r="BG2247" i="4"/>
  <c r="BG2248" i="4"/>
  <c r="BH2248" i="4" s="1"/>
  <c r="BG2249" i="4"/>
  <c r="BH2249" i="4" s="1"/>
  <c r="BG2250" i="4"/>
  <c r="BG2251" i="4"/>
  <c r="BG2252" i="4"/>
  <c r="BH2252" i="4" s="1"/>
  <c r="BG2253" i="4"/>
  <c r="BH2253" i="4" s="1"/>
  <c r="BG2254" i="4"/>
  <c r="BG2255" i="4"/>
  <c r="BG2256" i="4"/>
  <c r="BH2256" i="4" s="1"/>
  <c r="BG2257" i="4"/>
  <c r="BG2258" i="4"/>
  <c r="BG2259" i="4"/>
  <c r="BG2260" i="4"/>
  <c r="BH2260" i="4" s="1"/>
  <c r="BG2261" i="4"/>
  <c r="BH2261" i="4" s="1"/>
  <c r="BG2262" i="4"/>
  <c r="BG2263" i="4"/>
  <c r="BG2264" i="4"/>
  <c r="BH2264" i="4" s="1"/>
  <c r="BG2265" i="4"/>
  <c r="BH2265" i="4" s="1"/>
  <c r="BG2266" i="4"/>
  <c r="BG2267" i="4"/>
  <c r="BG2268" i="4"/>
  <c r="BH2268" i="4" s="1"/>
  <c r="BG2269" i="4"/>
  <c r="BG2270" i="4"/>
  <c r="BG2271" i="4"/>
  <c r="BG2272" i="4"/>
  <c r="BH2272" i="4" s="1"/>
  <c r="BG2273" i="4"/>
  <c r="BH2273" i="4" s="1"/>
  <c r="BG2274" i="4"/>
  <c r="BG2275" i="4"/>
  <c r="BG2276" i="4"/>
  <c r="BH2276" i="4" s="1"/>
  <c r="BG2277" i="4"/>
  <c r="BH2277" i="4" s="1"/>
  <c r="BG2278" i="4"/>
  <c r="BG2279" i="4"/>
  <c r="BG2280" i="4"/>
  <c r="BH2280" i="4" s="1"/>
  <c r="BG2281" i="4"/>
  <c r="BG2282" i="4"/>
  <c r="BG2283" i="4"/>
  <c r="BG2284" i="4"/>
  <c r="BH2284" i="4" s="1"/>
  <c r="BG2285" i="4"/>
  <c r="BH2285" i="4" s="1"/>
  <c r="BG2286" i="4"/>
  <c r="BG2287" i="4"/>
  <c r="BG2288" i="4"/>
  <c r="BH2288" i="4" s="1"/>
  <c r="BG2289" i="4"/>
  <c r="BH2289" i="4" s="1"/>
  <c r="BG2290" i="4"/>
  <c r="BG2291" i="4"/>
  <c r="BG2292" i="4"/>
  <c r="BH2292" i="4" s="1"/>
  <c r="BG2293" i="4"/>
  <c r="BH2293" i="4" s="1"/>
  <c r="BG2294" i="4"/>
  <c r="BG2295" i="4"/>
  <c r="BG2296" i="4"/>
  <c r="BH2296" i="4" s="1"/>
  <c r="BG2297" i="4"/>
  <c r="BH2297" i="4" s="1"/>
  <c r="BG2298" i="4"/>
  <c r="BG2299" i="4"/>
  <c r="BG2300" i="4"/>
  <c r="BH2300" i="4" s="1"/>
  <c r="BG2301" i="4"/>
  <c r="BH2301" i="4" s="1"/>
  <c r="BG2302" i="4"/>
  <c r="BG2303" i="4"/>
  <c r="BG2304" i="4"/>
  <c r="BH2304" i="4" s="1"/>
  <c r="BG2305" i="4"/>
  <c r="BH2305" i="4" s="1"/>
  <c r="BG2306" i="4"/>
  <c r="BG2307" i="4"/>
  <c r="BG2308" i="4"/>
  <c r="BH2308" i="4" s="1"/>
  <c r="BG2309" i="4"/>
  <c r="BH2309" i="4" s="1"/>
  <c r="BG2310" i="4"/>
  <c r="BG2311" i="4"/>
  <c r="BG2312" i="4"/>
  <c r="BH2312" i="4" s="1"/>
  <c r="BG2313" i="4"/>
  <c r="BH2313" i="4" s="1"/>
  <c r="BG2314" i="4"/>
  <c r="BG2315" i="4"/>
  <c r="BG2316" i="4"/>
  <c r="BH2316" i="4" s="1"/>
  <c r="BG2317" i="4"/>
  <c r="BH2317" i="4" s="1"/>
  <c r="BG2318" i="4"/>
  <c r="BG2319" i="4"/>
  <c r="BG2320" i="4"/>
  <c r="BH2320" i="4" s="1"/>
  <c r="BG2321" i="4"/>
  <c r="BH2321" i="4" s="1"/>
  <c r="BG2322" i="4"/>
  <c r="BG2323" i="4"/>
  <c r="BG2324" i="4"/>
  <c r="BH2324" i="4" s="1"/>
  <c r="BG2325" i="4"/>
  <c r="BH2325" i="4" s="1"/>
  <c r="BG2326" i="4"/>
  <c r="BG2327" i="4"/>
  <c r="BG2328" i="4"/>
  <c r="BH2328" i="4" s="1"/>
  <c r="BG2329" i="4"/>
  <c r="BH2329" i="4" s="1"/>
  <c r="BG2330" i="4"/>
  <c r="BG2331" i="4"/>
  <c r="BG2332" i="4"/>
  <c r="BH2332" i="4" s="1"/>
  <c r="BG2333" i="4"/>
  <c r="BH2333" i="4" s="1"/>
  <c r="BG2334" i="4"/>
  <c r="BG2335" i="4"/>
  <c r="BG2336" i="4"/>
  <c r="BH2336" i="4" s="1"/>
  <c r="BG2337" i="4"/>
  <c r="BG2338" i="4"/>
  <c r="BG2339" i="4"/>
  <c r="BG2340" i="4"/>
  <c r="BH2340" i="4" s="1"/>
  <c r="BG2341" i="4"/>
  <c r="BH2341" i="4" s="1"/>
  <c r="BG2342" i="4"/>
  <c r="BG2343" i="4"/>
  <c r="BG2344" i="4"/>
  <c r="BH2344" i="4" s="1"/>
  <c r="BG2345" i="4"/>
  <c r="BH2345" i="4" s="1"/>
  <c r="BG2346" i="4"/>
  <c r="BG2347" i="4"/>
  <c r="BG2348" i="4"/>
  <c r="BH2348" i="4" s="1"/>
  <c r="BG2349" i="4"/>
  <c r="BG2350" i="4"/>
  <c r="BG2351" i="4"/>
  <c r="BG2352" i="4"/>
  <c r="BH2352" i="4" s="1"/>
  <c r="BG2353" i="4"/>
  <c r="BH2353" i="4" s="1"/>
  <c r="BG2354" i="4"/>
  <c r="BG2355" i="4"/>
  <c r="BG2356" i="4"/>
  <c r="BH2356" i="4" s="1"/>
  <c r="BG2357" i="4"/>
  <c r="BH2357" i="4" s="1"/>
  <c r="BG2358" i="4"/>
  <c r="BG2359" i="4"/>
  <c r="BG2360" i="4"/>
  <c r="BH2360" i="4" s="1"/>
  <c r="BG2361" i="4"/>
  <c r="BG2362" i="4"/>
  <c r="BG2363" i="4"/>
  <c r="BG2364" i="4"/>
  <c r="BH2364" i="4" s="1"/>
  <c r="BG2365" i="4"/>
  <c r="BH2365" i="4" s="1"/>
  <c r="BG2366" i="4"/>
  <c r="BG2367" i="4"/>
  <c r="BG2368" i="4"/>
  <c r="BH2368" i="4" s="1"/>
  <c r="BG2369" i="4"/>
  <c r="BH2369" i="4" s="1"/>
  <c r="BG2370" i="4"/>
  <c r="BG2371" i="4"/>
  <c r="BG2372" i="4"/>
  <c r="BH2372" i="4" s="1"/>
  <c r="BG2373" i="4"/>
  <c r="BH2373" i="4" s="1"/>
  <c r="BG2374" i="4"/>
  <c r="BG2375" i="4"/>
  <c r="BG2376" i="4"/>
  <c r="BH2376" i="4" s="1"/>
  <c r="BG2377" i="4"/>
  <c r="BH2377" i="4" s="1"/>
  <c r="BG2378" i="4"/>
  <c r="BG2379" i="4"/>
  <c r="BG2380" i="4"/>
  <c r="BH2380" i="4" s="1"/>
  <c r="BG2381" i="4"/>
  <c r="BH2381" i="4" s="1"/>
  <c r="BG2382" i="4"/>
  <c r="BG2383" i="4"/>
  <c r="BG2384" i="4"/>
  <c r="BH2384" i="4" s="1"/>
  <c r="BG2385" i="4"/>
  <c r="BG2386" i="4"/>
  <c r="BG2387" i="4"/>
  <c r="BG2388" i="4"/>
  <c r="BH2388" i="4" s="1"/>
  <c r="BG2389" i="4"/>
  <c r="BH2389" i="4" s="1"/>
  <c r="BG2390" i="4"/>
  <c r="BG2391" i="4"/>
  <c r="BG2392" i="4"/>
  <c r="BH2392" i="4" s="1"/>
  <c r="BG2393" i="4"/>
  <c r="BH2393" i="4" s="1"/>
  <c r="BG2394" i="4"/>
  <c r="BG2395" i="4"/>
  <c r="BG2396" i="4"/>
  <c r="BH2396" i="4" s="1"/>
  <c r="BG2397" i="4"/>
  <c r="BG2398" i="4"/>
  <c r="BG2399" i="4"/>
  <c r="BG2400" i="4"/>
  <c r="BH2400" i="4" s="1"/>
  <c r="BG2401" i="4"/>
  <c r="BH2401" i="4" s="1"/>
  <c r="BG2402" i="4"/>
  <c r="BG2403" i="4"/>
  <c r="BG2404" i="4"/>
  <c r="BH2404" i="4" s="1"/>
  <c r="BG2405" i="4"/>
  <c r="BH2405" i="4" s="1"/>
  <c r="BG2406" i="4"/>
  <c r="BG2407" i="4"/>
  <c r="BG2408" i="4"/>
  <c r="BH2408" i="4" s="1"/>
  <c r="BG2409" i="4"/>
  <c r="BG2410" i="4"/>
  <c r="BG2411" i="4"/>
  <c r="BG2412" i="4"/>
  <c r="BH2412" i="4" s="1"/>
  <c r="BG2413" i="4"/>
  <c r="BH2413" i="4" s="1"/>
  <c r="BG2414" i="4"/>
  <c r="BG2415" i="4"/>
  <c r="BG2416" i="4"/>
  <c r="BH2416" i="4" s="1"/>
  <c r="BG2417" i="4"/>
  <c r="BH2417" i="4" s="1"/>
  <c r="BG2418" i="4"/>
  <c r="BG2419" i="4"/>
  <c r="BG2420" i="4"/>
  <c r="BH2420" i="4" s="1"/>
  <c r="BG2421" i="4"/>
  <c r="BH2421" i="4" s="1"/>
  <c r="BG2422" i="4"/>
  <c r="BG2423" i="4"/>
  <c r="BG2424" i="4"/>
  <c r="BH2424" i="4" s="1"/>
  <c r="BG2425" i="4"/>
  <c r="BH2425" i="4" s="1"/>
  <c r="BG2426" i="4"/>
  <c r="BG2427" i="4"/>
  <c r="BG2428" i="4"/>
  <c r="BH2428" i="4" s="1"/>
  <c r="BG2429" i="4"/>
  <c r="BH2429" i="4" s="1"/>
  <c r="BG2430" i="4"/>
  <c r="BG2431" i="4"/>
  <c r="BG2432" i="4"/>
  <c r="BH2432" i="4" s="1"/>
  <c r="BG2433" i="4"/>
  <c r="BH2433" i="4" s="1"/>
  <c r="BG2434" i="4"/>
  <c r="BG2435" i="4"/>
  <c r="BG2436" i="4"/>
  <c r="BH2436" i="4" s="1"/>
  <c r="BG2437" i="4"/>
  <c r="BH2437" i="4" s="1"/>
  <c r="BG2438" i="4"/>
  <c r="BG2439" i="4"/>
  <c r="BG2440" i="4"/>
  <c r="BH2440" i="4" s="1"/>
  <c r="BG2441" i="4"/>
  <c r="BH2441" i="4" s="1"/>
  <c r="BG2442" i="4"/>
  <c r="BG2443" i="4"/>
  <c r="BG2444" i="4"/>
  <c r="BH2444" i="4" s="1"/>
  <c r="BG2445" i="4"/>
  <c r="BH2445" i="4" s="1"/>
  <c r="BG2446" i="4"/>
  <c r="BG2447" i="4"/>
  <c r="BG2448" i="4"/>
  <c r="BH2448" i="4" s="1"/>
  <c r="BG2449" i="4"/>
  <c r="BH2449" i="4" s="1"/>
  <c r="BG2450" i="4"/>
  <c r="BG2451" i="4"/>
  <c r="BG2452" i="4"/>
  <c r="BH2452" i="4" s="1"/>
  <c r="BG2453" i="4"/>
  <c r="BH2453" i="4" s="1"/>
  <c r="BG2454" i="4"/>
  <c r="BG2455" i="4"/>
  <c r="BG2456" i="4"/>
  <c r="BH2456" i="4" s="1"/>
  <c r="BG2457" i="4"/>
  <c r="BH2457" i="4" s="1"/>
  <c r="BG2458" i="4"/>
  <c r="BG2459" i="4"/>
  <c r="BG2460" i="4"/>
  <c r="BH2460" i="4" s="1"/>
  <c r="BG2461" i="4"/>
  <c r="BH2461" i="4" s="1"/>
  <c r="BG2462" i="4"/>
  <c r="BG2463" i="4"/>
  <c r="BG2464" i="4"/>
  <c r="BH2464" i="4" s="1"/>
  <c r="BG2465" i="4"/>
  <c r="BG2466" i="4"/>
  <c r="BG2467" i="4"/>
  <c r="BG2468" i="4"/>
  <c r="BH2468" i="4" s="1"/>
  <c r="BG2469" i="4"/>
  <c r="BH2469" i="4" s="1"/>
  <c r="BG2470" i="4"/>
  <c r="BG2471" i="4"/>
  <c r="BG2472" i="4"/>
  <c r="BH2472" i="4" s="1"/>
  <c r="BG2473" i="4"/>
  <c r="BH2473" i="4" s="1"/>
  <c r="BG2474" i="4"/>
  <c r="BG2475" i="4"/>
  <c r="BG2476" i="4"/>
  <c r="BH2476" i="4" s="1"/>
  <c r="BG2477" i="4"/>
  <c r="BG2478" i="4"/>
  <c r="BG2479" i="4"/>
  <c r="BG2480" i="4"/>
  <c r="BH2480" i="4" s="1"/>
  <c r="BG2481" i="4"/>
  <c r="BH2481" i="4" s="1"/>
  <c r="BG2482" i="4"/>
  <c r="BG2483" i="4"/>
  <c r="BG2484" i="4"/>
  <c r="BH2484" i="4" s="1"/>
  <c r="BG2485" i="4"/>
  <c r="BH2485" i="4" s="1"/>
  <c r="BG2486" i="4"/>
  <c r="BG2487" i="4"/>
  <c r="BG2488" i="4"/>
  <c r="BH2488" i="4" s="1"/>
  <c r="BG2489" i="4"/>
  <c r="BG2490" i="4"/>
  <c r="BG2491" i="4"/>
  <c r="BG2492" i="4"/>
  <c r="BH2492" i="4" s="1"/>
  <c r="BG2493" i="4"/>
  <c r="BH2493" i="4" s="1"/>
  <c r="BG2494" i="4"/>
  <c r="BG2495" i="4"/>
  <c r="BG2496" i="4"/>
  <c r="BH2496" i="4" s="1"/>
  <c r="BG2497" i="4"/>
  <c r="BH2497" i="4" s="1"/>
  <c r="BG2498" i="4"/>
  <c r="BG2499" i="4"/>
  <c r="BG2500" i="4"/>
  <c r="BH2500" i="4" s="1"/>
  <c r="BG2501" i="4"/>
  <c r="BH2501" i="4" s="1"/>
  <c r="BG2502" i="4"/>
  <c r="BG2503" i="4"/>
  <c r="BG2504" i="4"/>
  <c r="BH2504" i="4" s="1"/>
  <c r="BG2505" i="4"/>
  <c r="BH2505" i="4" s="1"/>
  <c r="BG2506" i="4"/>
  <c r="BG2507" i="4"/>
  <c r="BG2508" i="4"/>
  <c r="BH2508" i="4" s="1"/>
  <c r="BG2509" i="4"/>
  <c r="BH2509" i="4" s="1"/>
  <c r="BG2510" i="4"/>
  <c r="BG2511" i="4"/>
  <c r="BG2512" i="4"/>
  <c r="BH2512" i="4" s="1"/>
  <c r="BG2513" i="4"/>
  <c r="BG2514" i="4"/>
  <c r="BG2515" i="4"/>
  <c r="BG2516" i="4"/>
  <c r="BH2516" i="4" s="1"/>
  <c r="BG2517" i="4"/>
  <c r="BH2517" i="4" s="1"/>
  <c r="BG2518" i="4"/>
  <c r="BG2519" i="4"/>
  <c r="BG2520" i="4"/>
  <c r="BH2520" i="4" s="1"/>
  <c r="BG2521" i="4"/>
  <c r="BH2521" i="4" s="1"/>
  <c r="BG2522" i="4"/>
  <c r="BG2523" i="4"/>
  <c r="BG2524" i="4"/>
  <c r="BH2524" i="4" s="1"/>
  <c r="BG2525" i="4"/>
  <c r="BG2526" i="4"/>
  <c r="BG2527" i="4"/>
  <c r="BG2528" i="4"/>
  <c r="BH2528" i="4" s="1"/>
  <c r="BG2529" i="4"/>
  <c r="BH2529" i="4" s="1"/>
  <c r="BG2530" i="4"/>
  <c r="BG2531" i="4"/>
  <c r="BG2532" i="4"/>
  <c r="BH2532" i="4" s="1"/>
  <c r="BG2533" i="4"/>
  <c r="BH2533" i="4" s="1"/>
  <c r="BG2534" i="4"/>
  <c r="BG2535" i="4"/>
  <c r="BG2536" i="4"/>
  <c r="BH2536" i="4" s="1"/>
  <c r="BG2537" i="4"/>
  <c r="BG2538" i="4"/>
  <c r="BG2539" i="4"/>
  <c r="BG2540" i="4"/>
  <c r="BH2540" i="4" s="1"/>
  <c r="BG2541" i="4"/>
  <c r="BH2541" i="4" s="1"/>
  <c r="BG2542" i="4"/>
  <c r="BG2543" i="4"/>
  <c r="BG2544" i="4"/>
  <c r="BH2544" i="4" s="1"/>
  <c r="BG2545" i="4"/>
  <c r="BH2545" i="4" s="1"/>
  <c r="BG2546" i="4"/>
  <c r="BG2547" i="4"/>
  <c r="BG2548" i="4"/>
  <c r="BH2548" i="4" s="1"/>
  <c r="BG2549" i="4"/>
  <c r="BH2549" i="4" s="1"/>
  <c r="BG2550" i="4"/>
  <c r="BG2551" i="4"/>
  <c r="BG2552" i="4"/>
  <c r="BH2552" i="4" s="1"/>
  <c r="BG2553" i="4"/>
  <c r="BH2553" i="4" s="1"/>
  <c r="BG2554" i="4"/>
  <c r="BG2555" i="4"/>
  <c r="BG2556" i="4"/>
  <c r="BH2556" i="4" s="1"/>
  <c r="BG2557" i="4"/>
  <c r="BH2557" i="4" s="1"/>
  <c r="BG2558" i="4"/>
  <c r="BG2559" i="4"/>
  <c r="BG2560" i="4"/>
  <c r="BH2560" i="4" s="1"/>
  <c r="BG2561" i="4"/>
  <c r="BH2561" i="4" s="1"/>
  <c r="BG2562" i="4"/>
  <c r="BG2563" i="4"/>
  <c r="BG2564" i="4"/>
  <c r="BH2564" i="4" s="1"/>
  <c r="BG2565" i="4"/>
  <c r="BH2565" i="4" s="1"/>
  <c r="BG2566" i="4"/>
  <c r="BG2567" i="4"/>
  <c r="BG2568" i="4"/>
  <c r="BH2568" i="4" s="1"/>
  <c r="BG2569" i="4"/>
  <c r="BH2569" i="4" s="1"/>
  <c r="BG2570" i="4"/>
  <c r="BG2571" i="4"/>
  <c r="BG2572" i="4"/>
  <c r="BH2572" i="4" s="1"/>
  <c r="BG2573" i="4"/>
  <c r="BH2573" i="4" s="1"/>
  <c r="BG2574" i="4"/>
  <c r="BG2575" i="4"/>
  <c r="BG2576" i="4"/>
  <c r="BH2576" i="4" s="1"/>
  <c r="BG2577" i="4"/>
  <c r="BH2577" i="4" s="1"/>
  <c r="BG2578" i="4"/>
  <c r="BG2579" i="4"/>
  <c r="BG2580" i="4"/>
  <c r="BH2580" i="4" s="1"/>
  <c r="BG2581" i="4"/>
  <c r="BH2581" i="4" s="1"/>
  <c r="BG2582" i="4"/>
  <c r="BG2583" i="4"/>
  <c r="BG2584" i="4"/>
  <c r="BH2584" i="4" s="1"/>
  <c r="BG2585" i="4"/>
  <c r="BH2585" i="4" s="1"/>
  <c r="BG2586" i="4"/>
  <c r="BG2587" i="4"/>
  <c r="BG2588" i="4"/>
  <c r="BH2588" i="4" s="1"/>
  <c r="BG2589" i="4"/>
  <c r="BH2589" i="4" s="1"/>
  <c r="BG2590" i="4"/>
  <c r="BG2591" i="4"/>
  <c r="BG2592" i="4"/>
  <c r="BH2592" i="4" s="1"/>
  <c r="BG2593" i="4"/>
  <c r="BG2594" i="4"/>
  <c r="BG2595" i="4"/>
  <c r="BG2596" i="4"/>
  <c r="BH2596" i="4" s="1"/>
  <c r="BG2597" i="4"/>
  <c r="BH2597" i="4" s="1"/>
  <c r="BG2598" i="4"/>
  <c r="BG2599" i="4"/>
  <c r="BG2600" i="4"/>
  <c r="BH2600" i="4" s="1"/>
  <c r="BG2601" i="4"/>
  <c r="BH2601" i="4" s="1"/>
  <c r="BG2602" i="4"/>
  <c r="BG2603" i="4"/>
  <c r="BG2604" i="4"/>
  <c r="BH2604" i="4" s="1"/>
  <c r="BG2605" i="4"/>
  <c r="BG2606" i="4"/>
  <c r="BG2607" i="4"/>
  <c r="BG2608" i="4"/>
  <c r="BH2608" i="4" s="1"/>
  <c r="BG2609" i="4"/>
  <c r="BH2609" i="4" s="1"/>
  <c r="BG2610" i="4"/>
  <c r="BG2611" i="4"/>
  <c r="BG2612" i="4"/>
  <c r="BH2612" i="4" s="1"/>
  <c r="BG2613" i="4"/>
  <c r="BH2613" i="4" s="1"/>
  <c r="BG2614" i="4"/>
  <c r="BG2615" i="4"/>
  <c r="BG2616" i="4"/>
  <c r="BH2616" i="4" s="1"/>
  <c r="BG2617" i="4"/>
  <c r="BG2618" i="4"/>
  <c r="BG2619" i="4"/>
  <c r="BG2620" i="4"/>
  <c r="BH2620" i="4" s="1"/>
  <c r="BG2621" i="4"/>
  <c r="BH2621" i="4" s="1"/>
  <c r="BG2622" i="4"/>
  <c r="BG2623" i="4"/>
  <c r="BG2624" i="4"/>
  <c r="BH2624" i="4" s="1"/>
  <c r="BG2625" i="4"/>
  <c r="BH2625" i="4" s="1"/>
  <c r="BG2626" i="4"/>
  <c r="BG2627" i="4"/>
  <c r="BG2628" i="4"/>
  <c r="BH2628" i="4" s="1"/>
  <c r="BG2629" i="4"/>
  <c r="BH2629" i="4" s="1"/>
  <c r="BG2630" i="4"/>
  <c r="BG2631" i="4"/>
  <c r="BG2632" i="4"/>
  <c r="BH2632" i="4" s="1"/>
  <c r="BG2633" i="4"/>
  <c r="BH2633" i="4" s="1"/>
  <c r="BG2634" i="4"/>
  <c r="BG2635" i="4"/>
  <c r="BG2636" i="4"/>
  <c r="BH2636" i="4" s="1"/>
  <c r="BG2637" i="4"/>
  <c r="BH2637" i="4" s="1"/>
  <c r="BG2638" i="4"/>
  <c r="BG2639" i="4"/>
  <c r="BG2640" i="4"/>
  <c r="BH2640" i="4" s="1"/>
  <c r="BG2641" i="4"/>
  <c r="BG2642" i="4"/>
  <c r="BG2643" i="4"/>
  <c r="BG2644" i="4"/>
  <c r="BH2644" i="4" s="1"/>
  <c r="BG2645" i="4"/>
  <c r="BH2645" i="4" s="1"/>
  <c r="BG2646" i="4"/>
  <c r="BG2647" i="4"/>
  <c r="BG2648" i="4"/>
  <c r="BH2648" i="4" s="1"/>
  <c r="BG2649" i="4"/>
  <c r="BH2649" i="4" s="1"/>
  <c r="BG2650" i="4"/>
  <c r="BG2651" i="4"/>
  <c r="BG2652" i="4"/>
  <c r="BH2652" i="4" s="1"/>
  <c r="BG2653" i="4"/>
  <c r="BG2654" i="4"/>
  <c r="BG2655" i="4"/>
  <c r="BG2656" i="4"/>
  <c r="BH2656" i="4" s="1"/>
  <c r="BG2657" i="4"/>
  <c r="BH2657" i="4" s="1"/>
  <c r="BG2658" i="4"/>
  <c r="BG2659" i="4"/>
  <c r="BG2660" i="4"/>
  <c r="BH2660" i="4" s="1"/>
  <c r="BG2661" i="4"/>
  <c r="BH2661" i="4" s="1"/>
  <c r="BG2662" i="4"/>
  <c r="BG2663" i="4"/>
  <c r="BG2664" i="4"/>
  <c r="BH2664" i="4" s="1"/>
  <c r="BG2665" i="4"/>
  <c r="BG2666" i="4"/>
  <c r="BG2667" i="4"/>
  <c r="BG2668" i="4"/>
  <c r="BH2668" i="4" s="1"/>
  <c r="BG2669" i="4"/>
  <c r="BH2669" i="4" s="1"/>
  <c r="BG2670" i="4"/>
  <c r="BG2671" i="4"/>
  <c r="BG2672" i="4"/>
  <c r="BH2672" i="4" s="1"/>
  <c r="BG2673" i="4"/>
  <c r="BH2673" i="4" s="1"/>
  <c r="BG2674" i="4"/>
  <c r="BG2675" i="4"/>
  <c r="BG2676" i="4"/>
  <c r="BH2676" i="4" s="1"/>
  <c r="BG2677" i="4"/>
  <c r="BH2677" i="4" s="1"/>
  <c r="BG2678" i="4"/>
  <c r="BG2679" i="4"/>
  <c r="BG2680" i="4"/>
  <c r="BH2680" i="4" s="1"/>
  <c r="BG2681" i="4"/>
  <c r="BH2681" i="4" s="1"/>
  <c r="BG2682" i="4"/>
  <c r="BG2683" i="4"/>
  <c r="BG2684" i="4"/>
  <c r="BH2684" i="4" s="1"/>
  <c r="BG2685" i="4"/>
  <c r="BH2685" i="4" s="1"/>
  <c r="BG2686" i="4"/>
  <c r="BG2687" i="4"/>
  <c r="BG2688" i="4"/>
  <c r="BH2688" i="4" s="1"/>
  <c r="BG2689" i="4"/>
  <c r="BH2689" i="4" s="1"/>
  <c r="BG2690" i="4"/>
  <c r="BG2691" i="4"/>
  <c r="BG2692" i="4"/>
  <c r="BH2692" i="4" s="1"/>
  <c r="BG2693" i="4"/>
  <c r="BH2693" i="4" s="1"/>
  <c r="BG2694" i="4"/>
  <c r="BG2695" i="4"/>
  <c r="BG2696" i="4"/>
  <c r="BH2696" i="4" s="1"/>
  <c r="BG2697" i="4"/>
  <c r="BH2697" i="4" s="1"/>
  <c r="BG2698" i="4"/>
  <c r="BG2699" i="4"/>
  <c r="BG2700" i="4"/>
  <c r="BH2700" i="4" s="1"/>
  <c r="BG2701" i="4"/>
  <c r="BH2701" i="4" s="1"/>
  <c r="BG2702" i="4"/>
  <c r="BG2703" i="4"/>
  <c r="BG2704" i="4"/>
  <c r="BH2704" i="4" s="1"/>
  <c r="BG2705" i="4"/>
  <c r="BH2705" i="4" s="1"/>
  <c r="BG2706" i="4"/>
  <c r="BG2707" i="4"/>
  <c r="BG2708" i="4"/>
  <c r="BH2708" i="4" s="1"/>
  <c r="BG2709" i="4"/>
  <c r="BH2709" i="4" s="1"/>
  <c r="BG2710" i="4"/>
  <c r="BG2711" i="4"/>
  <c r="BG2712" i="4"/>
  <c r="BH2712" i="4" s="1"/>
  <c r="BG2713" i="4"/>
  <c r="BH2713" i="4" s="1"/>
  <c r="BG2714" i="4"/>
  <c r="BG2715" i="4"/>
  <c r="BG2716" i="4"/>
  <c r="BH2716" i="4" s="1"/>
  <c r="BG2717" i="4"/>
  <c r="BH2717" i="4" s="1"/>
  <c r="BG2718" i="4"/>
  <c r="BG2719" i="4"/>
  <c r="BG2720" i="4"/>
  <c r="BH2720" i="4" s="1"/>
  <c r="BG2721" i="4"/>
  <c r="BG2722" i="4"/>
  <c r="BG2723" i="4"/>
  <c r="BG2724" i="4"/>
  <c r="BH2724" i="4" s="1"/>
  <c r="BG2725" i="4"/>
  <c r="BH2725" i="4" s="1"/>
  <c r="BG2726" i="4"/>
  <c r="BG2727" i="4"/>
  <c r="BG2728" i="4"/>
  <c r="BH2728" i="4" s="1"/>
  <c r="BG2729" i="4"/>
  <c r="BH2729" i="4" s="1"/>
  <c r="BG2730" i="4"/>
  <c r="BG2731" i="4"/>
  <c r="BG2732" i="4"/>
  <c r="BH2732" i="4" s="1"/>
  <c r="BG2733" i="4"/>
  <c r="BG2734" i="4"/>
  <c r="BG2735" i="4"/>
  <c r="BG2736" i="4"/>
  <c r="BH2736" i="4" s="1"/>
  <c r="BG2737" i="4"/>
  <c r="BH2737" i="4" s="1"/>
  <c r="BG2738" i="4"/>
  <c r="BG2739" i="4"/>
  <c r="BG2740" i="4"/>
  <c r="BH2740" i="4" s="1"/>
  <c r="BG2741" i="4"/>
  <c r="BH2741" i="4" s="1"/>
  <c r="BG2742" i="4"/>
  <c r="BG2743" i="4"/>
  <c r="BG2744" i="4"/>
  <c r="BH2744" i="4" s="1"/>
  <c r="BG2745" i="4"/>
  <c r="BG2746" i="4"/>
  <c r="BG2747" i="4"/>
  <c r="BG2748" i="4"/>
  <c r="BH2748" i="4" s="1"/>
  <c r="BG2749" i="4"/>
  <c r="BH2749" i="4" s="1"/>
  <c r="BG2750" i="4"/>
  <c r="BG2751" i="4"/>
  <c r="BG2752" i="4"/>
  <c r="BH2752" i="4" s="1"/>
  <c r="BG2753" i="4"/>
  <c r="BH2753" i="4" s="1"/>
  <c r="BG2754" i="4"/>
  <c r="BG2755" i="4"/>
  <c r="BG2756" i="4"/>
  <c r="BH2756" i="4" s="1"/>
  <c r="BG2757" i="4"/>
  <c r="BH2757" i="4" s="1"/>
  <c r="BG2758" i="4"/>
  <c r="BG2759" i="4"/>
  <c r="BG2760" i="4"/>
  <c r="BH2760" i="4" s="1"/>
  <c r="BG2761" i="4"/>
  <c r="BH2761" i="4" s="1"/>
  <c r="BG2762" i="4"/>
  <c r="BG2763" i="4"/>
  <c r="BG2764" i="4"/>
  <c r="BH2764" i="4" s="1"/>
  <c r="BG2765" i="4"/>
  <c r="BH2765" i="4" s="1"/>
  <c r="BG2766" i="4"/>
  <c r="BG2767" i="4"/>
  <c r="BG2768" i="4"/>
  <c r="BH2768" i="4" s="1"/>
  <c r="BG2769" i="4"/>
  <c r="BG2770" i="4"/>
  <c r="BG2771" i="4"/>
  <c r="BG2772" i="4"/>
  <c r="BH2772" i="4" s="1"/>
  <c r="BG2773" i="4"/>
  <c r="BH2773" i="4" s="1"/>
  <c r="BG2774" i="4"/>
  <c r="BG2775" i="4"/>
  <c r="BG2776" i="4"/>
  <c r="BH2776" i="4" s="1"/>
  <c r="BG2777" i="4"/>
  <c r="BH2777" i="4" s="1"/>
  <c r="BG2778" i="4"/>
  <c r="BG2779" i="4"/>
  <c r="BG2780" i="4"/>
  <c r="BH2780" i="4" s="1"/>
  <c r="BG2781" i="4"/>
  <c r="BG2782" i="4"/>
  <c r="BG2783" i="4"/>
  <c r="BG2784" i="4"/>
  <c r="BH2784" i="4" s="1"/>
  <c r="BG2785" i="4"/>
  <c r="BH2785" i="4" s="1"/>
  <c r="BG2786" i="4"/>
  <c r="BG2787" i="4"/>
  <c r="BG2788" i="4"/>
  <c r="BH2788" i="4" s="1"/>
  <c r="BG2789" i="4"/>
  <c r="BH2789" i="4" s="1"/>
  <c r="BG2790" i="4"/>
  <c r="BG2791" i="4"/>
  <c r="BG2792" i="4"/>
  <c r="BH2792" i="4" s="1"/>
  <c r="BG2793" i="4"/>
  <c r="BG2794" i="4"/>
  <c r="BG2795" i="4"/>
  <c r="BG2796" i="4"/>
  <c r="BH2796" i="4" s="1"/>
  <c r="BG2797" i="4"/>
  <c r="BH2797" i="4" s="1"/>
  <c r="BG2798" i="4"/>
  <c r="BG2799" i="4"/>
  <c r="BG2800" i="4"/>
  <c r="BH2800" i="4" s="1"/>
  <c r="BG2801" i="4"/>
  <c r="BH2801" i="4" s="1"/>
  <c r="BG2802" i="4"/>
  <c r="BG2803" i="4"/>
  <c r="BG2804" i="4"/>
  <c r="BH2804" i="4" s="1"/>
  <c r="BG2805" i="4"/>
  <c r="BH2805" i="4" s="1"/>
  <c r="BG2806" i="4"/>
  <c r="BG2807" i="4"/>
  <c r="BG2808" i="4"/>
  <c r="BH2808" i="4" s="1"/>
  <c r="BG2809" i="4"/>
  <c r="BH2809" i="4" s="1"/>
  <c r="BG2810" i="4"/>
  <c r="BG2811" i="4"/>
  <c r="BG2812" i="4"/>
  <c r="BH2812" i="4" s="1"/>
  <c r="BG2813" i="4"/>
  <c r="BH2813" i="4" s="1"/>
  <c r="BG2814" i="4"/>
  <c r="BG2815" i="4"/>
  <c r="BG2816" i="4"/>
  <c r="BH2816" i="4" s="1"/>
  <c r="BG2817" i="4"/>
  <c r="BH2817" i="4" s="1"/>
  <c r="BG2818" i="4"/>
  <c r="BG2819" i="4"/>
  <c r="BG2820" i="4"/>
  <c r="BH2820" i="4" s="1"/>
  <c r="BG2821" i="4"/>
  <c r="BH2821" i="4" s="1"/>
  <c r="BG2822" i="4"/>
  <c r="BG2823" i="4"/>
  <c r="BG2824" i="4"/>
  <c r="BH2824" i="4" s="1"/>
  <c r="BG2825" i="4"/>
  <c r="BH2825" i="4" s="1"/>
  <c r="BG2826" i="4"/>
  <c r="BG2827" i="4"/>
  <c r="BG2828" i="4"/>
  <c r="BH2828" i="4" s="1"/>
  <c r="BG2829" i="4"/>
  <c r="BH2829" i="4" s="1"/>
  <c r="BG2830" i="4"/>
  <c r="BG2831" i="4"/>
  <c r="BG2832" i="4"/>
  <c r="BH2832" i="4" s="1"/>
  <c r="BG2833" i="4"/>
  <c r="BH2833" i="4" s="1"/>
  <c r="BG2834" i="4"/>
  <c r="BG2835" i="4"/>
  <c r="BG2836" i="4"/>
  <c r="BH2836" i="4" s="1"/>
  <c r="BG2837" i="4"/>
  <c r="BH2837" i="4" s="1"/>
  <c r="BG2838" i="4"/>
  <c r="BG2839" i="4"/>
  <c r="BG2840" i="4"/>
  <c r="BH2840" i="4" s="1"/>
  <c r="BG2841" i="4"/>
  <c r="BH2841" i="4" s="1"/>
  <c r="BG2842" i="4"/>
  <c r="BG2843" i="4"/>
  <c r="BG2844" i="4"/>
  <c r="BH2844" i="4" s="1"/>
  <c r="BG2845" i="4"/>
  <c r="BH2845" i="4" s="1"/>
  <c r="BG2846" i="4"/>
  <c r="BG2847" i="4"/>
  <c r="BG2848" i="4"/>
  <c r="BH2848" i="4" s="1"/>
  <c r="BG2849" i="4"/>
  <c r="BG2850" i="4"/>
  <c r="BG2851" i="4"/>
  <c r="BG2852" i="4"/>
  <c r="BH2852" i="4" s="1"/>
  <c r="BG2853" i="4"/>
  <c r="BH2853" i="4" s="1"/>
  <c r="BG2854" i="4"/>
  <c r="BG2855" i="4"/>
  <c r="BG2856" i="4"/>
  <c r="BH2856" i="4" s="1"/>
  <c r="BG2857" i="4"/>
  <c r="BH2857" i="4" s="1"/>
  <c r="BG2858" i="4"/>
  <c r="BG2859" i="4"/>
  <c r="BG2860" i="4"/>
  <c r="BH2860" i="4" s="1"/>
  <c r="BG2861" i="4"/>
  <c r="BG2862" i="4"/>
  <c r="BG2863" i="4"/>
  <c r="BG2864" i="4"/>
  <c r="BH2864" i="4" s="1"/>
  <c r="BG2865" i="4"/>
  <c r="BH2865" i="4" s="1"/>
  <c r="BG2866" i="4"/>
  <c r="BG2867" i="4"/>
  <c r="BG2868" i="4"/>
  <c r="BH2868" i="4" s="1"/>
  <c r="BG2869" i="4"/>
  <c r="BH2869" i="4" s="1"/>
  <c r="BG2870" i="4"/>
  <c r="BG2871" i="4"/>
  <c r="BG2872" i="4"/>
  <c r="BH2872" i="4" s="1"/>
  <c r="BG2873" i="4"/>
  <c r="BG2874" i="4"/>
  <c r="BG2875" i="4"/>
  <c r="BG2876" i="4"/>
  <c r="BH2876" i="4" s="1"/>
  <c r="BG2877" i="4"/>
  <c r="BH2877" i="4" s="1"/>
  <c r="BG2878" i="4"/>
  <c r="BG2879" i="4"/>
  <c r="BG2880" i="4"/>
  <c r="BH2880" i="4" s="1"/>
  <c r="BG2881" i="4"/>
  <c r="BH2881" i="4" s="1"/>
  <c r="BG2882" i="4"/>
  <c r="BG2883" i="4"/>
  <c r="BG2884" i="4"/>
  <c r="BH2884" i="4" s="1"/>
  <c r="BG2885" i="4"/>
  <c r="BH2885" i="4" s="1"/>
  <c r="BG2886" i="4"/>
  <c r="BG2887" i="4"/>
  <c r="BG2888" i="4"/>
  <c r="BH2888" i="4" s="1"/>
  <c r="BG2889" i="4"/>
  <c r="BH2889" i="4" s="1"/>
  <c r="BG2890" i="4"/>
  <c r="BG2891" i="4"/>
  <c r="BG2892" i="4"/>
  <c r="BH2892" i="4" s="1"/>
  <c r="BG2893" i="4"/>
  <c r="BH2893" i="4" s="1"/>
  <c r="BG2894" i="4"/>
  <c r="BG2895" i="4"/>
  <c r="BG2896" i="4"/>
  <c r="BH2896" i="4" s="1"/>
  <c r="BG2897" i="4"/>
  <c r="BG2898" i="4"/>
  <c r="BG2899" i="4"/>
  <c r="BG2900" i="4"/>
  <c r="BH2900" i="4" s="1"/>
  <c r="BG2901" i="4"/>
  <c r="BH2901" i="4" s="1"/>
  <c r="BG2902" i="4"/>
  <c r="BG2903" i="4"/>
  <c r="BG2904" i="4"/>
  <c r="BH2904" i="4" s="1"/>
  <c r="BG2905" i="4"/>
  <c r="BH2905" i="4" s="1"/>
  <c r="BG2906" i="4"/>
  <c r="BG2907" i="4"/>
  <c r="BG2908" i="4"/>
  <c r="BH2908" i="4" s="1"/>
  <c r="BG2909" i="4"/>
  <c r="BG2910" i="4"/>
  <c r="BG2911" i="4"/>
  <c r="BG2912" i="4"/>
  <c r="BH2912" i="4" s="1"/>
  <c r="BG2913" i="4"/>
  <c r="BH2913" i="4" s="1"/>
  <c r="BG2914" i="4"/>
  <c r="BG2915" i="4"/>
  <c r="BG2916" i="4"/>
  <c r="BH2916" i="4" s="1"/>
  <c r="BG2917" i="4"/>
  <c r="BH2917" i="4" s="1"/>
  <c r="BG2918" i="4"/>
  <c r="BG2919" i="4"/>
  <c r="BG2920" i="4"/>
  <c r="BH2920" i="4" s="1"/>
  <c r="BG2921" i="4"/>
  <c r="BG2922" i="4"/>
  <c r="BG2923" i="4"/>
  <c r="BG2924" i="4"/>
  <c r="BH2924" i="4" s="1"/>
  <c r="BG2925" i="4"/>
  <c r="BH2925" i="4" s="1"/>
  <c r="BG2926" i="4"/>
  <c r="BG2927" i="4"/>
  <c r="BG2928" i="4"/>
  <c r="BH2928" i="4" s="1"/>
  <c r="BG2929" i="4"/>
  <c r="BH2929" i="4" s="1"/>
  <c r="BG2930" i="4"/>
  <c r="BG2931" i="4"/>
  <c r="BG2932" i="4"/>
  <c r="BH2932" i="4" s="1"/>
  <c r="BG2933" i="4"/>
  <c r="BH2933" i="4" s="1"/>
  <c r="BG2934" i="4"/>
  <c r="BG2935" i="4"/>
  <c r="BG2936" i="4"/>
  <c r="BH2936" i="4" s="1"/>
  <c r="BG2937" i="4"/>
  <c r="BH2937" i="4" s="1"/>
  <c r="BG2938" i="4"/>
  <c r="BG2939" i="4"/>
  <c r="BG2940" i="4"/>
  <c r="BH2940" i="4" s="1"/>
  <c r="BG2941" i="4"/>
  <c r="BH2941" i="4" s="1"/>
  <c r="BG2942" i="4"/>
  <c r="BG2943" i="4"/>
  <c r="BG2944" i="4"/>
  <c r="BH2944" i="4" s="1"/>
  <c r="BG2945" i="4"/>
  <c r="BH2945" i="4" s="1"/>
  <c r="BG2946" i="4"/>
  <c r="BG2947" i="4"/>
  <c r="BG2948" i="4"/>
  <c r="BH2948" i="4" s="1"/>
  <c r="BG2949" i="4"/>
  <c r="BH2949" i="4" s="1"/>
  <c r="BG2950" i="4"/>
  <c r="BG2951" i="4"/>
  <c r="BG2952" i="4"/>
  <c r="BH2952" i="4" s="1"/>
  <c r="BG2953" i="4"/>
  <c r="BH2953" i="4" s="1"/>
  <c r="BG2954" i="4"/>
  <c r="BG2955" i="4"/>
  <c r="BG2956" i="4"/>
  <c r="BH2956" i="4" s="1"/>
  <c r="BG2957" i="4"/>
  <c r="BH2957" i="4" s="1"/>
  <c r="BG2958" i="4"/>
  <c r="BG2959" i="4"/>
  <c r="BG2960" i="4"/>
  <c r="BH2960" i="4" s="1"/>
  <c r="BG2961" i="4"/>
  <c r="BH2961" i="4" s="1"/>
  <c r="BG2962" i="4"/>
  <c r="BG2963" i="4"/>
  <c r="BG2964" i="4"/>
  <c r="BH2964" i="4" s="1"/>
  <c r="BG2965" i="4"/>
  <c r="BH2965" i="4" s="1"/>
  <c r="BG2966" i="4"/>
  <c r="BG2967" i="4"/>
  <c r="BG2968" i="4"/>
  <c r="BH2968" i="4" s="1"/>
  <c r="BG2969" i="4"/>
  <c r="BH2969" i="4" s="1"/>
  <c r="BG2970" i="4"/>
  <c r="BG2971" i="4"/>
  <c r="BG2972" i="4"/>
  <c r="BH2972" i="4" s="1"/>
  <c r="BG2973" i="4"/>
  <c r="BH2973" i="4" s="1"/>
  <c r="BG2974" i="4"/>
  <c r="BG2975" i="4"/>
  <c r="BG2976" i="4"/>
  <c r="BH2976" i="4" s="1"/>
  <c r="BG2977" i="4"/>
  <c r="BG2978" i="4"/>
  <c r="BG2979" i="4"/>
  <c r="BG2980" i="4"/>
  <c r="BH2980" i="4" s="1"/>
  <c r="BG2981" i="4"/>
  <c r="BH2981" i="4" s="1"/>
  <c r="BG2982" i="4"/>
  <c r="BG2983" i="4"/>
  <c r="BG2984" i="4"/>
  <c r="BH2984" i="4" s="1"/>
  <c r="BG2985" i="4"/>
  <c r="BH2985" i="4" s="1"/>
  <c r="BG2986" i="4"/>
  <c r="BG2987" i="4"/>
  <c r="BG2988" i="4"/>
  <c r="BH2988" i="4" s="1"/>
  <c r="BG2989" i="4"/>
  <c r="BG2990" i="4"/>
  <c r="BG2991" i="4"/>
  <c r="BG2992" i="4"/>
  <c r="BH2992" i="4" s="1"/>
  <c r="BG2993" i="4"/>
  <c r="BH2993" i="4" s="1"/>
  <c r="BG2994" i="4"/>
  <c r="BG2995" i="4"/>
  <c r="BG2996" i="4"/>
  <c r="BH2996" i="4" s="1"/>
  <c r="BG2997" i="4"/>
  <c r="BH2997" i="4" s="1"/>
  <c r="BG2998" i="4"/>
  <c r="BG2999" i="4"/>
  <c r="BG3000" i="4"/>
  <c r="BH3000" i="4" s="1"/>
  <c r="BG3001" i="4"/>
  <c r="BG3002" i="4"/>
  <c r="BG3003" i="4"/>
  <c r="BG3004" i="4"/>
  <c r="BH3004" i="4" s="1"/>
  <c r="BG3005" i="4"/>
  <c r="BH3005" i="4" s="1"/>
  <c r="BG3006" i="4"/>
  <c r="BG3007" i="4"/>
  <c r="BG3008" i="4"/>
  <c r="BH3008" i="4" s="1"/>
  <c r="BG3009" i="4"/>
  <c r="BH3009" i="4" s="1"/>
  <c r="BG3010" i="4"/>
  <c r="BG3011" i="4"/>
  <c r="BG3012" i="4"/>
  <c r="BH3012" i="4" s="1"/>
  <c r="BG3013" i="4"/>
  <c r="BH3013" i="4" s="1"/>
  <c r="BG3014" i="4"/>
  <c r="BG3015" i="4"/>
  <c r="BG3016" i="4"/>
  <c r="BH3016" i="4" s="1"/>
  <c r="BG3017" i="4"/>
  <c r="BH3017" i="4" s="1"/>
  <c r="BG3018" i="4"/>
  <c r="BG3019" i="4"/>
  <c r="BG3020" i="4"/>
  <c r="BH3020" i="4" s="1"/>
  <c r="BG3021" i="4"/>
  <c r="BH3021" i="4" s="1"/>
  <c r="BG3022" i="4"/>
  <c r="BG3023" i="4"/>
  <c r="BG3024" i="4"/>
  <c r="BH3024" i="4" s="1"/>
  <c r="BG3025" i="4"/>
  <c r="BG3026" i="4"/>
  <c r="BG3027" i="4"/>
  <c r="BG3028" i="4"/>
  <c r="BH3028" i="4" s="1"/>
  <c r="BG3029" i="4"/>
  <c r="BH3029" i="4" s="1"/>
  <c r="BG3030" i="4"/>
  <c r="BG3031" i="4"/>
  <c r="BG3032" i="4"/>
  <c r="BH3032" i="4" s="1"/>
  <c r="BG3033" i="4"/>
  <c r="BH3033" i="4" s="1"/>
  <c r="BG3034" i="4"/>
  <c r="BG3035" i="4"/>
  <c r="BG3036" i="4"/>
  <c r="BH3036" i="4" s="1"/>
  <c r="BG3037" i="4"/>
  <c r="BG3038" i="4"/>
  <c r="BG3039" i="4"/>
  <c r="BG3040" i="4"/>
  <c r="BH3040" i="4" s="1"/>
  <c r="BG3041" i="4"/>
  <c r="BH3041" i="4" s="1"/>
  <c r="BG3042" i="4"/>
  <c r="BG3043" i="4"/>
  <c r="BG3044" i="4"/>
  <c r="BH3044" i="4" s="1"/>
  <c r="BG3045" i="4"/>
  <c r="BH3045" i="4" s="1"/>
  <c r="BG3046" i="4"/>
  <c r="BG3047" i="4"/>
  <c r="BG3048" i="4"/>
  <c r="BH3048" i="4" s="1"/>
  <c r="BG3049" i="4"/>
  <c r="BG3050" i="4"/>
  <c r="BG3051" i="4"/>
  <c r="BG3052" i="4"/>
  <c r="BH3052" i="4" s="1"/>
  <c r="BG3053" i="4"/>
  <c r="BH3053" i="4" s="1"/>
  <c r="BG3054" i="4"/>
  <c r="BG3055" i="4"/>
  <c r="BG3056" i="4"/>
  <c r="BH3056" i="4" s="1"/>
  <c r="BG3057" i="4"/>
  <c r="BH3057" i="4" s="1"/>
  <c r="BG3058" i="4"/>
  <c r="BG3059" i="4"/>
  <c r="BG3060" i="4"/>
  <c r="BH3060" i="4" s="1"/>
  <c r="BG3061" i="4"/>
  <c r="BH3061" i="4" s="1"/>
  <c r="BG3062" i="4"/>
  <c r="BG3063" i="4"/>
  <c r="BG3064" i="4"/>
  <c r="BH3064" i="4" s="1"/>
  <c r="BG3065" i="4"/>
  <c r="BH3065" i="4" s="1"/>
  <c r="BG3066" i="4"/>
  <c r="BG3067" i="4"/>
  <c r="BG3068" i="4"/>
  <c r="BH3068" i="4" s="1"/>
  <c r="BG3069" i="4"/>
  <c r="BH3069" i="4" s="1"/>
  <c r="BG3070" i="4"/>
  <c r="BG3071" i="4"/>
  <c r="BG3072" i="4"/>
  <c r="BH3072" i="4" s="1"/>
  <c r="BG3073" i="4"/>
  <c r="BH3073" i="4" s="1"/>
  <c r="BG3074" i="4"/>
  <c r="BG3075" i="4"/>
  <c r="BG3076" i="4"/>
  <c r="BH3076" i="4" s="1"/>
  <c r="BG3077" i="4"/>
  <c r="BH3077" i="4" s="1"/>
  <c r="BG3078" i="4"/>
  <c r="BG3079" i="4"/>
  <c r="BG3080" i="4"/>
  <c r="BH3080" i="4" s="1"/>
  <c r="BG3081" i="4"/>
  <c r="BH3081" i="4" s="1"/>
  <c r="BG3082" i="4"/>
  <c r="BG3083" i="4"/>
  <c r="BG3084" i="4"/>
  <c r="BH3084" i="4" s="1"/>
  <c r="BG3085" i="4"/>
  <c r="BH3085" i="4" s="1"/>
  <c r="BG3086" i="4"/>
  <c r="BG3087" i="4"/>
  <c r="BG3088" i="4"/>
  <c r="BH3088" i="4" s="1"/>
  <c r="BG3089" i="4"/>
  <c r="BH3089" i="4" s="1"/>
  <c r="BG3090" i="4"/>
  <c r="BG3091" i="4"/>
  <c r="BG3092" i="4"/>
  <c r="BH3092" i="4" s="1"/>
  <c r="BG3093" i="4"/>
  <c r="BH3093" i="4" s="1"/>
  <c r="BG3094" i="4"/>
  <c r="BG3095" i="4"/>
  <c r="BG3096" i="4"/>
  <c r="BH3096" i="4" s="1"/>
  <c r="BG3097" i="4"/>
  <c r="BH3097" i="4" s="1"/>
  <c r="BG3098" i="4"/>
  <c r="BG3099" i="4"/>
  <c r="BG3100" i="4"/>
  <c r="BH3100" i="4" s="1"/>
  <c r="BG3101" i="4"/>
  <c r="BH3101" i="4" s="1"/>
  <c r="BG3102" i="4"/>
  <c r="BG3103" i="4"/>
  <c r="BG3104" i="4"/>
  <c r="BH3104" i="4" s="1"/>
  <c r="BG3105" i="4"/>
  <c r="BG3106" i="4"/>
  <c r="BG3107" i="4"/>
  <c r="BG3108" i="4"/>
  <c r="BH3108" i="4" s="1"/>
  <c r="BG3109" i="4"/>
  <c r="BH3109" i="4" s="1"/>
  <c r="BG3110" i="4"/>
  <c r="BG3111" i="4"/>
  <c r="BG3112" i="4"/>
  <c r="BH3112" i="4" s="1"/>
  <c r="BG3113" i="4"/>
  <c r="BH3113" i="4" s="1"/>
  <c r="BG3114" i="4"/>
  <c r="BG3115" i="4"/>
  <c r="BG3116" i="4"/>
  <c r="BH3116" i="4" s="1"/>
  <c r="BG3117" i="4"/>
  <c r="BG3118" i="4"/>
  <c r="BG3119" i="4"/>
  <c r="BG3120" i="4"/>
  <c r="BH3120" i="4" s="1"/>
  <c r="BG3121" i="4"/>
  <c r="BH3121" i="4" s="1"/>
  <c r="BG3122" i="4"/>
  <c r="BG3123" i="4"/>
  <c r="BG3124" i="4"/>
  <c r="BH3124" i="4" s="1"/>
  <c r="BG3125" i="4"/>
  <c r="BH3125" i="4" s="1"/>
  <c r="BG3126" i="4"/>
  <c r="BG3127" i="4"/>
  <c r="BG3128" i="4"/>
  <c r="BH3128" i="4" s="1"/>
  <c r="BG3129" i="4"/>
  <c r="BG3130" i="4"/>
  <c r="BG3131" i="4"/>
  <c r="BG3132" i="4"/>
  <c r="BH3132" i="4" s="1"/>
  <c r="BG3133" i="4"/>
  <c r="BH3133" i="4" s="1"/>
  <c r="BG3134" i="4"/>
  <c r="BG3135" i="4"/>
  <c r="BG3136" i="4"/>
  <c r="BH3136" i="4" s="1"/>
  <c r="BG3137" i="4"/>
  <c r="BH3137" i="4" s="1"/>
  <c r="BG3138" i="4"/>
  <c r="BG3139" i="4"/>
  <c r="BG3140" i="4"/>
  <c r="BH3140" i="4" s="1"/>
  <c r="BG3141" i="4"/>
  <c r="BH3141" i="4" s="1"/>
  <c r="BG3142" i="4"/>
  <c r="BG3143" i="4"/>
  <c r="BG3144" i="4"/>
  <c r="BH3144" i="4" s="1"/>
  <c r="BG3145" i="4"/>
  <c r="BH3145" i="4" s="1"/>
  <c r="BG3146" i="4"/>
  <c r="BG3147" i="4"/>
  <c r="BG3148" i="4"/>
  <c r="BH3148" i="4" s="1"/>
  <c r="BG3149" i="4"/>
  <c r="BH3149" i="4" s="1"/>
  <c r="BG3150" i="4"/>
  <c r="BG3151" i="4"/>
  <c r="BG3152" i="4"/>
  <c r="BH3152" i="4" s="1"/>
  <c r="BG3153" i="4"/>
  <c r="BG3154" i="4"/>
  <c r="BG3155" i="4"/>
  <c r="BG3156" i="4"/>
  <c r="BH3156" i="4" s="1"/>
  <c r="BG3157" i="4"/>
  <c r="BH3157" i="4" s="1"/>
  <c r="BG3158" i="4"/>
  <c r="BG3159" i="4"/>
  <c r="BG3160" i="4"/>
  <c r="BH3160" i="4" s="1"/>
  <c r="BG3161" i="4"/>
  <c r="BH3161" i="4" s="1"/>
  <c r="BG3162" i="4"/>
  <c r="BG3163" i="4"/>
  <c r="BG3164" i="4"/>
  <c r="BH3164" i="4" s="1"/>
  <c r="BG3165" i="4"/>
  <c r="BG3166" i="4"/>
  <c r="BG3167" i="4"/>
  <c r="BG3168" i="4"/>
  <c r="BH3168" i="4" s="1"/>
  <c r="BG3169" i="4"/>
  <c r="BH3169" i="4" s="1"/>
  <c r="BG3170" i="4"/>
  <c r="BG3171" i="4"/>
  <c r="BG3172" i="4"/>
  <c r="BH3172" i="4" s="1"/>
  <c r="BG3173" i="4"/>
  <c r="BH3173" i="4" s="1"/>
  <c r="BG3174" i="4"/>
  <c r="BG3175" i="4"/>
  <c r="BG3176" i="4"/>
  <c r="BH3176" i="4" s="1"/>
  <c r="BG3177" i="4"/>
  <c r="BG3178" i="4"/>
  <c r="BG3179" i="4"/>
  <c r="BG3180" i="4"/>
  <c r="BH3180" i="4" s="1"/>
  <c r="BG3181" i="4"/>
  <c r="BH3181" i="4" s="1"/>
  <c r="BG3182" i="4"/>
  <c r="BG3183" i="4"/>
  <c r="BG3184" i="4"/>
  <c r="BH3184" i="4" s="1"/>
  <c r="BG3185" i="4"/>
  <c r="BH3185" i="4" s="1"/>
  <c r="BG3186" i="4"/>
  <c r="BG3187" i="4"/>
  <c r="BG3188" i="4"/>
  <c r="BH3188" i="4" s="1"/>
  <c r="BG3189" i="4"/>
  <c r="BH3189" i="4" s="1"/>
  <c r="BG3190" i="4"/>
  <c r="BG3191" i="4"/>
  <c r="BG3192" i="4"/>
  <c r="BH3192" i="4" s="1"/>
  <c r="BG3193" i="4"/>
  <c r="BH3193" i="4" s="1"/>
  <c r="BG3194" i="4"/>
  <c r="BG3195" i="4"/>
  <c r="BG3196" i="4"/>
  <c r="BH3196" i="4" s="1"/>
  <c r="BG3197" i="4"/>
  <c r="BH3197" i="4" s="1"/>
  <c r="BG3198" i="4"/>
  <c r="BG3199" i="4"/>
  <c r="BG3200" i="4"/>
  <c r="BH3200" i="4" s="1"/>
  <c r="BG3201" i="4"/>
  <c r="BH3201" i="4" s="1"/>
  <c r="BG3202" i="4"/>
  <c r="BG3203" i="4"/>
  <c r="BG3204" i="4"/>
  <c r="BH3204" i="4" s="1"/>
  <c r="BG3205" i="4"/>
  <c r="BH3205" i="4" s="1"/>
  <c r="BG3206" i="4"/>
  <c r="BG3207" i="4"/>
  <c r="BG3208" i="4"/>
  <c r="BH3208" i="4" s="1"/>
  <c r="BG3209" i="4"/>
  <c r="BH3209" i="4" s="1"/>
  <c r="BG3210" i="4"/>
  <c r="BG3211" i="4"/>
  <c r="BG3212" i="4"/>
  <c r="BH3212" i="4" s="1"/>
  <c r="BG3213" i="4"/>
  <c r="BH3213" i="4" s="1"/>
  <c r="BG3214" i="4"/>
  <c r="BG3215" i="4"/>
  <c r="BG3216" i="4"/>
  <c r="BH3216" i="4" s="1"/>
  <c r="BG3217" i="4"/>
  <c r="BG3218" i="4"/>
  <c r="BG3219" i="4"/>
  <c r="BG3220" i="4"/>
  <c r="BH3220" i="4" s="1"/>
  <c r="BG3221" i="4"/>
  <c r="BG3222" i="4"/>
  <c r="BG3223" i="4"/>
  <c r="BG3224" i="4"/>
  <c r="BH3224" i="4" s="1"/>
  <c r="BG3225" i="4"/>
  <c r="BH3225" i="4" s="1"/>
  <c r="BG3226" i="4"/>
  <c r="BG3227" i="4"/>
  <c r="BG3228" i="4"/>
  <c r="BH3228" i="4" s="1"/>
  <c r="BG3229" i="4"/>
  <c r="BG3230" i="4"/>
  <c r="BG3231" i="4"/>
  <c r="BG3232" i="4"/>
  <c r="BH3232" i="4" s="1"/>
  <c r="BG3233" i="4"/>
  <c r="BG3234" i="4"/>
  <c r="BG3235" i="4"/>
  <c r="BG3236" i="4"/>
  <c r="BH3236" i="4" s="1"/>
  <c r="BG3237" i="4"/>
  <c r="BH3237" i="4" s="1"/>
  <c r="BG3238" i="4"/>
  <c r="BG3239" i="4"/>
  <c r="BG3240" i="4"/>
  <c r="BH3240" i="4" s="1"/>
  <c r="BG3241" i="4"/>
  <c r="BH3241" i="4" s="1"/>
  <c r="BG3242" i="4"/>
  <c r="BG3243" i="4"/>
  <c r="BG3244" i="4"/>
  <c r="BH3244" i="4" s="1"/>
  <c r="BG3245" i="4"/>
  <c r="BG3246" i="4"/>
  <c r="BG3247" i="4"/>
  <c r="BG3248" i="4"/>
  <c r="BH3248" i="4" s="1"/>
  <c r="BG3249" i="4"/>
  <c r="BH3249" i="4" s="1"/>
  <c r="BG3250" i="4"/>
  <c r="BG3251" i="4"/>
  <c r="BG3252" i="4"/>
  <c r="BH3252" i="4" s="1"/>
  <c r="BG3253" i="4"/>
  <c r="BH3253" i="4" s="1"/>
  <c r="BG3254" i="4"/>
  <c r="BG3255" i="4"/>
  <c r="BG3256" i="4"/>
  <c r="BH3256" i="4" s="1"/>
  <c r="BG3257" i="4"/>
  <c r="BH3257" i="4" s="1"/>
  <c r="BG3258" i="4"/>
  <c r="BG3259" i="4"/>
  <c r="BG3260" i="4"/>
  <c r="BH3260" i="4" s="1"/>
  <c r="BG3261" i="4"/>
  <c r="BH3261" i="4" s="1"/>
  <c r="BG3262" i="4"/>
  <c r="BG3263" i="4"/>
  <c r="BG3264" i="4"/>
  <c r="BH3264" i="4" s="1"/>
  <c r="BG3265" i="4"/>
  <c r="BH3265" i="4" s="1"/>
  <c r="BG3266" i="4"/>
  <c r="BG3267" i="4"/>
  <c r="BG3268" i="4"/>
  <c r="BH3268" i="4" s="1"/>
  <c r="BG3269" i="4"/>
  <c r="BG3270" i="4"/>
  <c r="BG3271" i="4"/>
  <c r="BG3272" i="4"/>
  <c r="BH3272" i="4" s="1"/>
  <c r="BG3273" i="4"/>
  <c r="BH3273" i="4" s="1"/>
  <c r="BG3274" i="4"/>
  <c r="BG3275" i="4"/>
  <c r="BG3276" i="4"/>
  <c r="BH3276" i="4" s="1"/>
  <c r="BG3277" i="4"/>
  <c r="BH3277" i="4" s="1"/>
  <c r="BG3278" i="4"/>
  <c r="BG3279" i="4"/>
  <c r="BG3280" i="4"/>
  <c r="BH3280" i="4" s="1"/>
  <c r="BG3281" i="4"/>
  <c r="BG3282" i="4"/>
  <c r="BG3283" i="4"/>
  <c r="BG3284" i="4"/>
  <c r="BH3284" i="4" s="1"/>
  <c r="BG3285" i="4"/>
  <c r="BG3286" i="4"/>
  <c r="BG3287" i="4"/>
  <c r="BG3288" i="4"/>
  <c r="BH3288" i="4" s="1"/>
  <c r="BG3289" i="4"/>
  <c r="BH3289" i="4" s="1"/>
  <c r="BG3290" i="4"/>
  <c r="BG3291" i="4"/>
  <c r="BG3292" i="4"/>
  <c r="BH3292" i="4" s="1"/>
  <c r="BG3293" i="4"/>
  <c r="BG3294" i="4"/>
  <c r="BG3295" i="4"/>
  <c r="BG3296" i="4"/>
  <c r="BH3296" i="4" s="1"/>
  <c r="BG3297" i="4"/>
  <c r="BG3298" i="4"/>
  <c r="BG3299" i="4"/>
  <c r="BG3300" i="4"/>
  <c r="BH3300" i="4" s="1"/>
  <c r="BG3301" i="4"/>
  <c r="BH3301" i="4" s="1"/>
  <c r="BG3302" i="4"/>
  <c r="BG3303" i="4"/>
  <c r="BG3304" i="4"/>
  <c r="BH3304" i="4" s="1"/>
  <c r="BG3305" i="4"/>
  <c r="BH3305" i="4" s="1"/>
  <c r="BG3306" i="4"/>
  <c r="BG3307" i="4"/>
  <c r="BG3308" i="4"/>
  <c r="BG3309" i="4"/>
  <c r="BH3309" i="4" s="1"/>
  <c r="BG3310" i="4"/>
  <c r="BG3311" i="4"/>
  <c r="BG3312" i="4"/>
  <c r="BH3312" i="4" s="1"/>
  <c r="BG3313" i="4"/>
  <c r="BH3313" i="4" s="1"/>
  <c r="BG3314" i="4"/>
  <c r="BG3315" i="4"/>
  <c r="BG3316" i="4"/>
  <c r="BH3316" i="4" s="1"/>
  <c r="BG3317" i="4"/>
  <c r="BH3317" i="4" s="1"/>
  <c r="BG3318" i="4"/>
  <c r="BG3319" i="4"/>
  <c r="BG3320" i="4"/>
  <c r="BG3321" i="4"/>
  <c r="BH3321" i="4" s="1"/>
  <c r="BG3322" i="4"/>
  <c r="BG3323" i="4"/>
  <c r="BG3324" i="4"/>
  <c r="BG3325" i="4"/>
  <c r="BH3325" i="4" s="1"/>
  <c r="BG3326" i="4"/>
  <c r="BG3327" i="4"/>
  <c r="BG3328" i="4"/>
  <c r="BH3328" i="4" s="1"/>
  <c r="BG3329" i="4"/>
  <c r="BH3329" i="4" s="1"/>
  <c r="BG3330" i="4"/>
  <c r="BG3331" i="4"/>
  <c r="BG3332" i="4"/>
  <c r="BH3332" i="4" s="1"/>
  <c r="BG3333" i="4"/>
  <c r="BH3333" i="4" s="1"/>
  <c r="BG3334" i="4"/>
  <c r="BG3335" i="4"/>
  <c r="BG3336" i="4"/>
  <c r="BG3337" i="4"/>
  <c r="BH3337" i="4" s="1"/>
  <c r="BG3338" i="4"/>
  <c r="BG3339" i="4"/>
  <c r="BG3340" i="4"/>
  <c r="BG3341" i="4"/>
  <c r="BH3341" i="4" s="1"/>
  <c r="BG3342" i="4"/>
  <c r="BG3343" i="4"/>
  <c r="BG3344" i="4"/>
  <c r="BH3344" i="4" s="1"/>
  <c r="BG3345" i="4"/>
  <c r="BH3345" i="4" s="1"/>
  <c r="BG3346" i="4"/>
  <c r="BG3347" i="4"/>
  <c r="BG3348" i="4"/>
  <c r="BH3348" i="4" s="1"/>
  <c r="BG3349" i="4"/>
  <c r="BH3349" i="4" s="1"/>
  <c r="BG3350" i="4"/>
  <c r="BG3351" i="4"/>
  <c r="BG3352" i="4"/>
  <c r="BG3353" i="4"/>
  <c r="BH3353" i="4" s="1"/>
  <c r="BG3354" i="4"/>
  <c r="BG3355" i="4"/>
  <c r="BG3356" i="4"/>
  <c r="BG3357" i="4"/>
  <c r="BH3357" i="4" s="1"/>
  <c r="BG3358" i="4"/>
  <c r="BG3359" i="4"/>
  <c r="BG3360" i="4"/>
  <c r="BH3360" i="4" s="1"/>
  <c r="BG3361" i="4"/>
  <c r="BH3361" i="4" s="1"/>
  <c r="BG3362" i="4"/>
  <c r="BG3363" i="4"/>
  <c r="BG3364" i="4"/>
  <c r="BH3364" i="4" s="1"/>
  <c r="BG3365" i="4"/>
  <c r="BH3365" i="4" s="1"/>
  <c r="BG3366" i="4"/>
  <c r="BG3367" i="4"/>
  <c r="BG3368" i="4"/>
  <c r="BG3369" i="4"/>
  <c r="BH3369" i="4" s="1"/>
  <c r="BG3370" i="4"/>
  <c r="BG3371" i="4"/>
  <c r="BG3372" i="4"/>
  <c r="BG3373" i="4"/>
  <c r="BH3373" i="4" s="1"/>
  <c r="BG3374" i="4"/>
  <c r="BG3375" i="4"/>
  <c r="BG3376" i="4"/>
  <c r="BH3376" i="4" s="1"/>
  <c r="BG3377" i="4"/>
  <c r="BH3377" i="4" s="1"/>
  <c r="BG3378" i="4"/>
  <c r="BG3379" i="4"/>
  <c r="BG3380" i="4"/>
  <c r="BH3380" i="4" s="1"/>
  <c r="BG3381" i="4"/>
  <c r="BH3381" i="4" s="1"/>
  <c r="BG3382" i="4"/>
  <c r="BG3383" i="4"/>
  <c r="BG3384" i="4"/>
  <c r="BG3385" i="4"/>
  <c r="BH3385" i="4" s="1"/>
  <c r="BG3386" i="4"/>
  <c r="BG3387" i="4"/>
  <c r="BG3388" i="4"/>
  <c r="BG3389" i="4"/>
  <c r="BH3389" i="4" s="1"/>
  <c r="BG3390" i="4"/>
  <c r="BG3391" i="4"/>
  <c r="BG3392" i="4"/>
  <c r="BH3392" i="4" s="1"/>
  <c r="BG3393" i="4"/>
  <c r="BH3393" i="4" s="1"/>
  <c r="BG3394" i="4"/>
  <c r="BG3395" i="4"/>
  <c r="BG3396" i="4"/>
  <c r="BH3396" i="4" s="1"/>
  <c r="BG3397" i="4"/>
  <c r="BH3397" i="4" s="1"/>
  <c r="BG3398" i="4"/>
  <c r="BG3399" i="4"/>
  <c r="BG3400" i="4"/>
  <c r="BG3401" i="4"/>
  <c r="BH3401" i="4" s="1"/>
  <c r="BG3402" i="4"/>
  <c r="BG3403" i="4"/>
  <c r="BG3404" i="4"/>
  <c r="BG3405" i="4"/>
  <c r="BH3405" i="4" s="1"/>
  <c r="BG3406" i="4"/>
  <c r="BG3407" i="4"/>
  <c r="BG3408" i="4"/>
  <c r="BH3408" i="4" s="1"/>
  <c r="BG3409" i="4"/>
  <c r="BH3409" i="4" s="1"/>
  <c r="BG3410" i="4"/>
  <c r="BG3411" i="4"/>
  <c r="BG3412" i="4"/>
  <c r="BH3412" i="4" s="1"/>
  <c r="BG3413" i="4"/>
  <c r="BH3413" i="4" s="1"/>
  <c r="BG3414" i="4"/>
  <c r="BG3415" i="4"/>
  <c r="BG3416" i="4"/>
  <c r="BG3417" i="4"/>
  <c r="BH3417" i="4" s="1"/>
  <c r="BG3418" i="4"/>
  <c r="BG3419" i="4"/>
  <c r="BG3420" i="4"/>
  <c r="BG3421" i="4"/>
  <c r="BH3421" i="4" s="1"/>
  <c r="BG3422" i="4"/>
  <c r="BG3423" i="4"/>
  <c r="BG3424" i="4"/>
  <c r="BH3424" i="4" s="1"/>
  <c r="BG3425" i="4"/>
  <c r="BG3426" i="4"/>
  <c r="BG3427" i="4"/>
  <c r="BG3428" i="4"/>
  <c r="BH3428" i="4" s="1"/>
  <c r="BG3429" i="4"/>
  <c r="BG3430" i="4"/>
  <c r="BG3431" i="4"/>
  <c r="BG3432" i="4"/>
  <c r="BH3432" i="4" s="1"/>
  <c r="BG3433" i="4"/>
  <c r="BG3434" i="4"/>
  <c r="BG3435" i="4"/>
  <c r="BG3436" i="4"/>
  <c r="BH3436" i="4" s="1"/>
  <c r="BG3437" i="4"/>
  <c r="BG3438" i="4"/>
  <c r="BG3439" i="4"/>
  <c r="BG3440" i="4"/>
  <c r="BH3440" i="4" s="1"/>
  <c r="BG3441" i="4"/>
  <c r="BG3442" i="4"/>
  <c r="BG3443" i="4"/>
  <c r="BG3444" i="4"/>
  <c r="BH3444" i="4" s="1"/>
  <c r="BG3445" i="4"/>
  <c r="BG3446" i="4"/>
  <c r="BG3447" i="4"/>
  <c r="BG3448" i="4"/>
  <c r="BH3448" i="4" s="1"/>
  <c r="BG3449" i="4"/>
  <c r="BG3450" i="4"/>
  <c r="BG3451" i="4"/>
  <c r="BG3452" i="4"/>
  <c r="BH3452" i="4" s="1"/>
  <c r="BG3453" i="4"/>
  <c r="BG3454" i="4"/>
  <c r="BG3455" i="4"/>
  <c r="BG3456" i="4"/>
  <c r="BH3456" i="4" s="1"/>
  <c r="BG3457" i="4"/>
  <c r="BG3458" i="4"/>
  <c r="BG3459" i="4"/>
  <c r="BG3460" i="4"/>
  <c r="BH3460" i="4" s="1"/>
  <c r="BG3461" i="4"/>
  <c r="BG3462" i="4"/>
  <c r="BG3463" i="4"/>
  <c r="BG3464" i="4"/>
  <c r="BH3464" i="4" s="1"/>
  <c r="BG3465" i="4"/>
  <c r="BG3466" i="4"/>
  <c r="BG3467" i="4"/>
  <c r="BG3468" i="4"/>
  <c r="BH3468" i="4" s="1"/>
  <c r="BG3469" i="4"/>
  <c r="BG3470" i="4"/>
  <c r="BG3471" i="4"/>
  <c r="BG3472" i="4"/>
  <c r="BH3472" i="4" s="1"/>
  <c r="BG3473" i="4"/>
  <c r="BG3474" i="4"/>
  <c r="BG3475" i="4"/>
  <c r="BG3476" i="4"/>
  <c r="BH3476" i="4" s="1"/>
  <c r="BG3477" i="4"/>
  <c r="BG3478" i="4"/>
  <c r="BG3479" i="4"/>
  <c r="BG3480" i="4"/>
  <c r="BH3480" i="4" s="1"/>
  <c r="BG3481" i="4"/>
  <c r="BG3482" i="4"/>
  <c r="BG3483" i="4"/>
  <c r="BG3484" i="4"/>
  <c r="BH3484" i="4" s="1"/>
  <c r="BG3485" i="4"/>
  <c r="BG3486" i="4"/>
  <c r="BG3487" i="4"/>
  <c r="BG3488" i="4"/>
  <c r="BH3488" i="4" s="1"/>
  <c r="BG3489" i="4"/>
  <c r="BG3490" i="4"/>
  <c r="BG3491" i="4"/>
  <c r="BG3492" i="4"/>
  <c r="BH3492" i="4" s="1"/>
  <c r="BG3493" i="4"/>
  <c r="BG3494" i="4"/>
  <c r="BG3495" i="4"/>
  <c r="BG3496" i="4"/>
  <c r="BH3496" i="4" s="1"/>
  <c r="BG3497" i="4"/>
  <c r="BG3498" i="4"/>
  <c r="BG3499" i="4"/>
  <c r="BG3500" i="4"/>
  <c r="BH3500" i="4" s="1"/>
  <c r="BG3501" i="4"/>
  <c r="BG3502" i="4"/>
  <c r="BG3503" i="4"/>
  <c r="BG3504" i="4"/>
  <c r="BH3504" i="4" s="1"/>
  <c r="BG3505" i="4"/>
  <c r="BG3506" i="4"/>
  <c r="BG3507" i="4"/>
  <c r="BG3508" i="4"/>
  <c r="BH3508" i="4" s="1"/>
  <c r="BG3509" i="4"/>
  <c r="BG3510" i="4"/>
  <c r="BG3511" i="4"/>
  <c r="BG3512" i="4"/>
  <c r="BH3512" i="4" s="1"/>
  <c r="BG3513" i="4"/>
  <c r="BG3514" i="4"/>
  <c r="BG3515" i="4"/>
  <c r="BG3516" i="4"/>
  <c r="BH3516" i="4" s="1"/>
  <c r="BG3517" i="4"/>
  <c r="BG3518" i="4"/>
  <c r="BG3519" i="4"/>
  <c r="BG3520" i="4"/>
  <c r="BH3520"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6" i="4"/>
  <c r="BH507" i="4"/>
  <c r="BH509" i="4"/>
  <c r="BH510" i="4"/>
  <c r="BH511" i="4"/>
  <c r="BH513" i="4"/>
  <c r="BH514" i="4"/>
  <c r="BH515" i="4"/>
  <c r="BH518" i="4"/>
  <c r="BH519" i="4"/>
  <c r="BH522" i="4"/>
  <c r="BH523" i="4"/>
  <c r="BH525" i="4"/>
  <c r="BH526" i="4"/>
  <c r="BH527" i="4"/>
  <c r="BH530" i="4"/>
  <c r="BH531" i="4"/>
  <c r="BH533" i="4"/>
  <c r="BH534" i="4"/>
  <c r="BH535" i="4"/>
  <c r="BH538" i="4"/>
  <c r="BH539" i="4"/>
  <c r="BH542" i="4"/>
  <c r="BH543" i="4"/>
  <c r="BH545" i="4"/>
  <c r="BH546" i="4"/>
  <c r="BH547" i="4"/>
  <c r="BH549" i="4"/>
  <c r="BH550" i="4"/>
  <c r="BH551" i="4"/>
  <c r="BH554" i="4"/>
  <c r="BH555" i="4"/>
  <c r="BH557" i="4"/>
  <c r="BH558" i="4"/>
  <c r="BH559" i="4"/>
  <c r="BH561" i="4"/>
  <c r="BH562" i="4"/>
  <c r="BH563" i="4"/>
  <c r="BH565" i="4"/>
  <c r="BH566" i="4"/>
  <c r="BH567" i="4"/>
  <c r="BH570" i="4"/>
  <c r="BH571" i="4"/>
  <c r="BH573" i="4"/>
  <c r="BH574" i="4"/>
  <c r="BH575" i="4"/>
  <c r="BH577" i="4"/>
  <c r="BH578" i="4"/>
  <c r="BH579" i="4"/>
  <c r="BH582" i="4"/>
  <c r="BH583" i="4"/>
  <c r="BH586" i="4"/>
  <c r="BH587" i="4"/>
  <c r="BH589" i="4"/>
  <c r="BH590" i="4"/>
  <c r="BH591" i="4"/>
  <c r="BH594" i="4"/>
  <c r="BH595" i="4"/>
  <c r="BH597" i="4"/>
  <c r="BH598" i="4"/>
  <c r="BH599" i="4"/>
  <c r="BH602" i="4"/>
  <c r="BH603" i="4"/>
  <c r="BH606" i="4"/>
  <c r="BH607" i="4"/>
  <c r="BH609" i="4"/>
  <c r="BH610" i="4"/>
  <c r="BH611" i="4"/>
  <c r="BH613" i="4"/>
  <c r="BH614" i="4"/>
  <c r="BH615" i="4"/>
  <c r="BH618" i="4"/>
  <c r="BH619" i="4"/>
  <c r="BH622" i="4"/>
  <c r="BH623" i="4"/>
  <c r="BH625" i="4"/>
  <c r="BH626" i="4"/>
  <c r="BH627" i="4"/>
  <c r="BH629" i="4"/>
  <c r="BH630" i="4"/>
  <c r="BH631" i="4"/>
  <c r="BH634" i="4"/>
  <c r="BH635" i="4"/>
  <c r="BH637" i="4"/>
  <c r="BH638" i="4"/>
  <c r="BH639" i="4"/>
  <c r="BH641" i="4"/>
  <c r="BH642" i="4"/>
  <c r="BH643" i="4"/>
  <c r="BH646" i="4"/>
  <c r="BH647" i="4"/>
  <c r="BH650" i="4"/>
  <c r="BH651" i="4"/>
  <c r="BH653" i="4"/>
  <c r="BH654" i="4"/>
  <c r="BH655" i="4"/>
  <c r="BH658" i="4"/>
  <c r="BH659" i="4"/>
  <c r="BH662" i="4"/>
  <c r="BH663" i="4"/>
  <c r="BH666" i="4"/>
  <c r="BH667" i="4"/>
  <c r="BH670" i="4"/>
  <c r="BH671" i="4"/>
  <c r="BH674" i="4"/>
  <c r="BH675" i="4"/>
  <c r="BH677" i="4"/>
  <c r="BH678" i="4"/>
  <c r="BH679" i="4"/>
  <c r="BH682" i="4"/>
  <c r="BH683" i="4"/>
  <c r="BH686" i="4"/>
  <c r="BH687" i="4"/>
  <c r="BH689" i="4"/>
  <c r="BH690" i="4"/>
  <c r="BH691" i="4"/>
  <c r="BH694" i="4"/>
  <c r="BH695" i="4"/>
  <c r="BH698" i="4"/>
  <c r="BH699" i="4"/>
  <c r="BH701" i="4"/>
  <c r="BH702" i="4"/>
  <c r="BH703" i="4"/>
  <c r="BH706" i="4"/>
  <c r="BH707" i="4"/>
  <c r="BH710" i="4"/>
  <c r="BH711" i="4"/>
  <c r="BH714" i="4"/>
  <c r="BH715" i="4"/>
  <c r="BH717" i="4"/>
  <c r="BH718" i="4"/>
  <c r="BH719" i="4"/>
  <c r="BH722" i="4"/>
  <c r="BH723" i="4"/>
  <c r="BH726" i="4"/>
  <c r="BH727" i="4"/>
  <c r="BH730" i="4"/>
  <c r="BH731" i="4"/>
  <c r="BH734" i="4"/>
  <c r="BH735" i="4"/>
  <c r="BH738" i="4"/>
  <c r="BH739" i="4"/>
  <c r="BH742" i="4"/>
  <c r="BH743" i="4"/>
  <c r="BH746" i="4"/>
  <c r="BH747" i="4"/>
  <c r="BH750" i="4"/>
  <c r="BH751" i="4"/>
  <c r="BH753" i="4"/>
  <c r="BH754" i="4"/>
  <c r="BH755" i="4"/>
  <c r="BH757" i="4"/>
  <c r="BH758" i="4"/>
  <c r="BH759" i="4"/>
  <c r="BH762" i="4"/>
  <c r="BH763" i="4"/>
  <c r="BH765" i="4"/>
  <c r="BH766" i="4"/>
  <c r="BH767" i="4"/>
  <c r="BH769" i="4"/>
  <c r="BH770" i="4"/>
  <c r="BH771" i="4"/>
  <c r="BH774" i="4"/>
  <c r="BH775" i="4"/>
  <c r="BH778" i="4"/>
  <c r="BH779" i="4"/>
  <c r="BH781" i="4"/>
  <c r="BH782" i="4"/>
  <c r="BH783" i="4"/>
  <c r="BH786" i="4"/>
  <c r="BH787" i="4"/>
  <c r="BH790" i="4"/>
  <c r="BH791" i="4"/>
  <c r="BH794" i="4"/>
  <c r="BH795" i="4"/>
  <c r="BH798" i="4"/>
  <c r="BH799" i="4"/>
  <c r="BH802" i="4"/>
  <c r="BH803" i="4"/>
  <c r="BH805" i="4"/>
  <c r="BH806" i="4"/>
  <c r="BH807" i="4"/>
  <c r="BH810" i="4"/>
  <c r="BH811" i="4"/>
  <c r="BH814" i="4"/>
  <c r="BH815" i="4"/>
  <c r="BH817" i="4"/>
  <c r="BH818" i="4"/>
  <c r="BH819" i="4"/>
  <c r="BH822" i="4"/>
  <c r="BH823" i="4"/>
  <c r="BH826" i="4"/>
  <c r="BH827" i="4"/>
  <c r="BH829" i="4"/>
  <c r="BH830" i="4"/>
  <c r="BH831" i="4"/>
  <c r="BH834" i="4"/>
  <c r="BH835" i="4"/>
  <c r="BH838" i="4"/>
  <c r="BH839" i="4"/>
  <c r="BH842" i="4"/>
  <c r="BH843" i="4"/>
  <c r="BH846" i="4"/>
  <c r="BH847" i="4"/>
  <c r="BH850" i="4"/>
  <c r="BH851" i="4"/>
  <c r="BH854" i="4"/>
  <c r="BH855" i="4"/>
  <c r="BH858" i="4"/>
  <c r="BH859" i="4"/>
  <c r="BH862" i="4"/>
  <c r="BH863" i="4"/>
  <c r="BH866" i="4"/>
  <c r="BH867" i="4"/>
  <c r="BH870" i="4"/>
  <c r="BH871" i="4"/>
  <c r="BH874" i="4"/>
  <c r="BH875" i="4"/>
  <c r="BH878" i="4"/>
  <c r="BH879" i="4"/>
  <c r="BH882" i="4"/>
  <c r="BH883" i="4"/>
  <c r="BH885" i="4"/>
  <c r="BH886" i="4"/>
  <c r="BH887" i="4"/>
  <c r="BH890" i="4"/>
  <c r="BH891" i="4"/>
  <c r="BH894" i="4"/>
  <c r="BH895" i="4"/>
  <c r="BH897" i="4"/>
  <c r="BH898" i="4"/>
  <c r="BH899" i="4"/>
  <c r="BH902" i="4"/>
  <c r="BH903" i="4"/>
  <c r="BH906" i="4"/>
  <c r="BH907" i="4"/>
  <c r="BH909" i="4"/>
  <c r="BH910" i="4"/>
  <c r="BH911" i="4"/>
  <c r="BH914" i="4"/>
  <c r="BH915" i="4"/>
  <c r="BH918" i="4"/>
  <c r="BH919" i="4"/>
  <c r="BH922" i="4"/>
  <c r="BH923" i="4"/>
  <c r="BH926" i="4"/>
  <c r="BH927" i="4"/>
  <c r="BH930" i="4"/>
  <c r="BH931" i="4"/>
  <c r="BH933" i="4"/>
  <c r="BH934" i="4"/>
  <c r="BH935" i="4"/>
  <c r="BH938" i="4"/>
  <c r="BH939" i="4"/>
  <c r="BH942" i="4"/>
  <c r="BH943" i="4"/>
  <c r="BH945" i="4"/>
  <c r="BH946" i="4"/>
  <c r="BH947" i="4"/>
  <c r="BH950" i="4"/>
  <c r="BH951" i="4"/>
  <c r="BH954" i="4"/>
  <c r="BH955" i="4"/>
  <c r="BH957" i="4"/>
  <c r="BH958" i="4"/>
  <c r="BH959" i="4"/>
  <c r="BH962" i="4"/>
  <c r="BH963" i="4"/>
  <c r="BH966" i="4"/>
  <c r="BH967" i="4"/>
  <c r="BH970" i="4"/>
  <c r="BH971" i="4"/>
  <c r="BH974" i="4"/>
  <c r="BH975" i="4"/>
  <c r="BH978" i="4"/>
  <c r="BH979" i="4"/>
  <c r="BH982" i="4"/>
  <c r="BH983" i="4"/>
  <c r="BH986" i="4"/>
  <c r="BH987" i="4"/>
  <c r="BH990" i="4"/>
  <c r="BH991" i="4"/>
  <c r="BH994" i="4"/>
  <c r="BH995" i="4"/>
  <c r="BH998" i="4"/>
  <c r="BH999" i="4"/>
  <c r="BH1002" i="4"/>
  <c r="BH1003" i="4"/>
  <c r="BH1006" i="4"/>
  <c r="BH1007" i="4"/>
  <c r="BH1010" i="4"/>
  <c r="BH1011" i="4"/>
  <c r="BH1013" i="4"/>
  <c r="BH1014" i="4"/>
  <c r="BH1015" i="4"/>
  <c r="BH1018" i="4"/>
  <c r="BH1019" i="4"/>
  <c r="BH1022" i="4"/>
  <c r="BH1023" i="4"/>
  <c r="BH1025" i="4"/>
  <c r="BH1026" i="4"/>
  <c r="BH1027" i="4"/>
  <c r="BH1030" i="4"/>
  <c r="BH1031" i="4"/>
  <c r="BH1034" i="4"/>
  <c r="BH1035" i="4"/>
  <c r="BH1037" i="4"/>
  <c r="BH1038" i="4"/>
  <c r="BH1039" i="4"/>
  <c r="BH1042" i="4"/>
  <c r="BH1043" i="4"/>
  <c r="BH1046" i="4"/>
  <c r="BH1047" i="4"/>
  <c r="BH1050" i="4"/>
  <c r="BH1051" i="4"/>
  <c r="BH1054" i="4"/>
  <c r="BH1055" i="4"/>
  <c r="BH1058" i="4"/>
  <c r="BH1059" i="4"/>
  <c r="BH1061" i="4"/>
  <c r="BH1062" i="4"/>
  <c r="BH1063" i="4"/>
  <c r="BH1066" i="4"/>
  <c r="BH1067" i="4"/>
  <c r="BH1070" i="4"/>
  <c r="BH1071" i="4"/>
  <c r="BH1073" i="4"/>
  <c r="BH1074" i="4"/>
  <c r="BH1075" i="4"/>
  <c r="BH1078" i="4"/>
  <c r="BH1079" i="4"/>
  <c r="BH1082" i="4"/>
  <c r="BH1083" i="4"/>
  <c r="BH1085" i="4"/>
  <c r="BH1086" i="4"/>
  <c r="BH1087" i="4"/>
  <c r="BH1090" i="4"/>
  <c r="BH1091" i="4"/>
  <c r="BH1094" i="4"/>
  <c r="BH1095" i="4"/>
  <c r="BH1098" i="4"/>
  <c r="BH1099" i="4"/>
  <c r="BH1102" i="4"/>
  <c r="BH1103" i="4"/>
  <c r="BH1106" i="4"/>
  <c r="BH1107" i="4"/>
  <c r="BH1110" i="4"/>
  <c r="BH1111" i="4"/>
  <c r="BH1114" i="4"/>
  <c r="BH1115" i="4"/>
  <c r="BH1118" i="4"/>
  <c r="BH1119" i="4"/>
  <c r="BH1122" i="4"/>
  <c r="BH1123" i="4"/>
  <c r="BH1126" i="4"/>
  <c r="BH1127" i="4"/>
  <c r="BH1130" i="4"/>
  <c r="BH1131" i="4"/>
  <c r="BH1134" i="4"/>
  <c r="BH1135" i="4"/>
  <c r="BH1138" i="4"/>
  <c r="BH1139" i="4"/>
  <c r="BH1141" i="4"/>
  <c r="BH1142" i="4"/>
  <c r="BH1143" i="4"/>
  <c r="BH1146" i="4"/>
  <c r="BH1147" i="4"/>
  <c r="BH1150" i="4"/>
  <c r="BH1151" i="4"/>
  <c r="BH1153" i="4"/>
  <c r="BH1154" i="4"/>
  <c r="BH1155" i="4"/>
  <c r="BH1158" i="4"/>
  <c r="BH1159" i="4"/>
  <c r="BH1162" i="4"/>
  <c r="BH1163" i="4"/>
  <c r="BH1165" i="4"/>
  <c r="BH1166" i="4"/>
  <c r="BH1167" i="4"/>
  <c r="BH1170" i="4"/>
  <c r="BH1171" i="4"/>
  <c r="BH1174" i="4"/>
  <c r="BH1175" i="4"/>
  <c r="BH1178" i="4"/>
  <c r="BH1179" i="4"/>
  <c r="BH1182" i="4"/>
  <c r="BH1183" i="4"/>
  <c r="BH1186" i="4"/>
  <c r="BH1187" i="4"/>
  <c r="BH1189" i="4"/>
  <c r="BH1190" i="4"/>
  <c r="BH1191" i="4"/>
  <c r="BH1194" i="4"/>
  <c r="BH1195" i="4"/>
  <c r="BH1198" i="4"/>
  <c r="BH1199" i="4"/>
  <c r="BH1201" i="4"/>
  <c r="BH1202" i="4"/>
  <c r="BH1203" i="4"/>
  <c r="BH1206" i="4"/>
  <c r="BH1207" i="4"/>
  <c r="BH1210" i="4"/>
  <c r="BH1211" i="4"/>
  <c r="BH1213" i="4"/>
  <c r="BH1214" i="4"/>
  <c r="BH1215" i="4"/>
  <c r="BH1218" i="4"/>
  <c r="BH1219" i="4"/>
  <c r="BH1222" i="4"/>
  <c r="BH1223" i="4"/>
  <c r="BH1226" i="4"/>
  <c r="BH1227" i="4"/>
  <c r="BH1230" i="4"/>
  <c r="BH1231" i="4"/>
  <c r="BH1234" i="4"/>
  <c r="BH1235" i="4"/>
  <c r="BH1238" i="4"/>
  <c r="BH1239" i="4"/>
  <c r="BH1242" i="4"/>
  <c r="BH1243" i="4"/>
  <c r="BH1246" i="4"/>
  <c r="BH1247" i="4"/>
  <c r="BH1250" i="4"/>
  <c r="BH1251" i="4"/>
  <c r="BH1254" i="4"/>
  <c r="BH1255" i="4"/>
  <c r="BH1258" i="4"/>
  <c r="BH1259" i="4"/>
  <c r="BH1262" i="4"/>
  <c r="BH1263" i="4"/>
  <c r="BH1266" i="4"/>
  <c r="BH1267" i="4"/>
  <c r="BH1269" i="4"/>
  <c r="BH1270" i="4"/>
  <c r="BH1271" i="4"/>
  <c r="BH1274" i="4"/>
  <c r="BH1275" i="4"/>
  <c r="BH1278" i="4"/>
  <c r="BH1279" i="4"/>
  <c r="BH1281" i="4"/>
  <c r="BH1282" i="4"/>
  <c r="BH1283" i="4"/>
  <c r="BH1286" i="4"/>
  <c r="BH1287" i="4"/>
  <c r="BH1290" i="4"/>
  <c r="BH1291" i="4"/>
  <c r="BH1293" i="4"/>
  <c r="BH1294" i="4"/>
  <c r="BH1295" i="4"/>
  <c r="BH1298" i="4"/>
  <c r="BH1299" i="4"/>
  <c r="BH1302" i="4"/>
  <c r="BH1303" i="4"/>
  <c r="BH1306" i="4"/>
  <c r="BH1307" i="4"/>
  <c r="BH1310" i="4"/>
  <c r="BH1311" i="4"/>
  <c r="BH1314" i="4"/>
  <c r="BH1315" i="4"/>
  <c r="BH1317" i="4"/>
  <c r="BH1318" i="4"/>
  <c r="BH1319" i="4"/>
  <c r="BH1322" i="4"/>
  <c r="BH1323" i="4"/>
  <c r="BH1326" i="4"/>
  <c r="BH1327" i="4"/>
  <c r="BH1329" i="4"/>
  <c r="BH1330" i="4"/>
  <c r="BH1331" i="4"/>
  <c r="BH1334" i="4"/>
  <c r="BH1335" i="4"/>
  <c r="BH1338" i="4"/>
  <c r="BH1339" i="4"/>
  <c r="BH1341" i="4"/>
  <c r="BH1342" i="4"/>
  <c r="BH1343" i="4"/>
  <c r="BH1346" i="4"/>
  <c r="BH1347" i="4"/>
  <c r="BH1350" i="4"/>
  <c r="BH1351" i="4"/>
  <c r="BH1354" i="4"/>
  <c r="BH1355" i="4"/>
  <c r="BH1358" i="4"/>
  <c r="BH1359" i="4"/>
  <c r="BH1362" i="4"/>
  <c r="BH1363" i="4"/>
  <c r="BH1366" i="4"/>
  <c r="BH1367" i="4"/>
  <c r="BH1370" i="4"/>
  <c r="BH1371" i="4"/>
  <c r="BH1374" i="4"/>
  <c r="BH1375" i="4"/>
  <c r="BH1378" i="4"/>
  <c r="BH1379" i="4"/>
  <c r="BH1382" i="4"/>
  <c r="BH1383" i="4"/>
  <c r="BH1386" i="4"/>
  <c r="BH1387" i="4"/>
  <c r="BH1390" i="4"/>
  <c r="BH1391" i="4"/>
  <c r="BH1394" i="4"/>
  <c r="BH1395" i="4"/>
  <c r="BH1397" i="4"/>
  <c r="BH1398" i="4"/>
  <c r="BH1399" i="4"/>
  <c r="BH1402" i="4"/>
  <c r="BH1403" i="4"/>
  <c r="BH1406" i="4"/>
  <c r="BH1407" i="4"/>
  <c r="BH1409" i="4"/>
  <c r="BH1410" i="4"/>
  <c r="BH1411" i="4"/>
  <c r="BH1414" i="4"/>
  <c r="BH1415" i="4"/>
  <c r="BH1418" i="4"/>
  <c r="BH1419" i="4"/>
  <c r="BH1422" i="4"/>
  <c r="BH1423" i="4"/>
  <c r="BH1426" i="4"/>
  <c r="BH1427" i="4"/>
  <c r="BH1430" i="4"/>
  <c r="BH1431" i="4"/>
  <c r="BH1434" i="4"/>
  <c r="BH1435" i="4"/>
  <c r="BH1438" i="4"/>
  <c r="BH1439" i="4"/>
  <c r="BH1442" i="4"/>
  <c r="BH1443" i="4"/>
  <c r="BH1445" i="4"/>
  <c r="BH1446" i="4"/>
  <c r="BH1447" i="4"/>
  <c r="BH1450" i="4"/>
  <c r="BH1451" i="4"/>
  <c r="BH1454" i="4"/>
  <c r="BH1455" i="4"/>
  <c r="BH1458" i="4"/>
  <c r="BH1459" i="4"/>
  <c r="BH1462" i="4"/>
  <c r="BH1463" i="4"/>
  <c r="BH1466" i="4"/>
  <c r="BH1467" i="4"/>
  <c r="BH1470" i="4"/>
  <c r="BH1471" i="4"/>
  <c r="BH1474" i="4"/>
  <c r="BH1475" i="4"/>
  <c r="BH1478" i="4"/>
  <c r="BH1479" i="4"/>
  <c r="BH1482" i="4"/>
  <c r="BH1483" i="4"/>
  <c r="BH1486" i="4"/>
  <c r="BH1487" i="4"/>
  <c r="BH1490" i="4"/>
  <c r="BH1491" i="4"/>
  <c r="BH1494" i="4"/>
  <c r="BH1495" i="4"/>
  <c r="BH1498" i="4"/>
  <c r="BH1499" i="4"/>
  <c r="BH1502" i="4"/>
  <c r="BH1503" i="4"/>
  <c r="BH1506" i="4"/>
  <c r="BH1507" i="4"/>
  <c r="BH1510" i="4"/>
  <c r="BH1511" i="4"/>
  <c r="BH1514" i="4"/>
  <c r="BH1515" i="4"/>
  <c r="BH1518" i="4"/>
  <c r="BH1519" i="4"/>
  <c r="BH1522" i="4"/>
  <c r="BH1523" i="4"/>
  <c r="BH1526" i="4"/>
  <c r="BH1527" i="4"/>
  <c r="BH1530" i="4"/>
  <c r="BH1531" i="4"/>
  <c r="BH1534" i="4"/>
  <c r="BH1535" i="4"/>
  <c r="BH1538" i="4"/>
  <c r="BH1539" i="4"/>
  <c r="BH1542" i="4"/>
  <c r="BH1543" i="4"/>
  <c r="BH1546" i="4"/>
  <c r="BH1547" i="4"/>
  <c r="BH1549" i="4"/>
  <c r="BH1550" i="4"/>
  <c r="BH1551" i="4"/>
  <c r="BH1554" i="4"/>
  <c r="BH1555" i="4"/>
  <c r="BH1558" i="4"/>
  <c r="BH1559" i="4"/>
  <c r="BH1562" i="4"/>
  <c r="BH1563" i="4"/>
  <c r="BH1566" i="4"/>
  <c r="BH1567" i="4"/>
  <c r="BH1570" i="4"/>
  <c r="BH1571" i="4"/>
  <c r="BH1574" i="4"/>
  <c r="BH1575" i="4"/>
  <c r="BH1578" i="4"/>
  <c r="BH1579" i="4"/>
  <c r="BH1582" i="4"/>
  <c r="BH1583" i="4"/>
  <c r="BH1585" i="4"/>
  <c r="BH1586" i="4"/>
  <c r="BH1587" i="4"/>
  <c r="BH1590" i="4"/>
  <c r="BH1591" i="4"/>
  <c r="BH1594" i="4"/>
  <c r="BH1595" i="4"/>
  <c r="BH1597" i="4"/>
  <c r="BH1598" i="4"/>
  <c r="BH1599" i="4"/>
  <c r="BH1602" i="4"/>
  <c r="BH1603" i="4"/>
  <c r="BH1606" i="4"/>
  <c r="BH1607" i="4"/>
  <c r="BH1610" i="4"/>
  <c r="BH1611" i="4"/>
  <c r="BH1614" i="4"/>
  <c r="BH1615" i="4"/>
  <c r="BH1618" i="4"/>
  <c r="BH1619" i="4"/>
  <c r="BH1622" i="4"/>
  <c r="BH1623" i="4"/>
  <c r="BH1626" i="4"/>
  <c r="BH1627" i="4"/>
  <c r="BH1630" i="4"/>
  <c r="BH1631" i="4"/>
  <c r="BH1634" i="4"/>
  <c r="BH1635" i="4"/>
  <c r="BH1638" i="4"/>
  <c r="BH1639" i="4"/>
  <c r="BH1642" i="4"/>
  <c r="BH1643" i="4"/>
  <c r="BH1646" i="4"/>
  <c r="BH1647" i="4"/>
  <c r="BH1650" i="4"/>
  <c r="BH1651" i="4"/>
  <c r="BH1653" i="4"/>
  <c r="BH1654" i="4"/>
  <c r="BH1655" i="4"/>
  <c r="BH1658" i="4"/>
  <c r="BH1659" i="4"/>
  <c r="BH1662" i="4"/>
  <c r="BH1663" i="4"/>
  <c r="BH1665" i="4"/>
  <c r="BH1666" i="4"/>
  <c r="BH1667" i="4"/>
  <c r="BH1670" i="4"/>
  <c r="BH1671" i="4"/>
  <c r="BH1674" i="4"/>
  <c r="BH1675" i="4"/>
  <c r="BH1678" i="4"/>
  <c r="BH1679" i="4"/>
  <c r="BH1682" i="4"/>
  <c r="BH1683" i="4"/>
  <c r="BH1686" i="4"/>
  <c r="BH1687" i="4"/>
  <c r="BH1690" i="4"/>
  <c r="BH1691" i="4"/>
  <c r="BH1694" i="4"/>
  <c r="BH1695" i="4"/>
  <c r="BH1698" i="4"/>
  <c r="BH1699" i="4"/>
  <c r="BH1701" i="4"/>
  <c r="BH1702" i="4"/>
  <c r="BH1703" i="4"/>
  <c r="BH1706" i="4"/>
  <c r="BH1707" i="4"/>
  <c r="BH1710" i="4"/>
  <c r="BH1711" i="4"/>
  <c r="BH1714" i="4"/>
  <c r="BH1715" i="4"/>
  <c r="BH1718" i="4"/>
  <c r="BH1719" i="4"/>
  <c r="BH1722" i="4"/>
  <c r="BH1723" i="4"/>
  <c r="BH1726" i="4"/>
  <c r="BH1727" i="4"/>
  <c r="BH1730" i="4"/>
  <c r="BH1731" i="4"/>
  <c r="BH1734" i="4"/>
  <c r="BH1735" i="4"/>
  <c r="BH1738" i="4"/>
  <c r="BH1739" i="4"/>
  <c r="BH1742" i="4"/>
  <c r="BH1743" i="4"/>
  <c r="BH1746" i="4"/>
  <c r="BH1747" i="4"/>
  <c r="BH1750" i="4"/>
  <c r="BH1751" i="4"/>
  <c r="BH1754" i="4"/>
  <c r="BH1755" i="4"/>
  <c r="BH1758" i="4"/>
  <c r="BH1759" i="4"/>
  <c r="BH1762" i="4"/>
  <c r="BH1763" i="4"/>
  <c r="BH1766" i="4"/>
  <c r="BH1767" i="4"/>
  <c r="BH1770" i="4"/>
  <c r="BH1771" i="4"/>
  <c r="BH1774" i="4"/>
  <c r="BH1775" i="4"/>
  <c r="BH1778" i="4"/>
  <c r="BH1779" i="4"/>
  <c r="BH1782" i="4"/>
  <c r="BH1783" i="4"/>
  <c r="BH1786" i="4"/>
  <c r="BH1787" i="4"/>
  <c r="BH1790" i="4"/>
  <c r="BH1791" i="4"/>
  <c r="BH1794" i="4"/>
  <c r="BH1795" i="4"/>
  <c r="BH1798" i="4"/>
  <c r="BH1799" i="4"/>
  <c r="BH1802" i="4"/>
  <c r="BH1803" i="4"/>
  <c r="BH1805" i="4"/>
  <c r="BH1806" i="4"/>
  <c r="BH1807" i="4"/>
  <c r="BH1810" i="4"/>
  <c r="BH1811" i="4"/>
  <c r="BH1814" i="4"/>
  <c r="BH1815" i="4"/>
  <c r="BH1818" i="4"/>
  <c r="BH1819" i="4"/>
  <c r="BH1822" i="4"/>
  <c r="BH1823" i="4"/>
  <c r="BH1826" i="4"/>
  <c r="BH1827" i="4"/>
  <c r="BH1830" i="4"/>
  <c r="BH1831" i="4"/>
  <c r="BH1834" i="4"/>
  <c r="BH1835" i="4"/>
  <c r="BH1838" i="4"/>
  <c r="BH1839" i="4"/>
  <c r="BH1841" i="4"/>
  <c r="BH1842" i="4"/>
  <c r="BH1843" i="4"/>
  <c r="BH1846" i="4"/>
  <c r="BH1847" i="4"/>
  <c r="BH1850" i="4"/>
  <c r="BH1851" i="4"/>
  <c r="BH1853" i="4"/>
  <c r="BH1854" i="4"/>
  <c r="BH1855" i="4"/>
  <c r="BH1858" i="4"/>
  <c r="BH1859" i="4"/>
  <c r="BH1862" i="4"/>
  <c r="BH1863" i="4"/>
  <c r="BH1866" i="4"/>
  <c r="BH1867" i="4"/>
  <c r="BH1870" i="4"/>
  <c r="BH1871" i="4"/>
  <c r="BH1874" i="4"/>
  <c r="BH1875" i="4"/>
  <c r="BH1878" i="4"/>
  <c r="BH1879" i="4"/>
  <c r="BH1882" i="4"/>
  <c r="BH1883" i="4"/>
  <c r="BH1886" i="4"/>
  <c r="BH1887" i="4"/>
  <c r="BH1890" i="4"/>
  <c r="BH1891" i="4"/>
  <c r="BH1894" i="4"/>
  <c r="BH1895" i="4"/>
  <c r="BH1898" i="4"/>
  <c r="BH1899" i="4"/>
  <c r="BH1902" i="4"/>
  <c r="BH1903" i="4"/>
  <c r="BH1905" i="4"/>
  <c r="BH1906" i="4"/>
  <c r="BH1907" i="4"/>
  <c r="BH1910" i="4"/>
  <c r="BH1911" i="4"/>
  <c r="BH1914" i="4"/>
  <c r="BH1915" i="4"/>
  <c r="BH1917" i="4"/>
  <c r="BH1918" i="4"/>
  <c r="BH1919" i="4"/>
  <c r="BH1922" i="4"/>
  <c r="BH1923" i="4"/>
  <c r="BH1926" i="4"/>
  <c r="BH1927" i="4"/>
  <c r="BH1930" i="4"/>
  <c r="BH1931" i="4"/>
  <c r="BH1934" i="4"/>
  <c r="BH1935" i="4"/>
  <c r="BH1938" i="4"/>
  <c r="BH1939" i="4"/>
  <c r="BH1942" i="4"/>
  <c r="BH1943" i="4"/>
  <c r="BH1946" i="4"/>
  <c r="BH1947" i="4"/>
  <c r="BH1950" i="4"/>
  <c r="BH1951" i="4"/>
  <c r="BH1953" i="4"/>
  <c r="BH1954" i="4"/>
  <c r="BH1955" i="4"/>
  <c r="BH1958" i="4"/>
  <c r="BH1959" i="4"/>
  <c r="BH1962" i="4"/>
  <c r="BH1963" i="4"/>
  <c r="BH1965" i="4"/>
  <c r="BH1966" i="4"/>
  <c r="BH1967" i="4"/>
  <c r="BH1970" i="4"/>
  <c r="BH1971" i="4"/>
  <c r="BH1974" i="4"/>
  <c r="BH1975" i="4"/>
  <c r="BH1977" i="4"/>
  <c r="BH1978" i="4"/>
  <c r="BH1979" i="4"/>
  <c r="BH1982" i="4"/>
  <c r="BH1983" i="4"/>
  <c r="BH1986" i="4"/>
  <c r="BH1987" i="4"/>
  <c r="BH1990" i="4"/>
  <c r="BH1991" i="4"/>
  <c r="BH1994" i="4"/>
  <c r="BH1995" i="4"/>
  <c r="BH1998" i="4"/>
  <c r="BH1999" i="4"/>
  <c r="BH2001" i="4"/>
  <c r="BH2002" i="4"/>
  <c r="BH2003" i="4"/>
  <c r="BH2006" i="4"/>
  <c r="BH2007" i="4"/>
  <c r="BH2010" i="4"/>
  <c r="BH2011" i="4"/>
  <c r="BH2013" i="4"/>
  <c r="BH2014" i="4"/>
  <c r="BH2015" i="4"/>
  <c r="BH2018" i="4"/>
  <c r="BH2019" i="4"/>
  <c r="BH2022" i="4"/>
  <c r="BH2023" i="4"/>
  <c r="BH2025" i="4"/>
  <c r="BH2026" i="4"/>
  <c r="BH2027" i="4"/>
  <c r="BH2030" i="4"/>
  <c r="BH2031" i="4"/>
  <c r="BH2034" i="4"/>
  <c r="BH2035" i="4"/>
  <c r="BH2038" i="4"/>
  <c r="BH2039" i="4"/>
  <c r="BH2042" i="4"/>
  <c r="BH2043" i="4"/>
  <c r="BH2046" i="4"/>
  <c r="BH2047" i="4"/>
  <c r="BH2050" i="4"/>
  <c r="BH2051" i="4"/>
  <c r="BH2054" i="4"/>
  <c r="BH2055" i="4"/>
  <c r="BH2058" i="4"/>
  <c r="BH2059" i="4"/>
  <c r="BH2062" i="4"/>
  <c r="BH2063" i="4"/>
  <c r="BH2066" i="4"/>
  <c r="BH2067" i="4"/>
  <c r="BH2070" i="4"/>
  <c r="BH2071" i="4"/>
  <c r="BH2074" i="4"/>
  <c r="BH2075" i="4"/>
  <c r="BH2078" i="4"/>
  <c r="BH2079" i="4"/>
  <c r="BH2081" i="4"/>
  <c r="BH2082" i="4"/>
  <c r="BH2083" i="4"/>
  <c r="BH2086" i="4"/>
  <c r="BH2087" i="4"/>
  <c r="BH2090" i="4"/>
  <c r="BH2091" i="4"/>
  <c r="BH2093" i="4"/>
  <c r="BH2094" i="4"/>
  <c r="BH2095" i="4"/>
  <c r="BH2098" i="4"/>
  <c r="BH2099" i="4"/>
  <c r="BH2102" i="4"/>
  <c r="BH2103" i="4"/>
  <c r="BH2105" i="4"/>
  <c r="BH2106" i="4"/>
  <c r="BH2107" i="4"/>
  <c r="BH2110" i="4"/>
  <c r="BH2111" i="4"/>
  <c r="BH2114" i="4"/>
  <c r="BH2115" i="4"/>
  <c r="BH2118" i="4"/>
  <c r="BH2119" i="4"/>
  <c r="BH2122" i="4"/>
  <c r="BH2123" i="4"/>
  <c r="BH2126" i="4"/>
  <c r="BH2127" i="4"/>
  <c r="BH2129" i="4"/>
  <c r="BH2130" i="4"/>
  <c r="BH2131" i="4"/>
  <c r="BH2134" i="4"/>
  <c r="BH2135" i="4"/>
  <c r="BH2138" i="4"/>
  <c r="BH2139" i="4"/>
  <c r="BH2141" i="4"/>
  <c r="BH2142" i="4"/>
  <c r="BH2143" i="4"/>
  <c r="BH2146" i="4"/>
  <c r="BH2147" i="4"/>
  <c r="BH2150" i="4"/>
  <c r="BH2151" i="4"/>
  <c r="BH2153" i="4"/>
  <c r="BH2154" i="4"/>
  <c r="BH2155" i="4"/>
  <c r="BH2158" i="4"/>
  <c r="BH2159" i="4"/>
  <c r="BH2162" i="4"/>
  <c r="BH2163" i="4"/>
  <c r="BH2166" i="4"/>
  <c r="BH2167" i="4"/>
  <c r="BH2170" i="4"/>
  <c r="BH2171" i="4"/>
  <c r="BH2174" i="4"/>
  <c r="BH2175" i="4"/>
  <c r="BH2178" i="4"/>
  <c r="BH2179" i="4"/>
  <c r="BH2182" i="4"/>
  <c r="BH2183" i="4"/>
  <c r="BH2186" i="4"/>
  <c r="BH2187" i="4"/>
  <c r="BH2190" i="4"/>
  <c r="BH2191" i="4"/>
  <c r="BH2194" i="4"/>
  <c r="BH2195" i="4"/>
  <c r="BH2198" i="4"/>
  <c r="BH2199" i="4"/>
  <c r="BH2202" i="4"/>
  <c r="BH2203" i="4"/>
  <c r="BH2206" i="4"/>
  <c r="BH2207" i="4"/>
  <c r="BH2209" i="4"/>
  <c r="BH2210" i="4"/>
  <c r="BH2211" i="4"/>
  <c r="BH2214" i="4"/>
  <c r="BH2215" i="4"/>
  <c r="BH2218" i="4"/>
  <c r="BH2219" i="4"/>
  <c r="BH2221" i="4"/>
  <c r="BH2222" i="4"/>
  <c r="BH2223" i="4"/>
  <c r="BH2226" i="4"/>
  <c r="BH2227" i="4"/>
  <c r="BH2230" i="4"/>
  <c r="BH2231" i="4"/>
  <c r="BH2233" i="4"/>
  <c r="BH2234" i="4"/>
  <c r="BH2235" i="4"/>
  <c r="BH2238" i="4"/>
  <c r="BH2239" i="4"/>
  <c r="BH2242" i="4"/>
  <c r="BH2243" i="4"/>
  <c r="BH2246" i="4"/>
  <c r="BH2247" i="4"/>
  <c r="BH2250" i="4"/>
  <c r="BH2251" i="4"/>
  <c r="BH2254" i="4"/>
  <c r="BH2255" i="4"/>
  <c r="BH2257" i="4"/>
  <c r="BH2258" i="4"/>
  <c r="BH2259" i="4"/>
  <c r="BH2262" i="4"/>
  <c r="BH2263" i="4"/>
  <c r="BH2266" i="4"/>
  <c r="BH2267" i="4"/>
  <c r="BH2269" i="4"/>
  <c r="BH2270" i="4"/>
  <c r="BH2271" i="4"/>
  <c r="BH2274" i="4"/>
  <c r="BH2275" i="4"/>
  <c r="BH2278" i="4"/>
  <c r="BH2279" i="4"/>
  <c r="BH2281" i="4"/>
  <c r="BH2282" i="4"/>
  <c r="BH2283" i="4"/>
  <c r="BH2286" i="4"/>
  <c r="BH2287" i="4"/>
  <c r="BH2290" i="4"/>
  <c r="BH2291" i="4"/>
  <c r="BH2294" i="4"/>
  <c r="BH2295" i="4"/>
  <c r="BH2298" i="4"/>
  <c r="BH2299" i="4"/>
  <c r="BH2302" i="4"/>
  <c r="BH2303" i="4"/>
  <c r="BH2306" i="4"/>
  <c r="BH2307" i="4"/>
  <c r="BH2310" i="4"/>
  <c r="BH2311" i="4"/>
  <c r="BH2314" i="4"/>
  <c r="BH2315" i="4"/>
  <c r="BH2318" i="4"/>
  <c r="BH2319" i="4"/>
  <c r="BH2322" i="4"/>
  <c r="BH2323" i="4"/>
  <c r="BH2326" i="4"/>
  <c r="BH2327" i="4"/>
  <c r="BH2330" i="4"/>
  <c r="BH2331" i="4"/>
  <c r="BH2334" i="4"/>
  <c r="BH2335" i="4"/>
  <c r="BH2337" i="4"/>
  <c r="BH2338" i="4"/>
  <c r="BH2339" i="4"/>
  <c r="BH2342" i="4"/>
  <c r="BH2343" i="4"/>
  <c r="BH2346" i="4"/>
  <c r="BH2347" i="4"/>
  <c r="BH2349" i="4"/>
  <c r="BH2350" i="4"/>
  <c r="BH2351" i="4"/>
  <c r="BH2354" i="4"/>
  <c r="BH2355" i="4"/>
  <c r="BH2358" i="4"/>
  <c r="BH2359" i="4"/>
  <c r="BH2361" i="4"/>
  <c r="BH2362" i="4"/>
  <c r="BH2363" i="4"/>
  <c r="BH2366" i="4"/>
  <c r="BH2367" i="4"/>
  <c r="BH2370" i="4"/>
  <c r="BH2371" i="4"/>
  <c r="BH2374" i="4"/>
  <c r="BH2375" i="4"/>
  <c r="BH2378" i="4"/>
  <c r="BH2379" i="4"/>
  <c r="BH2382" i="4"/>
  <c r="BH2383" i="4"/>
  <c r="BH2385" i="4"/>
  <c r="BH2386" i="4"/>
  <c r="BH2387" i="4"/>
  <c r="BH2390" i="4"/>
  <c r="BH2391" i="4"/>
  <c r="BH2394" i="4"/>
  <c r="BH2395" i="4"/>
  <c r="BH2397" i="4"/>
  <c r="BH2398" i="4"/>
  <c r="BH2399" i="4"/>
  <c r="BH2402" i="4"/>
  <c r="BH2403" i="4"/>
  <c r="BH2406" i="4"/>
  <c r="BH2407" i="4"/>
  <c r="BH2409" i="4"/>
  <c r="BH2410" i="4"/>
  <c r="BH2411" i="4"/>
  <c r="BH2414" i="4"/>
  <c r="BH2415" i="4"/>
  <c r="BH2418" i="4"/>
  <c r="BH2419" i="4"/>
  <c r="BH2422" i="4"/>
  <c r="BH2423" i="4"/>
  <c r="BH2426" i="4"/>
  <c r="BH2427" i="4"/>
  <c r="BH2430" i="4"/>
  <c r="BH2431" i="4"/>
  <c r="BH2434" i="4"/>
  <c r="BH2435" i="4"/>
  <c r="BH2438" i="4"/>
  <c r="BH2439" i="4"/>
  <c r="BH2442" i="4"/>
  <c r="BH2443" i="4"/>
  <c r="BH2446" i="4"/>
  <c r="BH2447" i="4"/>
  <c r="BH2450" i="4"/>
  <c r="BH2451" i="4"/>
  <c r="BH2454" i="4"/>
  <c r="BH2455" i="4"/>
  <c r="BH2458" i="4"/>
  <c r="BH2459" i="4"/>
  <c r="BH2462" i="4"/>
  <c r="BH2463" i="4"/>
  <c r="BH2465" i="4"/>
  <c r="BH2466" i="4"/>
  <c r="BH2467" i="4"/>
  <c r="BH2470" i="4"/>
  <c r="BH2471" i="4"/>
  <c r="BH2474" i="4"/>
  <c r="BH2475" i="4"/>
  <c r="BH2477" i="4"/>
  <c r="BH2478" i="4"/>
  <c r="BH2479" i="4"/>
  <c r="BH2482" i="4"/>
  <c r="BH2483" i="4"/>
  <c r="BH2486" i="4"/>
  <c r="BH2487" i="4"/>
  <c r="BH2489" i="4"/>
  <c r="BH2490" i="4"/>
  <c r="BH2491" i="4"/>
  <c r="BH2494" i="4"/>
  <c r="BH2495" i="4"/>
  <c r="BH2498" i="4"/>
  <c r="BH2499" i="4"/>
  <c r="BH2502" i="4"/>
  <c r="BH2503" i="4"/>
  <c r="BH2506" i="4"/>
  <c r="BH2507" i="4"/>
  <c r="BH2510" i="4"/>
  <c r="BH2511" i="4"/>
  <c r="BH2513" i="4"/>
  <c r="BH2514" i="4"/>
  <c r="BH2515" i="4"/>
  <c r="BH2518" i="4"/>
  <c r="BH2519" i="4"/>
  <c r="BH2522" i="4"/>
  <c r="BH2523" i="4"/>
  <c r="BH2525" i="4"/>
  <c r="BH2526" i="4"/>
  <c r="BH2527" i="4"/>
  <c r="BH2530" i="4"/>
  <c r="BH2531" i="4"/>
  <c r="BH2534" i="4"/>
  <c r="BH2535" i="4"/>
  <c r="BH2537" i="4"/>
  <c r="BH2538" i="4"/>
  <c r="BH2539" i="4"/>
  <c r="BH2542" i="4"/>
  <c r="BH2543" i="4"/>
  <c r="BH2546" i="4"/>
  <c r="BH2547" i="4"/>
  <c r="BH2550" i="4"/>
  <c r="BH2551" i="4"/>
  <c r="BH2554" i="4"/>
  <c r="BH2555" i="4"/>
  <c r="BH2558" i="4"/>
  <c r="BH2559" i="4"/>
  <c r="BH2562" i="4"/>
  <c r="BH2563" i="4"/>
  <c r="BH2566" i="4"/>
  <c r="BH2567" i="4"/>
  <c r="BH2570" i="4"/>
  <c r="BH2571" i="4"/>
  <c r="BH2574" i="4"/>
  <c r="BH2575" i="4"/>
  <c r="BH2578" i="4"/>
  <c r="BH2579" i="4"/>
  <c r="BH2582" i="4"/>
  <c r="BH2583" i="4"/>
  <c r="BH2586" i="4"/>
  <c r="BH2587" i="4"/>
  <c r="BH2590" i="4"/>
  <c r="BH2591" i="4"/>
  <c r="BH2593" i="4"/>
  <c r="BH2594" i="4"/>
  <c r="BH2595" i="4"/>
  <c r="BH2598" i="4"/>
  <c r="BH2599" i="4"/>
  <c r="BH2602" i="4"/>
  <c r="BH2603" i="4"/>
  <c r="BH2605" i="4"/>
  <c r="BH2606" i="4"/>
  <c r="BH2607" i="4"/>
  <c r="BH2610" i="4"/>
  <c r="BH2611" i="4"/>
  <c r="BH2614" i="4"/>
  <c r="BH2615" i="4"/>
  <c r="BH2617" i="4"/>
  <c r="BH2618" i="4"/>
  <c r="BH2619" i="4"/>
  <c r="BH2622" i="4"/>
  <c r="BH2623" i="4"/>
  <c r="BH2626" i="4"/>
  <c r="BH2627" i="4"/>
  <c r="BH2630" i="4"/>
  <c r="BH2631" i="4"/>
  <c r="BH2634" i="4"/>
  <c r="BH2635" i="4"/>
  <c r="BH2638" i="4"/>
  <c r="BH2639" i="4"/>
  <c r="BH2641" i="4"/>
  <c r="BH2642" i="4"/>
  <c r="BH2643" i="4"/>
  <c r="BH2646" i="4"/>
  <c r="BH2647" i="4"/>
  <c r="BH2650" i="4"/>
  <c r="BH2651" i="4"/>
  <c r="BH2653" i="4"/>
  <c r="BH2654" i="4"/>
  <c r="BH2655" i="4"/>
  <c r="BH2658" i="4"/>
  <c r="BH2659" i="4"/>
  <c r="BH2662" i="4"/>
  <c r="BH2663" i="4"/>
  <c r="BH2665" i="4"/>
  <c r="BH2666" i="4"/>
  <c r="BH2667" i="4"/>
  <c r="BH2670" i="4"/>
  <c r="BH2671" i="4"/>
  <c r="BH2674" i="4"/>
  <c r="BH2675" i="4"/>
  <c r="BH2678" i="4"/>
  <c r="BH2679" i="4"/>
  <c r="BH2682" i="4"/>
  <c r="BH2683" i="4"/>
  <c r="BH2686" i="4"/>
  <c r="BH2687" i="4"/>
  <c r="BH2690" i="4"/>
  <c r="BH2691" i="4"/>
  <c r="BH2694" i="4"/>
  <c r="BH2695" i="4"/>
  <c r="BH2698" i="4"/>
  <c r="BH2699" i="4"/>
  <c r="BH2702" i="4"/>
  <c r="BH2703" i="4"/>
  <c r="BH2706" i="4"/>
  <c r="BH2707" i="4"/>
  <c r="BH2710" i="4"/>
  <c r="BH2711" i="4"/>
  <c r="BH2714" i="4"/>
  <c r="BH2715" i="4"/>
  <c r="BH2718" i="4"/>
  <c r="BH2719" i="4"/>
  <c r="BH2721" i="4"/>
  <c r="BH2722" i="4"/>
  <c r="BH2723" i="4"/>
  <c r="BH2726" i="4"/>
  <c r="BH2727" i="4"/>
  <c r="BH2730" i="4"/>
  <c r="BH2731" i="4"/>
  <c r="BH2733" i="4"/>
  <c r="BH2734" i="4"/>
  <c r="BH2735" i="4"/>
  <c r="BH2738" i="4"/>
  <c r="BH2739" i="4"/>
  <c r="BH2742" i="4"/>
  <c r="BH2743" i="4"/>
  <c r="BH2745" i="4"/>
  <c r="BH2746" i="4"/>
  <c r="BH2747" i="4"/>
  <c r="BH2750" i="4"/>
  <c r="BH2751" i="4"/>
  <c r="BH2754" i="4"/>
  <c r="BH2755" i="4"/>
  <c r="BH2758" i="4"/>
  <c r="BH2759" i="4"/>
  <c r="BH2762" i="4"/>
  <c r="BH2763" i="4"/>
  <c r="BH2766" i="4"/>
  <c r="BH2767" i="4"/>
  <c r="BH2769" i="4"/>
  <c r="BH2770" i="4"/>
  <c r="BH2771" i="4"/>
  <c r="BH2774" i="4"/>
  <c r="BH2775" i="4"/>
  <c r="BH2778" i="4"/>
  <c r="BH2779" i="4"/>
  <c r="BH2781" i="4"/>
  <c r="BH2782" i="4"/>
  <c r="BH2783" i="4"/>
  <c r="BH2786" i="4"/>
  <c r="BH2787" i="4"/>
  <c r="BH2790" i="4"/>
  <c r="BH2791" i="4"/>
  <c r="BH2793" i="4"/>
  <c r="BH2794" i="4"/>
  <c r="BH2795" i="4"/>
  <c r="BH2798" i="4"/>
  <c r="BH2799" i="4"/>
  <c r="BH2802" i="4"/>
  <c r="BH2803" i="4"/>
  <c r="BH2806" i="4"/>
  <c r="BH2807" i="4"/>
  <c r="BH2810" i="4"/>
  <c r="BH2811" i="4"/>
  <c r="BH2814" i="4"/>
  <c r="BH2815" i="4"/>
  <c r="BH2818" i="4"/>
  <c r="BH2819" i="4"/>
  <c r="BH2822" i="4"/>
  <c r="BH2823" i="4"/>
  <c r="BH2826" i="4"/>
  <c r="BH2827" i="4"/>
  <c r="BH2830" i="4"/>
  <c r="BH2831" i="4"/>
  <c r="BH2834" i="4"/>
  <c r="BH2835" i="4"/>
  <c r="BH2838" i="4"/>
  <c r="BH2839" i="4"/>
  <c r="BH2842" i="4"/>
  <c r="BH2843" i="4"/>
  <c r="BH2846" i="4"/>
  <c r="BH2847" i="4"/>
  <c r="BH2849" i="4"/>
  <c r="BH2850" i="4"/>
  <c r="BH2851" i="4"/>
  <c r="BH2854" i="4"/>
  <c r="BH2855" i="4"/>
  <c r="BH2858" i="4"/>
  <c r="BH2859" i="4"/>
  <c r="BH2861" i="4"/>
  <c r="BH2862" i="4"/>
  <c r="BH2863" i="4"/>
  <c r="BH2866" i="4"/>
  <c r="BH2867" i="4"/>
  <c r="BH2870" i="4"/>
  <c r="BH2871" i="4"/>
  <c r="BH2873" i="4"/>
  <c r="BH2874" i="4"/>
  <c r="BH2875" i="4"/>
  <c r="BH2878" i="4"/>
  <c r="BH2879" i="4"/>
  <c r="BH2882" i="4"/>
  <c r="BH2883" i="4"/>
  <c r="BH2886" i="4"/>
  <c r="BH2887" i="4"/>
  <c r="BH2890" i="4"/>
  <c r="BH2891" i="4"/>
  <c r="BH2894" i="4"/>
  <c r="BH2895" i="4"/>
  <c r="BH2897" i="4"/>
  <c r="BH2898" i="4"/>
  <c r="BH2899" i="4"/>
  <c r="BH2902" i="4"/>
  <c r="BH2903" i="4"/>
  <c r="BH2906" i="4"/>
  <c r="BH2907" i="4"/>
  <c r="BH2909" i="4"/>
  <c r="BH2910" i="4"/>
  <c r="BH2911" i="4"/>
  <c r="BH2914" i="4"/>
  <c r="BH2915" i="4"/>
  <c r="BH2918" i="4"/>
  <c r="BH2919" i="4"/>
  <c r="BH2921" i="4"/>
  <c r="BH2922" i="4"/>
  <c r="BH2923" i="4"/>
  <c r="BH2926" i="4"/>
  <c r="BH2927" i="4"/>
  <c r="BH2930" i="4"/>
  <c r="BH2931" i="4"/>
  <c r="BH2934" i="4"/>
  <c r="BH2935" i="4"/>
  <c r="BH2938" i="4"/>
  <c r="BH2939" i="4"/>
  <c r="BH2942" i="4"/>
  <c r="BH2943" i="4"/>
  <c r="BH2946" i="4"/>
  <c r="BH2947" i="4"/>
  <c r="BH2950" i="4"/>
  <c r="BH2951" i="4"/>
  <c r="BH2954" i="4"/>
  <c r="BH2955" i="4"/>
  <c r="BH2958" i="4"/>
  <c r="BH2959" i="4"/>
  <c r="BH2962" i="4"/>
  <c r="BH2963" i="4"/>
  <c r="BH2966" i="4"/>
  <c r="BH2967" i="4"/>
  <c r="BH2970" i="4"/>
  <c r="BH2971" i="4"/>
  <c r="BH2974" i="4"/>
  <c r="BH2975" i="4"/>
  <c r="BH2977" i="4"/>
  <c r="BH2978" i="4"/>
  <c r="BH2979" i="4"/>
  <c r="BH2982" i="4"/>
  <c r="BH2983" i="4"/>
  <c r="BH2986" i="4"/>
  <c r="BH2987" i="4"/>
  <c r="BH2989" i="4"/>
  <c r="BH2990" i="4"/>
  <c r="BH2991" i="4"/>
  <c r="BH2994" i="4"/>
  <c r="BH2995" i="4"/>
  <c r="BH2998" i="4"/>
  <c r="BH2999" i="4"/>
  <c r="BH3001" i="4"/>
  <c r="BH3002" i="4"/>
  <c r="BH3003" i="4"/>
  <c r="BH3006" i="4"/>
  <c r="BH3007" i="4"/>
  <c r="BH3010" i="4"/>
  <c r="BH3011" i="4"/>
  <c r="BH3014" i="4"/>
  <c r="BH3015" i="4"/>
  <c r="BH3018" i="4"/>
  <c r="BH3019" i="4"/>
  <c r="BH3022" i="4"/>
  <c r="BH3023" i="4"/>
  <c r="BH3025" i="4"/>
  <c r="BH3026" i="4"/>
  <c r="BH3027" i="4"/>
  <c r="BH3030" i="4"/>
  <c r="BH3031" i="4"/>
  <c r="BH3034" i="4"/>
  <c r="BH3035" i="4"/>
  <c r="BH3037" i="4"/>
  <c r="BH3038" i="4"/>
  <c r="BH3039" i="4"/>
  <c r="BH3042" i="4"/>
  <c r="BH3043" i="4"/>
  <c r="BH3046" i="4"/>
  <c r="BH3047" i="4"/>
  <c r="BH3049" i="4"/>
  <c r="BH3050" i="4"/>
  <c r="BH3051" i="4"/>
  <c r="BH3054" i="4"/>
  <c r="BH3055" i="4"/>
  <c r="BH3058" i="4"/>
  <c r="BH3059" i="4"/>
  <c r="BH3062" i="4"/>
  <c r="BH3063" i="4"/>
  <c r="BH3066" i="4"/>
  <c r="BH3067" i="4"/>
  <c r="BH3070" i="4"/>
  <c r="BH3071" i="4"/>
  <c r="BH3074" i="4"/>
  <c r="BH3075" i="4"/>
  <c r="BH3078" i="4"/>
  <c r="BH3079" i="4"/>
  <c r="BH3082" i="4"/>
  <c r="BH3083" i="4"/>
  <c r="BH3086" i="4"/>
  <c r="BH3087" i="4"/>
  <c r="BH3090" i="4"/>
  <c r="BH3091" i="4"/>
  <c r="BH3094" i="4"/>
  <c r="BH3095" i="4"/>
  <c r="BH3098" i="4"/>
  <c r="BH3099" i="4"/>
  <c r="BH3102" i="4"/>
  <c r="BH3103" i="4"/>
  <c r="BH3105" i="4"/>
  <c r="BH3106" i="4"/>
  <c r="BH3107" i="4"/>
  <c r="BH3110" i="4"/>
  <c r="BH3111" i="4"/>
  <c r="BH3114" i="4"/>
  <c r="BH3115" i="4"/>
  <c r="BH3117" i="4"/>
  <c r="BH3118" i="4"/>
  <c r="BH3119" i="4"/>
  <c r="BH3122" i="4"/>
  <c r="BH3123" i="4"/>
  <c r="BH3126" i="4"/>
  <c r="BH3127" i="4"/>
  <c r="BH3129" i="4"/>
  <c r="BH3130" i="4"/>
  <c r="BH3131" i="4"/>
  <c r="BH3134" i="4"/>
  <c r="BH3135" i="4"/>
  <c r="BH3138" i="4"/>
  <c r="BH3139" i="4"/>
  <c r="BH3142" i="4"/>
  <c r="BH3143" i="4"/>
  <c r="BH3146" i="4"/>
  <c r="BH3147" i="4"/>
  <c r="BH3150" i="4"/>
  <c r="BH3151" i="4"/>
  <c r="BH3153" i="4"/>
  <c r="BH3154" i="4"/>
  <c r="BH3155" i="4"/>
  <c r="BH3158" i="4"/>
  <c r="BH3159" i="4"/>
  <c r="BH3162" i="4"/>
  <c r="BH3163" i="4"/>
  <c r="BH3165" i="4"/>
  <c r="BH3166" i="4"/>
  <c r="BH3167" i="4"/>
  <c r="BH3170" i="4"/>
  <c r="BH3171" i="4"/>
  <c r="BH3174" i="4"/>
  <c r="BH3175" i="4"/>
  <c r="BH3177" i="4"/>
  <c r="BH3178" i="4"/>
  <c r="BH3179" i="4"/>
  <c r="BH3182" i="4"/>
  <c r="BH3183" i="4"/>
  <c r="BH3186" i="4"/>
  <c r="BH3187" i="4"/>
  <c r="BH3190" i="4"/>
  <c r="BH3191" i="4"/>
  <c r="BH3194" i="4"/>
  <c r="BH3195" i="4"/>
  <c r="BH3198" i="4"/>
  <c r="BH3199" i="4"/>
  <c r="BH3202" i="4"/>
  <c r="BH3203" i="4"/>
  <c r="BH3206" i="4"/>
  <c r="BH3207" i="4"/>
  <c r="BH3210" i="4"/>
  <c r="BH3211" i="4"/>
  <c r="BH3214" i="4"/>
  <c r="BH3215" i="4"/>
  <c r="BH3217" i="4"/>
  <c r="BH3218" i="4"/>
  <c r="BH3219" i="4"/>
  <c r="BH3221" i="4"/>
  <c r="BH3222" i="4"/>
  <c r="BH3223" i="4"/>
  <c r="BH3226" i="4"/>
  <c r="BH3227" i="4"/>
  <c r="BH3229" i="4"/>
  <c r="BH3230" i="4"/>
  <c r="BH3231" i="4"/>
  <c r="BH3233" i="4"/>
  <c r="BH3234" i="4"/>
  <c r="BH3235" i="4"/>
  <c r="BH3238" i="4"/>
  <c r="BH3239" i="4"/>
  <c r="BH3242" i="4"/>
  <c r="BH3243" i="4"/>
  <c r="BH3245" i="4"/>
  <c r="BH3246" i="4"/>
  <c r="BH3247" i="4"/>
  <c r="BH3250" i="4"/>
  <c r="BH3251" i="4"/>
  <c r="BH3254" i="4"/>
  <c r="BH3255" i="4"/>
  <c r="BH3258" i="4"/>
  <c r="BH3259" i="4"/>
  <c r="BH3262" i="4"/>
  <c r="BH3263" i="4"/>
  <c r="BH3266" i="4"/>
  <c r="BH3267" i="4"/>
  <c r="BH3269" i="4"/>
  <c r="BH3270" i="4"/>
  <c r="BH3271" i="4"/>
  <c r="BH3274" i="4"/>
  <c r="BH3275" i="4"/>
  <c r="BH3278" i="4"/>
  <c r="BH3279" i="4"/>
  <c r="BH3281" i="4"/>
  <c r="BH3282" i="4"/>
  <c r="BH3283" i="4"/>
  <c r="BH3285" i="4"/>
  <c r="BH3286" i="4"/>
  <c r="BH3287" i="4"/>
  <c r="BH3290" i="4"/>
  <c r="BH3291" i="4"/>
  <c r="BH3293" i="4"/>
  <c r="BH3294" i="4"/>
  <c r="BH3295" i="4"/>
  <c r="BH3297" i="4"/>
  <c r="BH3298" i="4"/>
  <c r="BH3299" i="4"/>
  <c r="BH3302" i="4"/>
  <c r="BH3303" i="4"/>
  <c r="BH3306" i="4"/>
  <c r="BH3307" i="4"/>
  <c r="BH3308" i="4"/>
  <c r="BH3310" i="4"/>
  <c r="BH3311" i="4"/>
  <c r="BH3314" i="4"/>
  <c r="BH3315" i="4"/>
  <c r="BH3318" i="4"/>
  <c r="BH3319" i="4"/>
  <c r="BH3320" i="4"/>
  <c r="BH3322" i="4"/>
  <c r="BH3323" i="4"/>
  <c r="BH3324" i="4"/>
  <c r="BH3326" i="4"/>
  <c r="BH3327" i="4"/>
  <c r="BH3330" i="4"/>
  <c r="BH3331" i="4"/>
  <c r="BH3334" i="4"/>
  <c r="BH3335" i="4"/>
  <c r="BH3336" i="4"/>
  <c r="BH3338" i="4"/>
  <c r="BH3339" i="4"/>
  <c r="BH3340" i="4"/>
  <c r="BH3342" i="4"/>
  <c r="BH3343" i="4"/>
  <c r="BH3346" i="4"/>
  <c r="BH3347" i="4"/>
  <c r="BH3350" i="4"/>
  <c r="BH3351" i="4"/>
  <c r="BH3352" i="4"/>
  <c r="BH3354" i="4"/>
  <c r="BH3355" i="4"/>
  <c r="BH3356" i="4"/>
  <c r="BH3358" i="4"/>
  <c r="BH3359" i="4"/>
  <c r="BH3362" i="4"/>
  <c r="BH3363" i="4"/>
  <c r="BH3366" i="4"/>
  <c r="BH3367" i="4"/>
  <c r="BH3368" i="4"/>
  <c r="BH3370" i="4"/>
  <c r="BH3371" i="4"/>
  <c r="BH3372" i="4"/>
  <c r="BH3374" i="4"/>
  <c r="BH3375" i="4"/>
  <c r="BH3378" i="4"/>
  <c r="BH3379" i="4"/>
  <c r="BH3382" i="4"/>
  <c r="BH3383" i="4"/>
  <c r="BH3384" i="4"/>
  <c r="BH3386" i="4"/>
  <c r="BH3387" i="4"/>
  <c r="BH3388" i="4"/>
  <c r="BH3390" i="4"/>
  <c r="BH3391" i="4"/>
  <c r="BH3394" i="4"/>
  <c r="BH3395" i="4"/>
  <c r="BH3398" i="4"/>
  <c r="BH3399" i="4"/>
  <c r="BH3400" i="4"/>
  <c r="BH3402" i="4"/>
  <c r="BH3403" i="4"/>
  <c r="BH3404" i="4"/>
  <c r="BH3406" i="4"/>
  <c r="BH3407" i="4"/>
  <c r="BH3410" i="4"/>
  <c r="BH3411" i="4"/>
  <c r="BH3414" i="4"/>
  <c r="BH3415" i="4"/>
  <c r="BH3416" i="4"/>
  <c r="BH3418" i="4"/>
  <c r="BH3419" i="4"/>
  <c r="BH3420" i="4"/>
  <c r="BH3422" i="4"/>
  <c r="BH3423" i="4"/>
  <c r="BH3425" i="4"/>
  <c r="BH3426" i="4"/>
  <c r="BH3427" i="4"/>
  <c r="BH3429" i="4"/>
  <c r="BH3430" i="4"/>
  <c r="BH3431" i="4"/>
  <c r="BH3433" i="4"/>
  <c r="BH3434" i="4"/>
  <c r="BH3435" i="4"/>
  <c r="BH3437" i="4"/>
  <c r="BH3438" i="4"/>
  <c r="BH3439" i="4"/>
  <c r="BH3441" i="4"/>
  <c r="BH3442" i="4"/>
  <c r="BH3443" i="4"/>
  <c r="BH3445" i="4"/>
  <c r="BH3446" i="4"/>
  <c r="BH3447" i="4"/>
  <c r="BH3449" i="4"/>
  <c r="BH3450" i="4"/>
  <c r="BH3451" i="4"/>
  <c r="BH3453" i="4"/>
  <c r="BH3454" i="4"/>
  <c r="BH3455" i="4"/>
  <c r="BH3457" i="4"/>
  <c r="BH3458" i="4"/>
  <c r="BH3459" i="4"/>
  <c r="BH3461" i="4"/>
  <c r="BH3462" i="4"/>
  <c r="BH3463" i="4"/>
  <c r="BH3465" i="4"/>
  <c r="BH3466" i="4"/>
  <c r="BH3467" i="4"/>
  <c r="BH3469" i="4"/>
  <c r="BH3470" i="4"/>
  <c r="BH3471" i="4"/>
  <c r="BH3473" i="4"/>
  <c r="BH3474" i="4"/>
  <c r="BH3475" i="4"/>
  <c r="BH3477" i="4"/>
  <c r="BH3478" i="4"/>
  <c r="BH3479" i="4"/>
  <c r="BH3481" i="4"/>
  <c r="BH3482" i="4"/>
  <c r="BH3483" i="4"/>
  <c r="BH3485" i="4"/>
  <c r="BH3486" i="4"/>
  <c r="BH3487" i="4"/>
  <c r="BH3489" i="4"/>
  <c r="BH3490" i="4"/>
  <c r="BH3491" i="4"/>
  <c r="BH3493" i="4"/>
  <c r="BH3494" i="4"/>
  <c r="BH3495" i="4"/>
  <c r="BH3497" i="4"/>
  <c r="BH3498" i="4"/>
  <c r="BH3499" i="4"/>
  <c r="BH3501" i="4"/>
  <c r="BH3502" i="4"/>
  <c r="BH3503" i="4"/>
  <c r="BH3505" i="4"/>
  <c r="BH3506" i="4"/>
  <c r="BH3507" i="4"/>
  <c r="BH3509" i="4"/>
  <c r="BH3510" i="4"/>
  <c r="BH3511" i="4"/>
  <c r="BH3513" i="4"/>
  <c r="BH3514" i="4"/>
  <c r="BH3515" i="4"/>
  <c r="BH3517" i="4"/>
  <c r="BH3518" i="4"/>
  <c r="BH351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<sst xmlns="http://schemas.openxmlformats.org/spreadsheetml/2006/main" count="138227" uniqueCount="17115">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</sst>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20" tableType="queryTable" totalsRowShown="0" headerRowDxfId="83" headerRowBorderDxfId="82" tableBorderDxfId="81" totalsRowBorderDxfId="80">
  <autoFilter ref="A1:BH352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55" tableType="queryTable" totalsRowShown="0">
  <autoFilter ref="A1:G915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20"/>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0" t="s">
        <v>97</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0" t="s">
        <v>97</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0" t="s">
        <v>97</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0" t="s">
        <v>97</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0" t="s">
        <v>97</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0" t="s">
        <v>1106</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c r="AB17" s="4" t="s">
        <v>60</v>
      </c>
      <c r="AC17" s="4">
        <v>45822</v>
      </c>
      <c r="AD17" s="4">
        <v>45824</v>
      </c>
      <c r="AE17" s="4">
        <v>45794</v>
      </c>
      <c r="AF17" s="4"/>
      <c r="AG17" s="30" t="s">
        <v>97</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c r="AB18" s="4" t="s">
        <v>60</v>
      </c>
      <c r="AC18" s="4">
        <v>45822</v>
      </c>
      <c r="AD18" s="4">
        <v>45824</v>
      </c>
      <c r="AE18" s="4">
        <v>45794</v>
      </c>
      <c r="AF18" s="4"/>
      <c r="AG18" s="30" t="s">
        <v>97</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c r="AB19" s="4" t="s">
        <v>60</v>
      </c>
      <c r="AC19" s="4">
        <v>45822</v>
      </c>
      <c r="AD19" s="4">
        <v>45824</v>
      </c>
      <c r="AE19" s="4">
        <v>45794</v>
      </c>
      <c r="AF19" s="4"/>
      <c r="AG19" s="30" t="s">
        <v>97</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c r="AB20" s="4" t="s">
        <v>60</v>
      </c>
      <c r="AC20" s="4">
        <v>45822</v>
      </c>
      <c r="AD20" s="4">
        <v>45824</v>
      </c>
      <c r="AE20" s="4">
        <v>45794</v>
      </c>
      <c r="AF20" s="4"/>
      <c r="AG20" s="30" t="s">
        <v>97</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c r="AB21" s="4" t="s">
        <v>60</v>
      </c>
      <c r="AC21" s="4">
        <v>45822</v>
      </c>
      <c r="AD21" s="4">
        <v>45824</v>
      </c>
      <c r="AE21" s="4">
        <v>45794</v>
      </c>
      <c r="AF21" s="4"/>
      <c r="AG21" s="30" t="s">
        <v>97</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0" t="s">
        <v>97</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0" t="s">
        <v>97</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0" t="s">
        <v>97</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0" t="s">
        <v>97</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0" t="s">
        <v>97</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c r="AB28" s="4" t="s">
        <v>60</v>
      </c>
      <c r="AC28" s="4">
        <v>45822</v>
      </c>
      <c r="AD28" s="4">
        <v>45824</v>
      </c>
      <c r="AE28" s="4">
        <v>45794</v>
      </c>
      <c r="AF28" s="4"/>
      <c r="AG28" s="30" t="s">
        <v>97</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0" t="s">
        <v>97</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0" t="s">
        <v>1106</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0" t="s">
        <v>1106</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242</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15037</v>
      </c>
      <c r="C118" s="30" t="s">
        <v>15038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15039</v>
      </c>
      <c r="AJ118" s="30" t="s">
        <v>372</v>
      </c>
      <c r="AK118" s="30" t="s">
        <v>100</v>
      </c>
      <c r="AL118" s="30" t="s">
        <v>373</v>
      </c>
      <c r="AM118" s="30" t="s">
        <v>374</v>
      </c>
      <c r="AN118" s="30">
        <v>51.17239</v>
      </c>
      <c r="AO118" s="30" t="s">
        <v>68</v>
      </c>
      <c r="AP118" s="30"/>
      <c r="AQ118" s="30"/>
      <c r="AR118" s="30" t="s">
        <v>68</v>
      </c>
      <c r="AS118" s="30"/>
      <c r="AT118" s="30"/>
      <c r="AU118" s="30" t="s">
        <v>15040</v>
      </c>
      <c r="AV118" s="30" t="s">
        <v>15041</v>
      </c>
      <c r="AW118" s="30">
        <v>223.85294999999999</v>
      </c>
      <c r="AX118" s="30" t="s">
        <v>15042</v>
      </c>
      <c r="AY118" s="30" t="s">
        <v>15043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0" t="s">
        <v>265</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151</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151</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151</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151</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ML-05</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151</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151</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ML-05</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0" t="s">
        <v>1106</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0" t="s">
        <v>1106</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0" t="s">
        <v>1106</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0" t="s">
        <v>1106</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0" t="s">
        <v>1106</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0" t="s">
        <v>1106</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0" t="s">
        <v>1106</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0" t="s">
        <v>1106</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0" t="s">
        <v>62</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0" t="s">
        <v>17053</v>
      </c>
      <c r="C257" s="30" t="s">
        <v>17054</v>
      </c>
      <c r="D257" s="30" t="s">
        <v>123</v>
      </c>
      <c r="E257" s="30" t="s">
        <v>124</v>
      </c>
      <c r="F257" s="30" t="s">
        <v>72</v>
      </c>
      <c r="G257" s="30">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119</v>
      </c>
      <c r="AH257" s="30" t="s">
        <v>16690</v>
      </c>
      <c r="AI257" s="30" t="s">
        <v>16691</v>
      </c>
      <c r="AJ257" s="30" t="s">
        <v>74</v>
      </c>
      <c r="AK257" s="30" t="s">
        <v>100</v>
      </c>
      <c r="AL257" s="30" t="s">
        <v>126</v>
      </c>
      <c r="AM257" s="30" t="s">
        <v>127</v>
      </c>
      <c r="AN257" s="30">
        <v>2.40815</v>
      </c>
      <c r="AO257" s="30" t="s">
        <v>128</v>
      </c>
      <c r="AP257" s="30" t="s">
        <v>129</v>
      </c>
      <c r="AQ257" s="30">
        <v>2.40815</v>
      </c>
      <c r="AR257" s="30" t="s">
        <v>68</v>
      </c>
      <c r="AS257" s="30"/>
      <c r="AT257" s="30"/>
      <c r="AU257" s="30" t="s">
        <v>16692</v>
      </c>
      <c r="AV257" s="30" t="s">
        <v>16693</v>
      </c>
      <c r="AW257" s="30">
        <v>5.26668</v>
      </c>
      <c r="AX257" s="30" t="s">
        <v>68</v>
      </c>
      <c r="AY257" s="30" t="s">
        <v>68</v>
      </c>
      <c r="AZ257" s="3" t="s">
        <v>68</v>
      </c>
      <c r="BA257" s="30" t="s">
        <v>60</v>
      </c>
      <c r="BB257" s="30">
        <v>95</v>
      </c>
      <c r="BC257" s="30" t="s">
        <v>60</v>
      </c>
      <c r="BD257" s="30" t="s">
        <v>60</v>
      </c>
      <c r="BE257" s="30" t="s">
        <v>60</v>
      </c>
      <c r="BF257" s="32" t="str">
        <f>IFERROR(VLOOKUP(Data_Power_app[[#This Row],[PRO ODER]],'Result'!H:J,3,0),"")</f>
        <v/>
      </c>
      <c r="BG257" s="13" t="str">
        <f>IFERROR(VLOOKUP(Data_Power_app[[#This Row],[PRO ODER]]&amp;"LAM",'Real Time'!A:E,4,0),"")</f>
        <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0" t="s">
        <v>12583</v>
      </c>
      <c r="C258" s="30" t="s">
        <v>12584</v>
      </c>
      <c r="D258" s="30" t="s">
        <v>86</v>
      </c>
      <c r="E258" s="30" t="s">
        <v>235</v>
      </c>
      <c r="F258" s="30" t="s">
        <v>72</v>
      </c>
      <c r="G258" s="30">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6.8859399999999997</v>
      </c>
      <c r="AO258" s="30" t="s">
        <v>68</v>
      </c>
      <c r="AP258" s="30"/>
      <c r="AQ258" s="30"/>
      <c r="AR258" s="30" t="s">
        <v>68</v>
      </c>
      <c r="AS258" s="30"/>
      <c r="AT258" s="30"/>
      <c r="AU258" s="30" t="s">
        <v>877</v>
      </c>
      <c r="AV258" s="30" t="s">
        <v>878</v>
      </c>
      <c r="AW258" s="30">
        <v>15.06134</v>
      </c>
      <c r="AX258" s="30" t="s">
        <v>879</v>
      </c>
      <c r="AY258" s="30" t="s">
        <v>880</v>
      </c>
      <c r="AZ258" s="3">
        <v>234</v>
      </c>
      <c r="BA258" s="30" t="s">
        <v>213</v>
      </c>
      <c r="BB258" s="30">
        <v>234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0" t="s">
        <v>12585</v>
      </c>
      <c r="C259" s="30" t="s">
        <v>12586</v>
      </c>
      <c r="D259" s="30" t="s">
        <v>86</v>
      </c>
      <c r="E259" s="30" t="s">
        <v>235</v>
      </c>
      <c r="F259" s="30" t="s">
        <v>72</v>
      </c>
      <c r="G259" s="30">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3.3546900000000002</v>
      </c>
      <c r="AO259" s="30" t="s">
        <v>68</v>
      </c>
      <c r="AP259" s="30"/>
      <c r="AQ259" s="30"/>
      <c r="AR259" s="30" t="s">
        <v>68</v>
      </c>
      <c r="AS259" s="30"/>
      <c r="AT259" s="30"/>
      <c r="AU259" s="30" t="s">
        <v>877</v>
      </c>
      <c r="AV259" s="30" t="s">
        <v>878</v>
      </c>
      <c r="AW259" s="30">
        <v>7.33758</v>
      </c>
      <c r="AX259" s="30" t="s">
        <v>879</v>
      </c>
      <c r="AY259" s="30" t="s">
        <v>880</v>
      </c>
      <c r="AZ259" s="3">
        <v>114</v>
      </c>
      <c r="BA259" s="30" t="s">
        <v>213</v>
      </c>
      <c r="BB259" s="30">
        <v>114</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0" t="s">
        <v>12587</v>
      </c>
      <c r="C260" s="30" t="s">
        <v>12588</v>
      </c>
      <c r="D260" s="30" t="s">
        <v>86</v>
      </c>
      <c r="E260" s="30" t="s">
        <v>235</v>
      </c>
      <c r="F260" s="30" t="s">
        <v>72</v>
      </c>
      <c r="G260" s="30">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4.0609400000000004</v>
      </c>
      <c r="AO260" s="30" t="s">
        <v>68</v>
      </c>
      <c r="AP260" s="30"/>
      <c r="AQ260" s="30"/>
      <c r="AR260" s="30" t="s">
        <v>68</v>
      </c>
      <c r="AS260" s="30"/>
      <c r="AT260" s="30"/>
      <c r="AU260" s="30" t="s">
        <v>877</v>
      </c>
      <c r="AV260" s="30" t="s">
        <v>878</v>
      </c>
      <c r="AW260" s="30">
        <v>8.8823299999999996</v>
      </c>
      <c r="AX260" s="30" t="s">
        <v>879</v>
      </c>
      <c r="AY260" s="30" t="s">
        <v>880</v>
      </c>
      <c r="AZ260" s="3">
        <v>138</v>
      </c>
      <c r="BA260" s="30" t="s">
        <v>213</v>
      </c>
      <c r="BB260" s="30">
        <v>138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0" t="s">
        <v>12589</v>
      </c>
      <c r="C261" s="30" t="s">
        <v>12590</v>
      </c>
      <c r="D261" s="30" t="s">
        <v>86</v>
      </c>
      <c r="E261" s="30" t="s">
        <v>235</v>
      </c>
      <c r="F261" s="30" t="s">
        <v>72</v>
      </c>
      <c r="G261" s="30">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0" t="s">
        <v>12591</v>
      </c>
      <c r="C262" s="30" t="s">
        <v>12592</v>
      </c>
      <c r="D262" s="30" t="s">
        <v>86</v>
      </c>
      <c r="E262" s="30" t="s">
        <v>235</v>
      </c>
      <c r="F262" s="30" t="s">
        <v>72</v>
      </c>
      <c r="G262" s="30">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1.28396</v>
      </c>
      <c r="AO262" s="30" t="s">
        <v>68</v>
      </c>
      <c r="AP262" s="30"/>
      <c r="AQ262" s="30"/>
      <c r="AR262" s="30" t="s">
        <v>68</v>
      </c>
      <c r="AS262" s="30"/>
      <c r="AT262" s="30"/>
      <c r="AU262" s="30" t="s">
        <v>877</v>
      </c>
      <c r="AV262" s="30" t="s">
        <v>878</v>
      </c>
      <c r="AW262" s="30">
        <v>2.8086899999999999</v>
      </c>
      <c r="AX262" s="30" t="s">
        <v>879</v>
      </c>
      <c r="AY262" s="30" t="s">
        <v>880</v>
      </c>
      <c r="AZ262" s="3">
        <v>48</v>
      </c>
      <c r="BA262" s="30" t="s">
        <v>213</v>
      </c>
      <c r="BB262" s="30">
        <v>48</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0" t="s">
        <v>12593</v>
      </c>
      <c r="C263" s="30" t="s">
        <v>12594</v>
      </c>
      <c r="D263" s="30" t="s">
        <v>86</v>
      </c>
      <c r="E263" s="30" t="s">
        <v>235</v>
      </c>
      <c r="F263" s="30" t="s">
        <v>72</v>
      </c>
      <c r="G263" s="30">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0" t="s">
        <v>12595</v>
      </c>
      <c r="C264" s="30" t="s">
        <v>12596</v>
      </c>
      <c r="D264" s="30" t="s">
        <v>86</v>
      </c>
      <c r="E264" s="30" t="s">
        <v>235</v>
      </c>
      <c r="F264" s="30" t="s">
        <v>72</v>
      </c>
      <c r="G264" s="30">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151</v>
      </c>
      <c r="AH264" s="30" t="s">
        <v>236</v>
      </c>
      <c r="AI264" s="30" t="s">
        <v>876</v>
      </c>
      <c r="AJ264" s="30" t="s">
        <v>74</v>
      </c>
      <c r="AK264" s="30" t="s">
        <v>100</v>
      </c>
      <c r="AL264" s="30" t="s">
        <v>237</v>
      </c>
      <c r="AM264" s="30" t="s">
        <v>238</v>
      </c>
      <c r="AN264" s="30">
        <v>0.16048999999999999</v>
      </c>
      <c r="AO264" s="30" t="s">
        <v>68</v>
      </c>
      <c r="AP264" s="30"/>
      <c r="AQ264" s="30"/>
      <c r="AR264" s="30" t="s">
        <v>68</v>
      </c>
      <c r="AS264" s="30"/>
      <c r="AT264" s="30"/>
      <c r="AU264" s="30" t="s">
        <v>877</v>
      </c>
      <c r="AV264" s="30" t="s">
        <v>878</v>
      </c>
      <c r="AW264" s="30">
        <v>0.35109000000000001</v>
      </c>
      <c r="AX264" s="30" t="s">
        <v>879</v>
      </c>
      <c r="AY264" s="30" t="s">
        <v>880</v>
      </c>
      <c r="AZ264" s="3">
        <v>6</v>
      </c>
      <c r="BA264" s="30" t="s">
        <v>213</v>
      </c>
      <c r="BB264" s="30">
        <v>6</v>
      </c>
      <c r="BC264" s="30" t="s">
        <v>60</v>
      </c>
      <c r="BD264" s="30" t="s">
        <v>60</v>
      </c>
      <c r="BE264" s="30" t="s">
        <v>239</v>
      </c>
      <c r="BF264" s="32" t="str">
        <f>IFERROR(VLOOKUP(Data_Power_app[[#This Row],[PRO ODER]],'Result'!H:J,3,0),"")</f>
        <v>LAMINATION 1</v>
      </c>
      <c r="BG264" s="13"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0" t="s">
        <v>10516</v>
      </c>
      <c r="C265" s="30" t="s">
        <v>10517</v>
      </c>
      <c r="D265" s="30" t="s">
        <v>57</v>
      </c>
      <c r="E265" s="30" t="s">
        <v>71</v>
      </c>
      <c r="F265" s="30" t="s">
        <v>72</v>
      </c>
      <c r="G265" s="30">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119</v>
      </c>
      <c r="AH265" s="30" t="s">
        <v>10518</v>
      </c>
      <c r="AI265" s="30" t="s">
        <v>10519</v>
      </c>
      <c r="AJ265" s="30" t="s">
        <v>74</v>
      </c>
      <c r="AK265" s="30" t="s">
        <v>65</v>
      </c>
      <c r="AL265" s="30" t="s">
        <v>10520</v>
      </c>
      <c r="AM265" s="30" t="s">
        <v>10521</v>
      </c>
      <c r="AN265" s="30">
        <v>39.630629999999996</v>
      </c>
      <c r="AO265" s="30" t="s">
        <v>68</v>
      </c>
      <c r="AP265" s="30"/>
      <c r="AQ265" s="30"/>
      <c r="AR265" s="30" t="s">
        <v>68</v>
      </c>
      <c r="AS265" s="30"/>
      <c r="AT265" s="30"/>
      <c r="AU265" s="30" t="s">
        <v>10112</v>
      </c>
      <c r="AV265" s="30" t="s">
        <v>10113</v>
      </c>
      <c r="AW265" s="30">
        <v>86.657979999999995</v>
      </c>
      <c r="AX265" s="30" t="s">
        <v>10522</v>
      </c>
      <c r="AY265" s="30" t="s">
        <v>10523</v>
      </c>
      <c r="AZ265" s="3">
        <v>2045</v>
      </c>
      <c r="BA265" s="30" t="s">
        <v>60</v>
      </c>
      <c r="BB265" s="30">
        <v>2045</v>
      </c>
      <c r="BC265" s="30" t="s">
        <v>60</v>
      </c>
      <c r="BD265" s="30" t="s">
        <v>60</v>
      </c>
      <c r="BE265" s="30" t="s">
        <v>60</v>
      </c>
      <c r="BF265" s="32" t="str">
        <f>IFERROR(VLOOKUP(Data_Power_app[[#This Row],[PRO ODER]],'Result'!H:J,3,0),"")</f>
        <v>LAMINATION 1</v>
      </c>
      <c r="BG265" s="13"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0" t="s">
        <v>12597</v>
      </c>
      <c r="C266" s="30" t="s">
        <v>12598</v>
      </c>
      <c r="D266" s="30" t="s">
        <v>86</v>
      </c>
      <c r="E266" s="30" t="s">
        <v>235</v>
      </c>
      <c r="F266" s="30" t="s">
        <v>72</v>
      </c>
      <c r="G266" s="30">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1.0101500000000001</v>
      </c>
      <c r="AO266" s="30" t="s">
        <v>68</v>
      </c>
      <c r="AP266" s="30"/>
      <c r="AQ266" s="30"/>
      <c r="AR266" s="30" t="s">
        <v>68</v>
      </c>
      <c r="AS266" s="30"/>
      <c r="AT266" s="30"/>
      <c r="AU266" s="30" t="s">
        <v>877</v>
      </c>
      <c r="AV266" s="30" t="s">
        <v>878</v>
      </c>
      <c r="AW266" s="30">
        <v>2.2094100000000001</v>
      </c>
      <c r="AX266" s="30" t="s">
        <v>879</v>
      </c>
      <c r="AY266" s="30" t="s">
        <v>880</v>
      </c>
      <c r="AZ266" s="3">
        <v>51</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0" t="s">
        <v>12599</v>
      </c>
      <c r="C267" s="30" t="s">
        <v>12600</v>
      </c>
      <c r="D267" s="30" t="s">
        <v>86</v>
      </c>
      <c r="E267" s="30" t="s">
        <v>235</v>
      </c>
      <c r="F267" s="30" t="s">
        <v>72</v>
      </c>
      <c r="G267" s="30">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2.3600400000000001</v>
      </c>
      <c r="AO267" s="30" t="s">
        <v>68</v>
      </c>
      <c r="AP267" s="30"/>
      <c r="AQ267" s="30"/>
      <c r="AR267" s="30" t="s">
        <v>68</v>
      </c>
      <c r="AS267" s="30"/>
      <c r="AT267" s="30"/>
      <c r="AU267" s="30" t="s">
        <v>877</v>
      </c>
      <c r="AV267" s="30" t="s">
        <v>878</v>
      </c>
      <c r="AW267" s="30">
        <v>5.16195</v>
      </c>
      <c r="AX267" s="30" t="s">
        <v>879</v>
      </c>
      <c r="AY267" s="30" t="s">
        <v>880</v>
      </c>
      <c r="AZ267" s="3">
        <v>110</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0" t="s">
        <v>12601</v>
      </c>
      <c r="C268" s="30" t="s">
        <v>12602</v>
      </c>
      <c r="D268" s="30" t="s">
        <v>86</v>
      </c>
      <c r="E268" s="30" t="s">
        <v>235</v>
      </c>
      <c r="F268" s="30" t="s">
        <v>72</v>
      </c>
      <c r="G268" s="30">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3.0895100000000002</v>
      </c>
      <c r="AO268" s="30" t="s">
        <v>68</v>
      </c>
      <c r="AP268" s="30"/>
      <c r="AQ268" s="30"/>
      <c r="AR268" s="30" t="s">
        <v>68</v>
      </c>
      <c r="AS268" s="30"/>
      <c r="AT268" s="30"/>
      <c r="AU268" s="30" t="s">
        <v>877</v>
      </c>
      <c r="AV268" s="30" t="s">
        <v>878</v>
      </c>
      <c r="AW268" s="30">
        <v>6.75746</v>
      </c>
      <c r="AX268" s="30" t="s">
        <v>879</v>
      </c>
      <c r="AY268" s="30" t="s">
        <v>880</v>
      </c>
      <c r="AZ268" s="3">
        <v>144</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0" t="s">
        <v>12603</v>
      </c>
      <c r="C269" s="30" t="s">
        <v>12604</v>
      </c>
      <c r="D269" s="30" t="s">
        <v>86</v>
      </c>
      <c r="E269" s="30" t="s">
        <v>235</v>
      </c>
      <c r="F269" s="30" t="s">
        <v>72</v>
      </c>
      <c r="G269" s="30">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5.0274799999999997</v>
      </c>
      <c r="AO269" s="30" t="s">
        <v>68</v>
      </c>
      <c r="AP269" s="30"/>
      <c r="AQ269" s="30"/>
      <c r="AR269" s="30" t="s">
        <v>68</v>
      </c>
      <c r="AS269" s="30"/>
      <c r="AT269" s="30"/>
      <c r="AU269" s="30" t="s">
        <v>877</v>
      </c>
      <c r="AV269" s="30" t="s">
        <v>878</v>
      </c>
      <c r="AW269" s="30">
        <v>10.994579999999999</v>
      </c>
      <c r="AX269" s="30" t="s">
        <v>879</v>
      </c>
      <c r="AY269" s="30" t="s">
        <v>880</v>
      </c>
      <c r="AZ269" s="3">
        <v>205</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0" t="s">
        <v>12605</v>
      </c>
      <c r="C270" s="30" t="s">
        <v>12606</v>
      </c>
      <c r="D270" s="30" t="s">
        <v>86</v>
      </c>
      <c r="E270" s="30" t="s">
        <v>235</v>
      </c>
      <c r="F270" s="30" t="s">
        <v>72</v>
      </c>
      <c r="G270" s="30">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6.1555999999999997</v>
      </c>
      <c r="AO270" s="30" t="s">
        <v>68</v>
      </c>
      <c r="AP270" s="30"/>
      <c r="AQ270" s="30"/>
      <c r="AR270" s="30" t="s">
        <v>68</v>
      </c>
      <c r="AS270" s="30"/>
      <c r="AT270" s="30"/>
      <c r="AU270" s="30" t="s">
        <v>877</v>
      </c>
      <c r="AV270" s="30" t="s">
        <v>878</v>
      </c>
      <c r="AW270" s="30">
        <v>13.46166</v>
      </c>
      <c r="AX270" s="30" t="s">
        <v>879</v>
      </c>
      <c r="AY270" s="30" t="s">
        <v>880</v>
      </c>
      <c r="AZ270" s="3">
        <v>251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0" t="s">
        <v>12607</v>
      </c>
      <c r="C271" s="30" t="s">
        <v>12608</v>
      </c>
      <c r="D271" s="30" t="s">
        <v>86</v>
      </c>
      <c r="E271" s="30" t="s">
        <v>235</v>
      </c>
      <c r="F271" s="30" t="s">
        <v>72</v>
      </c>
      <c r="G271" s="30">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5.9103599999999998</v>
      </c>
      <c r="AO271" s="30" t="s">
        <v>68</v>
      </c>
      <c r="AP271" s="30"/>
      <c r="AQ271" s="30"/>
      <c r="AR271" s="30" t="s">
        <v>68</v>
      </c>
      <c r="AS271" s="30"/>
      <c r="AT271" s="30"/>
      <c r="AU271" s="30" t="s">
        <v>877</v>
      </c>
      <c r="AV271" s="30" t="s">
        <v>878</v>
      </c>
      <c r="AW271" s="30">
        <v>12.92534</v>
      </c>
      <c r="AX271" s="30" t="s">
        <v>879</v>
      </c>
      <c r="AY271" s="30" t="s">
        <v>880</v>
      </c>
      <c r="AZ271" s="3">
        <v>241</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0" t="s">
        <v>12609</v>
      </c>
      <c r="C272" s="30" t="s">
        <v>12610</v>
      </c>
      <c r="D272" s="30" t="s">
        <v>86</v>
      </c>
      <c r="E272" s="30" t="s">
        <v>235</v>
      </c>
      <c r="F272" s="30" t="s">
        <v>72</v>
      </c>
      <c r="G272" s="30">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7.0139500000000004</v>
      </c>
      <c r="AO272" s="30" t="s">
        <v>68</v>
      </c>
      <c r="AP272" s="30"/>
      <c r="AQ272" s="30"/>
      <c r="AR272" s="30" t="s">
        <v>68</v>
      </c>
      <c r="AS272" s="30"/>
      <c r="AT272" s="30"/>
      <c r="AU272" s="30" t="s">
        <v>877</v>
      </c>
      <c r="AV272" s="30" t="s">
        <v>878</v>
      </c>
      <c r="AW272" s="30">
        <v>15.33878</v>
      </c>
      <c r="AX272" s="30" t="s">
        <v>879</v>
      </c>
      <c r="AY272" s="30" t="s">
        <v>880</v>
      </c>
      <c r="AZ272" s="3">
        <v>286</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0" t="s">
        <v>12611</v>
      </c>
      <c r="C273" s="30" t="s">
        <v>12612</v>
      </c>
      <c r="D273" s="30" t="s">
        <v>86</v>
      </c>
      <c r="E273" s="30" t="s">
        <v>235</v>
      </c>
      <c r="F273" s="30" t="s">
        <v>72</v>
      </c>
      <c r="G273" s="30">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0" t="s">
        <v>151</v>
      </c>
      <c r="AH273" s="30" t="s">
        <v>1108</v>
      </c>
      <c r="AI273" s="30" t="s">
        <v>1110</v>
      </c>
      <c r="AJ273" s="30" t="s">
        <v>74</v>
      </c>
      <c r="AK273" s="30" t="s">
        <v>264</v>
      </c>
      <c r="AL273" s="30" t="s">
        <v>237</v>
      </c>
      <c r="AM273" s="30" t="s">
        <v>238</v>
      </c>
      <c r="AN273" s="30">
        <v>4.7086699999999997</v>
      </c>
      <c r="AO273" s="30" t="s">
        <v>68</v>
      </c>
      <c r="AP273" s="30"/>
      <c r="AQ273" s="30"/>
      <c r="AR273" s="30" t="s">
        <v>68</v>
      </c>
      <c r="AS273" s="30"/>
      <c r="AT273" s="30"/>
      <c r="AU273" s="30" t="s">
        <v>877</v>
      </c>
      <c r="AV273" s="30" t="s">
        <v>878</v>
      </c>
      <c r="AW273" s="30">
        <v>10.297359999999999</v>
      </c>
      <c r="AX273" s="30" t="s">
        <v>879</v>
      </c>
      <c r="AY273" s="30" t="s">
        <v>880</v>
      </c>
      <c r="AZ273" s="3">
        <v>192</v>
      </c>
      <c r="BA273" s="30" t="s">
        <v>213</v>
      </c>
      <c r="BB273" s="30">
        <v>0</v>
      </c>
      <c r="BC273" s="30" t="s">
        <v>60</v>
      </c>
      <c r="BD273" s="30" t="s">
        <v>60</v>
      </c>
      <c r="BE273" s="30" t="s">
        <v>239</v>
      </c>
      <c r="BF273" s="32" t="str">
        <f>IFERROR(VLOOKUP(Data_Power_app[[#This Row],[PRO ODER]],'Result'!H:J,3,0),"")</f>
        <v>LAMINATION 1</v>
      </c>
      <c r="BG273" s="13"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0" t="s">
        <v>2721</v>
      </c>
      <c r="C274" s="30" t="s">
        <v>2722</v>
      </c>
      <c r="D274" s="30" t="s">
        <v>86</v>
      </c>
      <c r="E274" s="30" t="s">
        <v>163</v>
      </c>
      <c r="F274" s="30" t="s">
        <v>72</v>
      </c>
      <c r="G274" s="30">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0" t="s">
        <v>1106</v>
      </c>
      <c r="AH274" s="30" t="s">
        <v>525</v>
      </c>
      <c r="AI274" s="30" t="s">
        <v>2723</v>
      </c>
      <c r="AJ274" s="30" t="s">
        <v>74</v>
      </c>
      <c r="AK274" s="30" t="s">
        <v>65</v>
      </c>
      <c r="AL274" s="30" t="s">
        <v>161</v>
      </c>
      <c r="AM274" s="30" t="s">
        <v>162</v>
      </c>
      <c r="AN274" s="30">
        <v>23.411899999999999</v>
      </c>
      <c r="AO274" s="30" t="s">
        <v>68</v>
      </c>
      <c r="AP274" s="30"/>
      <c r="AQ274" s="30"/>
      <c r="AR274" s="30" t="s">
        <v>68</v>
      </c>
      <c r="AS274" s="30"/>
      <c r="AT274" s="30"/>
      <c r="AU274" s="30" t="s">
        <v>296</v>
      </c>
      <c r="AV274" s="30" t="s">
        <v>297</v>
      </c>
      <c r="AW274" s="30">
        <v>51.191000000000003</v>
      </c>
      <c r="AX274" s="30" t="s">
        <v>211</v>
      </c>
      <c r="AY274" s="30" t="s">
        <v>212</v>
      </c>
      <c r="AZ274" s="3">
        <v>1000</v>
      </c>
      <c r="BA274" s="30" t="s">
        <v>213</v>
      </c>
      <c r="BB274" s="30">
        <v>0</v>
      </c>
      <c r="BC274" s="30" t="s">
        <v>60</v>
      </c>
      <c r="BD274" s="30" t="s">
        <v>60</v>
      </c>
      <c r="BE274" s="30" t="s">
        <v>670</v>
      </c>
      <c r="BF274" s="32" t="str">
        <f>IFERROR(VLOOKUP(Data_Power_app[[#This Row],[PRO ODER]],'Result'!H:J,3,0),"")</f>
        <v/>
      </c>
      <c r="BG274" s="13" t="str">
        <f>IFERROR(VLOOKUP(Data_Power_app[[#This Row],[PRO ODER]]&amp;"LAM",'Real Time'!A:E,4,0),"")</f>
        <v>ML-04</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0" t="s">
        <v>1824</v>
      </c>
      <c r="C275" s="30" t="s">
        <v>1825</v>
      </c>
      <c r="D275" s="30" t="s">
        <v>86</v>
      </c>
      <c r="E275" s="30" t="s">
        <v>163</v>
      </c>
      <c r="F275" s="30" t="s">
        <v>59</v>
      </c>
      <c r="G275" s="30">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0" t="s">
        <v>62</v>
      </c>
      <c r="AH275" s="30" t="s">
        <v>438</v>
      </c>
      <c r="AI275" s="30" t="s">
        <v>829</v>
      </c>
      <c r="AJ275" s="30" t="s">
        <v>172</v>
      </c>
      <c r="AK275" s="30" t="s">
        <v>65</v>
      </c>
      <c r="AL275" s="30" t="s">
        <v>439</v>
      </c>
      <c r="AM275" s="30" t="s">
        <v>440</v>
      </c>
      <c r="AN275" s="30">
        <v>22.65419</v>
      </c>
      <c r="AO275" s="30" t="s">
        <v>68</v>
      </c>
      <c r="AP275" s="30"/>
      <c r="AQ275" s="30"/>
      <c r="AR275" s="30" t="s">
        <v>68</v>
      </c>
      <c r="AS275" s="30"/>
      <c r="AT275" s="30"/>
      <c r="AU275" s="30" t="s">
        <v>296</v>
      </c>
      <c r="AV275" s="30" t="s">
        <v>297</v>
      </c>
      <c r="AW275" s="30">
        <v>49.54383</v>
      </c>
      <c r="AX275" s="30" t="s">
        <v>830</v>
      </c>
      <c r="AY275" s="30" t="s">
        <v>831</v>
      </c>
      <c r="AZ275" s="3">
        <v>752</v>
      </c>
      <c r="BA275" s="30" t="s">
        <v>60</v>
      </c>
      <c r="BB275" s="30">
        <v>752</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0" t="s">
        <v>1810</v>
      </c>
      <c r="C276" s="30" t="s">
        <v>1811</v>
      </c>
      <c r="D276" s="30" t="s">
        <v>86</v>
      </c>
      <c r="E276" s="30" t="s">
        <v>163</v>
      </c>
      <c r="F276" s="30" t="s">
        <v>59</v>
      </c>
      <c r="G276" s="30">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0" t="s">
        <v>1106</v>
      </c>
      <c r="AH276" s="30" t="s">
        <v>438</v>
      </c>
      <c r="AI276" s="30" t="s">
        <v>1812</v>
      </c>
      <c r="AJ276" s="30" t="s">
        <v>172</v>
      </c>
      <c r="AK276" s="30" t="s">
        <v>100</v>
      </c>
      <c r="AL276" s="30" t="s">
        <v>439</v>
      </c>
      <c r="AM276" s="30" t="s">
        <v>440</v>
      </c>
      <c r="AN276" s="30">
        <v>145.56063</v>
      </c>
      <c r="AO276" s="30" t="s">
        <v>68</v>
      </c>
      <c r="AP276" s="30"/>
      <c r="AQ276" s="30"/>
      <c r="AR276" s="30" t="s">
        <v>68</v>
      </c>
      <c r="AS276" s="30"/>
      <c r="AT276" s="30"/>
      <c r="AU276" s="30" t="s">
        <v>476</v>
      </c>
      <c r="AV276" s="30" t="s">
        <v>477</v>
      </c>
      <c r="AW276" s="30">
        <v>318.32765000000001</v>
      </c>
      <c r="AX276" s="30" t="s">
        <v>1813</v>
      </c>
      <c r="AY276" s="30" t="s">
        <v>1814</v>
      </c>
      <c r="AZ276" s="3">
        <v>4217</v>
      </c>
      <c r="BA276" s="30" t="s">
        <v>60</v>
      </c>
      <c r="BB276" s="30">
        <v>0</v>
      </c>
      <c r="BC276" s="30" t="s">
        <v>60</v>
      </c>
      <c r="BD276" s="30" t="s">
        <v>60</v>
      </c>
      <c r="BE276" s="30" t="s">
        <v>60</v>
      </c>
      <c r="BF276" s="32" t="str">
        <f>IFERROR(VLOOKUP(Data_Power_app[[#This Row],[PRO ODER]],'Result'!H:J,3,0),"")</f>
        <v/>
      </c>
      <c r="BG276" s="13" t="str">
        <f>IFERROR(VLOOKUP(Data_Power_app[[#This Row],[PRO ODER]]&amp;"LAM",'Real Time'!A:E,4,0),"")</f>
        <v>ML-06</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0" t="s">
        <v>3762</v>
      </c>
      <c r="C277" s="30" t="s">
        <v>3763</v>
      </c>
      <c r="D277" s="30" t="s">
        <v>86</v>
      </c>
      <c r="E277" s="30" t="s">
        <v>170</v>
      </c>
      <c r="F277" s="30" t="s">
        <v>72</v>
      </c>
      <c r="G277" s="30">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0" t="s">
        <v>1106</v>
      </c>
      <c r="AH277" s="30" t="s">
        <v>313</v>
      </c>
      <c r="AI277" s="30" t="s">
        <v>2424</v>
      </c>
      <c r="AJ277" s="30" t="s">
        <v>74</v>
      </c>
      <c r="AK277" s="30" t="s">
        <v>65</v>
      </c>
      <c r="AL277" s="30" t="s">
        <v>248</v>
      </c>
      <c r="AM277" s="30" t="s">
        <v>249</v>
      </c>
      <c r="AN277" s="30">
        <v>0.18057000000000001</v>
      </c>
      <c r="AO277" s="30" t="s">
        <v>68</v>
      </c>
      <c r="AP277" s="30"/>
      <c r="AQ277" s="30"/>
      <c r="AR277" s="30" t="s">
        <v>68</v>
      </c>
      <c r="AS277" s="30"/>
      <c r="AT277" s="30"/>
      <c r="AU277" s="30" t="s">
        <v>307</v>
      </c>
      <c r="AV277" s="30" t="s">
        <v>308</v>
      </c>
      <c r="AW277" s="30">
        <v>0.39491999999999999</v>
      </c>
      <c r="AX277" s="30" t="s">
        <v>2425</v>
      </c>
      <c r="AY277" s="30" t="s">
        <v>2426</v>
      </c>
      <c r="AZ277" s="3">
        <v>6</v>
      </c>
      <c r="BA277" s="30" t="s">
        <v>213</v>
      </c>
      <c r="BB277" s="30">
        <v>0</v>
      </c>
      <c r="BC277" s="30" t="s">
        <v>60</v>
      </c>
      <c r="BD277" s="30" t="s">
        <v>60</v>
      </c>
      <c r="BE277" s="30" t="s">
        <v>291</v>
      </c>
      <c r="BF277" s="32" t="str">
        <f>IFERROR(VLOOKUP(Data_Power_app[[#This Row],[PRO ODER]],'Result'!H:J,3,0),"")</f>
        <v>LAMINATION 3</v>
      </c>
      <c r="BG277" s="13" t="str">
        <f>IFERROR(VLOOKUP(Data_Power_app[[#This Row],[PRO ODER]]&amp;"LAM",'Real Time'!A:E,4,0),"")</f>
        <v>ML-03</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0" t="s">
        <v>3339</v>
      </c>
      <c r="C278" s="30" t="s">
        <v>3340</v>
      </c>
      <c r="D278" s="30" t="s">
        <v>86</v>
      </c>
      <c r="E278" s="30" t="s">
        <v>201</v>
      </c>
      <c r="F278" s="30" t="s">
        <v>72</v>
      </c>
      <c r="G278" s="30">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0" t="s">
        <v>1106</v>
      </c>
      <c r="AH278" s="30" t="s">
        <v>240</v>
      </c>
      <c r="AI278" s="30" t="s">
        <v>1526</v>
      </c>
      <c r="AJ278" s="30" t="s">
        <v>74</v>
      </c>
      <c r="AK278" s="30" t="s">
        <v>100</v>
      </c>
      <c r="AL278" s="30" t="s">
        <v>233</v>
      </c>
      <c r="AM278" s="30" t="s">
        <v>234</v>
      </c>
      <c r="AN278" s="30">
        <v>162.06134</v>
      </c>
      <c r="AO278" s="30" t="s">
        <v>68</v>
      </c>
      <c r="AP278" s="30"/>
      <c r="AQ278" s="30"/>
      <c r="AR278" s="30" t="s">
        <v>68</v>
      </c>
      <c r="AS278" s="30"/>
      <c r="AT278" s="30"/>
      <c r="AU278" s="30" t="s">
        <v>250</v>
      </c>
      <c r="AV278" s="30" t="s">
        <v>251</v>
      </c>
      <c r="AW278" s="30">
        <v>354.43725000000001</v>
      </c>
      <c r="AX278" s="30" t="s">
        <v>1527</v>
      </c>
      <c r="AY278" s="30" t="s">
        <v>1528</v>
      </c>
      <c r="AZ278" s="3">
        <v>6903</v>
      </c>
      <c r="BA278" s="30" t="s">
        <v>213</v>
      </c>
      <c r="BB278" s="30">
        <v>0</v>
      </c>
      <c r="BC278" s="30" t="s">
        <v>60</v>
      </c>
      <c r="BD278" s="30" t="s">
        <v>60</v>
      </c>
      <c r="BE278" s="30" t="s">
        <v>1529</v>
      </c>
      <c r="BF278" s="32" t="str">
        <f>IFERROR(VLOOKUP(Data_Power_app[[#This Row],[PRO ODER]],'Result'!H:J,3,0),"")</f>
        <v/>
      </c>
      <c r="BG278" s="13" t="str">
        <f>IFERROR(VLOOKUP(Data_Power_app[[#This Row],[PRO ODER]]&amp;"LAM",'Real Time'!A:E,4,0),"")</f>
        <v>ML-04</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0" t="s">
        <v>1826</v>
      </c>
      <c r="C279" s="30" t="s">
        <v>1827</v>
      </c>
      <c r="D279" s="30" t="s">
        <v>86</v>
      </c>
      <c r="E279" s="30" t="s">
        <v>170</v>
      </c>
      <c r="F279" s="30" t="s">
        <v>59</v>
      </c>
      <c r="G279" s="30">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0" t="s">
        <v>1106</v>
      </c>
      <c r="AH279" s="30" t="s">
        <v>215</v>
      </c>
      <c r="AI279" s="30" t="s">
        <v>311</v>
      </c>
      <c r="AJ279" s="30" t="s">
        <v>172</v>
      </c>
      <c r="AK279" s="30" t="s">
        <v>100</v>
      </c>
      <c r="AL279" s="30" t="s">
        <v>173</v>
      </c>
      <c r="AM279" s="30" t="s">
        <v>174</v>
      </c>
      <c r="AN279" s="30">
        <v>73.426839999999999</v>
      </c>
      <c r="AO279" s="30" t="s">
        <v>68</v>
      </c>
      <c r="AP279" s="30"/>
      <c r="AQ279" s="30"/>
      <c r="AR279" s="30" t="s">
        <v>68</v>
      </c>
      <c r="AS279" s="30"/>
      <c r="AT279" s="30"/>
      <c r="AU279" s="30" t="s">
        <v>231</v>
      </c>
      <c r="AV279" s="30" t="s">
        <v>232</v>
      </c>
      <c r="AW279" s="30">
        <v>160.57598999999999</v>
      </c>
      <c r="AX279" s="30" t="s">
        <v>11533</v>
      </c>
      <c r="AY279" s="30" t="s">
        <v>11534</v>
      </c>
      <c r="AZ279" s="3">
        <v>1102</v>
      </c>
      <c r="BA279" s="30" t="s">
        <v>60</v>
      </c>
      <c r="BB279" s="30">
        <v>0</v>
      </c>
      <c r="BC279" s="30" t="s">
        <v>60</v>
      </c>
      <c r="BD279" s="30" t="s">
        <v>60</v>
      </c>
      <c r="BE279" s="30" t="s">
        <v>60</v>
      </c>
      <c r="BF279" s="32" t="str">
        <f>IFERROR(VLOOKUP(Data_Power_app[[#This Row],[PRO ODER]],'Result'!H:J,3,0),"")</f>
        <v/>
      </c>
      <c r="BG279" s="13" t="str">
        <f>IFERROR(VLOOKUP(Data_Power_app[[#This Row],[PRO ODER]]&amp;"LAM",'Real Time'!A:E,4,0),"")</f>
        <v>ML-06</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0" t="s">
        <v>6708</v>
      </c>
      <c r="C280" s="30" t="s">
        <v>6709</v>
      </c>
      <c r="D280" s="30" t="s">
        <v>117</v>
      </c>
      <c r="E280" s="30" t="s">
        <v>118</v>
      </c>
      <c r="F280" s="30" t="s">
        <v>72</v>
      </c>
      <c r="G280" s="30">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0" t="s">
        <v>1106</v>
      </c>
      <c r="AH280" s="30" t="s">
        <v>120</v>
      </c>
      <c r="AI280" s="30" t="s">
        <v>3776</v>
      </c>
      <c r="AJ280" s="30" t="s">
        <v>74</v>
      </c>
      <c r="AK280" s="30" t="s">
        <v>100</v>
      </c>
      <c r="AL280" s="30" t="s">
        <v>3773</v>
      </c>
      <c r="AM280" s="30" t="s">
        <v>3774</v>
      </c>
      <c r="AN280" s="30">
        <v>105.19409</v>
      </c>
      <c r="AO280" s="30" t="s">
        <v>68</v>
      </c>
      <c r="AP280" s="30"/>
      <c r="AQ280" s="30"/>
      <c r="AR280" s="30" t="s">
        <v>68</v>
      </c>
      <c r="AS280" s="30"/>
      <c r="AT280" s="30"/>
      <c r="AU280" s="30" t="s">
        <v>3777</v>
      </c>
      <c r="AV280" s="30" t="s">
        <v>3778</v>
      </c>
      <c r="AW280" s="30">
        <v>126.54445</v>
      </c>
      <c r="AX280" s="30" t="s">
        <v>3779</v>
      </c>
      <c r="AY280" s="30" t="s">
        <v>3780</v>
      </c>
      <c r="AZ280" s="3">
        <v>3480</v>
      </c>
      <c r="BA280" s="30" t="s">
        <v>60</v>
      </c>
      <c r="BB280" s="30">
        <v>0</v>
      </c>
      <c r="BC280" s="30" t="s">
        <v>60</v>
      </c>
      <c r="BD280" s="30" t="s">
        <v>60</v>
      </c>
      <c r="BE280" s="30" t="s">
        <v>60</v>
      </c>
      <c r="BF280" s="32" t="str">
        <f>IFERROR(VLOOKUP(Data_Power_app[[#This Row],[PRO ODER]],'Result'!H:J,3,0),"")</f>
        <v>LAMINATION 2</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0" t="s">
        <v>4678</v>
      </c>
      <c r="C281" s="30" t="s">
        <v>4679</v>
      </c>
      <c r="D281" s="30" t="s">
        <v>86</v>
      </c>
      <c r="E281" s="30" t="s">
        <v>170</v>
      </c>
      <c r="F281" s="30" t="s">
        <v>72</v>
      </c>
      <c r="G281" s="30">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0" t="s">
        <v>1106</v>
      </c>
      <c r="AH281" s="30" t="s">
        <v>1773</v>
      </c>
      <c r="AI281" s="30" t="s">
        <v>1774</v>
      </c>
      <c r="AJ281" s="30" t="s">
        <v>74</v>
      </c>
      <c r="AK281" s="30" t="s">
        <v>65</v>
      </c>
      <c r="AL281" s="30" t="s">
        <v>1775</v>
      </c>
      <c r="AM281" s="30" t="s">
        <v>1776</v>
      </c>
      <c r="AN281" s="30">
        <v>10.81399</v>
      </c>
      <c r="AO281" s="30" t="s">
        <v>68</v>
      </c>
      <c r="AP281" s="30"/>
      <c r="AQ281" s="30"/>
      <c r="AR281" s="30" t="s">
        <v>68</v>
      </c>
      <c r="AS281" s="30"/>
      <c r="AT281" s="30"/>
      <c r="AU281" s="30" t="s">
        <v>1777</v>
      </c>
      <c r="AV281" s="30" t="s">
        <v>1778</v>
      </c>
      <c r="AW281" s="30">
        <v>13.353630000000001</v>
      </c>
      <c r="AX281" s="30" t="s">
        <v>628</v>
      </c>
      <c r="AY281" s="30" t="s">
        <v>628</v>
      </c>
      <c r="AZ281" s="3" t="s">
        <v>628</v>
      </c>
      <c r="BA281" s="30" t="s">
        <v>213</v>
      </c>
      <c r="BB281" s="30">
        <v>277</v>
      </c>
      <c r="BC281" s="30" t="s">
        <v>244</v>
      </c>
      <c r="BD281" s="30" t="s">
        <v>1779</v>
      </c>
      <c r="BE281" s="30" t="s">
        <v>291</v>
      </c>
      <c r="BF281" s="32" t="str">
        <f>IFERROR(VLOOKUP(Data_Power_app[[#This Row],[PRO ODER]],'Result'!H:J,3,0),"")</f>
        <v>LAMINATION 1</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0" t="s">
        <v>2438</v>
      </c>
      <c r="C282" s="30" t="s">
        <v>2348</v>
      </c>
      <c r="D282" s="30" t="s">
        <v>86</v>
      </c>
      <c r="E282" s="30" t="s">
        <v>87</v>
      </c>
      <c r="F282" s="30" t="s">
        <v>59</v>
      </c>
      <c r="G282" s="30">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0" t="s">
        <v>62</v>
      </c>
      <c r="AH282" s="30" t="s">
        <v>89</v>
      </c>
      <c r="AI282" s="30" t="s">
        <v>2439</v>
      </c>
      <c r="AJ282" s="30" t="s">
        <v>90</v>
      </c>
      <c r="AK282" s="30" t="s">
        <v>65</v>
      </c>
      <c r="AL282" s="30" t="s">
        <v>91</v>
      </c>
      <c r="AM282" s="30" t="s">
        <v>92</v>
      </c>
      <c r="AN282" s="30">
        <v>220.89760999999999</v>
      </c>
      <c r="AO282" s="30" t="s">
        <v>93</v>
      </c>
      <c r="AP282" s="30" t="s">
        <v>94</v>
      </c>
      <c r="AQ282" s="30">
        <v>220.89760999999999</v>
      </c>
      <c r="AR282" s="30" t="s">
        <v>68</v>
      </c>
      <c r="AS282" s="30"/>
      <c r="AT282" s="30"/>
      <c r="AU282" s="30" t="s">
        <v>2440</v>
      </c>
      <c r="AV282" s="30" t="s">
        <v>2441</v>
      </c>
      <c r="AW282" s="30">
        <v>410.67829999999998</v>
      </c>
      <c r="AX282" s="30" t="s">
        <v>68</v>
      </c>
      <c r="AY282" s="30" t="s">
        <v>68</v>
      </c>
      <c r="AZ282" s="3" t="s">
        <v>68</v>
      </c>
      <c r="BA282" s="30" t="s">
        <v>60</v>
      </c>
      <c r="BB282" s="30">
        <v>5439</v>
      </c>
      <c r="BC282" s="30" t="s">
        <v>60</v>
      </c>
      <c r="BD282" s="30" t="s">
        <v>60</v>
      </c>
      <c r="BE282" s="30" t="s">
        <v>60</v>
      </c>
      <c r="BF282" s="32" t="str">
        <f>IFERROR(VLOOKUP(Data_Power_app[[#This Row],[PRO ODER]],'Result'!H:J,3,0),"")</f>
        <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0" t="s">
        <v>2443</v>
      </c>
      <c r="C283" s="30" t="s">
        <v>2350</v>
      </c>
      <c r="D283" s="30" t="s">
        <v>95</v>
      </c>
      <c r="E283" s="30" t="s">
        <v>298</v>
      </c>
      <c r="F283" s="30" t="s">
        <v>59</v>
      </c>
      <c r="G283" s="30">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0" t="s">
        <v>1106</v>
      </c>
      <c r="AH283" s="30" t="s">
        <v>98</v>
      </c>
      <c r="AI283" s="30" t="s">
        <v>678</v>
      </c>
      <c r="AJ283" s="30" t="s">
        <v>99</v>
      </c>
      <c r="AK283" s="30" t="s">
        <v>100</v>
      </c>
      <c r="AL283" s="30" t="s">
        <v>299</v>
      </c>
      <c r="AM283" s="30" t="s">
        <v>300</v>
      </c>
      <c r="AN283" s="30">
        <v>7.84253</v>
      </c>
      <c r="AO283" s="30" t="s">
        <v>68</v>
      </c>
      <c r="AP283" s="30"/>
      <c r="AQ283" s="30"/>
      <c r="AR283" s="30" t="s">
        <v>68</v>
      </c>
      <c r="AS283" s="30"/>
      <c r="AT283" s="30"/>
      <c r="AU283" s="30" t="s">
        <v>460</v>
      </c>
      <c r="AV283" s="30" t="s">
        <v>461</v>
      </c>
      <c r="AW283" s="30">
        <v>29.15802</v>
      </c>
      <c r="AX283" s="30" t="s">
        <v>462</v>
      </c>
      <c r="AY283" s="30" t="s">
        <v>463</v>
      </c>
      <c r="AZ283" s="3">
        <v>348</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0" t="s">
        <v>2904</v>
      </c>
      <c r="C284" s="30" t="s">
        <v>2905</v>
      </c>
      <c r="D284" s="30" t="s">
        <v>95</v>
      </c>
      <c r="E284" s="30" t="s">
        <v>298</v>
      </c>
      <c r="F284" s="30" t="s">
        <v>59</v>
      </c>
      <c r="G284" s="30">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0" t="s">
        <v>1106</v>
      </c>
      <c r="AH284" s="30" t="s">
        <v>98</v>
      </c>
      <c r="AI284" s="30" t="s">
        <v>684</v>
      </c>
      <c r="AJ284" s="30" t="s">
        <v>99</v>
      </c>
      <c r="AK284" s="30" t="s">
        <v>65</v>
      </c>
      <c r="AL284" s="30" t="s">
        <v>299</v>
      </c>
      <c r="AM284" s="30" t="s">
        <v>300</v>
      </c>
      <c r="AN284" s="30">
        <v>12.77556</v>
      </c>
      <c r="AO284" s="30" t="s">
        <v>68</v>
      </c>
      <c r="AP284" s="30"/>
      <c r="AQ284" s="30"/>
      <c r="AR284" s="30" t="s">
        <v>68</v>
      </c>
      <c r="AS284" s="30"/>
      <c r="AT284" s="30"/>
      <c r="AU284" s="30" t="s">
        <v>460</v>
      </c>
      <c r="AV284" s="30" t="s">
        <v>461</v>
      </c>
      <c r="AW284" s="30">
        <v>47.497369999999997</v>
      </c>
      <c r="AX284" s="30" t="s">
        <v>462</v>
      </c>
      <c r="AY284" s="30" t="s">
        <v>463</v>
      </c>
      <c r="AZ284" s="3">
        <v>666</v>
      </c>
      <c r="BA284" s="30" t="s">
        <v>60</v>
      </c>
      <c r="BB284" s="30">
        <v>0</v>
      </c>
      <c r="BC284" s="30" t="s">
        <v>60</v>
      </c>
      <c r="BD284" s="30" t="s">
        <v>60</v>
      </c>
      <c r="BE284" s="30" t="s">
        <v>60</v>
      </c>
      <c r="BF284" s="32" t="str">
        <f>IFERROR(VLOOKUP(Data_Power_app[[#This Row],[PRO ODER]],'Result'!H:J,3,0),"")</f>
        <v>LAMINATION 5</v>
      </c>
      <c r="BG284" s="13"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0" t="s">
        <v>3784</v>
      </c>
      <c r="C285" s="30" t="s">
        <v>3785</v>
      </c>
      <c r="D285" s="30" t="s">
        <v>86</v>
      </c>
      <c r="E285" s="30" t="s">
        <v>87</v>
      </c>
      <c r="F285" s="30" t="s">
        <v>72</v>
      </c>
      <c r="G285" s="30">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0" t="s">
        <v>1106</v>
      </c>
      <c r="AH285" s="30" t="s">
        <v>2427</v>
      </c>
      <c r="AI285" s="30" t="s">
        <v>3786</v>
      </c>
      <c r="AJ285" s="30" t="s">
        <v>74</v>
      </c>
      <c r="AK285" s="30" t="s">
        <v>100</v>
      </c>
      <c r="AL285" s="30" t="s">
        <v>2428</v>
      </c>
      <c r="AM285" s="30" t="s">
        <v>2429</v>
      </c>
      <c r="AN285" s="30">
        <v>16.572120000000002</v>
      </c>
      <c r="AO285" s="30" t="s">
        <v>68</v>
      </c>
      <c r="AP285" s="30"/>
      <c r="AQ285" s="30"/>
      <c r="AR285" s="30" t="s">
        <v>68</v>
      </c>
      <c r="AS285" s="30"/>
      <c r="AT285" s="30"/>
      <c r="AU285" s="30" t="s">
        <v>2562</v>
      </c>
      <c r="AV285" s="30" t="s">
        <v>2563</v>
      </c>
      <c r="AW285" s="30">
        <v>36.240430000000003</v>
      </c>
      <c r="AX285" s="30" t="s">
        <v>3787</v>
      </c>
      <c r="AY285" s="30" t="s">
        <v>3788</v>
      </c>
      <c r="AZ285" s="3">
        <v>621</v>
      </c>
      <c r="BA285" s="30" t="s">
        <v>213</v>
      </c>
      <c r="BB285" s="30">
        <v>0</v>
      </c>
      <c r="BC285" s="30" t="s">
        <v>60</v>
      </c>
      <c r="BD285" s="30" t="s">
        <v>60</v>
      </c>
      <c r="BE285" s="30" t="s">
        <v>3789</v>
      </c>
      <c r="BF285" s="32" t="str">
        <f>IFERROR(VLOOKUP(Data_Power_app[[#This Row],[PRO ODER]],'Result'!H:J,3,0),"")</f>
        <v>LAMINATION 4</v>
      </c>
      <c r="BG285" s="13" t="str">
        <f>IFERROR(VLOOKUP(Data_Power_app[[#This Row],[PRO ODER]]&amp;"LAM",'Real Time'!A:E,4,0),"")</f>
        <v>ML-04</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0" t="s">
        <v>1501</v>
      </c>
      <c r="C286" s="30" t="s">
        <v>1502</v>
      </c>
      <c r="D286" s="30" t="s">
        <v>95</v>
      </c>
      <c r="E286" s="30" t="s">
        <v>298</v>
      </c>
      <c r="F286" s="30" t="s">
        <v>59</v>
      </c>
      <c r="G286" s="30">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0" t="s">
        <v>1106</v>
      </c>
      <c r="AH286" s="30" t="s">
        <v>98</v>
      </c>
      <c r="AI286" s="30" t="s">
        <v>1136</v>
      </c>
      <c r="AJ286" s="30" t="s">
        <v>99</v>
      </c>
      <c r="AK286" s="30" t="s">
        <v>65</v>
      </c>
      <c r="AL286" s="30" t="s">
        <v>458</v>
      </c>
      <c r="AM286" s="30" t="s">
        <v>459</v>
      </c>
      <c r="AN286" s="30">
        <v>85.777299999999997</v>
      </c>
      <c r="AO286" s="30" t="s">
        <v>68</v>
      </c>
      <c r="AP286" s="30"/>
      <c r="AQ286" s="30"/>
      <c r="AR286" s="30" t="s">
        <v>68</v>
      </c>
      <c r="AS286" s="30"/>
      <c r="AT286" s="30"/>
      <c r="AU286" s="30" t="s">
        <v>460</v>
      </c>
      <c r="AV286" s="30" t="s">
        <v>461</v>
      </c>
      <c r="AW286" s="30">
        <v>375.15672000000001</v>
      </c>
      <c r="AX286" s="30" t="s">
        <v>1134</v>
      </c>
      <c r="AY286" s="30" t="s">
        <v>1135</v>
      </c>
      <c r="AZ286" s="3">
        <v>5400</v>
      </c>
      <c r="BA286" s="30" t="s">
        <v>60</v>
      </c>
      <c r="BB286" s="30">
        <v>0</v>
      </c>
      <c r="BC286" s="30" t="s">
        <v>60</v>
      </c>
      <c r="BD286" s="30" t="s">
        <v>60</v>
      </c>
      <c r="BE286" s="30" t="s">
        <v>60</v>
      </c>
      <c r="BF286" s="32" t="str">
        <f>IFERROR(VLOOKUP(Data_Power_app[[#This Row],[PRO ODER]],'Result'!H:J,3,0),"")</f>
        <v/>
      </c>
      <c r="BG286" s="13" t="str">
        <f>IFERROR(VLOOKUP(Data_Power_app[[#This Row],[PRO ODER]]&amp;"LAM",'Real Time'!A:E,4,0),"")</f>
        <v>ML-05</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0" t="s">
        <v>6710</v>
      </c>
      <c r="C287" s="30" t="s">
        <v>6711</v>
      </c>
      <c r="D287" s="30" t="s">
        <v>117</v>
      </c>
      <c r="E287" s="30" t="s">
        <v>118</v>
      </c>
      <c r="F287" s="30" t="s">
        <v>72</v>
      </c>
      <c r="G287" s="30">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0" t="s">
        <v>1106</v>
      </c>
      <c r="AH287" s="30" t="s">
        <v>3798</v>
      </c>
      <c r="AI287" s="30" t="s">
        <v>3799</v>
      </c>
      <c r="AJ287" s="30" t="s">
        <v>74</v>
      </c>
      <c r="AK287" s="30" t="s">
        <v>100</v>
      </c>
      <c r="AL287" s="30" t="s">
        <v>3800</v>
      </c>
      <c r="AM287" s="30" t="s">
        <v>3801</v>
      </c>
      <c r="AN287" s="30">
        <v>111.17483</v>
      </c>
      <c r="AO287" s="30" t="s">
        <v>68</v>
      </c>
      <c r="AP287" s="30"/>
      <c r="AQ287" s="30"/>
      <c r="AR287" s="30" t="s">
        <v>68</v>
      </c>
      <c r="AS287" s="30"/>
      <c r="AT287" s="30"/>
      <c r="AU287" s="30" t="s">
        <v>3777</v>
      </c>
      <c r="AV287" s="30" t="s">
        <v>3778</v>
      </c>
      <c r="AW287" s="30">
        <v>133.74611999999999</v>
      </c>
      <c r="AX287" s="30" t="s">
        <v>3802</v>
      </c>
      <c r="AY287" s="30" t="s">
        <v>3803</v>
      </c>
      <c r="AZ287" s="3">
        <v>3588</v>
      </c>
      <c r="BA287" s="30" t="s">
        <v>60</v>
      </c>
      <c r="BB287" s="30">
        <v>0</v>
      </c>
      <c r="BC287" s="30" t="s">
        <v>60</v>
      </c>
      <c r="BD287" s="30" t="s">
        <v>60</v>
      </c>
      <c r="BE287" s="30" t="s">
        <v>60</v>
      </c>
      <c r="BF287" s="32" t="str">
        <f>IFERROR(VLOOKUP(Data_Power_app[[#This Row],[PRO ODER]],'Result'!H:J,3,0),"")</f>
        <v>LAMINATION 1</v>
      </c>
      <c r="BG287" s="13"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0" t="s">
        <v>3804</v>
      </c>
      <c r="C288" s="30" t="s">
        <v>3805</v>
      </c>
      <c r="D288" s="30" t="s">
        <v>86</v>
      </c>
      <c r="E288" s="30" t="s">
        <v>150</v>
      </c>
      <c r="F288" s="30" t="s">
        <v>72</v>
      </c>
      <c r="G288" s="30">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58.46855</v>
      </c>
      <c r="AO288" s="30" t="s">
        <v>68</v>
      </c>
      <c r="AP288" s="30"/>
      <c r="AQ288" s="30"/>
      <c r="AR288" s="30" t="s">
        <v>68</v>
      </c>
      <c r="AS288" s="30"/>
      <c r="AT288" s="30"/>
      <c r="AU288" s="30" t="s">
        <v>250</v>
      </c>
      <c r="AV288" s="30" t="s">
        <v>251</v>
      </c>
      <c r="AW288" s="30">
        <v>127.87435000000001</v>
      </c>
      <c r="AX288" s="30" t="s">
        <v>3355</v>
      </c>
      <c r="AY288" s="30" t="s">
        <v>3356</v>
      </c>
      <c r="AZ288" s="3">
        <v>2418</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0" t="s">
        <v>3806</v>
      </c>
      <c r="C289" s="30" t="s">
        <v>3807</v>
      </c>
      <c r="D289" s="30" t="s">
        <v>86</v>
      </c>
      <c r="E289" s="30" t="s">
        <v>150</v>
      </c>
      <c r="F289" s="30" t="s">
        <v>72</v>
      </c>
      <c r="G289" s="30">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0" t="s">
        <v>1106</v>
      </c>
      <c r="AH289" s="30" t="s">
        <v>240</v>
      </c>
      <c r="AI289" s="30" t="s">
        <v>3354</v>
      </c>
      <c r="AJ289" s="30" t="s">
        <v>74</v>
      </c>
      <c r="AK289" s="30" t="s">
        <v>100</v>
      </c>
      <c r="AL289" s="30" t="s">
        <v>248</v>
      </c>
      <c r="AM289" s="30" t="s">
        <v>249</v>
      </c>
      <c r="AN289" s="30">
        <v>23.997260000000001</v>
      </c>
      <c r="AO289" s="30" t="s">
        <v>68</v>
      </c>
      <c r="AP289" s="30"/>
      <c r="AQ289" s="30"/>
      <c r="AR289" s="30" t="s">
        <v>68</v>
      </c>
      <c r="AS289" s="30"/>
      <c r="AT289" s="30"/>
      <c r="AU289" s="30" t="s">
        <v>250</v>
      </c>
      <c r="AV289" s="30" t="s">
        <v>251</v>
      </c>
      <c r="AW289" s="30">
        <v>52.483559999999997</v>
      </c>
      <c r="AX289" s="30" t="s">
        <v>3355</v>
      </c>
      <c r="AY289" s="30" t="s">
        <v>3356</v>
      </c>
      <c r="AZ289" s="3">
        <v>942</v>
      </c>
      <c r="BA289" s="30" t="s">
        <v>213</v>
      </c>
      <c r="BB289" s="30">
        <v>0</v>
      </c>
      <c r="BC289" s="30" t="s">
        <v>60</v>
      </c>
      <c r="BD289" s="30" t="s">
        <v>60</v>
      </c>
      <c r="BE289" s="30" t="s">
        <v>241</v>
      </c>
      <c r="BF289" s="32" t="str">
        <f>IFERROR(VLOOKUP(Data_Power_app[[#This Row],[PRO ODER]],'Result'!H:J,3,0),"")</f>
        <v>LAMINATION 3</v>
      </c>
      <c r="BG289" s="13" t="str">
        <f>IFERROR(VLOOKUP(Data_Power_app[[#This Row],[PRO ODER]]&amp;"LAM",'Real Time'!A:E,4,0),"")</f>
        <v>ML-03</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0" t="s">
        <v>3808</v>
      </c>
      <c r="C290" s="30" t="s">
        <v>3809</v>
      </c>
      <c r="D290" s="30" t="s">
        <v>86</v>
      </c>
      <c r="E290" s="30" t="s">
        <v>150</v>
      </c>
      <c r="F290" s="30" t="s">
        <v>72</v>
      </c>
      <c r="G290" s="30">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0" t="s">
        <v>1106</v>
      </c>
      <c r="AH290" s="30" t="s">
        <v>152</v>
      </c>
      <c r="AI290" s="30" t="s">
        <v>3358</v>
      </c>
      <c r="AJ290" s="30" t="s">
        <v>74</v>
      </c>
      <c r="AK290" s="30" t="s">
        <v>65</v>
      </c>
      <c r="AL290" s="30" t="s">
        <v>153</v>
      </c>
      <c r="AM290" s="30" t="s">
        <v>154</v>
      </c>
      <c r="AN290" s="30">
        <v>74.627470000000002</v>
      </c>
      <c r="AO290" s="30" t="s">
        <v>68</v>
      </c>
      <c r="AP290" s="30"/>
      <c r="AQ290" s="30"/>
      <c r="AR290" s="30" t="s">
        <v>68</v>
      </c>
      <c r="AS290" s="30"/>
      <c r="AT290" s="30"/>
      <c r="AU290" s="30" t="s">
        <v>296</v>
      </c>
      <c r="AV290" s="30" t="s">
        <v>297</v>
      </c>
      <c r="AW290" s="30">
        <v>163.17994999999999</v>
      </c>
      <c r="AX290" s="30" t="s">
        <v>3359</v>
      </c>
      <c r="AY290" s="30" t="s">
        <v>3360</v>
      </c>
      <c r="AZ290" s="3">
        <v>2800</v>
      </c>
      <c r="BA290" s="30" t="s">
        <v>60</v>
      </c>
      <c r="BB290" s="30">
        <v>0</v>
      </c>
      <c r="BC290" s="30" t="s">
        <v>60</v>
      </c>
      <c r="BD290" s="30" t="s">
        <v>60</v>
      </c>
      <c r="BE290" s="30" t="s">
        <v>60</v>
      </c>
      <c r="BF290" s="32" t="str">
        <f>IFERROR(VLOOKUP(Data_Power_app[[#This Row],[PRO ODER]],'Result'!H:J,3,0),"")</f>
        <v>LAMINATION 4</v>
      </c>
      <c r="BG290" s="13"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0" t="s">
        <v>1601</v>
      </c>
      <c r="C291" s="30" t="s">
        <v>1602</v>
      </c>
      <c r="D291" s="30" t="s">
        <v>75</v>
      </c>
      <c r="E291" s="30" t="s">
        <v>395</v>
      </c>
      <c r="F291" s="30" t="s">
        <v>59</v>
      </c>
      <c r="G291" s="30">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0" t="s">
        <v>62</v>
      </c>
      <c r="AH291" s="30" t="s">
        <v>648</v>
      </c>
      <c r="AI291" s="30" t="s">
        <v>1600</v>
      </c>
      <c r="AJ291" s="30" t="s">
        <v>649</v>
      </c>
      <c r="AK291" s="30" t="s">
        <v>100</v>
      </c>
      <c r="AL291" s="30" t="s">
        <v>650</v>
      </c>
      <c r="AM291" s="30" t="s">
        <v>651</v>
      </c>
      <c r="AN291" s="30">
        <v>1.3839600000000001</v>
      </c>
      <c r="AO291" s="30" t="s">
        <v>68</v>
      </c>
      <c r="AP291" s="30"/>
      <c r="AQ291" s="30"/>
      <c r="AR291" s="30" t="s">
        <v>68</v>
      </c>
      <c r="AS291" s="30"/>
      <c r="AT291" s="30"/>
      <c r="AU291" s="30" t="s">
        <v>652</v>
      </c>
      <c r="AV291" s="30" t="s">
        <v>653</v>
      </c>
      <c r="AW291" s="30">
        <v>3.1155400000000002</v>
      </c>
      <c r="AX291" s="30" t="s">
        <v>1499</v>
      </c>
      <c r="AY291" s="30" t="s">
        <v>1500</v>
      </c>
      <c r="AZ291" s="3">
        <v>37</v>
      </c>
      <c r="BA291" s="30" t="s">
        <v>60</v>
      </c>
      <c r="BB291" s="30">
        <v>37</v>
      </c>
      <c r="BC291" s="30" t="s">
        <v>60</v>
      </c>
      <c r="BD291" s="30" t="s">
        <v>60</v>
      </c>
      <c r="BE291" s="30" t="s">
        <v>60</v>
      </c>
      <c r="BF291" s="32" t="str">
        <f>IFERROR(VLOOKUP(Data_Power_app[[#This Row],[PRO ODER]],'Result'!H:J,3,0),"")</f>
        <v/>
      </c>
      <c r="BG291" s="13"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0" t="s">
        <v>2569</v>
      </c>
      <c r="C292" s="30" t="s">
        <v>2570</v>
      </c>
      <c r="D292" s="30" t="s">
        <v>86</v>
      </c>
      <c r="E292" s="30" t="s">
        <v>163</v>
      </c>
      <c r="F292" s="30" t="s">
        <v>59</v>
      </c>
      <c r="G292" s="30">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0" t="s">
        <v>1106</v>
      </c>
      <c r="AH292" s="30" t="s">
        <v>438</v>
      </c>
      <c r="AI292" s="30" t="s">
        <v>2571</v>
      </c>
      <c r="AJ292" s="30" t="s">
        <v>172</v>
      </c>
      <c r="AK292" s="30" t="s">
        <v>100</v>
      </c>
      <c r="AL292" s="30" t="s">
        <v>439</v>
      </c>
      <c r="AM292" s="30" t="s">
        <v>440</v>
      </c>
      <c r="AN292" s="30">
        <v>179.21707000000001</v>
      </c>
      <c r="AO292" s="30" t="s">
        <v>68</v>
      </c>
      <c r="AP292" s="30"/>
      <c r="AQ292" s="30"/>
      <c r="AR292" s="30" t="s">
        <v>68</v>
      </c>
      <c r="AS292" s="30"/>
      <c r="AT292" s="30"/>
      <c r="AU292" s="30" t="s">
        <v>250</v>
      </c>
      <c r="AV292" s="30" t="s">
        <v>251</v>
      </c>
      <c r="AW292" s="30">
        <v>391.92818</v>
      </c>
      <c r="AX292" s="30" t="s">
        <v>441</v>
      </c>
      <c r="AY292" s="30" t="s">
        <v>442</v>
      </c>
      <c r="AZ292" s="3">
        <v>5202</v>
      </c>
      <c r="BA292" s="30" t="s">
        <v>60</v>
      </c>
      <c r="BB292" s="30">
        <v>0</v>
      </c>
      <c r="BC292" s="30" t="s">
        <v>60</v>
      </c>
      <c r="BD292" s="30" t="s">
        <v>60</v>
      </c>
      <c r="BE292" s="30" t="s">
        <v>60</v>
      </c>
      <c r="BF292" s="32" t="str">
        <f>IFERROR(VLOOKUP(Data_Power_app[[#This Row],[PRO ODER]],'Result'!H:J,3,0),"")</f>
        <v/>
      </c>
      <c r="BG292" s="13" t="str">
        <f>IFERROR(VLOOKUP(Data_Power_app[[#This Row],[PRO ODER]]&amp;"LAM",'Real Time'!A:E,4,0),"")</f>
        <v>ML-05</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0" t="s">
        <v>3496</v>
      </c>
      <c r="C293" s="30" t="s">
        <v>3497</v>
      </c>
      <c r="D293" s="30" t="s">
        <v>75</v>
      </c>
      <c r="E293" s="30" t="s">
        <v>76</v>
      </c>
      <c r="F293" s="30" t="s">
        <v>59</v>
      </c>
      <c r="G293" s="30">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0" t="s">
        <v>119</v>
      </c>
      <c r="AH293" s="30" t="s">
        <v>78</v>
      </c>
      <c r="AI293" s="30" t="s">
        <v>3498</v>
      </c>
      <c r="AJ293" s="30" t="s">
        <v>79</v>
      </c>
      <c r="AK293" s="30" t="s">
        <v>177</v>
      </c>
      <c r="AL293" s="30" t="s">
        <v>80</v>
      </c>
      <c r="AM293" s="30" t="s">
        <v>81</v>
      </c>
      <c r="AN293" s="30">
        <v>13.48753</v>
      </c>
      <c r="AO293" s="30" t="s">
        <v>82</v>
      </c>
      <c r="AP293" s="30" t="s">
        <v>83</v>
      </c>
      <c r="AQ293" s="30">
        <v>10.182919999999999</v>
      </c>
      <c r="AR293" s="30" t="s">
        <v>68</v>
      </c>
      <c r="AS293" s="30"/>
      <c r="AT293" s="30"/>
      <c r="AU293" s="30" t="s">
        <v>205</v>
      </c>
      <c r="AV293" s="30" t="s">
        <v>206</v>
      </c>
      <c r="AW293" s="30">
        <v>16.22505</v>
      </c>
      <c r="AX293" s="30" t="s">
        <v>11541</v>
      </c>
      <c r="AY293" s="30" t="s">
        <v>11542</v>
      </c>
      <c r="AZ293" s="3">
        <v>163</v>
      </c>
      <c r="BA293" s="30" t="s">
        <v>60</v>
      </c>
      <c r="BB293" s="30">
        <v>301</v>
      </c>
      <c r="BC293" s="30" t="s">
        <v>60</v>
      </c>
      <c r="BD293" s="30" t="s">
        <v>60</v>
      </c>
      <c r="BE293" s="30" t="s">
        <v>60</v>
      </c>
      <c r="BF293" s="32" t="str">
        <f>IFERROR(VLOOKUP(Data_Power_app[[#This Row],[PRO ODER]],'Result'!H:J,3,0),"")</f>
        <v>LAMINATION 2</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0" t="s">
        <v>15044</v>
      </c>
      <c r="C294" s="30" t="s">
        <v>15045</v>
      </c>
      <c r="D294" s="30" t="s">
        <v>117</v>
      </c>
      <c r="E294" s="30" t="s">
        <v>118</v>
      </c>
      <c r="F294" s="30" t="s">
        <v>72</v>
      </c>
      <c r="G294" s="30">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0" t="s">
        <v>119</v>
      </c>
      <c r="AH294" s="30" t="s">
        <v>15046</v>
      </c>
      <c r="AI294" s="30" t="s">
        <v>15047</v>
      </c>
      <c r="AJ294" s="30" t="s">
        <v>74</v>
      </c>
      <c r="AK294" s="30" t="s">
        <v>100</v>
      </c>
      <c r="AL294" s="30" t="s">
        <v>3773</v>
      </c>
      <c r="AM294" s="30" t="s">
        <v>3774</v>
      </c>
      <c r="AN294" s="30">
        <v>195.52762999999999</v>
      </c>
      <c r="AO294" s="30" t="s">
        <v>68</v>
      </c>
      <c r="AP294" s="30"/>
      <c r="AQ294" s="30"/>
      <c r="AR294" s="30" t="s">
        <v>68</v>
      </c>
      <c r="AS294" s="30"/>
      <c r="AT294" s="30"/>
      <c r="AU294" s="30" t="s">
        <v>15048</v>
      </c>
      <c r="AV294" s="30" t="s">
        <v>15049</v>
      </c>
      <c r="AW294" s="30">
        <v>235.21913000000001</v>
      </c>
      <c r="AX294" s="30" t="s">
        <v>15050</v>
      </c>
      <c r="AY294" s="30" t="s">
        <v>15051</v>
      </c>
      <c r="AZ294" s="3">
        <v>5952</v>
      </c>
      <c r="BA294" s="30" t="s">
        <v>60</v>
      </c>
      <c r="BB294" s="30">
        <v>5952</v>
      </c>
      <c r="BC294" s="30" t="s">
        <v>60</v>
      </c>
      <c r="BD294" s="30" t="s">
        <v>60</v>
      </c>
      <c r="BE294" s="30" t="s">
        <v>60</v>
      </c>
      <c r="BF294" s="32" t="str">
        <f>IFERROR(VLOOKUP(Data_Power_app[[#This Row],[PRO ODER]],'Result'!H:J,3,0),"")</f>
        <v>LAMINATION 7</v>
      </c>
      <c r="BG294" s="13"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0" t="s">
        <v>3499</v>
      </c>
      <c r="C295" s="30" t="s">
        <v>3500</v>
      </c>
      <c r="D295" s="30" t="s">
        <v>95</v>
      </c>
      <c r="E295" s="30" t="s">
        <v>298</v>
      </c>
      <c r="F295" s="30" t="s">
        <v>59</v>
      </c>
      <c r="G295" s="30">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0" t="s">
        <v>1106</v>
      </c>
      <c r="AH295" s="30" t="s">
        <v>98</v>
      </c>
      <c r="AI295" s="30" t="s">
        <v>678</v>
      </c>
      <c r="AJ295" s="30" t="s">
        <v>99</v>
      </c>
      <c r="AK295" s="30" t="s">
        <v>100</v>
      </c>
      <c r="AL295" s="30" t="s">
        <v>299</v>
      </c>
      <c r="AM295" s="30" t="s">
        <v>300</v>
      </c>
      <c r="AN295" s="30">
        <v>6.9490999999999996</v>
      </c>
      <c r="AO295" s="30" t="s">
        <v>68</v>
      </c>
      <c r="AP295" s="30"/>
      <c r="AQ295" s="30"/>
      <c r="AR295" s="30" t="s">
        <v>68</v>
      </c>
      <c r="AS295" s="30"/>
      <c r="AT295" s="30"/>
      <c r="AU295" s="30" t="s">
        <v>460</v>
      </c>
      <c r="AV295" s="30" t="s">
        <v>461</v>
      </c>
      <c r="AW295" s="30">
        <v>25.836269999999999</v>
      </c>
      <c r="AX295" s="30" t="s">
        <v>462</v>
      </c>
      <c r="AY295" s="30" t="s">
        <v>463</v>
      </c>
      <c r="AZ295" s="3">
        <v>312</v>
      </c>
      <c r="BA295" s="30" t="s">
        <v>60</v>
      </c>
      <c r="BB295" s="30">
        <v>0</v>
      </c>
      <c r="BC295" s="30" t="s">
        <v>60</v>
      </c>
      <c r="BD295" s="30" t="s">
        <v>60</v>
      </c>
      <c r="BE295" s="30" t="s">
        <v>60</v>
      </c>
      <c r="BF295" s="32" t="str">
        <f>IFERROR(VLOOKUP(Data_Power_app[[#This Row],[PRO ODER]],'Result'!H:J,3,0),"")</f>
        <v>LAMINATION 5</v>
      </c>
      <c r="BG295" s="13"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0" t="s">
        <v>2141</v>
      </c>
      <c r="C296" s="30" t="s">
        <v>2142</v>
      </c>
      <c r="D296" s="30" t="s">
        <v>86</v>
      </c>
      <c r="E296" s="30" t="s">
        <v>163</v>
      </c>
      <c r="F296" s="30" t="s">
        <v>59</v>
      </c>
      <c r="G296" s="30">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0" t="s">
        <v>1106</v>
      </c>
      <c r="AH296" s="30" t="s">
        <v>438</v>
      </c>
      <c r="AI296" s="30" t="s">
        <v>1382</v>
      </c>
      <c r="AJ296" s="30" t="s">
        <v>172</v>
      </c>
      <c r="AK296" s="30" t="s">
        <v>65</v>
      </c>
      <c r="AL296" s="30" t="s">
        <v>439</v>
      </c>
      <c r="AM296" s="30" t="s">
        <v>440</v>
      </c>
      <c r="AN296" s="30">
        <v>141.63449</v>
      </c>
      <c r="AO296" s="30" t="s">
        <v>68</v>
      </c>
      <c r="AP296" s="30"/>
      <c r="AQ296" s="30"/>
      <c r="AR296" s="30" t="s">
        <v>68</v>
      </c>
      <c r="AS296" s="30"/>
      <c r="AT296" s="30"/>
      <c r="AU296" s="30" t="s">
        <v>1383</v>
      </c>
      <c r="AV296" s="30" t="s">
        <v>1384</v>
      </c>
      <c r="AW296" s="30">
        <v>309.75072999999998</v>
      </c>
      <c r="AX296" s="30" t="s">
        <v>1385</v>
      </c>
      <c r="AY296" s="30" t="s">
        <v>1386</v>
      </c>
      <c r="AZ296" s="3">
        <v>4801</v>
      </c>
      <c r="BA296" s="30" t="s">
        <v>60</v>
      </c>
      <c r="BB296" s="30">
        <v>0</v>
      </c>
      <c r="BC296" s="30" t="s">
        <v>60</v>
      </c>
      <c r="BD296" s="30" t="s">
        <v>60</v>
      </c>
      <c r="BE296" s="30" t="s">
        <v>60</v>
      </c>
      <c r="BF296" s="32" t="str">
        <f>IFERROR(VLOOKUP(Data_Power_app[[#This Row],[PRO ODER]],'Result'!H:J,3,0),"")</f>
        <v/>
      </c>
      <c r="BG296" s="13"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0" t="s">
        <v>3830</v>
      </c>
      <c r="C297" s="30" t="s">
        <v>3831</v>
      </c>
      <c r="D297" s="30" t="s">
        <v>86</v>
      </c>
      <c r="E297" s="30" t="s">
        <v>163</v>
      </c>
      <c r="F297" s="30" t="s">
        <v>72</v>
      </c>
      <c r="G297" s="30">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0" t="s">
        <v>1106</v>
      </c>
      <c r="AH297" s="30" t="s">
        <v>257</v>
      </c>
      <c r="AI297" s="30" t="s">
        <v>896</v>
      </c>
      <c r="AJ297" s="30" t="s">
        <v>74</v>
      </c>
      <c r="AK297" s="30" t="s">
        <v>100</v>
      </c>
      <c r="AL297" s="30" t="s">
        <v>258</v>
      </c>
      <c r="AM297" s="30" t="s">
        <v>259</v>
      </c>
      <c r="AN297" s="30">
        <v>119.39089</v>
      </c>
      <c r="AO297" s="30" t="s">
        <v>68</v>
      </c>
      <c r="AP297" s="30"/>
      <c r="AQ297" s="30"/>
      <c r="AR297" s="30" t="s">
        <v>68</v>
      </c>
      <c r="AS297" s="30"/>
      <c r="AT297" s="30"/>
      <c r="AU297" s="30" t="s">
        <v>367</v>
      </c>
      <c r="AV297" s="30" t="s">
        <v>368</v>
      </c>
      <c r="AW297" s="30">
        <v>261.10813999999999</v>
      </c>
      <c r="AX297" s="30" t="s">
        <v>897</v>
      </c>
      <c r="AY297" s="30" t="s">
        <v>707</v>
      </c>
      <c r="AZ297" s="3">
        <v>4716</v>
      </c>
      <c r="BA297" s="30" t="s">
        <v>213</v>
      </c>
      <c r="BB297" s="30">
        <v>0</v>
      </c>
      <c r="BC297" s="30" t="s">
        <v>60</v>
      </c>
      <c r="BD297" s="30" t="s">
        <v>60</v>
      </c>
      <c r="BE297" s="30" t="s">
        <v>260</v>
      </c>
      <c r="BF297" s="32" t="str">
        <f>IFERROR(VLOOKUP(Data_Power_app[[#This Row],[PRO ODER]],'Result'!H:J,3,0),"")</f>
        <v>LAMINATION 1</v>
      </c>
      <c r="BG297" s="13"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0" t="s">
        <v>3505</v>
      </c>
      <c r="C298" s="30" t="s">
        <v>3506</v>
      </c>
      <c r="D298" s="30" t="s">
        <v>95</v>
      </c>
      <c r="E298" s="30" t="s">
        <v>298</v>
      </c>
      <c r="F298" s="30" t="s">
        <v>59</v>
      </c>
      <c r="G298" s="30">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0" t="s">
        <v>1106</v>
      </c>
      <c r="AH298" s="30" t="s">
        <v>98</v>
      </c>
      <c r="AI298" s="30" t="s">
        <v>3502</v>
      </c>
      <c r="AJ298" s="30" t="s">
        <v>99</v>
      </c>
      <c r="AK298" s="30" t="s">
        <v>65</v>
      </c>
      <c r="AL298" s="30" t="s">
        <v>299</v>
      </c>
      <c r="AM298" s="30" t="s">
        <v>300</v>
      </c>
      <c r="AN298" s="30">
        <v>4.0902399999999997</v>
      </c>
      <c r="AO298" s="30" t="s">
        <v>68</v>
      </c>
      <c r="AP298" s="30"/>
      <c r="AQ298" s="30"/>
      <c r="AR298" s="30" t="s">
        <v>68</v>
      </c>
      <c r="AS298" s="30"/>
      <c r="AT298" s="30"/>
      <c r="AU298" s="30" t="s">
        <v>460</v>
      </c>
      <c r="AV298" s="30" t="s">
        <v>461</v>
      </c>
      <c r="AW298" s="30">
        <v>15.205500000000001</v>
      </c>
      <c r="AX298" s="30" t="s">
        <v>3503</v>
      </c>
      <c r="AY298" s="30" t="s">
        <v>3504</v>
      </c>
      <c r="AZ298" s="3">
        <v>228</v>
      </c>
      <c r="BA298" s="30" t="s">
        <v>60</v>
      </c>
      <c r="BB298" s="30">
        <v>0</v>
      </c>
      <c r="BC298" s="30" t="s">
        <v>60</v>
      </c>
      <c r="BD298" s="30" t="s">
        <v>60</v>
      </c>
      <c r="BE298" s="30" t="s">
        <v>60</v>
      </c>
      <c r="BF298" s="32" t="str">
        <f>IFERROR(VLOOKUP(Data_Power_app[[#This Row],[PRO ODER]],'Result'!H:J,3,0),"")</f>
        <v>LAMINATION 5</v>
      </c>
      <c r="BG298" s="13"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0" t="s">
        <v>1129</v>
      </c>
      <c r="C299" s="30" t="s">
        <v>1130</v>
      </c>
      <c r="D299" s="30" t="s">
        <v>272</v>
      </c>
      <c r="E299" s="30" t="s">
        <v>347</v>
      </c>
      <c r="F299" s="30" t="s">
        <v>59</v>
      </c>
      <c r="G299" s="30">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0" t="s">
        <v>1106</v>
      </c>
      <c r="AH299" s="30" t="s">
        <v>274</v>
      </c>
      <c r="AI299" s="30" t="s">
        <v>1131</v>
      </c>
      <c r="AJ299" s="30" t="s">
        <v>275</v>
      </c>
      <c r="AK299" s="30" t="s">
        <v>100</v>
      </c>
      <c r="AL299" s="30" t="s">
        <v>343</v>
      </c>
      <c r="AM299" s="30" t="s">
        <v>344</v>
      </c>
      <c r="AN299" s="30">
        <v>31.238810000000001</v>
      </c>
      <c r="AO299" s="30" t="s">
        <v>68</v>
      </c>
      <c r="AP299" s="30"/>
      <c r="AQ299" s="30"/>
      <c r="AR299" s="30" t="s">
        <v>68</v>
      </c>
      <c r="AS299" s="30"/>
      <c r="AT299" s="30"/>
      <c r="AU299" s="30" t="s">
        <v>350</v>
      </c>
      <c r="AV299" s="30" t="s">
        <v>351</v>
      </c>
      <c r="AW299" s="30">
        <v>136.63353000000001</v>
      </c>
      <c r="AX299" s="30" t="s">
        <v>1132</v>
      </c>
      <c r="AY299" s="30" t="s">
        <v>1133</v>
      </c>
      <c r="AZ299" s="3">
        <v>1551</v>
      </c>
      <c r="BA299" s="30" t="s">
        <v>60</v>
      </c>
      <c r="BB299" s="30">
        <v>0</v>
      </c>
      <c r="BC299" s="30" t="s">
        <v>60</v>
      </c>
      <c r="BD299" s="30" t="s">
        <v>60</v>
      </c>
      <c r="BE299" s="30" t="s">
        <v>60</v>
      </c>
      <c r="BF299" s="32" t="str">
        <f>IFERROR(VLOOKUP(Data_Power_app[[#This Row],[PRO ODER]],'Result'!H:J,3,0),"")</f>
        <v/>
      </c>
      <c r="BG299" s="13" t="str">
        <f>IFERROR(VLOOKUP(Data_Power_app[[#This Row],[PRO ODER]]&amp;"LAM",'Real Time'!A:E,4,0),"")</f>
        <v>ML-05</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0" t="s">
        <v>1317</v>
      </c>
      <c r="C300" s="30" t="s">
        <v>1318</v>
      </c>
      <c r="D300" s="30" t="s">
        <v>75</v>
      </c>
      <c r="E300" s="30" t="s">
        <v>395</v>
      </c>
      <c r="F300" s="30" t="s">
        <v>59</v>
      </c>
      <c r="G300" s="30">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0" t="s">
        <v>97</v>
      </c>
      <c r="AH300" s="30" t="s">
        <v>648</v>
      </c>
      <c r="AI300" s="30" t="s">
        <v>1300</v>
      </c>
      <c r="AJ300" s="30" t="s">
        <v>649</v>
      </c>
      <c r="AK300" s="30" t="s">
        <v>100</v>
      </c>
      <c r="AL300" s="30" t="s">
        <v>650</v>
      </c>
      <c r="AM300" s="30" t="s">
        <v>651</v>
      </c>
      <c r="AN300" s="30">
        <v>3.63062</v>
      </c>
      <c r="AO300" s="30" t="s">
        <v>68</v>
      </c>
      <c r="AP300" s="30"/>
      <c r="AQ300" s="30"/>
      <c r="AR300" s="30" t="s">
        <v>68</v>
      </c>
      <c r="AS300" s="30"/>
      <c r="AT300" s="30"/>
      <c r="AU300" s="30" t="s">
        <v>652</v>
      </c>
      <c r="AV300" s="30" t="s">
        <v>653</v>
      </c>
      <c r="AW300" s="30">
        <v>8.1727500000000006</v>
      </c>
      <c r="AX300" s="30" t="s">
        <v>1301</v>
      </c>
      <c r="AY300" s="30" t="s">
        <v>1302</v>
      </c>
      <c r="AZ300" s="3">
        <v>93</v>
      </c>
      <c r="BA300" s="30" t="s">
        <v>60</v>
      </c>
      <c r="BB300" s="30">
        <v>93</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0" t="s">
        <v>1395</v>
      </c>
      <c r="C301" s="30" t="s">
        <v>1396</v>
      </c>
      <c r="D301" s="30" t="s">
        <v>75</v>
      </c>
      <c r="E301" s="30" t="s">
        <v>395</v>
      </c>
      <c r="F301" s="30" t="s">
        <v>59</v>
      </c>
      <c r="G301" s="30">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3.02752</v>
      </c>
      <c r="AO301" s="30" t="s">
        <v>68</v>
      </c>
      <c r="AP301" s="30"/>
      <c r="AQ301" s="30"/>
      <c r="AR301" s="30" t="s">
        <v>68</v>
      </c>
      <c r="AS301" s="30"/>
      <c r="AT301" s="30"/>
      <c r="AU301" s="30" t="s">
        <v>652</v>
      </c>
      <c r="AV301" s="30" t="s">
        <v>653</v>
      </c>
      <c r="AW301" s="30">
        <v>6.8151000000000002</v>
      </c>
      <c r="AX301" s="30" t="s">
        <v>1301</v>
      </c>
      <c r="AY301" s="30" t="s">
        <v>1302</v>
      </c>
      <c r="AZ301" s="3">
        <v>78</v>
      </c>
      <c r="BA301" s="30" t="s">
        <v>60</v>
      </c>
      <c r="BB301" s="30">
        <v>78</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0" t="s">
        <v>1405</v>
      </c>
      <c r="C302" s="30" t="s">
        <v>1406</v>
      </c>
      <c r="D302" s="30" t="s">
        <v>75</v>
      </c>
      <c r="E302" s="30" t="s">
        <v>395</v>
      </c>
      <c r="F302" s="30" t="s">
        <v>59</v>
      </c>
      <c r="G302" s="30">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1.4979100000000001</v>
      </c>
      <c r="AO302" s="30" t="s">
        <v>68</v>
      </c>
      <c r="AP302" s="30"/>
      <c r="AQ302" s="30"/>
      <c r="AR302" s="30" t="s">
        <v>68</v>
      </c>
      <c r="AS302" s="30"/>
      <c r="AT302" s="30"/>
      <c r="AU302" s="30" t="s">
        <v>652</v>
      </c>
      <c r="AV302" s="30" t="s">
        <v>653</v>
      </c>
      <c r="AW302" s="30">
        <v>3.3719199999999998</v>
      </c>
      <c r="AX302" s="30" t="s">
        <v>1301</v>
      </c>
      <c r="AY302" s="30" t="s">
        <v>1302</v>
      </c>
      <c r="AZ302" s="3">
        <v>39</v>
      </c>
      <c r="BA302" s="30" t="s">
        <v>60</v>
      </c>
      <c r="BB302" s="30">
        <v>39</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0" t="s">
        <v>1407</v>
      </c>
      <c r="C303" s="30" t="s">
        <v>1408</v>
      </c>
      <c r="D303" s="30" t="s">
        <v>75</v>
      </c>
      <c r="E303" s="30" t="s">
        <v>395</v>
      </c>
      <c r="F303" s="30" t="s">
        <v>59</v>
      </c>
      <c r="G303" s="30">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0" t="s">
        <v>312</v>
      </c>
      <c r="AH303" s="30" t="s">
        <v>648</v>
      </c>
      <c r="AI303" s="30" t="s">
        <v>1300</v>
      </c>
      <c r="AJ303" s="30" t="s">
        <v>649</v>
      </c>
      <c r="AK303" s="30" t="s">
        <v>100</v>
      </c>
      <c r="AL303" s="30" t="s">
        <v>650</v>
      </c>
      <c r="AM303" s="30" t="s">
        <v>651</v>
      </c>
      <c r="AN303" s="30">
        <v>2.7646899999999999</v>
      </c>
      <c r="AO303" s="30" t="s">
        <v>68</v>
      </c>
      <c r="AP303" s="30"/>
      <c r="AQ303" s="30"/>
      <c r="AR303" s="30" t="s">
        <v>68</v>
      </c>
      <c r="AS303" s="30"/>
      <c r="AT303" s="30"/>
      <c r="AU303" s="30" t="s">
        <v>652</v>
      </c>
      <c r="AV303" s="30" t="s">
        <v>653</v>
      </c>
      <c r="AW303" s="30">
        <v>6.22356</v>
      </c>
      <c r="AX303" s="30" t="s">
        <v>1301</v>
      </c>
      <c r="AY303" s="30" t="s">
        <v>1302</v>
      </c>
      <c r="AZ303" s="3">
        <v>72</v>
      </c>
      <c r="BA303" s="30" t="s">
        <v>60</v>
      </c>
      <c r="BB303" s="30">
        <v>72</v>
      </c>
      <c r="BC303" s="30" t="s">
        <v>60</v>
      </c>
      <c r="BD303" s="30" t="s">
        <v>60</v>
      </c>
      <c r="BE303" s="30" t="s">
        <v>60</v>
      </c>
      <c r="BF303" s="32" t="str">
        <f>IFERROR(VLOOKUP(Data_Power_app[[#This Row],[PRO ODER]],'Result'!H:J,3,0),"")</f>
        <v/>
      </c>
      <c r="BG303" s="13"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0" t="s">
        <v>2153</v>
      </c>
      <c r="C304" s="30" t="s">
        <v>2154</v>
      </c>
      <c r="D304" s="30" t="s">
        <v>86</v>
      </c>
      <c r="E304" s="30" t="s">
        <v>163</v>
      </c>
      <c r="F304" s="30" t="s">
        <v>59</v>
      </c>
      <c r="G304" s="30">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0" t="s">
        <v>1106</v>
      </c>
      <c r="AH304" s="30" t="s">
        <v>268</v>
      </c>
      <c r="AI304" s="30" t="s">
        <v>979</v>
      </c>
      <c r="AJ304" s="30" t="s">
        <v>194</v>
      </c>
      <c r="AK304" s="30" t="s">
        <v>100</v>
      </c>
      <c r="AL304" s="30" t="s">
        <v>676</v>
      </c>
      <c r="AM304" s="30" t="s">
        <v>677</v>
      </c>
      <c r="AN304" s="30">
        <v>86.720889999999997</v>
      </c>
      <c r="AO304" s="30" t="s">
        <v>68</v>
      </c>
      <c r="AP304" s="30"/>
      <c r="AQ304" s="30"/>
      <c r="AR304" s="30" t="s">
        <v>68</v>
      </c>
      <c r="AS304" s="30"/>
      <c r="AT304" s="30"/>
      <c r="AU304" s="30" t="s">
        <v>250</v>
      </c>
      <c r="AV304" s="30" t="s">
        <v>251</v>
      </c>
      <c r="AW304" s="30">
        <v>189.65131</v>
      </c>
      <c r="AX304" s="30" t="s">
        <v>11543</v>
      </c>
      <c r="AY304" s="30" t="s">
        <v>11544</v>
      </c>
      <c r="AZ304" s="3">
        <v>1065.5</v>
      </c>
      <c r="BA304" s="30" t="s">
        <v>60</v>
      </c>
      <c r="BB304" s="30">
        <v>0</v>
      </c>
      <c r="BC304" s="30" t="s">
        <v>60</v>
      </c>
      <c r="BD304" s="30" t="s">
        <v>60</v>
      </c>
      <c r="BE304" s="30" t="s">
        <v>60</v>
      </c>
      <c r="BF304" s="32" t="str">
        <f>IFERROR(VLOOKUP(Data_Power_app[[#This Row],[PRO ODER]],'Result'!H:J,3,0),"")</f>
        <v/>
      </c>
      <c r="BG304" s="13" t="str">
        <f>IFERROR(VLOOKUP(Data_Power_app[[#This Row],[PRO ODER]]&amp;"LAM",'Real Time'!A:E,4,0),"")</f>
        <v>ML-05</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0" t="s">
        <v>3839</v>
      </c>
      <c r="C305" s="30" t="s">
        <v>3840</v>
      </c>
      <c r="D305" s="30" t="s">
        <v>86</v>
      </c>
      <c r="E305" s="30" t="s">
        <v>163</v>
      </c>
      <c r="F305" s="30" t="s">
        <v>72</v>
      </c>
      <c r="G305" s="30">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0" t="s">
        <v>1106</v>
      </c>
      <c r="AH305" s="30" t="s">
        <v>340</v>
      </c>
      <c r="AI305" s="30" t="s">
        <v>1363</v>
      </c>
      <c r="AJ305" s="30" t="s">
        <v>74</v>
      </c>
      <c r="AK305" s="30" t="s">
        <v>100</v>
      </c>
      <c r="AL305" s="30" t="s">
        <v>321</v>
      </c>
      <c r="AM305" s="30" t="s">
        <v>322</v>
      </c>
      <c r="AN305" s="30">
        <v>124.61548999999999</v>
      </c>
      <c r="AO305" s="30" t="s">
        <v>68</v>
      </c>
      <c r="AP305" s="30"/>
      <c r="AQ305" s="30"/>
      <c r="AR305" s="30" t="s">
        <v>68</v>
      </c>
      <c r="AS305" s="30"/>
      <c r="AT305" s="30"/>
      <c r="AU305" s="30" t="s">
        <v>296</v>
      </c>
      <c r="AV305" s="30" t="s">
        <v>297</v>
      </c>
      <c r="AW305" s="30">
        <v>272.5247</v>
      </c>
      <c r="AX305" s="30" t="s">
        <v>1364</v>
      </c>
      <c r="AY305" s="30" t="s">
        <v>1365</v>
      </c>
      <c r="AZ305" s="3">
        <v>4950</v>
      </c>
      <c r="BA305" s="30" t="s">
        <v>213</v>
      </c>
      <c r="BB305" s="30">
        <v>0</v>
      </c>
      <c r="BC305" s="30" t="s">
        <v>60</v>
      </c>
      <c r="BD305" s="30" t="s">
        <v>60</v>
      </c>
      <c r="BE305" s="30" t="s">
        <v>341</v>
      </c>
      <c r="BF305" s="32" t="str">
        <f>IFERROR(VLOOKUP(Data_Power_app[[#This Row],[PRO ODER]],'Result'!H:J,3,0),"")</f>
        <v>LAMINATION 3</v>
      </c>
      <c r="BG305" s="13" t="str">
        <f>IFERROR(VLOOKUP(Data_Power_app[[#This Row],[PRO ODER]]&amp;"LAM",'Real Time'!A:E,4,0),"")</f>
        <v>ML-03</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0" t="s">
        <v>1800</v>
      </c>
      <c r="C306" s="30" t="s">
        <v>1801</v>
      </c>
      <c r="D306" s="30" t="s">
        <v>86</v>
      </c>
      <c r="E306" s="30" t="s">
        <v>182</v>
      </c>
      <c r="F306" s="30" t="s">
        <v>59</v>
      </c>
      <c r="G306" s="30">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0" t="s">
        <v>1106</v>
      </c>
      <c r="AH306" s="30" t="s">
        <v>183</v>
      </c>
      <c r="AI306" s="30" t="s">
        <v>1970</v>
      </c>
      <c r="AJ306" s="30" t="s">
        <v>184</v>
      </c>
      <c r="AK306" s="30" t="s">
        <v>100</v>
      </c>
      <c r="AL306" s="30" t="s">
        <v>166</v>
      </c>
      <c r="AM306" s="30" t="s">
        <v>167</v>
      </c>
      <c r="AN306" s="30">
        <v>253.40234000000001</v>
      </c>
      <c r="AO306" s="30" t="s">
        <v>68</v>
      </c>
      <c r="AP306" s="30"/>
      <c r="AQ306" s="30"/>
      <c r="AR306" s="30" t="s">
        <v>68</v>
      </c>
      <c r="AS306" s="30"/>
      <c r="AT306" s="30"/>
      <c r="AU306" s="30" t="s">
        <v>185</v>
      </c>
      <c r="AV306" s="30" t="s">
        <v>186</v>
      </c>
      <c r="AW306" s="30">
        <v>554.21631000000002</v>
      </c>
      <c r="AX306" s="30" t="s">
        <v>11545</v>
      </c>
      <c r="AY306" s="30" t="s">
        <v>11546</v>
      </c>
      <c r="AZ306" s="3">
        <v>6043</v>
      </c>
      <c r="BA306" s="30" t="s">
        <v>60</v>
      </c>
      <c r="BB306" s="30">
        <v>0</v>
      </c>
      <c r="BC306" s="30" t="s">
        <v>60</v>
      </c>
      <c r="BD306" s="30" t="s">
        <v>60</v>
      </c>
      <c r="BE306" s="30" t="s">
        <v>60</v>
      </c>
      <c r="BF306" s="32" t="str">
        <f>IFERROR(VLOOKUP(Data_Power_app[[#This Row],[PRO ODER]],'Result'!H:J,3,0),"")</f>
        <v/>
      </c>
      <c r="BG306" s="13" t="str">
        <f>IFERROR(VLOOKUP(Data_Power_app[[#This Row],[PRO ODER]]&amp;"LAM",'Real Time'!A:E,4,0),"")</f>
        <v>ML-05</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0" t="s">
        <v>3841</v>
      </c>
      <c r="C307" s="30" t="s">
        <v>3842</v>
      </c>
      <c r="D307" s="30" t="s">
        <v>86</v>
      </c>
      <c r="E307" s="30" t="s">
        <v>163</v>
      </c>
      <c r="F307" s="30" t="s">
        <v>72</v>
      </c>
      <c r="G307" s="30">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0" t="s">
        <v>1106</v>
      </c>
      <c r="AH307" s="30" t="s">
        <v>257</v>
      </c>
      <c r="AI307" s="30" t="s">
        <v>896</v>
      </c>
      <c r="AJ307" s="30" t="s">
        <v>74</v>
      </c>
      <c r="AK307" s="30" t="s">
        <v>100</v>
      </c>
      <c r="AL307" s="30" t="s">
        <v>258</v>
      </c>
      <c r="AM307" s="30" t="s">
        <v>259</v>
      </c>
      <c r="AN307" s="30">
        <v>1.09117</v>
      </c>
      <c r="AO307" s="30" t="s">
        <v>68</v>
      </c>
      <c r="AP307" s="30"/>
      <c r="AQ307" s="30"/>
      <c r="AR307" s="30" t="s">
        <v>68</v>
      </c>
      <c r="AS307" s="30"/>
      <c r="AT307" s="30"/>
      <c r="AU307" s="30" t="s">
        <v>367</v>
      </c>
      <c r="AV307" s="30" t="s">
        <v>368</v>
      </c>
      <c r="AW307" s="30">
        <v>2.3865099999999999</v>
      </c>
      <c r="AX307" s="30" t="s">
        <v>897</v>
      </c>
      <c r="AY307" s="30" t="s">
        <v>707</v>
      </c>
      <c r="AZ307" s="3">
        <v>45</v>
      </c>
      <c r="BA307" s="30" t="s">
        <v>213</v>
      </c>
      <c r="BB307" s="30">
        <v>0</v>
      </c>
      <c r="BC307" s="30" t="s">
        <v>60</v>
      </c>
      <c r="BD307" s="30" t="s">
        <v>60</v>
      </c>
      <c r="BE307" s="30" t="s">
        <v>260</v>
      </c>
      <c r="BF307" s="32" t="str">
        <f>IFERROR(VLOOKUP(Data_Power_app[[#This Row],[PRO ODER]],'Result'!H:J,3,0),"")</f>
        <v>LAMINATION 1</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0" t="s">
        <v>5182</v>
      </c>
      <c r="C308" s="30" t="s">
        <v>5183</v>
      </c>
      <c r="D308" s="30" t="s">
        <v>86</v>
      </c>
      <c r="E308" s="30" t="s">
        <v>170</v>
      </c>
      <c r="F308" s="30" t="s">
        <v>72</v>
      </c>
      <c r="G308" s="30">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0" t="s">
        <v>1106</v>
      </c>
      <c r="AH308" s="30" t="s">
        <v>316</v>
      </c>
      <c r="AI308" s="30" t="s">
        <v>5184</v>
      </c>
      <c r="AJ308" s="30" t="s">
        <v>74</v>
      </c>
      <c r="AK308" s="30" t="s">
        <v>100</v>
      </c>
      <c r="AL308" s="30" t="s">
        <v>317</v>
      </c>
      <c r="AM308" s="30" t="s">
        <v>318</v>
      </c>
      <c r="AN308" s="30">
        <v>93.849599999999995</v>
      </c>
      <c r="AO308" s="30" t="s">
        <v>68</v>
      </c>
      <c r="AP308" s="30"/>
      <c r="AQ308" s="30"/>
      <c r="AR308" s="30" t="s">
        <v>68</v>
      </c>
      <c r="AS308" s="30"/>
      <c r="AT308" s="30"/>
      <c r="AU308" s="30" t="s">
        <v>5185</v>
      </c>
      <c r="AV308" s="30" t="s">
        <v>5186</v>
      </c>
      <c r="AW308" s="30">
        <v>205.24911</v>
      </c>
      <c r="AX308" s="30" t="s">
        <v>5187</v>
      </c>
      <c r="AY308" s="30" t="s">
        <v>5188</v>
      </c>
      <c r="AZ308" s="3">
        <v>3685</v>
      </c>
      <c r="BA308" s="30" t="s">
        <v>213</v>
      </c>
      <c r="BB308" s="30">
        <v>0</v>
      </c>
      <c r="BC308" s="30" t="s">
        <v>60</v>
      </c>
      <c r="BD308" s="30" t="s">
        <v>60</v>
      </c>
      <c r="BE308" s="30" t="s">
        <v>319</v>
      </c>
      <c r="BF308" s="32" t="str">
        <f>IFERROR(VLOOKUP(Data_Power_app[[#This Row],[PRO ODER]],'Result'!H:J,3,0),"")</f>
        <v>LAMINATION 7</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0" t="s">
        <v>6712</v>
      </c>
      <c r="C309" s="30" t="s">
        <v>6713</v>
      </c>
      <c r="D309" s="30" t="s">
        <v>86</v>
      </c>
      <c r="E309" s="30" t="s">
        <v>163</v>
      </c>
      <c r="F309" s="30" t="s">
        <v>59</v>
      </c>
      <c r="G309" s="30">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0" t="s">
        <v>62</v>
      </c>
      <c r="AH309" s="30" t="s">
        <v>438</v>
      </c>
      <c r="AI309" s="30" t="s">
        <v>6714</v>
      </c>
      <c r="AJ309" s="30" t="s">
        <v>172</v>
      </c>
      <c r="AK309" s="30" t="s">
        <v>100</v>
      </c>
      <c r="AL309" s="30" t="s">
        <v>439</v>
      </c>
      <c r="AM309" s="30" t="s">
        <v>440</v>
      </c>
      <c r="AN309" s="30">
        <v>55.58661</v>
      </c>
      <c r="AO309" s="30" t="s">
        <v>68</v>
      </c>
      <c r="AP309" s="30"/>
      <c r="AQ309" s="30"/>
      <c r="AR309" s="30" t="s">
        <v>68</v>
      </c>
      <c r="AS309" s="30"/>
      <c r="AT309" s="30"/>
      <c r="AU309" s="30" t="s">
        <v>6715</v>
      </c>
      <c r="AV309" s="30" t="s">
        <v>6716</v>
      </c>
      <c r="AW309" s="30">
        <v>121.56307</v>
      </c>
      <c r="AX309" s="30" t="s">
        <v>6717</v>
      </c>
      <c r="AY309" s="30" t="s">
        <v>6718</v>
      </c>
      <c r="AZ309" s="3">
        <v>1602</v>
      </c>
      <c r="BA309" s="30" t="s">
        <v>60</v>
      </c>
      <c r="BB309" s="30">
        <v>1602</v>
      </c>
      <c r="BC309" s="30" t="s">
        <v>60</v>
      </c>
      <c r="BD309" s="30" t="s">
        <v>60</v>
      </c>
      <c r="BE309" s="30" t="s">
        <v>60</v>
      </c>
      <c r="BF309" s="32" t="str">
        <f>IFERROR(VLOOKUP(Data_Power_app[[#This Row],[PRO ODER]],'Result'!H:J,3,0),"")</f>
        <v>LAMINATION 5</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0" t="s">
        <v>5189</v>
      </c>
      <c r="C310" s="30" t="s">
        <v>5190</v>
      </c>
      <c r="D310" s="30" t="s">
        <v>222</v>
      </c>
      <c r="E310" s="30" t="s">
        <v>280</v>
      </c>
      <c r="F310" s="30" t="s">
        <v>72</v>
      </c>
      <c r="G310" s="30">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14.115159999999999</v>
      </c>
      <c r="AO310" s="30" t="s">
        <v>68</v>
      </c>
      <c r="AP310" s="30"/>
      <c r="AQ310" s="30"/>
      <c r="AR310" s="30" t="s">
        <v>68</v>
      </c>
      <c r="AS310" s="30"/>
      <c r="AT310" s="30"/>
      <c r="AU310" s="30" t="s">
        <v>284</v>
      </c>
      <c r="AV310" s="30" t="s">
        <v>285</v>
      </c>
      <c r="AW310" s="30">
        <v>30.867239999999999</v>
      </c>
      <c r="AX310" s="30" t="s">
        <v>391</v>
      </c>
      <c r="AY310" s="30" t="s">
        <v>392</v>
      </c>
      <c r="AZ310" s="3">
        <v>521</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0" t="s">
        <v>5191</v>
      </c>
      <c r="C311" s="30" t="s">
        <v>5192</v>
      </c>
      <c r="D311" s="30" t="s">
        <v>222</v>
      </c>
      <c r="E311" s="30" t="s">
        <v>280</v>
      </c>
      <c r="F311" s="30" t="s">
        <v>72</v>
      </c>
      <c r="G311" s="30">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16.623419999999999</v>
      </c>
      <c r="AO311" s="30" t="s">
        <v>68</v>
      </c>
      <c r="AP311" s="30"/>
      <c r="AQ311" s="30"/>
      <c r="AR311" s="30" t="s">
        <v>68</v>
      </c>
      <c r="AS311" s="30"/>
      <c r="AT311" s="30"/>
      <c r="AU311" s="30" t="s">
        <v>284</v>
      </c>
      <c r="AV311" s="30" t="s">
        <v>285</v>
      </c>
      <c r="AW311" s="30">
        <v>36.352240000000002</v>
      </c>
      <c r="AX311" s="30" t="s">
        <v>391</v>
      </c>
      <c r="AY311" s="30" t="s">
        <v>392</v>
      </c>
      <c r="AZ311" s="3">
        <v>749</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0" t="s">
        <v>5193</v>
      </c>
      <c r="C312" s="30" t="s">
        <v>5194</v>
      </c>
      <c r="D312" s="30" t="s">
        <v>222</v>
      </c>
      <c r="E312" s="30" t="s">
        <v>280</v>
      </c>
      <c r="F312" s="30" t="s">
        <v>72</v>
      </c>
      <c r="G312" s="30">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8.5832200000000007</v>
      </c>
      <c r="AO312" s="30" t="s">
        <v>68</v>
      </c>
      <c r="AP312" s="30"/>
      <c r="AQ312" s="30"/>
      <c r="AR312" s="30" t="s">
        <v>68</v>
      </c>
      <c r="AS312" s="30"/>
      <c r="AT312" s="30"/>
      <c r="AU312" s="30" t="s">
        <v>284</v>
      </c>
      <c r="AV312" s="30" t="s">
        <v>285</v>
      </c>
      <c r="AW312" s="30">
        <v>18.769919999999999</v>
      </c>
      <c r="AX312" s="30" t="s">
        <v>391</v>
      </c>
      <c r="AY312" s="30" t="s">
        <v>392</v>
      </c>
      <c r="AZ312" s="3">
        <v>317</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0" t="s">
        <v>5195</v>
      </c>
      <c r="C313" s="30" t="s">
        <v>5196</v>
      </c>
      <c r="D313" s="30" t="s">
        <v>222</v>
      </c>
      <c r="E313" s="30" t="s">
        <v>280</v>
      </c>
      <c r="F313" s="30" t="s">
        <v>72</v>
      </c>
      <c r="G313" s="30">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8.9053100000000001</v>
      </c>
      <c r="AO313" s="30" t="s">
        <v>68</v>
      </c>
      <c r="AP313" s="30"/>
      <c r="AQ313" s="30"/>
      <c r="AR313" s="30" t="s">
        <v>68</v>
      </c>
      <c r="AS313" s="30"/>
      <c r="AT313" s="30"/>
      <c r="AU313" s="30" t="s">
        <v>284</v>
      </c>
      <c r="AV313" s="30" t="s">
        <v>285</v>
      </c>
      <c r="AW313" s="30">
        <v>19.474209999999999</v>
      </c>
      <c r="AX313" s="30" t="s">
        <v>391</v>
      </c>
      <c r="AY313" s="30" t="s">
        <v>392</v>
      </c>
      <c r="AZ313" s="3">
        <v>401</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0" t="s">
        <v>5197</v>
      </c>
      <c r="C314" s="30" t="s">
        <v>5198</v>
      </c>
      <c r="D314" s="30" t="s">
        <v>222</v>
      </c>
      <c r="E314" s="30" t="s">
        <v>280</v>
      </c>
      <c r="F314" s="30" t="s">
        <v>72</v>
      </c>
      <c r="G314" s="30">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5.3291599999999999</v>
      </c>
      <c r="AO314" s="30" t="s">
        <v>68</v>
      </c>
      <c r="AP314" s="30"/>
      <c r="AQ314" s="30"/>
      <c r="AR314" s="30" t="s">
        <v>68</v>
      </c>
      <c r="AS314" s="30"/>
      <c r="AT314" s="30"/>
      <c r="AU314" s="30" t="s">
        <v>284</v>
      </c>
      <c r="AV314" s="30" t="s">
        <v>285</v>
      </c>
      <c r="AW314" s="30">
        <v>11.65387</v>
      </c>
      <c r="AX314" s="30" t="s">
        <v>391</v>
      </c>
      <c r="AY314" s="30" t="s">
        <v>392</v>
      </c>
      <c r="AZ314" s="3">
        <v>197</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0" t="s">
        <v>5199</v>
      </c>
      <c r="C315" s="30" t="s">
        <v>5200</v>
      </c>
      <c r="D315" s="30" t="s">
        <v>222</v>
      </c>
      <c r="E315" s="30" t="s">
        <v>280</v>
      </c>
      <c r="F315" s="30" t="s">
        <v>72</v>
      </c>
      <c r="G315" s="30">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3.8485999999999998</v>
      </c>
      <c r="AO315" s="30" t="s">
        <v>68</v>
      </c>
      <c r="AP315" s="30"/>
      <c r="AQ315" s="30"/>
      <c r="AR315" s="30" t="s">
        <v>68</v>
      </c>
      <c r="AS315" s="30"/>
      <c r="AT315" s="30"/>
      <c r="AU315" s="30" t="s">
        <v>284</v>
      </c>
      <c r="AV315" s="30" t="s">
        <v>285</v>
      </c>
      <c r="AW315" s="30">
        <v>8.4161800000000007</v>
      </c>
      <c r="AX315" s="30" t="s">
        <v>391</v>
      </c>
      <c r="AY315" s="30" t="s">
        <v>392</v>
      </c>
      <c r="AZ315" s="3">
        <v>173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0" t="s">
        <v>5201</v>
      </c>
      <c r="C316" s="30" t="s">
        <v>5202</v>
      </c>
      <c r="D316" s="30" t="s">
        <v>222</v>
      </c>
      <c r="E316" s="30" t="s">
        <v>280</v>
      </c>
      <c r="F316" s="30" t="s">
        <v>72</v>
      </c>
      <c r="G316" s="30">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9.55945</v>
      </c>
      <c r="AO316" s="30" t="s">
        <v>68</v>
      </c>
      <c r="AP316" s="30"/>
      <c r="AQ316" s="30"/>
      <c r="AR316" s="30" t="s">
        <v>68</v>
      </c>
      <c r="AS316" s="30"/>
      <c r="AT316" s="30"/>
      <c r="AU316" s="30" t="s">
        <v>284</v>
      </c>
      <c r="AV316" s="30" t="s">
        <v>285</v>
      </c>
      <c r="AW316" s="30">
        <v>20.90475</v>
      </c>
      <c r="AX316" s="30" t="s">
        <v>391</v>
      </c>
      <c r="AY316" s="30" t="s">
        <v>392</v>
      </c>
      <c r="AZ316" s="3">
        <v>353</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0" t="s">
        <v>5203</v>
      </c>
      <c r="C317" s="30" t="s">
        <v>5204</v>
      </c>
      <c r="D317" s="30" t="s">
        <v>222</v>
      </c>
      <c r="E317" s="30" t="s">
        <v>280</v>
      </c>
      <c r="F317" s="30" t="s">
        <v>72</v>
      </c>
      <c r="G317" s="30">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0" t="s">
        <v>1106</v>
      </c>
      <c r="AH317" s="30" t="s">
        <v>281</v>
      </c>
      <c r="AI317" s="30" t="s">
        <v>390</v>
      </c>
      <c r="AJ317" s="30" t="s">
        <v>74</v>
      </c>
      <c r="AK317" s="30" t="s">
        <v>100</v>
      </c>
      <c r="AL317" s="30" t="s">
        <v>282</v>
      </c>
      <c r="AM317" s="30" t="s">
        <v>283</v>
      </c>
      <c r="AN317" s="30">
        <v>19.55096</v>
      </c>
      <c r="AO317" s="30" t="s">
        <v>68</v>
      </c>
      <c r="AP317" s="30"/>
      <c r="AQ317" s="30"/>
      <c r="AR317" s="30" t="s">
        <v>68</v>
      </c>
      <c r="AS317" s="30"/>
      <c r="AT317" s="30"/>
      <c r="AU317" s="30" t="s">
        <v>284</v>
      </c>
      <c r="AV317" s="30" t="s">
        <v>285</v>
      </c>
      <c r="AW317" s="30">
        <v>42.754269999999998</v>
      </c>
      <c r="AX317" s="30" t="s">
        <v>391</v>
      </c>
      <c r="AY317" s="30" t="s">
        <v>392</v>
      </c>
      <c r="AZ317" s="3">
        <v>881</v>
      </c>
      <c r="BA317" s="30" t="s">
        <v>213</v>
      </c>
      <c r="BB317" s="30">
        <v>0</v>
      </c>
      <c r="BC317" s="30" t="s">
        <v>60</v>
      </c>
      <c r="BD317" s="30" t="s">
        <v>60</v>
      </c>
      <c r="BE317" s="30" t="s">
        <v>286</v>
      </c>
      <c r="BF317" s="32" t="str">
        <f>IFERROR(VLOOKUP(Data_Power_app[[#This Row],[PRO ODER]],'Result'!H:J,3,0),"")</f>
        <v>LAMINATION 3</v>
      </c>
      <c r="BG317" s="13"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0" t="s">
        <v>2143</v>
      </c>
      <c r="C318" s="30" t="s">
        <v>2144</v>
      </c>
      <c r="D318" s="30" t="s">
        <v>86</v>
      </c>
      <c r="E318" s="30" t="s">
        <v>170</v>
      </c>
      <c r="F318" s="30" t="s">
        <v>59</v>
      </c>
      <c r="G318" s="30">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0" t="s">
        <v>62</v>
      </c>
      <c r="AH318" s="30" t="s">
        <v>171</v>
      </c>
      <c r="AI318" s="30" t="s">
        <v>848</v>
      </c>
      <c r="AJ318" s="30" t="s">
        <v>172</v>
      </c>
      <c r="AK318" s="30" t="s">
        <v>100</v>
      </c>
      <c r="AL318" s="30" t="s">
        <v>173</v>
      </c>
      <c r="AM318" s="30" t="s">
        <v>174</v>
      </c>
      <c r="AN318" s="30">
        <v>116.42968999999999</v>
      </c>
      <c r="AO318" s="30" t="s">
        <v>68</v>
      </c>
      <c r="AP318" s="30"/>
      <c r="AQ318" s="30"/>
      <c r="AR318" s="30" t="s">
        <v>68</v>
      </c>
      <c r="AS318" s="30"/>
      <c r="AT318" s="30"/>
      <c r="AU318" s="30" t="s">
        <v>849</v>
      </c>
      <c r="AV318" s="30" t="s">
        <v>850</v>
      </c>
      <c r="AW318" s="30">
        <v>254.61906999999999</v>
      </c>
      <c r="AX318" s="30" t="s">
        <v>11547</v>
      </c>
      <c r="AY318" s="30" t="s">
        <v>11548</v>
      </c>
      <c r="AZ318" s="3">
        <v>2063</v>
      </c>
      <c r="BA318" s="30" t="s">
        <v>60</v>
      </c>
      <c r="BB318" s="30">
        <v>3366</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0" t="s">
        <v>2145</v>
      </c>
      <c r="C319" s="30" t="s">
        <v>2146</v>
      </c>
      <c r="D319" s="30" t="s">
        <v>86</v>
      </c>
      <c r="E319" s="30" t="s">
        <v>170</v>
      </c>
      <c r="F319" s="30" t="s">
        <v>59</v>
      </c>
      <c r="G319" s="30">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0" t="s">
        <v>1106</v>
      </c>
      <c r="AH319" s="30" t="s">
        <v>171</v>
      </c>
      <c r="AI319" s="30" t="s">
        <v>776</v>
      </c>
      <c r="AJ319" s="30" t="s">
        <v>172</v>
      </c>
      <c r="AK319" s="30" t="s">
        <v>65</v>
      </c>
      <c r="AL319" s="30" t="s">
        <v>173</v>
      </c>
      <c r="AM319" s="30" t="s">
        <v>174</v>
      </c>
      <c r="AN319" s="30">
        <v>8.8654899999999994</v>
      </c>
      <c r="AO319" s="30" t="s">
        <v>68</v>
      </c>
      <c r="AP319" s="30"/>
      <c r="AQ319" s="30"/>
      <c r="AR319" s="30" t="s">
        <v>68</v>
      </c>
      <c r="AS319" s="30"/>
      <c r="AT319" s="30"/>
      <c r="AU319" s="30" t="s">
        <v>777</v>
      </c>
      <c r="AV319" s="30" t="s">
        <v>778</v>
      </c>
      <c r="AW319" s="30">
        <v>19.388280000000002</v>
      </c>
      <c r="AX319" s="30" t="s">
        <v>11549</v>
      </c>
      <c r="AY319" s="30" t="s">
        <v>11550</v>
      </c>
      <c r="AZ319" s="3">
        <v>273</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0" t="s">
        <v>2147</v>
      </c>
      <c r="C320" s="30" t="s">
        <v>2148</v>
      </c>
      <c r="D320" s="30" t="s">
        <v>86</v>
      </c>
      <c r="E320" s="30" t="s">
        <v>170</v>
      </c>
      <c r="F320" s="30" t="s">
        <v>59</v>
      </c>
      <c r="G320" s="30">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0" t="s">
        <v>1106</v>
      </c>
      <c r="AH320" s="30" t="s">
        <v>171</v>
      </c>
      <c r="AI320" s="30" t="s">
        <v>892</v>
      </c>
      <c r="AJ320" s="30" t="s">
        <v>172</v>
      </c>
      <c r="AK320" s="30" t="s">
        <v>65</v>
      </c>
      <c r="AL320" s="30" t="s">
        <v>173</v>
      </c>
      <c r="AM320" s="30" t="s">
        <v>174</v>
      </c>
      <c r="AN320" s="30">
        <v>30.42999</v>
      </c>
      <c r="AO320" s="30" t="s">
        <v>68</v>
      </c>
      <c r="AP320" s="30"/>
      <c r="AQ320" s="30"/>
      <c r="AR320" s="30" t="s">
        <v>68</v>
      </c>
      <c r="AS320" s="30"/>
      <c r="AT320" s="30"/>
      <c r="AU320" s="30" t="s">
        <v>613</v>
      </c>
      <c r="AV320" s="30" t="s">
        <v>614</v>
      </c>
      <c r="AW320" s="30">
        <v>66.549130000000005</v>
      </c>
      <c r="AX320" s="30" t="s">
        <v>11551</v>
      </c>
      <c r="AY320" s="30" t="s">
        <v>11552</v>
      </c>
      <c r="AZ320" s="3">
        <v>937</v>
      </c>
      <c r="BA320" s="30" t="s">
        <v>60</v>
      </c>
      <c r="BB320" s="30">
        <v>0</v>
      </c>
      <c r="BC320" s="30" t="s">
        <v>60</v>
      </c>
      <c r="BD320" s="30" t="s">
        <v>60</v>
      </c>
      <c r="BE320" s="30" t="s">
        <v>60</v>
      </c>
      <c r="BF320" s="32" t="str">
        <f>IFERROR(VLOOKUP(Data_Power_app[[#This Row],[PRO ODER]],'Result'!H:J,3,0),"")</f>
        <v/>
      </c>
      <c r="BG320" s="13"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0" t="s">
        <v>5214</v>
      </c>
      <c r="C321" s="30" t="s">
        <v>5215</v>
      </c>
      <c r="D321" s="30" t="s">
        <v>86</v>
      </c>
      <c r="E321" s="30" t="s">
        <v>235</v>
      </c>
      <c r="F321" s="30" t="s">
        <v>72</v>
      </c>
      <c r="G321" s="30">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0" t="s">
        <v>1106</v>
      </c>
      <c r="AH321" s="30" t="s">
        <v>408</v>
      </c>
      <c r="AI321" s="30" t="s">
        <v>409</v>
      </c>
      <c r="AJ321" s="30" t="s">
        <v>74</v>
      </c>
      <c r="AK321" s="30" t="s">
        <v>65</v>
      </c>
      <c r="AL321" s="30" t="s">
        <v>188</v>
      </c>
      <c r="AM321" s="30" t="s">
        <v>189</v>
      </c>
      <c r="AN321" s="30">
        <v>3.6175199999999998</v>
      </c>
      <c r="AO321" s="30" t="s">
        <v>93</v>
      </c>
      <c r="AP321" s="30" t="s">
        <v>94</v>
      </c>
      <c r="AQ321" s="30">
        <v>3.6175199999999998</v>
      </c>
      <c r="AR321" s="30" t="s">
        <v>68</v>
      </c>
      <c r="AS321" s="30"/>
      <c r="AT321" s="30"/>
      <c r="AU321" s="30" t="s">
        <v>231</v>
      </c>
      <c r="AV321" s="30" t="s">
        <v>232</v>
      </c>
      <c r="AW321" s="30">
        <v>6.7248299999999999</v>
      </c>
      <c r="AX321" s="30" t="s">
        <v>410</v>
      </c>
      <c r="AY321" s="30" t="s">
        <v>411</v>
      </c>
      <c r="AZ321" s="3">
        <v>144</v>
      </c>
      <c r="BA321" s="30" t="s">
        <v>213</v>
      </c>
      <c r="BB321" s="30">
        <v>0</v>
      </c>
      <c r="BC321" s="30" t="s">
        <v>60</v>
      </c>
      <c r="BD321" s="30" t="s">
        <v>60</v>
      </c>
      <c r="BE321" s="30" t="s">
        <v>412</v>
      </c>
      <c r="BF321" s="32" t="str">
        <f>IFERROR(VLOOKUP(Data_Power_app[[#This Row],[PRO ODER]],'Result'!H:J,3,0),"")</f>
        <v>LAMINATION 2</v>
      </c>
      <c r="BG321" s="13"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0" t="s">
        <v>944</v>
      </c>
      <c r="C322" s="30" t="s">
        <v>945</v>
      </c>
      <c r="D322" s="30" t="s">
        <v>95</v>
      </c>
      <c r="E322" s="30" t="s">
        <v>96</v>
      </c>
      <c r="F322" s="30" t="s">
        <v>59</v>
      </c>
      <c r="G322" s="30">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0" t="s">
        <v>312</v>
      </c>
      <c r="AH322" s="30" t="s">
        <v>654</v>
      </c>
      <c r="AI322" s="30" t="s">
        <v>946</v>
      </c>
      <c r="AJ322" s="30" t="s">
        <v>655</v>
      </c>
      <c r="AK322" s="30" t="s">
        <v>100</v>
      </c>
      <c r="AL322" s="30" t="s">
        <v>656</v>
      </c>
      <c r="AM322" s="30" t="s">
        <v>657</v>
      </c>
      <c r="AN322" s="30">
        <v>90.266760000000005</v>
      </c>
      <c r="AO322" s="30" t="s">
        <v>68</v>
      </c>
      <c r="AP322" s="30"/>
      <c r="AQ322" s="30"/>
      <c r="AR322" s="30" t="s">
        <v>68</v>
      </c>
      <c r="AS322" s="30"/>
      <c r="AT322" s="30"/>
      <c r="AU322" s="30" t="s">
        <v>103</v>
      </c>
      <c r="AV322" s="30" t="s">
        <v>104</v>
      </c>
      <c r="AW322" s="30">
        <v>167.80704</v>
      </c>
      <c r="AX322" s="30" t="s">
        <v>947</v>
      </c>
      <c r="AY322" s="30" t="s">
        <v>948</v>
      </c>
      <c r="AZ322" s="3">
        <v>1908</v>
      </c>
      <c r="BA322" s="30" t="s">
        <v>60</v>
      </c>
      <c r="BB322" s="30">
        <v>1908</v>
      </c>
      <c r="BC322" s="30" t="s">
        <v>105</v>
      </c>
      <c r="BD322" s="30" t="s">
        <v>1137</v>
      </c>
      <c r="BE322" s="30" t="s">
        <v>60</v>
      </c>
      <c r="BF322" s="32" t="str">
        <f>IFERROR(VLOOKUP(Data_Power_app[[#This Row],[PRO ODER]],'Result'!H:J,3,0),"")</f>
        <v/>
      </c>
      <c r="BG322" s="13"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0" t="s">
        <v>5223</v>
      </c>
      <c r="C323" s="30" t="s">
        <v>5224</v>
      </c>
      <c r="D323" s="30" t="s">
        <v>86</v>
      </c>
      <c r="E323" s="30" t="s">
        <v>235</v>
      </c>
      <c r="F323" s="30" t="s">
        <v>72</v>
      </c>
      <c r="G323" s="30">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0" t="s">
        <v>1106</v>
      </c>
      <c r="AH323" s="30" t="s">
        <v>769</v>
      </c>
      <c r="AI323" s="30" t="s">
        <v>1660</v>
      </c>
      <c r="AJ323" s="30" t="s">
        <v>74</v>
      </c>
      <c r="AK323" s="30" t="s">
        <v>100</v>
      </c>
      <c r="AL323" s="30" t="s">
        <v>770</v>
      </c>
      <c r="AM323" s="30" t="s">
        <v>771</v>
      </c>
      <c r="AN323" s="30">
        <v>2.91465</v>
      </c>
      <c r="AO323" s="30" t="s">
        <v>68</v>
      </c>
      <c r="AP323" s="30"/>
      <c r="AQ323" s="30"/>
      <c r="AR323" s="30" t="s">
        <v>68</v>
      </c>
      <c r="AS323" s="30"/>
      <c r="AT323" s="30"/>
      <c r="AU323" s="30" t="s">
        <v>871</v>
      </c>
      <c r="AV323" s="30" t="s">
        <v>872</v>
      </c>
      <c r="AW323" s="30">
        <v>5.4180400000000004</v>
      </c>
      <c r="AX323" s="30" t="s">
        <v>772</v>
      </c>
      <c r="AY323" s="30" t="s">
        <v>773</v>
      </c>
      <c r="AZ323" s="3">
        <v>90</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0" t="s">
        <v>5225</v>
      </c>
      <c r="C324" s="30" t="s">
        <v>5226</v>
      </c>
      <c r="D324" s="30" t="s">
        <v>86</v>
      </c>
      <c r="E324" s="30" t="s">
        <v>235</v>
      </c>
      <c r="F324" s="30" t="s">
        <v>72</v>
      </c>
      <c r="G324" s="30">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0" t="s">
        <v>1106</v>
      </c>
      <c r="AH324" s="30" t="s">
        <v>769</v>
      </c>
      <c r="AI324" s="30" t="s">
        <v>1660</v>
      </c>
      <c r="AJ324" s="30" t="s">
        <v>74</v>
      </c>
      <c r="AK324" s="30" t="s">
        <v>100</v>
      </c>
      <c r="AL324" s="30" t="s">
        <v>770</v>
      </c>
      <c r="AM324" s="30" t="s">
        <v>771</v>
      </c>
      <c r="AN324" s="30">
        <v>3.1089600000000002</v>
      </c>
      <c r="AO324" s="30" t="s">
        <v>68</v>
      </c>
      <c r="AP324" s="30"/>
      <c r="AQ324" s="30"/>
      <c r="AR324" s="30" t="s">
        <v>68</v>
      </c>
      <c r="AS324" s="30"/>
      <c r="AT324" s="30"/>
      <c r="AU324" s="30" t="s">
        <v>871</v>
      </c>
      <c r="AV324" s="30" t="s">
        <v>872</v>
      </c>
      <c r="AW324" s="30">
        <v>5.7792399999999997</v>
      </c>
      <c r="AX324" s="30" t="s">
        <v>772</v>
      </c>
      <c r="AY324" s="30" t="s">
        <v>773</v>
      </c>
      <c r="AZ324" s="3">
        <v>96</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0" t="s">
        <v>5227</v>
      </c>
      <c r="C325" s="30" t="s">
        <v>5228</v>
      </c>
      <c r="D325" s="30" t="s">
        <v>86</v>
      </c>
      <c r="E325" s="30" t="s">
        <v>235</v>
      </c>
      <c r="F325" s="30" t="s">
        <v>72</v>
      </c>
      <c r="G325" s="30">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4.6359000000000004</v>
      </c>
      <c r="AO325" s="30" t="s">
        <v>68</v>
      </c>
      <c r="AP325" s="30"/>
      <c r="AQ325" s="30"/>
      <c r="AR325" s="30" t="s">
        <v>68</v>
      </c>
      <c r="AS325" s="30"/>
      <c r="AT325" s="30"/>
      <c r="AU325" s="30" t="s">
        <v>871</v>
      </c>
      <c r="AV325" s="30" t="s">
        <v>872</v>
      </c>
      <c r="AW325" s="30">
        <v>8.6184899999999995</v>
      </c>
      <c r="AX325" s="30" t="s">
        <v>772</v>
      </c>
      <c r="AY325" s="30" t="s">
        <v>773</v>
      </c>
      <c r="AZ325" s="3">
        <v>150</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0" t="s">
        <v>5229</v>
      </c>
      <c r="C326" s="30" t="s">
        <v>5230</v>
      </c>
      <c r="D326" s="30" t="s">
        <v>86</v>
      </c>
      <c r="E326" s="30" t="s">
        <v>235</v>
      </c>
      <c r="F326" s="30" t="s">
        <v>72</v>
      </c>
      <c r="G326" s="30">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4.8213400000000002</v>
      </c>
      <c r="AO326" s="30" t="s">
        <v>68</v>
      </c>
      <c r="AP326" s="30"/>
      <c r="AQ326" s="30"/>
      <c r="AR326" s="30" t="s">
        <v>68</v>
      </c>
      <c r="AS326" s="30"/>
      <c r="AT326" s="30"/>
      <c r="AU326" s="30" t="s">
        <v>871</v>
      </c>
      <c r="AV326" s="30" t="s">
        <v>872</v>
      </c>
      <c r="AW326" s="30">
        <v>8.9632299999999994</v>
      </c>
      <c r="AX326" s="30" t="s">
        <v>772</v>
      </c>
      <c r="AY326" s="30" t="s">
        <v>773</v>
      </c>
      <c r="AZ326" s="3">
        <v>156</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0" t="s">
        <v>5231</v>
      </c>
      <c r="C327" s="30" t="s">
        <v>5232</v>
      </c>
      <c r="D327" s="30" t="s">
        <v>86</v>
      </c>
      <c r="E327" s="30" t="s">
        <v>235</v>
      </c>
      <c r="F327" s="30" t="s">
        <v>72</v>
      </c>
      <c r="G327" s="30">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4.1397500000000003</v>
      </c>
      <c r="AO327" s="30" t="s">
        <v>68</v>
      </c>
      <c r="AP327" s="30"/>
      <c r="AQ327" s="30"/>
      <c r="AR327" s="30" t="s">
        <v>68</v>
      </c>
      <c r="AS327" s="30"/>
      <c r="AT327" s="30"/>
      <c r="AU327" s="30" t="s">
        <v>871</v>
      </c>
      <c r="AV327" s="30" t="s">
        <v>872</v>
      </c>
      <c r="AW327" s="30">
        <v>7.6967600000000003</v>
      </c>
      <c r="AX327" s="30" t="s">
        <v>772</v>
      </c>
      <c r="AY327" s="30" t="s">
        <v>773</v>
      </c>
      <c r="AZ327" s="3">
        <v>138</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0" t="s">
        <v>5233</v>
      </c>
      <c r="C328" s="30" t="s">
        <v>5234</v>
      </c>
      <c r="D328" s="30" t="s">
        <v>86</v>
      </c>
      <c r="E328" s="30" t="s">
        <v>235</v>
      </c>
      <c r="F328" s="30" t="s">
        <v>72</v>
      </c>
      <c r="G328" s="30">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3.2756099999999999</v>
      </c>
      <c r="AO328" s="30" t="s">
        <v>68</v>
      </c>
      <c r="AP328" s="30"/>
      <c r="AQ328" s="30"/>
      <c r="AR328" s="30" t="s">
        <v>68</v>
      </c>
      <c r="AS328" s="30"/>
      <c r="AT328" s="30"/>
      <c r="AU328" s="30" t="s">
        <v>871</v>
      </c>
      <c r="AV328" s="30" t="s">
        <v>872</v>
      </c>
      <c r="AW328" s="30">
        <v>6.0895799999999998</v>
      </c>
      <c r="AX328" s="30" t="s">
        <v>772</v>
      </c>
      <c r="AY328" s="30" t="s">
        <v>773</v>
      </c>
      <c r="AZ328" s="3">
        <v>114</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0" t="s">
        <v>5235</v>
      </c>
      <c r="C329" s="30" t="s">
        <v>5236</v>
      </c>
      <c r="D329" s="30" t="s">
        <v>86</v>
      </c>
      <c r="E329" s="30" t="s">
        <v>235</v>
      </c>
      <c r="F329" s="30" t="s">
        <v>72</v>
      </c>
      <c r="G329" s="30">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2.3537499999999998</v>
      </c>
      <c r="AO329" s="30" t="s">
        <v>68</v>
      </c>
      <c r="AP329" s="30"/>
      <c r="AQ329" s="30"/>
      <c r="AR329" s="30" t="s">
        <v>68</v>
      </c>
      <c r="AS329" s="30"/>
      <c r="AT329" s="30"/>
      <c r="AU329" s="30" t="s">
        <v>871</v>
      </c>
      <c r="AV329" s="30" t="s">
        <v>872</v>
      </c>
      <c r="AW329" s="30">
        <v>4.3761099999999997</v>
      </c>
      <c r="AX329" s="30" t="s">
        <v>772</v>
      </c>
      <c r="AY329" s="30" t="s">
        <v>773</v>
      </c>
      <c r="AZ329" s="3">
        <v>90</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0" t="s">
        <v>5237</v>
      </c>
      <c r="C330" s="30" t="s">
        <v>5238</v>
      </c>
      <c r="D330" s="30" t="s">
        <v>86</v>
      </c>
      <c r="E330" s="30" t="s">
        <v>235</v>
      </c>
      <c r="F330" s="30" t="s">
        <v>72</v>
      </c>
      <c r="G330" s="30">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0" t="s">
        <v>1106</v>
      </c>
      <c r="AH330" s="30" t="s">
        <v>769</v>
      </c>
      <c r="AI330" s="30" t="s">
        <v>1660</v>
      </c>
      <c r="AJ330" s="30" t="s">
        <v>74</v>
      </c>
      <c r="AK330" s="30" t="s">
        <v>100</v>
      </c>
      <c r="AL330" s="30" t="s">
        <v>770</v>
      </c>
      <c r="AM330" s="30" t="s">
        <v>771</v>
      </c>
      <c r="AN330" s="30">
        <v>1.2553300000000001</v>
      </c>
      <c r="AO330" s="30" t="s">
        <v>68</v>
      </c>
      <c r="AP330" s="30"/>
      <c r="AQ330" s="30"/>
      <c r="AR330" s="30" t="s">
        <v>68</v>
      </c>
      <c r="AS330" s="30"/>
      <c r="AT330" s="30"/>
      <c r="AU330" s="30" t="s">
        <v>871</v>
      </c>
      <c r="AV330" s="30" t="s">
        <v>872</v>
      </c>
      <c r="AW330" s="30">
        <v>2.33392</v>
      </c>
      <c r="AX330" s="30" t="s">
        <v>772</v>
      </c>
      <c r="AY330" s="30" t="s">
        <v>773</v>
      </c>
      <c r="AZ330" s="3">
        <v>48</v>
      </c>
      <c r="BA330" s="30" t="s">
        <v>60</v>
      </c>
      <c r="BB330" s="30">
        <v>0</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0" t="s">
        <v>5239</v>
      </c>
      <c r="C331" s="30" t="s">
        <v>5240</v>
      </c>
      <c r="D331" s="30" t="s">
        <v>86</v>
      </c>
      <c r="E331" s="30" t="s">
        <v>235</v>
      </c>
      <c r="F331" s="30" t="s">
        <v>72</v>
      </c>
      <c r="G331" s="30">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0" t="s">
        <v>62</v>
      </c>
      <c r="AH331" s="30" t="s">
        <v>769</v>
      </c>
      <c r="AI331" s="30" t="s">
        <v>1660</v>
      </c>
      <c r="AJ331" s="30" t="s">
        <v>74</v>
      </c>
      <c r="AK331" s="30" t="s">
        <v>100</v>
      </c>
      <c r="AL331" s="30" t="s">
        <v>770</v>
      </c>
      <c r="AM331" s="30" t="s">
        <v>771</v>
      </c>
      <c r="AN331" s="30">
        <v>1.09842</v>
      </c>
      <c r="AO331" s="30" t="s">
        <v>68</v>
      </c>
      <c r="AP331" s="30"/>
      <c r="AQ331" s="30"/>
      <c r="AR331" s="30" t="s">
        <v>68</v>
      </c>
      <c r="AS331" s="30"/>
      <c r="AT331" s="30"/>
      <c r="AU331" s="30" t="s">
        <v>871</v>
      </c>
      <c r="AV331" s="30" t="s">
        <v>872</v>
      </c>
      <c r="AW331" s="30">
        <v>2.0421800000000001</v>
      </c>
      <c r="AX331" s="30" t="s">
        <v>772</v>
      </c>
      <c r="AY331" s="30" t="s">
        <v>773</v>
      </c>
      <c r="AZ331" s="3">
        <v>42</v>
      </c>
      <c r="BA331" s="30" t="s">
        <v>60</v>
      </c>
      <c r="BB331" s="30">
        <v>42</v>
      </c>
      <c r="BC331" s="30" t="s">
        <v>60</v>
      </c>
      <c r="BD331" s="30" t="s">
        <v>60</v>
      </c>
      <c r="BE331" s="30" t="s">
        <v>60</v>
      </c>
      <c r="BF331" s="32" t="str">
        <f>IFERROR(VLOOKUP(Data_Power_app[[#This Row],[PRO ODER]],'Result'!H:J,3,0),"")</f>
        <v>LAMINATION 1</v>
      </c>
      <c r="BG331" s="13" t="str">
        <f>IFERROR(VLOOKUP(Data_Power_app[[#This Row],[PRO ODER]]&amp;"LAM",'Real Time'!A:E,4,0),"")</f>
        <v>ML-03</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0" t="s">
        <v>2445</v>
      </c>
      <c r="C332" s="30" t="s">
        <v>2353</v>
      </c>
      <c r="D332" s="30" t="s">
        <v>272</v>
      </c>
      <c r="E332" s="30" t="s">
        <v>739</v>
      </c>
      <c r="F332" s="30" t="s">
        <v>59</v>
      </c>
      <c r="G332" s="30">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0" t="s">
        <v>1106</v>
      </c>
      <c r="AH332" s="30" t="s">
        <v>274</v>
      </c>
      <c r="AI332" s="30" t="s">
        <v>2446</v>
      </c>
      <c r="AJ332" s="30" t="s">
        <v>275</v>
      </c>
      <c r="AK332" s="30" t="s">
        <v>100</v>
      </c>
      <c r="AL332" s="30" t="s">
        <v>276</v>
      </c>
      <c r="AM332" s="30" t="s">
        <v>277</v>
      </c>
      <c r="AN332" s="30">
        <v>40.73621</v>
      </c>
      <c r="AO332" s="30" t="s">
        <v>68</v>
      </c>
      <c r="AP332" s="30"/>
      <c r="AQ332" s="30"/>
      <c r="AR332" s="30" t="s">
        <v>68</v>
      </c>
      <c r="AS332" s="30"/>
      <c r="AT332" s="30"/>
      <c r="AU332" s="30" t="s">
        <v>532</v>
      </c>
      <c r="AV332" s="30" t="s">
        <v>533</v>
      </c>
      <c r="AW332" s="30">
        <v>151.4581</v>
      </c>
      <c r="AX332" s="30" t="s">
        <v>924</v>
      </c>
      <c r="AY332" s="30" t="s">
        <v>925</v>
      </c>
      <c r="AZ332" s="3">
        <v>1981</v>
      </c>
      <c r="BA332" s="30" t="s">
        <v>60</v>
      </c>
      <c r="BB332" s="30">
        <v>0</v>
      </c>
      <c r="BC332" s="30" t="s">
        <v>60</v>
      </c>
      <c r="BD332" s="30" t="s">
        <v>60</v>
      </c>
      <c r="BE332" s="30" t="s">
        <v>60</v>
      </c>
      <c r="BF332" s="32" t="str">
        <f>IFERROR(VLOOKUP(Data_Power_app[[#This Row],[PRO ODER]],'Result'!H:J,3,0),"")</f>
        <v/>
      </c>
      <c r="BG332" s="13" t="str">
        <f>IFERROR(VLOOKUP(Data_Power_app[[#This Row],[PRO ODER]]&amp;"LAM",'Real Time'!A:E,4,0),"")</f>
        <v>ML-05</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0" t="s">
        <v>5340</v>
      </c>
      <c r="C333" s="30" t="s">
        <v>5341</v>
      </c>
      <c r="D333" s="30" t="s">
        <v>86</v>
      </c>
      <c r="E333" s="30" t="s">
        <v>170</v>
      </c>
      <c r="F333" s="30" t="s">
        <v>72</v>
      </c>
      <c r="G333" s="30">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0" t="s">
        <v>1106</v>
      </c>
      <c r="AH333" s="30" t="s">
        <v>581</v>
      </c>
      <c r="AI333" s="30" t="s">
        <v>5342</v>
      </c>
      <c r="AJ333" s="30" t="s">
        <v>74</v>
      </c>
      <c r="AK333" s="30" t="s">
        <v>100</v>
      </c>
      <c r="AL333" s="30" t="s">
        <v>582</v>
      </c>
      <c r="AM333" s="30" t="s">
        <v>583</v>
      </c>
      <c r="AN333" s="30">
        <v>106.94687</v>
      </c>
      <c r="AO333" s="30" t="s">
        <v>68</v>
      </c>
      <c r="AP333" s="30"/>
      <c r="AQ333" s="30"/>
      <c r="AR333" s="30" t="s">
        <v>68</v>
      </c>
      <c r="AS333" s="30"/>
      <c r="AT333" s="30"/>
      <c r="AU333" s="30" t="s">
        <v>185</v>
      </c>
      <c r="AV333" s="30" t="s">
        <v>186</v>
      </c>
      <c r="AW333" s="30">
        <v>233.87772000000001</v>
      </c>
      <c r="AX333" s="30" t="s">
        <v>5343</v>
      </c>
      <c r="AY333" s="30" t="s">
        <v>5344</v>
      </c>
      <c r="AZ333" s="3">
        <v>4598</v>
      </c>
      <c r="BA333" s="30" t="s">
        <v>60</v>
      </c>
      <c r="BB333" s="30">
        <v>0</v>
      </c>
      <c r="BC333" s="30" t="s">
        <v>60</v>
      </c>
      <c r="BD333" s="30" t="s">
        <v>60</v>
      </c>
      <c r="BE333" s="30" t="s">
        <v>60</v>
      </c>
      <c r="BF333" s="32" t="str">
        <f>IFERROR(VLOOKUP(Data_Power_app[[#This Row],[PRO ODER]],'Result'!H:J,3,0),"")</f>
        <v>LAMINATION 1</v>
      </c>
      <c r="BG333" s="13"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0" t="s">
        <v>5345</v>
      </c>
      <c r="C334" s="30" t="s">
        <v>5346</v>
      </c>
      <c r="D334" s="30" t="s">
        <v>86</v>
      </c>
      <c r="E334" s="30" t="s">
        <v>163</v>
      </c>
      <c r="F334" s="30" t="s">
        <v>72</v>
      </c>
      <c r="G334" s="30">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c r="AB334" s="4" t="s">
        <v>60</v>
      </c>
      <c r="AC334" s="4" t="s">
        <v>60</v>
      </c>
      <c r="AD334" s="4">
        <v>45818</v>
      </c>
      <c r="AE334" s="4">
        <v>45819</v>
      </c>
      <c r="AF334" s="4">
        <v>45819</v>
      </c>
      <c r="AG334" s="30" t="s">
        <v>1106</v>
      </c>
      <c r="AH334" s="30" t="s">
        <v>257</v>
      </c>
      <c r="AI334" s="30" t="s">
        <v>804</v>
      </c>
      <c r="AJ334" s="30" t="s">
        <v>74</v>
      </c>
      <c r="AK334" s="30" t="s">
        <v>100</v>
      </c>
      <c r="AL334" s="30" t="s">
        <v>258</v>
      </c>
      <c r="AM334" s="30" t="s">
        <v>259</v>
      </c>
      <c r="AN334" s="30">
        <v>92.559290000000004</v>
      </c>
      <c r="AO334" s="30" t="s">
        <v>68</v>
      </c>
      <c r="AP334" s="30"/>
      <c r="AQ334" s="30"/>
      <c r="AR334" s="30" t="s">
        <v>68</v>
      </c>
      <c r="AS334" s="30"/>
      <c r="AT334" s="30"/>
      <c r="AU334" s="30" t="s">
        <v>367</v>
      </c>
      <c r="AV334" s="30" t="s">
        <v>368</v>
      </c>
      <c r="AW334" s="30">
        <v>202.42509000000001</v>
      </c>
      <c r="AX334" s="30" t="s">
        <v>805</v>
      </c>
      <c r="AY334" s="30" t="s">
        <v>806</v>
      </c>
      <c r="AZ334" s="3">
        <v>3600</v>
      </c>
      <c r="BA334" s="30" t="s">
        <v>213</v>
      </c>
      <c r="BB334" s="30">
        <v>0</v>
      </c>
      <c r="BC334" s="30" t="s">
        <v>60</v>
      </c>
      <c r="BD334" s="30" t="s">
        <v>60</v>
      </c>
      <c r="BE334" s="30" t="s">
        <v>260</v>
      </c>
      <c r="BF334" s="32" t="str">
        <f>IFERROR(VLOOKUP(Data_Power_app[[#This Row],[PRO ODER]],'Result'!H:J,3,0),"")</f>
        <v>LAMINATION 7</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0" t="s">
        <v>5353</v>
      </c>
      <c r="C335" s="30" t="s">
        <v>5354</v>
      </c>
      <c r="D335" s="30" t="s">
        <v>222</v>
      </c>
      <c r="E335" s="30" t="s">
        <v>2128</v>
      </c>
      <c r="F335" s="30" t="s">
        <v>72</v>
      </c>
      <c r="G335" s="30">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0" t="s">
        <v>1106</v>
      </c>
      <c r="AH335" s="30" t="s">
        <v>281</v>
      </c>
      <c r="AI335" s="30" t="s">
        <v>5355</v>
      </c>
      <c r="AJ335" s="30" t="s">
        <v>74</v>
      </c>
      <c r="AK335" s="30" t="s">
        <v>100</v>
      </c>
      <c r="AL335" s="30" t="s">
        <v>282</v>
      </c>
      <c r="AM335" s="30" t="s">
        <v>283</v>
      </c>
      <c r="AN335" s="30">
        <v>130.48631</v>
      </c>
      <c r="AO335" s="30" t="s">
        <v>68</v>
      </c>
      <c r="AP335" s="30"/>
      <c r="AQ335" s="30"/>
      <c r="AR335" s="30" t="s">
        <v>68</v>
      </c>
      <c r="AS335" s="30"/>
      <c r="AT335" s="30"/>
      <c r="AU335" s="30" t="s">
        <v>500</v>
      </c>
      <c r="AV335" s="30" t="s">
        <v>501</v>
      </c>
      <c r="AW335" s="30">
        <v>285.34519999999998</v>
      </c>
      <c r="AX335" s="30" t="s">
        <v>1794</v>
      </c>
      <c r="AY335" s="30" t="s">
        <v>1795</v>
      </c>
      <c r="AZ335" s="3">
        <v>5004</v>
      </c>
      <c r="BA335" s="30" t="s">
        <v>213</v>
      </c>
      <c r="BB335" s="30">
        <v>0</v>
      </c>
      <c r="BC335" s="30" t="s">
        <v>60</v>
      </c>
      <c r="BD335" s="30" t="s">
        <v>60</v>
      </c>
      <c r="BE335" s="30" t="s">
        <v>286</v>
      </c>
      <c r="BF335" s="32" t="str">
        <f>IFERROR(VLOOKUP(Data_Power_app[[#This Row],[PRO ODER]],'Result'!H:J,3,0),"")</f>
        <v>LAMINATION 3</v>
      </c>
      <c r="BG335" s="13"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0" t="s">
        <v>2572</v>
      </c>
      <c r="C336" s="30" t="s">
        <v>2573</v>
      </c>
      <c r="D336" s="30" t="s">
        <v>86</v>
      </c>
      <c r="E336" s="30" t="s">
        <v>182</v>
      </c>
      <c r="F336" s="30" t="s">
        <v>59</v>
      </c>
      <c r="G336" s="30">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0" t="s">
        <v>1106</v>
      </c>
      <c r="AH336" s="30" t="s">
        <v>183</v>
      </c>
      <c r="AI336" s="30" t="s">
        <v>1971</v>
      </c>
      <c r="AJ336" s="30" t="s">
        <v>184</v>
      </c>
      <c r="AK336" s="30" t="s">
        <v>100</v>
      </c>
      <c r="AL336" s="30" t="s">
        <v>166</v>
      </c>
      <c r="AM336" s="30" t="s">
        <v>167</v>
      </c>
      <c r="AN336" s="30">
        <v>2.6439499999999998</v>
      </c>
      <c r="AO336" s="30" t="s">
        <v>68</v>
      </c>
      <c r="AP336" s="30"/>
      <c r="AQ336" s="30"/>
      <c r="AR336" s="30" t="s">
        <v>68</v>
      </c>
      <c r="AS336" s="30"/>
      <c r="AT336" s="30"/>
      <c r="AU336" s="30" t="s">
        <v>250</v>
      </c>
      <c r="AV336" s="30" t="s">
        <v>251</v>
      </c>
      <c r="AW336" s="30">
        <v>5.7825800000000003</v>
      </c>
      <c r="AX336" s="30" t="s">
        <v>1972</v>
      </c>
      <c r="AY336" s="30" t="s">
        <v>1973</v>
      </c>
      <c r="AZ336" s="3">
        <v>70</v>
      </c>
      <c r="BA336" s="30" t="s">
        <v>60</v>
      </c>
      <c r="BB336" s="30">
        <v>0</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0" t="s">
        <v>2574</v>
      </c>
      <c r="C337" s="30" t="s">
        <v>2575</v>
      </c>
      <c r="D337" s="30" t="s">
        <v>86</v>
      </c>
      <c r="E337" s="30" t="s">
        <v>182</v>
      </c>
      <c r="F337" s="30" t="s">
        <v>59</v>
      </c>
      <c r="G337" s="30">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0" t="s">
        <v>1106</v>
      </c>
      <c r="AH337" s="30" t="s">
        <v>183</v>
      </c>
      <c r="AI337" s="30" t="s">
        <v>1975</v>
      </c>
      <c r="AJ337" s="30" t="s">
        <v>184</v>
      </c>
      <c r="AK337" s="30" t="s">
        <v>100</v>
      </c>
      <c r="AL337" s="30" t="s">
        <v>166</v>
      </c>
      <c r="AM337" s="30" t="s">
        <v>167</v>
      </c>
      <c r="AN337" s="30">
        <v>2.8836300000000001</v>
      </c>
      <c r="AO337" s="30" t="s">
        <v>68</v>
      </c>
      <c r="AP337" s="30"/>
      <c r="AQ337" s="30"/>
      <c r="AR337" s="30" t="s">
        <v>68</v>
      </c>
      <c r="AS337" s="30"/>
      <c r="AT337" s="30"/>
      <c r="AU337" s="30" t="s">
        <v>250</v>
      </c>
      <c r="AV337" s="30" t="s">
        <v>251</v>
      </c>
      <c r="AW337" s="30">
        <v>6.3067000000000002</v>
      </c>
      <c r="AX337" s="30" t="s">
        <v>1976</v>
      </c>
      <c r="AY337" s="30" t="s">
        <v>1977</v>
      </c>
      <c r="AZ337" s="3">
        <v>76</v>
      </c>
      <c r="BA337" s="30" t="s">
        <v>60</v>
      </c>
      <c r="BB337" s="30">
        <v>76</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0" t="s">
        <v>2576</v>
      </c>
      <c r="C338" s="30" t="s">
        <v>2577</v>
      </c>
      <c r="D338" s="30" t="s">
        <v>86</v>
      </c>
      <c r="E338" s="30" t="s">
        <v>182</v>
      </c>
      <c r="F338" s="30" t="s">
        <v>59</v>
      </c>
      <c r="G338" s="30">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0" t="s">
        <v>1106</v>
      </c>
      <c r="AH338" s="30" t="s">
        <v>183</v>
      </c>
      <c r="AI338" s="30" t="s">
        <v>2549</v>
      </c>
      <c r="AJ338" s="30" t="s">
        <v>184</v>
      </c>
      <c r="AK338" s="30" t="s">
        <v>100</v>
      </c>
      <c r="AL338" s="30" t="s">
        <v>166</v>
      </c>
      <c r="AM338" s="30" t="s">
        <v>167</v>
      </c>
      <c r="AN338" s="30">
        <v>2.343</v>
      </c>
      <c r="AO338" s="30" t="s">
        <v>68</v>
      </c>
      <c r="AP338" s="30"/>
      <c r="AQ338" s="30"/>
      <c r="AR338" s="30" t="s">
        <v>68</v>
      </c>
      <c r="AS338" s="30"/>
      <c r="AT338" s="30"/>
      <c r="AU338" s="30" t="s">
        <v>250</v>
      </c>
      <c r="AV338" s="30" t="s">
        <v>251</v>
      </c>
      <c r="AW338" s="30">
        <v>5.1242900000000002</v>
      </c>
      <c r="AX338" s="30" t="s">
        <v>2550</v>
      </c>
      <c r="AY338" s="30" t="s">
        <v>2551</v>
      </c>
      <c r="AZ338" s="3">
        <v>61</v>
      </c>
      <c r="BA338" s="30" t="s">
        <v>60</v>
      </c>
      <c r="BB338" s="30">
        <v>0</v>
      </c>
      <c r="BC338" s="30" t="s">
        <v>60</v>
      </c>
      <c r="BD338" s="30" t="s">
        <v>60</v>
      </c>
      <c r="BE338" s="30" t="s">
        <v>60</v>
      </c>
      <c r="BF338" s="32" t="str">
        <f>IFERROR(VLOOKUP(Data_Power_app[[#This Row],[PRO ODER]],'Result'!H:J,3,0),"")</f>
        <v>LAMINATION 7</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0" t="s">
        <v>2553</v>
      </c>
      <c r="C339" s="30" t="s">
        <v>2408</v>
      </c>
      <c r="D339" s="30" t="s">
        <v>86</v>
      </c>
      <c r="E339" s="30" t="s">
        <v>170</v>
      </c>
      <c r="F339" s="30" t="s">
        <v>59</v>
      </c>
      <c r="G339" s="30">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0" t="s">
        <v>1106</v>
      </c>
      <c r="AH339" s="30" t="s">
        <v>215</v>
      </c>
      <c r="AI339" s="30" t="s">
        <v>2554</v>
      </c>
      <c r="AJ339" s="30" t="s">
        <v>172</v>
      </c>
      <c r="AK339" s="30" t="s">
        <v>100</v>
      </c>
      <c r="AL339" s="30" t="s">
        <v>173</v>
      </c>
      <c r="AM339" s="30" t="s">
        <v>174</v>
      </c>
      <c r="AN339" s="30">
        <v>3.9261699999999999</v>
      </c>
      <c r="AO339" s="30" t="s">
        <v>68</v>
      </c>
      <c r="AP339" s="30"/>
      <c r="AQ339" s="30"/>
      <c r="AR339" s="30" t="s">
        <v>68</v>
      </c>
      <c r="AS339" s="30"/>
      <c r="AT339" s="30"/>
      <c r="AU339" s="30" t="s">
        <v>421</v>
      </c>
      <c r="AV339" s="30" t="s">
        <v>422</v>
      </c>
      <c r="AW339" s="30">
        <v>8.5862099999999995</v>
      </c>
      <c r="AX339" s="30" t="s">
        <v>11553</v>
      </c>
      <c r="AY339" s="30" t="s">
        <v>11534</v>
      </c>
      <c r="AZ339" s="3">
        <v>63</v>
      </c>
      <c r="BA339" s="30" t="s">
        <v>60</v>
      </c>
      <c r="BB339" s="30">
        <v>115</v>
      </c>
      <c r="BC339" s="30" t="s">
        <v>60</v>
      </c>
      <c r="BD339" s="30" t="s">
        <v>60</v>
      </c>
      <c r="BE339" s="30" t="s">
        <v>60</v>
      </c>
      <c r="BF339" s="32" t="str">
        <f>IFERROR(VLOOKUP(Data_Power_app[[#This Row],[PRO ODER]],'Result'!H:J,3,0),"")</f>
        <v/>
      </c>
      <c r="BG339" s="13"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0" t="s">
        <v>2800</v>
      </c>
      <c r="C340" s="30" t="s">
        <v>2801</v>
      </c>
      <c r="D340" s="30" t="s">
        <v>272</v>
      </c>
      <c r="E340" s="30" t="s">
        <v>342</v>
      </c>
      <c r="F340" s="30" t="s">
        <v>59</v>
      </c>
      <c r="G340" s="30">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0" t="s">
        <v>62</v>
      </c>
      <c r="AH340" s="30" t="s">
        <v>274</v>
      </c>
      <c r="AI340" s="30" t="s">
        <v>2802</v>
      </c>
      <c r="AJ340" s="30" t="s">
        <v>275</v>
      </c>
      <c r="AK340" s="30" t="s">
        <v>100</v>
      </c>
      <c r="AL340" s="30" t="s">
        <v>343</v>
      </c>
      <c r="AM340" s="30" t="s">
        <v>344</v>
      </c>
      <c r="AN340" s="30">
        <v>0.66790000000000005</v>
      </c>
      <c r="AO340" s="30" t="s">
        <v>68</v>
      </c>
      <c r="AP340" s="30"/>
      <c r="AQ340" s="30"/>
      <c r="AR340" s="30" t="s">
        <v>68</v>
      </c>
      <c r="AS340" s="30"/>
      <c r="AT340" s="30"/>
      <c r="AU340" s="30" t="s">
        <v>345</v>
      </c>
      <c r="AV340" s="30" t="s">
        <v>346</v>
      </c>
      <c r="AW340" s="30">
        <v>2.9212500000000001</v>
      </c>
      <c r="AX340" s="30" t="s">
        <v>2803</v>
      </c>
      <c r="AY340" s="30" t="s">
        <v>394</v>
      </c>
      <c r="AZ340" s="3">
        <v>30</v>
      </c>
      <c r="BA340" s="30" t="s">
        <v>60</v>
      </c>
      <c r="BB340" s="30">
        <v>30</v>
      </c>
      <c r="BC340" s="30" t="s">
        <v>60</v>
      </c>
      <c r="BD340" s="30" t="s">
        <v>60</v>
      </c>
      <c r="BE340" s="30" t="s">
        <v>60</v>
      </c>
      <c r="BF340" s="32" t="str">
        <f>IFERROR(VLOOKUP(Data_Power_app[[#This Row],[PRO ODER]],'Result'!H:J,3,0),"")</f>
        <v/>
      </c>
      <c r="BG340" s="13" t="str">
        <f>IFERROR(VLOOKUP(Data_Power_app[[#This Row],[PRO ODER]]&amp;"LAM",'Real Time'!A:E,4,0),"")</f>
        <v>ML-05</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0" t="s">
        <v>3844</v>
      </c>
      <c r="C341" s="30" t="s">
        <v>3845</v>
      </c>
      <c r="D341" s="30" t="s">
        <v>222</v>
      </c>
      <c r="E341" s="30" t="s">
        <v>112</v>
      </c>
      <c r="F341" s="30" t="s">
        <v>59</v>
      </c>
      <c r="G341" s="30">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0" t="s">
        <v>1106</v>
      </c>
      <c r="AH341" s="30" t="s">
        <v>371</v>
      </c>
      <c r="AI341" s="30" t="s">
        <v>548</v>
      </c>
      <c r="AJ341" s="30" t="s">
        <v>372</v>
      </c>
      <c r="AK341" s="30" t="s">
        <v>100</v>
      </c>
      <c r="AL341" s="30" t="s">
        <v>465</v>
      </c>
      <c r="AM341" s="30" t="s">
        <v>466</v>
      </c>
      <c r="AN341" s="30">
        <v>0.30606</v>
      </c>
      <c r="AO341" s="30" t="s">
        <v>68</v>
      </c>
      <c r="AP341" s="30"/>
      <c r="AQ341" s="30"/>
      <c r="AR341" s="30" t="s">
        <v>68</v>
      </c>
      <c r="AS341" s="30"/>
      <c r="AT341" s="30"/>
      <c r="AU341" s="30" t="s">
        <v>549</v>
      </c>
      <c r="AV341" s="30" t="s">
        <v>550</v>
      </c>
      <c r="AW341" s="30">
        <v>1.3384400000000001</v>
      </c>
      <c r="AX341" s="30" t="s">
        <v>551</v>
      </c>
      <c r="AY341" s="30" t="s">
        <v>552</v>
      </c>
      <c r="AZ341" s="3">
        <v>18</v>
      </c>
      <c r="BA341" s="30" t="s">
        <v>60</v>
      </c>
      <c r="BB341" s="30">
        <v>0</v>
      </c>
      <c r="BC341" s="30" t="s">
        <v>60</v>
      </c>
      <c r="BD341" s="30" t="s">
        <v>60</v>
      </c>
      <c r="BE341" s="30" t="s">
        <v>60</v>
      </c>
      <c r="BF341" s="32" t="str">
        <f>IFERROR(VLOOKUP(Data_Power_app[[#This Row],[PRO ODER]],'Result'!H:J,3,0),"")</f>
        <v>LAMINATION 1</v>
      </c>
      <c r="BG341" s="13"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0" t="s">
        <v>12613</v>
      </c>
      <c r="C342" s="30" t="s">
        <v>12614</v>
      </c>
      <c r="D342" s="30" t="s">
        <v>86</v>
      </c>
      <c r="E342" s="30" t="s">
        <v>235</v>
      </c>
      <c r="F342" s="30" t="s">
        <v>72</v>
      </c>
      <c r="G342" s="30">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2.5179800000000001</v>
      </c>
      <c r="AO342" s="30" t="s">
        <v>68</v>
      </c>
      <c r="AP342" s="30"/>
      <c r="AQ342" s="30"/>
      <c r="AR342" s="30" t="s">
        <v>68</v>
      </c>
      <c r="AS342" s="30"/>
      <c r="AT342" s="30"/>
      <c r="AU342" s="30" t="s">
        <v>877</v>
      </c>
      <c r="AV342" s="30" t="s">
        <v>878</v>
      </c>
      <c r="AW342" s="30">
        <v>5.5063800000000001</v>
      </c>
      <c r="AX342" s="30" t="s">
        <v>879</v>
      </c>
      <c r="AY342" s="30" t="s">
        <v>880</v>
      </c>
      <c r="AZ342" s="3">
        <v>66</v>
      </c>
      <c r="BA342" s="30" t="s">
        <v>213</v>
      </c>
      <c r="BB342" s="30">
        <v>66</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0" t="s">
        <v>12615</v>
      </c>
      <c r="C343" s="30" t="s">
        <v>12616</v>
      </c>
      <c r="D343" s="30" t="s">
        <v>86</v>
      </c>
      <c r="E343" s="30" t="s">
        <v>235</v>
      </c>
      <c r="F343" s="30" t="s">
        <v>72</v>
      </c>
      <c r="G343" s="30">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11.21645</v>
      </c>
      <c r="AO343" s="30" t="s">
        <v>68</v>
      </c>
      <c r="AP343" s="30"/>
      <c r="AQ343" s="30"/>
      <c r="AR343" s="30" t="s">
        <v>68</v>
      </c>
      <c r="AS343" s="30"/>
      <c r="AT343" s="30"/>
      <c r="AU343" s="30" t="s">
        <v>877</v>
      </c>
      <c r="AV343" s="30" t="s">
        <v>878</v>
      </c>
      <c r="AW343" s="30">
        <v>24.528420000000001</v>
      </c>
      <c r="AX343" s="30" t="s">
        <v>879</v>
      </c>
      <c r="AY343" s="30" t="s">
        <v>880</v>
      </c>
      <c r="AZ343" s="3">
        <v>294</v>
      </c>
      <c r="BA343" s="30" t="s">
        <v>213</v>
      </c>
      <c r="BB343" s="30">
        <v>294</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0" t="s">
        <v>12617</v>
      </c>
      <c r="C344" s="30" t="s">
        <v>12618</v>
      </c>
      <c r="D344" s="30" t="s">
        <v>86</v>
      </c>
      <c r="E344" s="30" t="s">
        <v>235</v>
      </c>
      <c r="F344" s="30" t="s">
        <v>72</v>
      </c>
      <c r="G344" s="30">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0.45780999999999999</v>
      </c>
      <c r="AO344" s="30" t="s">
        <v>68</v>
      </c>
      <c r="AP344" s="30"/>
      <c r="AQ344" s="30"/>
      <c r="AR344" s="30" t="s">
        <v>68</v>
      </c>
      <c r="AS344" s="30"/>
      <c r="AT344" s="30"/>
      <c r="AU344" s="30" t="s">
        <v>877</v>
      </c>
      <c r="AV344" s="30" t="s">
        <v>878</v>
      </c>
      <c r="AW344" s="30">
        <v>1.00116</v>
      </c>
      <c r="AX344" s="30" t="s">
        <v>879</v>
      </c>
      <c r="AY344" s="30" t="s">
        <v>880</v>
      </c>
      <c r="AZ344" s="3">
        <v>12</v>
      </c>
      <c r="BA344" s="30" t="s">
        <v>213</v>
      </c>
      <c r="BB344" s="30">
        <v>12</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0" t="s">
        <v>12619</v>
      </c>
      <c r="C345" s="30" t="s">
        <v>12620</v>
      </c>
      <c r="D345" s="30" t="s">
        <v>86</v>
      </c>
      <c r="E345" s="30" t="s">
        <v>235</v>
      </c>
      <c r="F345" s="30" t="s">
        <v>72</v>
      </c>
      <c r="G345" s="30">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17.50825</v>
      </c>
      <c r="AO345" s="30" t="s">
        <v>68</v>
      </c>
      <c r="AP345" s="30"/>
      <c r="AQ345" s="30"/>
      <c r="AR345" s="30" t="s">
        <v>68</v>
      </c>
      <c r="AS345" s="30"/>
      <c r="AT345" s="30"/>
      <c r="AU345" s="30" t="s">
        <v>877</v>
      </c>
      <c r="AV345" s="30" t="s">
        <v>878</v>
      </c>
      <c r="AW345" s="30">
        <v>38.294370000000001</v>
      </c>
      <c r="AX345" s="30" t="s">
        <v>879</v>
      </c>
      <c r="AY345" s="30" t="s">
        <v>880</v>
      </c>
      <c r="AZ345" s="3">
        <v>510</v>
      </c>
      <c r="BA345" s="30" t="s">
        <v>213</v>
      </c>
      <c r="BB345" s="30">
        <v>510</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0" t="s">
        <v>12621</v>
      </c>
      <c r="C346" s="30" t="s">
        <v>12622</v>
      </c>
      <c r="D346" s="30" t="s">
        <v>86</v>
      </c>
      <c r="E346" s="30" t="s">
        <v>235</v>
      </c>
      <c r="F346" s="30" t="s">
        <v>72</v>
      </c>
      <c r="G346" s="30">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4.5315500000000002</v>
      </c>
      <c r="AO346" s="30" t="s">
        <v>68</v>
      </c>
      <c r="AP346" s="30"/>
      <c r="AQ346" s="30"/>
      <c r="AR346" s="30" t="s">
        <v>68</v>
      </c>
      <c r="AS346" s="30"/>
      <c r="AT346" s="30"/>
      <c r="AU346" s="30" t="s">
        <v>877</v>
      </c>
      <c r="AV346" s="30" t="s">
        <v>878</v>
      </c>
      <c r="AW346" s="30">
        <v>9.9114799999999992</v>
      </c>
      <c r="AX346" s="30" t="s">
        <v>879</v>
      </c>
      <c r="AY346" s="30" t="s">
        <v>880</v>
      </c>
      <c r="AZ346" s="3">
        <v>132</v>
      </c>
      <c r="BA346" s="30" t="s">
        <v>213</v>
      </c>
      <c r="BB346" s="30">
        <v>132</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0" t="s">
        <v>12623</v>
      </c>
      <c r="C347" s="30" t="s">
        <v>12624</v>
      </c>
      <c r="D347" s="30" t="s">
        <v>86</v>
      </c>
      <c r="E347" s="30" t="s">
        <v>235</v>
      </c>
      <c r="F347" s="30" t="s">
        <v>72</v>
      </c>
      <c r="G347" s="30">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29.867010000000001</v>
      </c>
      <c r="AO347" s="30" t="s">
        <v>68</v>
      </c>
      <c r="AP347" s="30"/>
      <c r="AQ347" s="30"/>
      <c r="AR347" s="30" t="s">
        <v>68</v>
      </c>
      <c r="AS347" s="30"/>
      <c r="AT347" s="30"/>
      <c r="AU347" s="30" t="s">
        <v>877</v>
      </c>
      <c r="AV347" s="30" t="s">
        <v>878</v>
      </c>
      <c r="AW347" s="30">
        <v>65.325689999999994</v>
      </c>
      <c r="AX347" s="30" t="s">
        <v>879</v>
      </c>
      <c r="AY347" s="30" t="s">
        <v>880</v>
      </c>
      <c r="AZ347" s="3">
        <v>870</v>
      </c>
      <c r="BA347" s="30" t="s">
        <v>213</v>
      </c>
      <c r="BB347" s="30">
        <v>870</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0" t="s">
        <v>12625</v>
      </c>
      <c r="C348" s="30" t="s">
        <v>12626</v>
      </c>
      <c r="D348" s="30" t="s">
        <v>86</v>
      </c>
      <c r="E348" s="30" t="s">
        <v>235</v>
      </c>
      <c r="F348" s="30" t="s">
        <v>72</v>
      </c>
      <c r="G348" s="30">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7.41526</v>
      </c>
      <c r="AO348" s="30" t="s">
        <v>68</v>
      </c>
      <c r="AP348" s="30"/>
      <c r="AQ348" s="30"/>
      <c r="AR348" s="30" t="s">
        <v>68</v>
      </c>
      <c r="AS348" s="30"/>
      <c r="AT348" s="30"/>
      <c r="AU348" s="30" t="s">
        <v>877</v>
      </c>
      <c r="AV348" s="30" t="s">
        <v>878</v>
      </c>
      <c r="AW348" s="30">
        <v>16.218789999999998</v>
      </c>
      <c r="AX348" s="30" t="s">
        <v>879</v>
      </c>
      <c r="AY348" s="30" t="s">
        <v>880</v>
      </c>
      <c r="AZ348" s="3">
        <v>216</v>
      </c>
      <c r="BA348" s="30" t="s">
        <v>213</v>
      </c>
      <c r="BB348" s="30">
        <v>216</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0" t="s">
        <v>12627</v>
      </c>
      <c r="C349" s="30" t="s">
        <v>12628</v>
      </c>
      <c r="D349" s="30" t="s">
        <v>86</v>
      </c>
      <c r="E349" s="30" t="s">
        <v>235</v>
      </c>
      <c r="F349" s="30" t="s">
        <v>72</v>
      </c>
      <c r="G349" s="30">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36.458350000000003</v>
      </c>
      <c r="AO349" s="30" t="s">
        <v>68</v>
      </c>
      <c r="AP349" s="30"/>
      <c r="AQ349" s="30"/>
      <c r="AR349" s="30" t="s">
        <v>68</v>
      </c>
      <c r="AS349" s="30"/>
      <c r="AT349" s="30"/>
      <c r="AU349" s="30" t="s">
        <v>877</v>
      </c>
      <c r="AV349" s="30" t="s">
        <v>878</v>
      </c>
      <c r="AW349" s="30">
        <v>79.74239</v>
      </c>
      <c r="AX349" s="30" t="s">
        <v>879</v>
      </c>
      <c r="AY349" s="30" t="s">
        <v>880</v>
      </c>
      <c r="AZ349" s="3">
        <v>1062</v>
      </c>
      <c r="BA349" s="30" t="s">
        <v>213</v>
      </c>
      <c r="BB349" s="30">
        <v>1062</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0" t="s">
        <v>12629</v>
      </c>
      <c r="C350" s="30" t="s">
        <v>12630</v>
      </c>
      <c r="D350" s="30" t="s">
        <v>86</v>
      </c>
      <c r="E350" s="30" t="s">
        <v>235</v>
      </c>
      <c r="F350" s="30" t="s">
        <v>72</v>
      </c>
      <c r="G350" s="30">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4.0609400000000004</v>
      </c>
      <c r="AO350" s="30" t="s">
        <v>68</v>
      </c>
      <c r="AP350" s="30"/>
      <c r="AQ350" s="30"/>
      <c r="AR350" s="30" t="s">
        <v>68</v>
      </c>
      <c r="AS350" s="30"/>
      <c r="AT350" s="30"/>
      <c r="AU350" s="30" t="s">
        <v>877</v>
      </c>
      <c r="AV350" s="30" t="s">
        <v>878</v>
      </c>
      <c r="AW350" s="30">
        <v>8.8823299999999996</v>
      </c>
      <c r="AX350" s="30" t="s">
        <v>879</v>
      </c>
      <c r="AY350" s="30" t="s">
        <v>880</v>
      </c>
      <c r="AZ350" s="3">
        <v>138</v>
      </c>
      <c r="BA350" s="30" t="s">
        <v>213</v>
      </c>
      <c r="BB350" s="30">
        <v>138</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0" t="s">
        <v>12631</v>
      </c>
      <c r="C351" s="30" t="s">
        <v>12632</v>
      </c>
      <c r="D351" s="30" t="s">
        <v>86</v>
      </c>
      <c r="E351" s="30" t="s">
        <v>235</v>
      </c>
      <c r="F351" s="30" t="s">
        <v>72</v>
      </c>
      <c r="G351" s="30">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17.832820000000002</v>
      </c>
      <c r="AO351" s="30" t="s">
        <v>68</v>
      </c>
      <c r="AP351" s="30"/>
      <c r="AQ351" s="30"/>
      <c r="AR351" s="30" t="s">
        <v>68</v>
      </c>
      <c r="AS351" s="30"/>
      <c r="AT351" s="30"/>
      <c r="AU351" s="30" t="s">
        <v>877</v>
      </c>
      <c r="AV351" s="30" t="s">
        <v>878</v>
      </c>
      <c r="AW351" s="30">
        <v>39.005009999999999</v>
      </c>
      <c r="AX351" s="30" t="s">
        <v>879</v>
      </c>
      <c r="AY351" s="30" t="s">
        <v>880</v>
      </c>
      <c r="AZ351" s="3">
        <v>606</v>
      </c>
      <c r="BA351" s="30" t="s">
        <v>213</v>
      </c>
      <c r="BB351" s="30">
        <v>606</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0" t="s">
        <v>12633</v>
      </c>
      <c r="C352" s="30" t="s">
        <v>12634</v>
      </c>
      <c r="D352" s="30" t="s">
        <v>86</v>
      </c>
      <c r="E352" s="30" t="s">
        <v>235</v>
      </c>
      <c r="F352" s="30" t="s">
        <v>72</v>
      </c>
      <c r="G352" s="30">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2.4718800000000001</v>
      </c>
      <c r="AO352" s="30" t="s">
        <v>68</v>
      </c>
      <c r="AP352" s="30"/>
      <c r="AQ352" s="30"/>
      <c r="AR352" s="30" t="s">
        <v>68</v>
      </c>
      <c r="AS352" s="30"/>
      <c r="AT352" s="30"/>
      <c r="AU352" s="30" t="s">
        <v>877</v>
      </c>
      <c r="AV352" s="30" t="s">
        <v>878</v>
      </c>
      <c r="AW352" s="30">
        <v>5.4066299999999998</v>
      </c>
      <c r="AX352" s="30" t="s">
        <v>879</v>
      </c>
      <c r="AY352" s="30" t="s">
        <v>880</v>
      </c>
      <c r="AZ352" s="3">
        <v>84</v>
      </c>
      <c r="BA352" s="30" t="s">
        <v>213</v>
      </c>
      <c r="BB352" s="30">
        <v>84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0" t="s">
        <v>12635</v>
      </c>
      <c r="C353" s="30" t="s">
        <v>12636</v>
      </c>
      <c r="D353" s="30" t="s">
        <v>86</v>
      </c>
      <c r="E353" s="30" t="s">
        <v>235</v>
      </c>
      <c r="F353" s="30" t="s">
        <v>72</v>
      </c>
      <c r="G353" s="30">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9.5343800000000005</v>
      </c>
      <c r="AO353" s="30" t="s">
        <v>68</v>
      </c>
      <c r="AP353" s="30"/>
      <c r="AQ353" s="30"/>
      <c r="AR353" s="30" t="s">
        <v>68</v>
      </c>
      <c r="AS353" s="30"/>
      <c r="AT353" s="30"/>
      <c r="AU353" s="30" t="s">
        <v>877</v>
      </c>
      <c r="AV353" s="30" t="s">
        <v>878</v>
      </c>
      <c r="AW353" s="30">
        <v>20.85416</v>
      </c>
      <c r="AX353" s="30" t="s">
        <v>879</v>
      </c>
      <c r="AY353" s="30" t="s">
        <v>880</v>
      </c>
      <c r="AZ353" s="3">
        <v>324</v>
      </c>
      <c r="BA353" s="30" t="s">
        <v>213</v>
      </c>
      <c r="BB353" s="30">
        <v>324</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0" t="s">
        <v>12637</v>
      </c>
      <c r="C354" s="30" t="s">
        <v>12638</v>
      </c>
      <c r="D354" s="30" t="s">
        <v>86</v>
      </c>
      <c r="E354" s="30" t="s">
        <v>235</v>
      </c>
      <c r="F354" s="30" t="s">
        <v>72</v>
      </c>
      <c r="G354" s="30">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0.32099</v>
      </c>
      <c r="AO354" s="30" t="s">
        <v>68</v>
      </c>
      <c r="AP354" s="30"/>
      <c r="AQ354" s="30"/>
      <c r="AR354" s="30" t="s">
        <v>68</v>
      </c>
      <c r="AS354" s="30"/>
      <c r="AT354" s="30"/>
      <c r="AU354" s="30" t="s">
        <v>877</v>
      </c>
      <c r="AV354" s="30" t="s">
        <v>878</v>
      </c>
      <c r="AW354" s="30">
        <v>0.70216999999999996</v>
      </c>
      <c r="AX354" s="30" t="s">
        <v>879</v>
      </c>
      <c r="AY354" s="30" t="s">
        <v>880</v>
      </c>
      <c r="AZ354" s="3">
        <v>12</v>
      </c>
      <c r="BA354" s="30" t="s">
        <v>213</v>
      </c>
      <c r="BB354" s="30">
        <v>12</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0" t="s">
        <v>12639</v>
      </c>
      <c r="C355" s="30" t="s">
        <v>12640</v>
      </c>
      <c r="D355" s="30" t="s">
        <v>86</v>
      </c>
      <c r="E355" s="30" t="s">
        <v>235</v>
      </c>
      <c r="F355" s="30" t="s">
        <v>72</v>
      </c>
      <c r="G355" s="30">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2.8889</v>
      </c>
      <c r="AO355" s="30" t="s">
        <v>68</v>
      </c>
      <c r="AP355" s="30"/>
      <c r="AQ355" s="30"/>
      <c r="AR355" s="30" t="s">
        <v>68</v>
      </c>
      <c r="AS355" s="30"/>
      <c r="AT355" s="30"/>
      <c r="AU355" s="30" t="s">
        <v>877</v>
      </c>
      <c r="AV355" s="30" t="s">
        <v>878</v>
      </c>
      <c r="AW355" s="30">
        <v>6.3195399999999999</v>
      </c>
      <c r="AX355" s="30" t="s">
        <v>879</v>
      </c>
      <c r="AY355" s="30" t="s">
        <v>880</v>
      </c>
      <c r="AZ355" s="3">
        <v>108</v>
      </c>
      <c r="BA355" s="30" t="s">
        <v>213</v>
      </c>
      <c r="BB355" s="30">
        <v>108</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0" t="s">
        <v>12641</v>
      </c>
      <c r="C356" s="30" t="s">
        <v>12642</v>
      </c>
      <c r="D356" s="30" t="s">
        <v>86</v>
      </c>
      <c r="E356" s="30" t="s">
        <v>235</v>
      </c>
      <c r="F356" s="30" t="s">
        <v>72</v>
      </c>
      <c r="G356" s="30">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151</v>
      </c>
      <c r="AH356" s="30" t="s">
        <v>236</v>
      </c>
      <c r="AI356" s="30" t="s">
        <v>876</v>
      </c>
      <c r="AJ356" s="30" t="s">
        <v>74</v>
      </c>
      <c r="AK356" s="30" t="s">
        <v>100</v>
      </c>
      <c r="AL356" s="30" t="s">
        <v>237</v>
      </c>
      <c r="AM356" s="30" t="s">
        <v>238</v>
      </c>
      <c r="AN356" s="30">
        <v>0.16048999999999999</v>
      </c>
      <c r="AO356" s="30" t="s">
        <v>68</v>
      </c>
      <c r="AP356" s="30"/>
      <c r="AQ356" s="30"/>
      <c r="AR356" s="30" t="s">
        <v>68</v>
      </c>
      <c r="AS356" s="30"/>
      <c r="AT356" s="30"/>
      <c r="AU356" s="30" t="s">
        <v>877</v>
      </c>
      <c r="AV356" s="30" t="s">
        <v>878</v>
      </c>
      <c r="AW356" s="30">
        <v>0.35109000000000001</v>
      </c>
      <c r="AX356" s="30" t="s">
        <v>879</v>
      </c>
      <c r="AY356" s="30" t="s">
        <v>880</v>
      </c>
      <c r="AZ356" s="3">
        <v>6</v>
      </c>
      <c r="BA356" s="30" t="s">
        <v>213</v>
      </c>
      <c r="BB356" s="30">
        <v>6</v>
      </c>
      <c r="BC356" s="30" t="s">
        <v>60</v>
      </c>
      <c r="BD356" s="30" t="s">
        <v>60</v>
      </c>
      <c r="BE356" s="30" t="s">
        <v>239</v>
      </c>
      <c r="BF356" s="32" t="str">
        <f>IFERROR(VLOOKUP(Data_Power_app[[#This Row],[PRO ODER]],'Result'!H:J,3,0),"")</f>
        <v>LAMINATION 1</v>
      </c>
      <c r="BG356" s="13"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0" t="s">
        <v>3817</v>
      </c>
      <c r="C357" s="30" t="s">
        <v>3818</v>
      </c>
      <c r="D357" s="30" t="s">
        <v>86</v>
      </c>
      <c r="E357" s="30" t="s">
        <v>192</v>
      </c>
      <c r="F357" s="30" t="s">
        <v>72</v>
      </c>
      <c r="G357" s="30">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0" t="s">
        <v>119</v>
      </c>
      <c r="AH357" s="30" t="s">
        <v>2902</v>
      </c>
      <c r="AI357" s="30" t="s">
        <v>3814</v>
      </c>
      <c r="AJ357" s="30" t="s">
        <v>74</v>
      </c>
      <c r="AK357" s="30" t="s">
        <v>264</v>
      </c>
      <c r="AL357" s="30" t="s">
        <v>248</v>
      </c>
      <c r="AM357" s="30" t="s">
        <v>249</v>
      </c>
      <c r="AN357" s="30">
        <v>17.568349999999999</v>
      </c>
      <c r="AO357" s="30" t="s">
        <v>68</v>
      </c>
      <c r="AP357" s="30"/>
      <c r="AQ357" s="30"/>
      <c r="AR357" s="30" t="s">
        <v>68</v>
      </c>
      <c r="AS357" s="30"/>
      <c r="AT357" s="30"/>
      <c r="AU357" s="30" t="s">
        <v>3815</v>
      </c>
      <c r="AV357" s="30" t="s">
        <v>3816</v>
      </c>
      <c r="AW357" s="30">
        <v>38.420479999999998</v>
      </c>
      <c r="AX357" s="30" t="s">
        <v>68</v>
      </c>
      <c r="AY357" s="30" t="s">
        <v>68</v>
      </c>
      <c r="AZ357" s="3" t="s">
        <v>68</v>
      </c>
      <c r="BA357" s="30" t="s">
        <v>60</v>
      </c>
      <c r="BB357" s="30">
        <v>859</v>
      </c>
      <c r="BC357" s="30" t="s">
        <v>60</v>
      </c>
      <c r="BD357" s="30" t="s">
        <v>60</v>
      </c>
      <c r="BE357" s="30" t="s">
        <v>60</v>
      </c>
      <c r="BF357" s="32" t="str">
        <f>IFERROR(VLOOKUP(Data_Power_app[[#This Row],[PRO ODER]],'Result'!H:J,3,0),"")</f>
        <v>LAMINATION 3</v>
      </c>
      <c r="BG357" s="13" t="str">
        <f>IFERROR(VLOOKUP(Data_Power_app[[#This Row],[PRO ODER]]&amp;"LAM",'Real Time'!A:E,4,0),"")</f>
        <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0" t="s">
        <v>2724</v>
      </c>
      <c r="C358" s="30" t="s">
        <v>2725</v>
      </c>
      <c r="D358" s="30" t="s">
        <v>86</v>
      </c>
      <c r="E358" s="30" t="s">
        <v>163</v>
      </c>
      <c r="F358" s="30" t="s">
        <v>72</v>
      </c>
      <c r="G358" s="30">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0" t="s">
        <v>1106</v>
      </c>
      <c r="AH358" s="30" t="s">
        <v>525</v>
      </c>
      <c r="AI358" s="30" t="s">
        <v>2723</v>
      </c>
      <c r="AJ358" s="30" t="s">
        <v>74</v>
      </c>
      <c r="AK358" s="30" t="s">
        <v>65</v>
      </c>
      <c r="AL358" s="30" t="s">
        <v>161</v>
      </c>
      <c r="AM358" s="30" t="s">
        <v>162</v>
      </c>
      <c r="AN358" s="30">
        <v>27.298279999999998</v>
      </c>
      <c r="AO358" s="30" t="s">
        <v>68</v>
      </c>
      <c r="AP358" s="30"/>
      <c r="AQ358" s="30"/>
      <c r="AR358" s="30" t="s">
        <v>68</v>
      </c>
      <c r="AS358" s="30"/>
      <c r="AT358" s="30"/>
      <c r="AU358" s="30" t="s">
        <v>296</v>
      </c>
      <c r="AV358" s="30" t="s">
        <v>297</v>
      </c>
      <c r="AW358" s="30">
        <v>59.68871</v>
      </c>
      <c r="AX358" s="30" t="s">
        <v>211</v>
      </c>
      <c r="AY358" s="30" t="s">
        <v>212</v>
      </c>
      <c r="AZ358" s="3">
        <v>1166</v>
      </c>
      <c r="BA358" s="30" t="s">
        <v>213</v>
      </c>
      <c r="BB358" s="30">
        <v>1166</v>
      </c>
      <c r="BC358" s="30" t="s">
        <v>60</v>
      </c>
      <c r="BD358" s="30" t="s">
        <v>60</v>
      </c>
      <c r="BE358" s="30" t="s">
        <v>670</v>
      </c>
      <c r="BF358" s="32" t="str">
        <f>IFERROR(VLOOKUP(Data_Power_app[[#This Row],[PRO ODER]],'Result'!H:J,3,0),"")</f>
        <v/>
      </c>
      <c r="BG358" s="13"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0" t="s">
        <v>1831</v>
      </c>
      <c r="C359" s="30" t="s">
        <v>1832</v>
      </c>
      <c r="D359" s="30" t="s">
        <v>272</v>
      </c>
      <c r="E359" s="30" t="s">
        <v>273</v>
      </c>
      <c r="F359" s="30" t="s">
        <v>59</v>
      </c>
      <c r="G359" s="30">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0" t="s">
        <v>1106</v>
      </c>
      <c r="AH359" s="30" t="s">
        <v>274</v>
      </c>
      <c r="AI359" s="30" t="s">
        <v>1620</v>
      </c>
      <c r="AJ359" s="30" t="s">
        <v>275</v>
      </c>
      <c r="AK359" s="30" t="s">
        <v>100</v>
      </c>
      <c r="AL359" s="30" t="s">
        <v>276</v>
      </c>
      <c r="AM359" s="30" t="s">
        <v>277</v>
      </c>
      <c r="AN359" s="30">
        <v>27.678909999999998</v>
      </c>
      <c r="AO359" s="30" t="s">
        <v>68</v>
      </c>
      <c r="AP359" s="30"/>
      <c r="AQ359" s="30"/>
      <c r="AR359" s="30" t="s">
        <v>68</v>
      </c>
      <c r="AS359" s="30"/>
      <c r="AT359" s="30"/>
      <c r="AU359" s="30" t="s">
        <v>532</v>
      </c>
      <c r="AV359" s="30" t="s">
        <v>533</v>
      </c>
      <c r="AW359" s="30">
        <v>102.91485</v>
      </c>
      <c r="AX359" s="30" t="s">
        <v>1621</v>
      </c>
      <c r="AY359" s="30" t="s">
        <v>1622</v>
      </c>
      <c r="AZ359" s="3">
        <v>1148</v>
      </c>
      <c r="BA359" s="30" t="s">
        <v>60</v>
      </c>
      <c r="BB359" s="30">
        <v>1148</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0" t="s">
        <v>1858</v>
      </c>
      <c r="C360" s="30" t="s">
        <v>1859</v>
      </c>
      <c r="D360" s="30" t="s">
        <v>272</v>
      </c>
      <c r="E360" s="30" t="s">
        <v>273</v>
      </c>
      <c r="F360" s="30" t="s">
        <v>59</v>
      </c>
      <c r="G360" s="30">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0" t="s">
        <v>1106</v>
      </c>
      <c r="AH360" s="30" t="s">
        <v>274</v>
      </c>
      <c r="AI360" s="30" t="s">
        <v>909</v>
      </c>
      <c r="AJ360" s="30" t="s">
        <v>275</v>
      </c>
      <c r="AK360" s="30" t="s">
        <v>100</v>
      </c>
      <c r="AL360" s="30" t="s">
        <v>276</v>
      </c>
      <c r="AM360" s="30" t="s">
        <v>277</v>
      </c>
      <c r="AN360" s="30">
        <v>12.01356</v>
      </c>
      <c r="AO360" s="30" t="s">
        <v>68</v>
      </c>
      <c r="AP360" s="30"/>
      <c r="AQ360" s="30"/>
      <c r="AR360" s="30" t="s">
        <v>68</v>
      </c>
      <c r="AS360" s="30"/>
      <c r="AT360" s="30"/>
      <c r="AU360" s="30" t="s">
        <v>532</v>
      </c>
      <c r="AV360" s="30" t="s">
        <v>533</v>
      </c>
      <c r="AW360" s="30">
        <v>44.668909999999997</v>
      </c>
      <c r="AX360" s="30" t="s">
        <v>539</v>
      </c>
      <c r="AY360" s="30" t="s">
        <v>540</v>
      </c>
      <c r="AZ360" s="3">
        <v>512</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0" t="s">
        <v>2458</v>
      </c>
      <c r="C361" s="30" t="s">
        <v>2358</v>
      </c>
      <c r="D361" s="30" t="s">
        <v>272</v>
      </c>
      <c r="E361" s="30" t="s">
        <v>739</v>
      </c>
      <c r="F361" s="30" t="s">
        <v>59</v>
      </c>
      <c r="G361" s="30">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11.50996</v>
      </c>
      <c r="AO361" s="30" t="s">
        <v>68</v>
      </c>
      <c r="AP361" s="30"/>
      <c r="AQ361" s="30"/>
      <c r="AR361" s="30" t="s">
        <v>68</v>
      </c>
      <c r="AS361" s="30"/>
      <c r="AT361" s="30"/>
      <c r="AU361" s="30" t="s">
        <v>350</v>
      </c>
      <c r="AV361" s="30" t="s">
        <v>351</v>
      </c>
      <c r="AW361" s="30">
        <v>50.343060000000001</v>
      </c>
      <c r="AX361" s="30" t="s">
        <v>2456</v>
      </c>
      <c r="AY361" s="30" t="s">
        <v>2457</v>
      </c>
      <c r="AZ361" s="3">
        <v>566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0" t="s">
        <v>2459</v>
      </c>
      <c r="C362" s="30" t="s">
        <v>2359</v>
      </c>
      <c r="D362" s="30" t="s">
        <v>272</v>
      </c>
      <c r="E362" s="30" t="s">
        <v>739</v>
      </c>
      <c r="F362" s="30" t="s">
        <v>59</v>
      </c>
      <c r="G362" s="30">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0" t="s">
        <v>1106</v>
      </c>
      <c r="AH362" s="30" t="s">
        <v>274</v>
      </c>
      <c r="AI362" s="30" t="s">
        <v>2455</v>
      </c>
      <c r="AJ362" s="30" t="s">
        <v>275</v>
      </c>
      <c r="AK362" s="30" t="s">
        <v>100</v>
      </c>
      <c r="AL362" s="30" t="s">
        <v>348</v>
      </c>
      <c r="AM362" s="30" t="s">
        <v>349</v>
      </c>
      <c r="AN362" s="30">
        <v>29.057580000000002</v>
      </c>
      <c r="AO362" s="30" t="s">
        <v>68</v>
      </c>
      <c r="AP362" s="30"/>
      <c r="AQ362" s="30"/>
      <c r="AR362" s="30" t="s">
        <v>68</v>
      </c>
      <c r="AS362" s="30"/>
      <c r="AT362" s="30"/>
      <c r="AU362" s="30" t="s">
        <v>350</v>
      </c>
      <c r="AV362" s="30" t="s">
        <v>351</v>
      </c>
      <c r="AW362" s="30">
        <v>127.09323999999999</v>
      </c>
      <c r="AX362" s="30" t="s">
        <v>2456</v>
      </c>
      <c r="AY362" s="30" t="s">
        <v>2457</v>
      </c>
      <c r="AZ362" s="3">
        <v>1436</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ML-05</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0" t="s">
        <v>1626</v>
      </c>
      <c r="C363" s="30" t="s">
        <v>1627</v>
      </c>
      <c r="D363" s="30" t="s">
        <v>272</v>
      </c>
      <c r="E363" s="30" t="s">
        <v>739</v>
      </c>
      <c r="F363" s="30" t="s">
        <v>59</v>
      </c>
      <c r="G363" s="30">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0" t="s">
        <v>1106</v>
      </c>
      <c r="AH363" s="30" t="s">
        <v>917</v>
      </c>
      <c r="AI363" s="30" t="s">
        <v>918</v>
      </c>
      <c r="AJ363" s="30" t="s">
        <v>919</v>
      </c>
      <c r="AK363" s="30" t="s">
        <v>100</v>
      </c>
      <c r="AL363" s="30" t="s">
        <v>920</v>
      </c>
      <c r="AM363" s="30" t="s">
        <v>921</v>
      </c>
      <c r="AN363" s="30">
        <v>72.234449999999995</v>
      </c>
      <c r="AO363" s="30" t="s">
        <v>68</v>
      </c>
      <c r="AP363" s="30"/>
      <c r="AQ363" s="30"/>
      <c r="AR363" s="30" t="s">
        <v>68</v>
      </c>
      <c r="AS363" s="30"/>
      <c r="AT363" s="30"/>
      <c r="AU363" s="30" t="s">
        <v>350</v>
      </c>
      <c r="AV363" s="30" t="s">
        <v>351</v>
      </c>
      <c r="AW363" s="30">
        <v>315.93887000000001</v>
      </c>
      <c r="AX363" s="30" t="s">
        <v>68</v>
      </c>
      <c r="AY363" s="30" t="s">
        <v>68</v>
      </c>
      <c r="AZ363" s="3" t="s">
        <v>68</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0" t="s">
        <v>2482</v>
      </c>
      <c r="C364" s="30" t="s">
        <v>2355</v>
      </c>
      <c r="D364" s="30" t="s">
        <v>272</v>
      </c>
      <c r="E364" s="30" t="s">
        <v>347</v>
      </c>
      <c r="F364" s="30" t="s">
        <v>59</v>
      </c>
      <c r="G364" s="30">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24.203430000000001</v>
      </c>
      <c r="AO364" s="30" t="s">
        <v>68</v>
      </c>
      <c r="AP364" s="30"/>
      <c r="AQ364" s="30"/>
      <c r="AR364" s="30" t="s">
        <v>68</v>
      </c>
      <c r="AS364" s="30"/>
      <c r="AT364" s="30"/>
      <c r="AU364" s="30" t="s">
        <v>345</v>
      </c>
      <c r="AV364" s="30" t="s">
        <v>346</v>
      </c>
      <c r="AW364" s="30">
        <v>105.86150000000001</v>
      </c>
      <c r="AX364" s="30" t="s">
        <v>444</v>
      </c>
      <c r="AY364" s="30" t="s">
        <v>445</v>
      </c>
      <c r="AZ364" s="3">
        <v>1203</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0" t="s">
        <v>2483</v>
      </c>
      <c r="C365" s="30" t="s">
        <v>2356</v>
      </c>
      <c r="D365" s="30" t="s">
        <v>272</v>
      </c>
      <c r="E365" s="30" t="s">
        <v>347</v>
      </c>
      <c r="F365" s="30" t="s">
        <v>59</v>
      </c>
      <c r="G365" s="30">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0" t="s">
        <v>1106</v>
      </c>
      <c r="AH365" s="30" t="s">
        <v>274</v>
      </c>
      <c r="AI365" s="30" t="s">
        <v>443</v>
      </c>
      <c r="AJ365" s="30" t="s">
        <v>275</v>
      </c>
      <c r="AK365" s="30" t="s">
        <v>100</v>
      </c>
      <c r="AL365" s="30" t="s">
        <v>343</v>
      </c>
      <c r="AM365" s="30" t="s">
        <v>344</v>
      </c>
      <c r="AN365" s="30">
        <v>21.84863</v>
      </c>
      <c r="AO365" s="30" t="s">
        <v>68</v>
      </c>
      <c r="AP365" s="30"/>
      <c r="AQ365" s="30"/>
      <c r="AR365" s="30" t="s">
        <v>68</v>
      </c>
      <c r="AS365" s="30"/>
      <c r="AT365" s="30"/>
      <c r="AU365" s="30" t="s">
        <v>345</v>
      </c>
      <c r="AV365" s="30" t="s">
        <v>346</v>
      </c>
      <c r="AW365" s="30">
        <v>95.562950000000001</v>
      </c>
      <c r="AX365" s="30" t="s">
        <v>444</v>
      </c>
      <c r="AY365" s="30" t="s">
        <v>445</v>
      </c>
      <c r="AZ365" s="3">
        <v>1071</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ML-04</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0" t="s">
        <v>1862</v>
      </c>
      <c r="C366" s="30" t="s">
        <v>1863</v>
      </c>
      <c r="D366" s="30" t="s">
        <v>272</v>
      </c>
      <c r="E366" s="30" t="s">
        <v>347</v>
      </c>
      <c r="F366" s="30" t="s">
        <v>59</v>
      </c>
      <c r="G366" s="30">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0" t="s">
        <v>1106</v>
      </c>
      <c r="AH366" s="30" t="s">
        <v>274</v>
      </c>
      <c r="AI366" s="30" t="s">
        <v>803</v>
      </c>
      <c r="AJ366" s="30" t="s">
        <v>275</v>
      </c>
      <c r="AK366" s="30" t="s">
        <v>100</v>
      </c>
      <c r="AL366" s="30" t="s">
        <v>348</v>
      </c>
      <c r="AM366" s="30" t="s">
        <v>349</v>
      </c>
      <c r="AN366" s="30">
        <v>27.844100000000001</v>
      </c>
      <c r="AO366" s="30" t="s">
        <v>68</v>
      </c>
      <c r="AP366" s="30"/>
      <c r="AQ366" s="30"/>
      <c r="AR366" s="30" t="s">
        <v>68</v>
      </c>
      <c r="AS366" s="30"/>
      <c r="AT366" s="30"/>
      <c r="AU366" s="30" t="s">
        <v>350</v>
      </c>
      <c r="AV366" s="30" t="s">
        <v>351</v>
      </c>
      <c r="AW366" s="30">
        <v>121.78677</v>
      </c>
      <c r="AX366" s="30" t="s">
        <v>741</v>
      </c>
      <c r="AY366" s="30" t="s">
        <v>690</v>
      </c>
      <c r="AZ366" s="3">
        <v>1365</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ML-05</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0" t="s">
        <v>2489</v>
      </c>
      <c r="C367" s="30" t="s">
        <v>2384</v>
      </c>
      <c r="D367" s="30" t="s">
        <v>86</v>
      </c>
      <c r="E367" s="30" t="s">
        <v>163</v>
      </c>
      <c r="F367" s="30" t="s">
        <v>59</v>
      </c>
      <c r="G367" s="30">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0" t="s">
        <v>1106</v>
      </c>
      <c r="AH367" s="30" t="s">
        <v>438</v>
      </c>
      <c r="AI367" s="30" t="s">
        <v>609</v>
      </c>
      <c r="AJ367" s="30" t="s">
        <v>172</v>
      </c>
      <c r="AK367" s="30" t="s">
        <v>100</v>
      </c>
      <c r="AL367" s="30" t="s">
        <v>439</v>
      </c>
      <c r="AM367" s="30" t="s">
        <v>440</v>
      </c>
      <c r="AN367" s="30">
        <v>146.62239</v>
      </c>
      <c r="AO367" s="30" t="s">
        <v>68</v>
      </c>
      <c r="AP367" s="30"/>
      <c r="AQ367" s="30"/>
      <c r="AR367" s="30" t="s">
        <v>68</v>
      </c>
      <c r="AS367" s="30"/>
      <c r="AT367" s="30"/>
      <c r="AU367" s="30" t="s">
        <v>217</v>
      </c>
      <c r="AV367" s="30" t="s">
        <v>218</v>
      </c>
      <c r="AW367" s="30">
        <v>320.64672999999999</v>
      </c>
      <c r="AX367" s="30" t="s">
        <v>610</v>
      </c>
      <c r="AY367" s="30" t="s">
        <v>611</v>
      </c>
      <c r="AZ367" s="3">
        <v>4231</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0" t="s">
        <v>2447</v>
      </c>
      <c r="C368" s="30" t="s">
        <v>2360</v>
      </c>
      <c r="D368" s="30" t="s">
        <v>86</v>
      </c>
      <c r="E368" s="30" t="s">
        <v>163</v>
      </c>
      <c r="F368" s="30" t="s">
        <v>59</v>
      </c>
      <c r="G368" s="30">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0" t="s">
        <v>1106</v>
      </c>
      <c r="AH368" s="30" t="s">
        <v>438</v>
      </c>
      <c r="AI368" s="30" t="s">
        <v>2140</v>
      </c>
      <c r="AJ368" s="30" t="s">
        <v>172</v>
      </c>
      <c r="AK368" s="30" t="s">
        <v>65</v>
      </c>
      <c r="AL368" s="30" t="s">
        <v>439</v>
      </c>
      <c r="AM368" s="30" t="s">
        <v>440</v>
      </c>
      <c r="AN368" s="30">
        <v>96.221450000000004</v>
      </c>
      <c r="AO368" s="30" t="s">
        <v>68</v>
      </c>
      <c r="AP368" s="30"/>
      <c r="AQ368" s="30"/>
      <c r="AR368" s="30" t="s">
        <v>68</v>
      </c>
      <c r="AS368" s="30"/>
      <c r="AT368" s="30"/>
      <c r="AU368" s="30" t="s">
        <v>1367</v>
      </c>
      <c r="AV368" s="30" t="s">
        <v>1368</v>
      </c>
      <c r="AW368" s="30">
        <v>210.43315999999999</v>
      </c>
      <c r="AX368" s="30" t="s">
        <v>1369</v>
      </c>
      <c r="AY368" s="30" t="s">
        <v>442</v>
      </c>
      <c r="AZ368" s="3">
        <v>3194</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0" t="s">
        <v>2448</v>
      </c>
      <c r="C369" s="30" t="s">
        <v>2361</v>
      </c>
      <c r="D369" s="30" t="s">
        <v>86</v>
      </c>
      <c r="E369" s="30" t="s">
        <v>170</v>
      </c>
      <c r="F369" s="30" t="s">
        <v>59</v>
      </c>
      <c r="G369" s="30">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0" t="s">
        <v>1106</v>
      </c>
      <c r="AH369" s="30" t="s">
        <v>171</v>
      </c>
      <c r="AI369" s="30" t="s">
        <v>2449</v>
      </c>
      <c r="AJ369" s="30" t="s">
        <v>172</v>
      </c>
      <c r="AK369" s="30" t="s">
        <v>65</v>
      </c>
      <c r="AL369" s="30" t="s">
        <v>173</v>
      </c>
      <c r="AM369" s="30" t="s">
        <v>174</v>
      </c>
      <c r="AN369" s="30">
        <v>148.51268999999999</v>
      </c>
      <c r="AO369" s="30" t="s">
        <v>68</v>
      </c>
      <c r="AP369" s="30"/>
      <c r="AQ369" s="30"/>
      <c r="AR369" s="30" t="s">
        <v>68</v>
      </c>
      <c r="AS369" s="30"/>
      <c r="AT369" s="30"/>
      <c r="AU369" s="30" t="s">
        <v>250</v>
      </c>
      <c r="AV369" s="30" t="s">
        <v>251</v>
      </c>
      <c r="AW369" s="30">
        <v>324.79082</v>
      </c>
      <c r="AX369" s="30" t="s">
        <v>2450</v>
      </c>
      <c r="AY369" s="30" t="s">
        <v>2451</v>
      </c>
      <c r="AZ369" s="3">
        <v>4585</v>
      </c>
      <c r="BA369" s="30" t="s">
        <v>60</v>
      </c>
      <c r="BB369" s="30">
        <v>0</v>
      </c>
      <c r="BC369" s="30" t="s">
        <v>60</v>
      </c>
      <c r="BD369" s="30" t="s">
        <v>60</v>
      </c>
      <c r="BE369" s="30" t="s">
        <v>60</v>
      </c>
      <c r="BF369" s="32" t="str">
        <f>IFERROR(VLOOKUP(Data_Power_app[[#This Row],[PRO ODER]],'Result'!H:J,3,0),"")</f>
        <v/>
      </c>
      <c r="BG369" s="13" t="str">
        <f>IFERROR(VLOOKUP(Data_Power_app[[#This Row],[PRO ODER]]&amp;"LAM",'Real Time'!A:E,4,0),"")</f>
        <v>ML-06</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0" t="s">
        <v>3507</v>
      </c>
      <c r="C370" s="30" t="s">
        <v>3508</v>
      </c>
      <c r="D370" s="30" t="s">
        <v>86</v>
      </c>
      <c r="E370" s="30" t="s">
        <v>170</v>
      </c>
      <c r="F370" s="30" t="s">
        <v>59</v>
      </c>
      <c r="G370" s="30">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0" t="s">
        <v>1106</v>
      </c>
      <c r="AH370" s="30" t="s">
        <v>171</v>
      </c>
      <c r="AI370" s="30" t="s">
        <v>467</v>
      </c>
      <c r="AJ370" s="30" t="s">
        <v>172</v>
      </c>
      <c r="AK370" s="30" t="s">
        <v>65</v>
      </c>
      <c r="AL370" s="30" t="s">
        <v>173</v>
      </c>
      <c r="AM370" s="30" t="s">
        <v>174</v>
      </c>
      <c r="AN370" s="30">
        <v>121.94774</v>
      </c>
      <c r="AO370" s="30" t="s">
        <v>68</v>
      </c>
      <c r="AP370" s="30"/>
      <c r="AQ370" s="30"/>
      <c r="AR370" s="30" t="s">
        <v>68</v>
      </c>
      <c r="AS370" s="30"/>
      <c r="AT370" s="30"/>
      <c r="AU370" s="30" t="s">
        <v>468</v>
      </c>
      <c r="AV370" s="30" t="s">
        <v>469</v>
      </c>
      <c r="AW370" s="30">
        <v>266.69477000000001</v>
      </c>
      <c r="AX370" s="30" t="s">
        <v>470</v>
      </c>
      <c r="AY370" s="30" t="s">
        <v>471</v>
      </c>
      <c r="AZ370" s="3">
        <v>4135</v>
      </c>
      <c r="BA370" s="30" t="s">
        <v>60</v>
      </c>
      <c r="BB370" s="30">
        <v>4135</v>
      </c>
      <c r="BC370" s="30" t="s">
        <v>60</v>
      </c>
      <c r="BD370" s="30" t="s">
        <v>60</v>
      </c>
      <c r="BE370" s="30" t="s">
        <v>60</v>
      </c>
      <c r="BF370" s="32" t="str">
        <f>IFERROR(VLOOKUP(Data_Power_app[[#This Row],[PRO ODER]],'Result'!H:J,3,0),"")</f>
        <v/>
      </c>
      <c r="BG370" s="13"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0" t="s">
        <v>2452</v>
      </c>
      <c r="C371" s="30" t="s">
        <v>2362</v>
      </c>
      <c r="D371" s="30" t="s">
        <v>86</v>
      </c>
      <c r="E371" s="30" t="s">
        <v>170</v>
      </c>
      <c r="F371" s="30" t="s">
        <v>59</v>
      </c>
      <c r="G371" s="30">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0" t="s">
        <v>1106</v>
      </c>
      <c r="AH371" s="30" t="s">
        <v>171</v>
      </c>
      <c r="AI371" s="30" t="s">
        <v>423</v>
      </c>
      <c r="AJ371" s="30" t="s">
        <v>172</v>
      </c>
      <c r="AK371" s="30" t="s">
        <v>65</v>
      </c>
      <c r="AL371" s="30" t="s">
        <v>173</v>
      </c>
      <c r="AM371" s="30" t="s">
        <v>174</v>
      </c>
      <c r="AN371" s="30">
        <v>153.69900999999999</v>
      </c>
      <c r="AO371" s="30" t="s">
        <v>68</v>
      </c>
      <c r="AP371" s="30"/>
      <c r="AQ371" s="30"/>
      <c r="AR371" s="30" t="s">
        <v>68</v>
      </c>
      <c r="AS371" s="30"/>
      <c r="AT371" s="30"/>
      <c r="AU371" s="30" t="s">
        <v>296</v>
      </c>
      <c r="AV371" s="30" t="s">
        <v>297</v>
      </c>
      <c r="AW371" s="30">
        <v>336.13234</v>
      </c>
      <c r="AX371" s="30" t="s">
        <v>11554</v>
      </c>
      <c r="AY371" s="30" t="s">
        <v>11555</v>
      </c>
      <c r="AZ371" s="3">
        <v>4347</v>
      </c>
      <c r="BA371" s="30" t="s">
        <v>60</v>
      </c>
      <c r="BB371" s="30">
        <v>0</v>
      </c>
      <c r="BC371" s="30" t="s">
        <v>60</v>
      </c>
      <c r="BD371" s="30" t="s">
        <v>60</v>
      </c>
      <c r="BE371" s="30" t="s">
        <v>60</v>
      </c>
      <c r="BF371" s="32" t="str">
        <f>IFERROR(VLOOKUP(Data_Power_app[[#This Row],[PRO ODER]],'Result'!H:J,3,0),"")</f>
        <v/>
      </c>
      <c r="BG371" s="13" t="str">
        <f>IFERROR(VLOOKUP(Data_Power_app[[#This Row],[PRO ODER]]&amp;"LAM",'Real Time'!A:E,4,0),"")</f>
        <v>ML-06</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0" t="s">
        <v>5358</v>
      </c>
      <c r="C372" s="30" t="s">
        <v>5359</v>
      </c>
      <c r="D372" s="30" t="s">
        <v>86</v>
      </c>
      <c r="E372" s="30" t="s">
        <v>170</v>
      </c>
      <c r="F372" s="30" t="s">
        <v>72</v>
      </c>
      <c r="G372" s="30">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0" t="s">
        <v>1106</v>
      </c>
      <c r="AH372" s="30" t="s">
        <v>316</v>
      </c>
      <c r="AI372" s="30" t="s">
        <v>5124</v>
      </c>
      <c r="AJ372" s="30" t="s">
        <v>74</v>
      </c>
      <c r="AK372" s="30" t="s">
        <v>65</v>
      </c>
      <c r="AL372" s="30" t="s">
        <v>317</v>
      </c>
      <c r="AM372" s="30" t="s">
        <v>318</v>
      </c>
      <c r="AN372" s="30">
        <v>63.478209999999997</v>
      </c>
      <c r="AO372" s="30" t="s">
        <v>68</v>
      </c>
      <c r="AP372" s="30"/>
      <c r="AQ372" s="30"/>
      <c r="AR372" s="30" t="s">
        <v>68</v>
      </c>
      <c r="AS372" s="30"/>
      <c r="AT372" s="30"/>
      <c r="AU372" s="30" t="s">
        <v>564</v>
      </c>
      <c r="AV372" s="30" t="s">
        <v>565</v>
      </c>
      <c r="AW372" s="30">
        <v>138.81117</v>
      </c>
      <c r="AX372" s="30" t="s">
        <v>5125</v>
      </c>
      <c r="AY372" s="30" t="s">
        <v>5126</v>
      </c>
      <c r="AZ372" s="3">
        <v>3099</v>
      </c>
      <c r="BA372" s="30" t="s">
        <v>213</v>
      </c>
      <c r="BB372" s="30">
        <v>0</v>
      </c>
      <c r="BC372" s="30" t="s">
        <v>60</v>
      </c>
      <c r="BD372" s="30" t="s">
        <v>60</v>
      </c>
      <c r="BE372" s="30" t="s">
        <v>319</v>
      </c>
      <c r="BF372" s="32" t="str">
        <f>IFERROR(VLOOKUP(Data_Power_app[[#This Row],[PRO ODER]],'Result'!H:J,3,0),"")</f>
        <v>LAMINATION 7</v>
      </c>
      <c r="BG372" s="13" t="str">
        <f>IFERROR(VLOOKUP(Data_Power_app[[#This Row],[PRO ODER]]&amp;"LAM",'Real Time'!A:E,4,0),"")</f>
        <v>ML-04</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0" t="s">
        <v>2460</v>
      </c>
      <c r="C373" s="30" t="s">
        <v>2363</v>
      </c>
      <c r="D373" s="30" t="s">
        <v>272</v>
      </c>
      <c r="E373" s="30" t="s">
        <v>739</v>
      </c>
      <c r="F373" s="30" t="s">
        <v>59</v>
      </c>
      <c r="G373" s="30">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0" t="s">
        <v>1106</v>
      </c>
      <c r="AH373" s="30" t="s">
        <v>274</v>
      </c>
      <c r="AI373" s="30" t="s">
        <v>2455</v>
      </c>
      <c r="AJ373" s="30" t="s">
        <v>275</v>
      </c>
      <c r="AK373" s="30" t="s">
        <v>100</v>
      </c>
      <c r="AL373" s="30" t="s">
        <v>348</v>
      </c>
      <c r="AM373" s="30" t="s">
        <v>349</v>
      </c>
      <c r="AN373" s="30">
        <v>9.8465399999999992</v>
      </c>
      <c r="AO373" s="30" t="s">
        <v>68</v>
      </c>
      <c r="AP373" s="30"/>
      <c r="AQ373" s="30"/>
      <c r="AR373" s="30" t="s">
        <v>68</v>
      </c>
      <c r="AS373" s="30"/>
      <c r="AT373" s="30"/>
      <c r="AU373" s="30" t="s">
        <v>350</v>
      </c>
      <c r="AV373" s="30" t="s">
        <v>351</v>
      </c>
      <c r="AW373" s="30">
        <v>43.066490000000002</v>
      </c>
      <c r="AX373" s="30" t="s">
        <v>2456</v>
      </c>
      <c r="AY373" s="30" t="s">
        <v>2457</v>
      </c>
      <c r="AZ373" s="3">
        <v>506</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0" t="s">
        <v>2461</v>
      </c>
      <c r="C374" s="30" t="s">
        <v>2364</v>
      </c>
      <c r="D374" s="30" t="s">
        <v>272</v>
      </c>
      <c r="E374" s="30" t="s">
        <v>739</v>
      </c>
      <c r="F374" s="30" t="s">
        <v>59</v>
      </c>
      <c r="G374" s="30">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0" t="s">
        <v>1106</v>
      </c>
      <c r="AH374" s="30" t="s">
        <v>274</v>
      </c>
      <c r="AI374" s="30" t="s">
        <v>2455</v>
      </c>
      <c r="AJ374" s="30" t="s">
        <v>275</v>
      </c>
      <c r="AK374" s="30" t="s">
        <v>100</v>
      </c>
      <c r="AL374" s="30" t="s">
        <v>348</v>
      </c>
      <c r="AM374" s="30" t="s">
        <v>349</v>
      </c>
      <c r="AN374" s="30">
        <v>5.1238000000000001</v>
      </c>
      <c r="AO374" s="30" t="s">
        <v>68</v>
      </c>
      <c r="AP374" s="30"/>
      <c r="AQ374" s="30"/>
      <c r="AR374" s="30" t="s">
        <v>68</v>
      </c>
      <c r="AS374" s="30"/>
      <c r="AT374" s="30"/>
      <c r="AU374" s="30" t="s">
        <v>350</v>
      </c>
      <c r="AV374" s="30" t="s">
        <v>351</v>
      </c>
      <c r="AW374" s="30">
        <v>22.410769999999999</v>
      </c>
      <c r="AX374" s="30" t="s">
        <v>2456</v>
      </c>
      <c r="AY374" s="30" t="s">
        <v>2457</v>
      </c>
      <c r="AZ374" s="3">
        <v>248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0" t="s">
        <v>2462</v>
      </c>
      <c r="C375" s="30" t="s">
        <v>2365</v>
      </c>
      <c r="D375" s="30" t="s">
        <v>272</v>
      </c>
      <c r="E375" s="30" t="s">
        <v>739</v>
      </c>
      <c r="F375" s="30" t="s">
        <v>59</v>
      </c>
      <c r="G375" s="30">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0" t="s">
        <v>1106</v>
      </c>
      <c r="AH375" s="30" t="s">
        <v>274</v>
      </c>
      <c r="AI375" s="30" t="s">
        <v>740</v>
      </c>
      <c r="AJ375" s="30" t="s">
        <v>275</v>
      </c>
      <c r="AK375" s="30" t="s">
        <v>100</v>
      </c>
      <c r="AL375" s="30" t="s">
        <v>348</v>
      </c>
      <c r="AM375" s="30" t="s">
        <v>349</v>
      </c>
      <c r="AN375" s="30">
        <v>3.1045099999999999</v>
      </c>
      <c r="AO375" s="30" t="s">
        <v>68</v>
      </c>
      <c r="AP375" s="30"/>
      <c r="AQ375" s="30"/>
      <c r="AR375" s="30" t="s">
        <v>68</v>
      </c>
      <c r="AS375" s="30"/>
      <c r="AT375" s="30"/>
      <c r="AU375" s="30" t="s">
        <v>350</v>
      </c>
      <c r="AV375" s="30" t="s">
        <v>351</v>
      </c>
      <c r="AW375" s="30">
        <v>13.5787</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0" t="s">
        <v>2463</v>
      </c>
      <c r="C376" s="30" t="s">
        <v>2366</v>
      </c>
      <c r="D376" s="30" t="s">
        <v>272</v>
      </c>
      <c r="E376" s="30" t="s">
        <v>739</v>
      </c>
      <c r="F376" s="30" t="s">
        <v>59</v>
      </c>
      <c r="G376" s="30">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3.5154200000000002</v>
      </c>
      <c r="AO376" s="30" t="s">
        <v>68</v>
      </c>
      <c r="AP376" s="30"/>
      <c r="AQ376" s="30"/>
      <c r="AR376" s="30" t="s">
        <v>68</v>
      </c>
      <c r="AS376" s="30"/>
      <c r="AT376" s="30"/>
      <c r="AU376" s="30" t="s">
        <v>350</v>
      </c>
      <c r="AV376" s="30" t="s">
        <v>351</v>
      </c>
      <c r="AW376" s="30">
        <v>15.375640000000001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0" t="s">
        <v>2464</v>
      </c>
      <c r="C377" s="30" t="s">
        <v>2367</v>
      </c>
      <c r="D377" s="30" t="s">
        <v>272</v>
      </c>
      <c r="E377" s="30" t="s">
        <v>739</v>
      </c>
      <c r="F377" s="30" t="s">
        <v>59</v>
      </c>
      <c r="G377" s="30">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7.6257200000000003</v>
      </c>
      <c r="AO377" s="30" t="s">
        <v>68</v>
      </c>
      <c r="AP377" s="30"/>
      <c r="AQ377" s="30"/>
      <c r="AR377" s="30" t="s">
        <v>68</v>
      </c>
      <c r="AS377" s="30"/>
      <c r="AT377" s="30"/>
      <c r="AU377" s="30" t="s">
        <v>350</v>
      </c>
      <c r="AV377" s="30" t="s">
        <v>351</v>
      </c>
      <c r="AW377" s="30">
        <v>33.353870000000001</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0" t="s">
        <v>2465</v>
      </c>
      <c r="C378" s="30" t="s">
        <v>2368</v>
      </c>
      <c r="D378" s="30" t="s">
        <v>272</v>
      </c>
      <c r="E378" s="30" t="s">
        <v>739</v>
      </c>
      <c r="F378" s="30" t="s">
        <v>59</v>
      </c>
      <c r="G378" s="30">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0" t="s">
        <v>1106</v>
      </c>
      <c r="AH378" s="30" t="s">
        <v>274</v>
      </c>
      <c r="AI378" s="30" t="s">
        <v>740</v>
      </c>
      <c r="AJ378" s="30" t="s">
        <v>275</v>
      </c>
      <c r="AK378" s="30" t="s">
        <v>100</v>
      </c>
      <c r="AL378" s="30" t="s">
        <v>348</v>
      </c>
      <c r="AM378" s="30" t="s">
        <v>349</v>
      </c>
      <c r="AN378" s="30">
        <v>25.680440000000001</v>
      </c>
      <c r="AO378" s="30" t="s">
        <v>68</v>
      </c>
      <c r="AP378" s="30"/>
      <c r="AQ378" s="30"/>
      <c r="AR378" s="30" t="s">
        <v>68</v>
      </c>
      <c r="AS378" s="30"/>
      <c r="AT378" s="30"/>
      <c r="AU378" s="30" t="s">
        <v>350</v>
      </c>
      <c r="AV378" s="30" t="s">
        <v>351</v>
      </c>
      <c r="AW378" s="30">
        <v>112.32244</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0" t="s">
        <v>2466</v>
      </c>
      <c r="C379" s="30" t="s">
        <v>2369</v>
      </c>
      <c r="D379" s="30" t="s">
        <v>272</v>
      </c>
      <c r="E379" s="30" t="s">
        <v>739</v>
      </c>
      <c r="F379" s="30" t="s">
        <v>59</v>
      </c>
      <c r="G379" s="30">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0" t="s">
        <v>1106</v>
      </c>
      <c r="AH379" s="30" t="s">
        <v>274</v>
      </c>
      <c r="AI379" s="30" t="s">
        <v>767</v>
      </c>
      <c r="AJ379" s="30" t="s">
        <v>275</v>
      </c>
      <c r="AK379" s="30" t="s">
        <v>100</v>
      </c>
      <c r="AL379" s="30" t="s">
        <v>348</v>
      </c>
      <c r="AM379" s="30" t="s">
        <v>349</v>
      </c>
      <c r="AN379" s="30">
        <v>14.93305</v>
      </c>
      <c r="AO379" s="30" t="s">
        <v>68</v>
      </c>
      <c r="AP379" s="30"/>
      <c r="AQ379" s="30"/>
      <c r="AR379" s="30" t="s">
        <v>68</v>
      </c>
      <c r="AS379" s="30"/>
      <c r="AT379" s="30"/>
      <c r="AU379" s="30" t="s">
        <v>350</v>
      </c>
      <c r="AV379" s="30" t="s">
        <v>351</v>
      </c>
      <c r="AW379" s="30">
        <v>65.315770000000001</v>
      </c>
      <c r="AX379" s="30" t="s">
        <v>68</v>
      </c>
      <c r="AY379" s="30" t="s">
        <v>68</v>
      </c>
      <c r="AZ379" s="3" t="s">
        <v>68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0" t="s">
        <v>2467</v>
      </c>
      <c r="C380" s="30" t="s">
        <v>2370</v>
      </c>
      <c r="D380" s="30" t="s">
        <v>272</v>
      </c>
      <c r="E380" s="30" t="s">
        <v>739</v>
      </c>
      <c r="F380" s="30" t="s">
        <v>59</v>
      </c>
      <c r="G380" s="30">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0" t="s">
        <v>1106</v>
      </c>
      <c r="AH380" s="30" t="s">
        <v>274</v>
      </c>
      <c r="AI380" s="30" t="s">
        <v>914</v>
      </c>
      <c r="AJ380" s="30" t="s">
        <v>275</v>
      </c>
      <c r="AK380" s="30" t="s">
        <v>100</v>
      </c>
      <c r="AL380" s="30" t="s">
        <v>276</v>
      </c>
      <c r="AM380" s="30" t="s">
        <v>277</v>
      </c>
      <c r="AN380" s="30">
        <v>9.4088600000000007</v>
      </c>
      <c r="AO380" s="30" t="s">
        <v>68</v>
      </c>
      <c r="AP380" s="30"/>
      <c r="AQ380" s="30"/>
      <c r="AR380" s="30" t="s">
        <v>68</v>
      </c>
      <c r="AS380" s="30"/>
      <c r="AT380" s="30"/>
      <c r="AU380" s="30" t="s">
        <v>345</v>
      </c>
      <c r="AV380" s="30" t="s">
        <v>346</v>
      </c>
      <c r="AW380" s="30">
        <v>34.982340000000001</v>
      </c>
      <c r="AX380" s="30" t="s">
        <v>915</v>
      </c>
      <c r="AY380" s="30" t="s">
        <v>916</v>
      </c>
      <c r="AZ380" s="3">
        <v>458</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0" t="s">
        <v>2468</v>
      </c>
      <c r="C381" s="30" t="s">
        <v>2371</v>
      </c>
      <c r="D381" s="30" t="s">
        <v>272</v>
      </c>
      <c r="E381" s="30" t="s">
        <v>739</v>
      </c>
      <c r="F381" s="30" t="s">
        <v>59</v>
      </c>
      <c r="G381" s="30">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2.9352999999999998</v>
      </c>
      <c r="AO381" s="30" t="s">
        <v>68</v>
      </c>
      <c r="AP381" s="30"/>
      <c r="AQ381" s="30"/>
      <c r="AR381" s="30" t="s">
        <v>68</v>
      </c>
      <c r="AS381" s="30"/>
      <c r="AT381" s="30"/>
      <c r="AU381" s="30" t="s">
        <v>350</v>
      </c>
      <c r="AV381" s="30" t="s">
        <v>351</v>
      </c>
      <c r="AW381" s="30">
        <v>12.83713</v>
      </c>
      <c r="AX381" s="30" t="s">
        <v>2470</v>
      </c>
      <c r="AY381" s="30" t="s">
        <v>2471</v>
      </c>
      <c r="AZ381" s="3">
        <v>175</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0" t="s">
        <v>2472</v>
      </c>
      <c r="C382" s="30" t="s">
        <v>2372</v>
      </c>
      <c r="D382" s="30" t="s">
        <v>272</v>
      </c>
      <c r="E382" s="30" t="s">
        <v>739</v>
      </c>
      <c r="F382" s="30" t="s">
        <v>59</v>
      </c>
      <c r="G382" s="30">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11.99668</v>
      </c>
      <c r="AO382" s="30" t="s">
        <v>68</v>
      </c>
      <c r="AP382" s="30"/>
      <c r="AQ382" s="30"/>
      <c r="AR382" s="30" t="s">
        <v>68</v>
      </c>
      <c r="AS382" s="30"/>
      <c r="AT382" s="30"/>
      <c r="AU382" s="30" t="s">
        <v>350</v>
      </c>
      <c r="AV382" s="30" t="s">
        <v>351</v>
      </c>
      <c r="AW382" s="30">
        <v>52.465179999999997</v>
      </c>
      <c r="AX382" s="30" t="s">
        <v>2470</v>
      </c>
      <c r="AY382" s="30" t="s">
        <v>2471</v>
      </c>
      <c r="AZ382" s="3">
        <v>722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0" t="s">
        <v>2473</v>
      </c>
      <c r="C383" s="30" t="s">
        <v>2373</v>
      </c>
      <c r="D383" s="30" t="s">
        <v>272</v>
      </c>
      <c r="E383" s="30" t="s">
        <v>739</v>
      </c>
      <c r="F383" s="30" t="s">
        <v>59</v>
      </c>
      <c r="G383" s="30">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11.352309999999999</v>
      </c>
      <c r="AO383" s="30" t="s">
        <v>68</v>
      </c>
      <c r="AP383" s="30"/>
      <c r="AQ383" s="30"/>
      <c r="AR383" s="30" t="s">
        <v>68</v>
      </c>
      <c r="AS383" s="30"/>
      <c r="AT383" s="30"/>
      <c r="AU383" s="30" t="s">
        <v>350</v>
      </c>
      <c r="AV383" s="30" t="s">
        <v>351</v>
      </c>
      <c r="AW383" s="30">
        <v>49.646729999999998</v>
      </c>
      <c r="AX383" s="30" t="s">
        <v>2470</v>
      </c>
      <c r="AY383" s="30" t="s">
        <v>2471</v>
      </c>
      <c r="AZ383" s="3">
        <v>692</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0" t="s">
        <v>2474</v>
      </c>
      <c r="C384" s="30" t="s">
        <v>2374</v>
      </c>
      <c r="D384" s="30" t="s">
        <v>272</v>
      </c>
      <c r="E384" s="30" t="s">
        <v>739</v>
      </c>
      <c r="F384" s="30" t="s">
        <v>59</v>
      </c>
      <c r="G384" s="30">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9.0202100000000005</v>
      </c>
      <c r="AO384" s="30" t="s">
        <v>68</v>
      </c>
      <c r="AP384" s="30"/>
      <c r="AQ384" s="30"/>
      <c r="AR384" s="30" t="s">
        <v>68</v>
      </c>
      <c r="AS384" s="30"/>
      <c r="AT384" s="30"/>
      <c r="AU384" s="30" t="s">
        <v>350</v>
      </c>
      <c r="AV384" s="30" t="s">
        <v>351</v>
      </c>
      <c r="AW384" s="30">
        <v>39.44849</v>
      </c>
      <c r="AX384" s="30" t="s">
        <v>2470</v>
      </c>
      <c r="AY384" s="30" t="s">
        <v>2471</v>
      </c>
      <c r="AZ384" s="3">
        <v>536</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0" t="s">
        <v>2475</v>
      </c>
      <c r="C385" s="30" t="s">
        <v>2375</v>
      </c>
      <c r="D385" s="30" t="s">
        <v>272</v>
      </c>
      <c r="E385" s="30" t="s">
        <v>739</v>
      </c>
      <c r="F385" s="30" t="s">
        <v>59</v>
      </c>
      <c r="G385" s="30">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0" t="s">
        <v>1106</v>
      </c>
      <c r="AH385" s="30" t="s">
        <v>274</v>
      </c>
      <c r="AI385" s="30" t="s">
        <v>2469</v>
      </c>
      <c r="AJ385" s="30" t="s">
        <v>275</v>
      </c>
      <c r="AK385" s="30" t="s">
        <v>100</v>
      </c>
      <c r="AL385" s="30" t="s">
        <v>348</v>
      </c>
      <c r="AM385" s="30" t="s">
        <v>349</v>
      </c>
      <c r="AN385" s="30">
        <v>3.1232500000000001</v>
      </c>
      <c r="AO385" s="30" t="s">
        <v>68</v>
      </c>
      <c r="AP385" s="30"/>
      <c r="AQ385" s="30"/>
      <c r="AR385" s="30" t="s">
        <v>68</v>
      </c>
      <c r="AS385" s="30"/>
      <c r="AT385" s="30"/>
      <c r="AU385" s="30" t="s">
        <v>350</v>
      </c>
      <c r="AV385" s="30" t="s">
        <v>351</v>
      </c>
      <c r="AW385" s="30">
        <v>13.658759999999999</v>
      </c>
      <c r="AX385" s="30" t="s">
        <v>2470</v>
      </c>
      <c r="AY385" s="30" t="s">
        <v>2471</v>
      </c>
      <c r="AZ385" s="3">
        <v>193</v>
      </c>
      <c r="BA385" s="30" t="s">
        <v>60</v>
      </c>
      <c r="BB385" s="30">
        <v>0</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0" t="s">
        <v>2476</v>
      </c>
      <c r="C386" s="30" t="s">
        <v>2376</v>
      </c>
      <c r="D386" s="30" t="s">
        <v>272</v>
      </c>
      <c r="E386" s="30" t="s">
        <v>739</v>
      </c>
      <c r="F386" s="30" t="s">
        <v>59</v>
      </c>
      <c r="G386" s="30">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0" t="s">
        <v>1106</v>
      </c>
      <c r="AH386" s="30" t="s">
        <v>274</v>
      </c>
      <c r="AI386" s="30" t="s">
        <v>2469</v>
      </c>
      <c r="AJ386" s="30" t="s">
        <v>275</v>
      </c>
      <c r="AK386" s="30" t="s">
        <v>100</v>
      </c>
      <c r="AL386" s="30" t="s">
        <v>348</v>
      </c>
      <c r="AM386" s="30" t="s">
        <v>349</v>
      </c>
      <c r="AN386" s="30">
        <v>8.8633699999999997</v>
      </c>
      <c r="AO386" s="30" t="s">
        <v>68</v>
      </c>
      <c r="AP386" s="30"/>
      <c r="AQ386" s="30"/>
      <c r="AR386" s="30" t="s">
        <v>68</v>
      </c>
      <c r="AS386" s="30"/>
      <c r="AT386" s="30"/>
      <c r="AU386" s="30" t="s">
        <v>350</v>
      </c>
      <c r="AV386" s="30" t="s">
        <v>351</v>
      </c>
      <c r="AW386" s="30">
        <v>38.76182</v>
      </c>
      <c r="AX386" s="30" t="s">
        <v>2470</v>
      </c>
      <c r="AY386" s="30" t="s">
        <v>2471</v>
      </c>
      <c r="AZ386" s="3">
        <v>542</v>
      </c>
      <c r="BA386" s="30" t="s">
        <v>60</v>
      </c>
      <c r="BB386" s="30">
        <v>542</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0" t="s">
        <v>2477</v>
      </c>
      <c r="C387" s="30" t="s">
        <v>2377</v>
      </c>
      <c r="D387" s="30" t="s">
        <v>272</v>
      </c>
      <c r="E387" s="30" t="s">
        <v>739</v>
      </c>
      <c r="F387" s="30" t="s">
        <v>59</v>
      </c>
      <c r="G387" s="30">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0" t="s">
        <v>1106</v>
      </c>
      <c r="AH387" s="30" t="s">
        <v>274</v>
      </c>
      <c r="AI387" s="30" t="s">
        <v>740</v>
      </c>
      <c r="AJ387" s="30" t="s">
        <v>275</v>
      </c>
      <c r="AK387" s="30" t="s">
        <v>100</v>
      </c>
      <c r="AL387" s="30" t="s">
        <v>348</v>
      </c>
      <c r="AM387" s="30" t="s">
        <v>349</v>
      </c>
      <c r="AN387" s="30">
        <v>6.6802900000000003</v>
      </c>
      <c r="AO387" s="30" t="s">
        <v>68</v>
      </c>
      <c r="AP387" s="30"/>
      <c r="AQ387" s="30"/>
      <c r="AR387" s="30" t="s">
        <v>68</v>
      </c>
      <c r="AS387" s="30"/>
      <c r="AT387" s="30"/>
      <c r="AU387" s="30" t="s">
        <v>350</v>
      </c>
      <c r="AV387" s="30" t="s">
        <v>351</v>
      </c>
      <c r="AW387" s="30">
        <v>29.215170000000001</v>
      </c>
      <c r="AX387" s="30" t="s">
        <v>68</v>
      </c>
      <c r="AY387" s="30" t="s">
        <v>68</v>
      </c>
      <c r="AZ387" s="3" t="s">
        <v>68</v>
      </c>
      <c r="BA387" s="30" t="s">
        <v>60</v>
      </c>
      <c r="BB387" s="30">
        <v>0</v>
      </c>
      <c r="BC387" s="30" t="s">
        <v>60</v>
      </c>
      <c r="BD387" s="30" t="s">
        <v>60</v>
      </c>
      <c r="BE387" s="30" t="s">
        <v>60</v>
      </c>
      <c r="BF387" s="32" t="str">
        <f>IFERROR(VLOOKUP(Data_Power_app[[#This Row],[PRO ODER]],'Result'!H:J,3,0),"")</f>
        <v/>
      </c>
      <c r="BG387" s="13" t="str">
        <f>IFERROR(VLOOKUP(Data_Power_app[[#This Row],[PRO ODER]]&amp;"LAM",'Real Time'!A:E,4,0),"")</f>
        <v>ML-05</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0" t="s">
        <v>2478</v>
      </c>
      <c r="C388" s="30" t="s">
        <v>2378</v>
      </c>
      <c r="D388" s="30" t="s">
        <v>272</v>
      </c>
      <c r="E388" s="30" t="s">
        <v>739</v>
      </c>
      <c r="F388" s="30" t="s">
        <v>59</v>
      </c>
      <c r="G388" s="30">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0" t="s">
        <v>1106</v>
      </c>
      <c r="AH388" s="30" t="s">
        <v>917</v>
      </c>
      <c r="AI388" s="30" t="s">
        <v>918</v>
      </c>
      <c r="AJ388" s="30" t="s">
        <v>919</v>
      </c>
      <c r="AK388" s="30" t="s">
        <v>100</v>
      </c>
      <c r="AL388" s="30" t="s">
        <v>920</v>
      </c>
      <c r="AM388" s="30" t="s">
        <v>921</v>
      </c>
      <c r="AN388" s="30">
        <v>7.6879600000000003</v>
      </c>
      <c r="AO388" s="30" t="s">
        <v>68</v>
      </c>
      <c r="AP388" s="30"/>
      <c r="AQ388" s="30"/>
      <c r="AR388" s="30" t="s">
        <v>68</v>
      </c>
      <c r="AS388" s="30"/>
      <c r="AT388" s="30"/>
      <c r="AU388" s="30" t="s">
        <v>350</v>
      </c>
      <c r="AV388" s="30" t="s">
        <v>351</v>
      </c>
      <c r="AW388" s="30">
        <v>33.626330000000003</v>
      </c>
      <c r="AX388" s="30" t="s">
        <v>68</v>
      </c>
      <c r="AY388" s="30" t="s">
        <v>68</v>
      </c>
      <c r="AZ388" s="3" t="s">
        <v>68</v>
      </c>
      <c r="BA388" s="30" t="s">
        <v>60</v>
      </c>
      <c r="BB388" s="30">
        <v>386</v>
      </c>
      <c r="BC388" s="30" t="s">
        <v>60</v>
      </c>
      <c r="BD388" s="30" t="s">
        <v>60</v>
      </c>
      <c r="BE388" s="30" t="s">
        <v>60</v>
      </c>
      <c r="BF388" s="32" t="str">
        <f>IFERROR(VLOOKUP(Data_Power_app[[#This Row],[PRO ODER]],'Result'!H:J,3,0),"")</f>
        <v>LAMINATION 5</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0" t="s">
        <v>2479</v>
      </c>
      <c r="C389" s="30" t="s">
        <v>2379</v>
      </c>
      <c r="D389" s="30" t="s">
        <v>272</v>
      </c>
      <c r="E389" s="30" t="s">
        <v>739</v>
      </c>
      <c r="F389" s="30" t="s">
        <v>59</v>
      </c>
      <c r="G389" s="30">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15.99578</v>
      </c>
      <c r="AO389" s="30" t="s">
        <v>68</v>
      </c>
      <c r="AP389" s="30"/>
      <c r="AQ389" s="30"/>
      <c r="AR389" s="30" t="s">
        <v>68</v>
      </c>
      <c r="AS389" s="30"/>
      <c r="AT389" s="30"/>
      <c r="AU389" s="30" t="s">
        <v>350</v>
      </c>
      <c r="AV389" s="30" t="s">
        <v>351</v>
      </c>
      <c r="AW389" s="30">
        <v>69.962620000000001</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0" t="s">
        <v>2480</v>
      </c>
      <c r="C390" s="30" t="s">
        <v>2380</v>
      </c>
      <c r="D390" s="30" t="s">
        <v>272</v>
      </c>
      <c r="E390" s="30" t="s">
        <v>739</v>
      </c>
      <c r="F390" s="30" t="s">
        <v>59</v>
      </c>
      <c r="G390" s="30">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2.1949100000000001</v>
      </c>
      <c r="AO390" s="30" t="s">
        <v>68</v>
      </c>
      <c r="AP390" s="30"/>
      <c r="AQ390" s="30"/>
      <c r="AR390" s="30" t="s">
        <v>68</v>
      </c>
      <c r="AS390" s="30"/>
      <c r="AT390" s="30"/>
      <c r="AU390" s="30" t="s">
        <v>350</v>
      </c>
      <c r="AV390" s="30" t="s">
        <v>351</v>
      </c>
      <c r="AW390" s="30">
        <v>9.6004500000000004</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0" t="s">
        <v>2481</v>
      </c>
      <c r="C391" s="30" t="s">
        <v>2381</v>
      </c>
      <c r="D391" s="30" t="s">
        <v>272</v>
      </c>
      <c r="E391" s="30" t="s">
        <v>739</v>
      </c>
      <c r="F391" s="30" t="s">
        <v>59</v>
      </c>
      <c r="G391" s="30">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0" t="s">
        <v>1106</v>
      </c>
      <c r="AH391" s="30" t="s">
        <v>917</v>
      </c>
      <c r="AI391" s="30" t="s">
        <v>918</v>
      </c>
      <c r="AJ391" s="30" t="s">
        <v>919</v>
      </c>
      <c r="AK391" s="30" t="s">
        <v>100</v>
      </c>
      <c r="AL391" s="30" t="s">
        <v>920</v>
      </c>
      <c r="AM391" s="30" t="s">
        <v>921</v>
      </c>
      <c r="AN391" s="30">
        <v>3.26017</v>
      </c>
      <c r="AO391" s="30" t="s">
        <v>68</v>
      </c>
      <c r="AP391" s="30"/>
      <c r="AQ391" s="30"/>
      <c r="AR391" s="30" t="s">
        <v>68</v>
      </c>
      <c r="AS391" s="30"/>
      <c r="AT391" s="30"/>
      <c r="AU391" s="30" t="s">
        <v>350</v>
      </c>
      <c r="AV391" s="30" t="s">
        <v>351</v>
      </c>
      <c r="AW391" s="30">
        <v>14.260210000000001</v>
      </c>
      <c r="AX391" s="30" t="s">
        <v>68</v>
      </c>
      <c r="AY391" s="30" t="s">
        <v>68</v>
      </c>
      <c r="AZ391" s="3" t="s">
        <v>68</v>
      </c>
      <c r="BA391" s="30" t="s">
        <v>60</v>
      </c>
      <c r="BB391" s="30">
        <v>0</v>
      </c>
      <c r="BC391" s="30" t="s">
        <v>60</v>
      </c>
      <c r="BD391" s="30" t="s">
        <v>60</v>
      </c>
      <c r="BE391" s="30" t="s">
        <v>60</v>
      </c>
      <c r="BF391" s="32" t="str">
        <f>IFERROR(VLOOKUP(Data_Power_app[[#This Row],[PRO ODER]],'Result'!H:J,3,0),"")</f>
        <v/>
      </c>
      <c r="BG391" s="13"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0" t="s">
        <v>5361</v>
      </c>
      <c r="C392" s="30" t="s">
        <v>5362</v>
      </c>
      <c r="D392" s="30" t="s">
        <v>86</v>
      </c>
      <c r="E392" s="30" t="s">
        <v>163</v>
      </c>
      <c r="F392" s="30" t="s">
        <v>72</v>
      </c>
      <c r="G392" s="30">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0" t="s">
        <v>1106</v>
      </c>
      <c r="AH392" s="30" t="s">
        <v>257</v>
      </c>
      <c r="AI392" s="30" t="s">
        <v>713</v>
      </c>
      <c r="AJ392" s="30" t="s">
        <v>74</v>
      </c>
      <c r="AK392" s="30" t="s">
        <v>65</v>
      </c>
      <c r="AL392" s="30" t="s">
        <v>258</v>
      </c>
      <c r="AM392" s="30" t="s">
        <v>259</v>
      </c>
      <c r="AN392" s="30">
        <v>88.564800000000005</v>
      </c>
      <c r="AO392" s="30" t="s">
        <v>68</v>
      </c>
      <c r="AP392" s="30"/>
      <c r="AQ392" s="30"/>
      <c r="AR392" s="30" t="s">
        <v>68</v>
      </c>
      <c r="AS392" s="30"/>
      <c r="AT392" s="30"/>
      <c r="AU392" s="30" t="s">
        <v>714</v>
      </c>
      <c r="AV392" s="30" t="s">
        <v>715</v>
      </c>
      <c r="AW392" s="30">
        <v>193.65693999999999</v>
      </c>
      <c r="AX392" s="30" t="s">
        <v>716</v>
      </c>
      <c r="AY392" s="30" t="s">
        <v>717</v>
      </c>
      <c r="AZ392" s="3">
        <v>4351</v>
      </c>
      <c r="BA392" s="30" t="s">
        <v>213</v>
      </c>
      <c r="BB392" s="30">
        <v>4351</v>
      </c>
      <c r="BC392" s="30" t="s">
        <v>60</v>
      </c>
      <c r="BD392" s="30" t="s">
        <v>60</v>
      </c>
      <c r="BE392" s="30" t="s">
        <v>524</v>
      </c>
      <c r="BF392" s="32" t="str">
        <f>IFERROR(VLOOKUP(Data_Power_app[[#This Row],[PRO ODER]],'Result'!H:J,3,0),"")</f>
        <v>LAMINATION 7</v>
      </c>
      <c r="BG392" s="13" t="str">
        <f>IFERROR(VLOOKUP(Data_Power_app[[#This Row],[PRO ODER]]&amp;"LAM",'Real Time'!A:E,4,0),"")</f>
        <v>ML-04</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0" t="s">
        <v>5363</v>
      </c>
      <c r="C393" s="30" t="s">
        <v>5364</v>
      </c>
      <c r="D393" s="30" t="s">
        <v>86</v>
      </c>
      <c r="E393" s="30" t="s">
        <v>201</v>
      </c>
      <c r="F393" s="30" t="s">
        <v>72</v>
      </c>
      <c r="G393" s="30">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30.55771</v>
      </c>
      <c r="AO393" s="30" t="s">
        <v>68</v>
      </c>
      <c r="AP393" s="30"/>
      <c r="AQ393" s="30"/>
      <c r="AR393" s="30" t="s">
        <v>68</v>
      </c>
      <c r="AS393" s="30"/>
      <c r="AT393" s="30"/>
      <c r="AU393" s="30" t="s">
        <v>250</v>
      </c>
      <c r="AV393" s="30" t="s">
        <v>251</v>
      </c>
      <c r="AW393" s="30">
        <v>66.82002</v>
      </c>
      <c r="AX393" s="30" t="s">
        <v>671</v>
      </c>
      <c r="AY393" s="30" t="s">
        <v>252</v>
      </c>
      <c r="AZ393" s="3">
        <v>1449</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0" t="s">
        <v>5365</v>
      </c>
      <c r="C394" s="30" t="s">
        <v>5366</v>
      </c>
      <c r="D394" s="30" t="s">
        <v>86</v>
      </c>
      <c r="E394" s="30" t="s">
        <v>201</v>
      </c>
      <c r="F394" s="30" t="s">
        <v>72</v>
      </c>
      <c r="G394" s="30">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0" t="s">
        <v>5367</v>
      </c>
      <c r="C395" s="30" t="s">
        <v>5368</v>
      </c>
      <c r="D395" s="30" t="s">
        <v>86</v>
      </c>
      <c r="E395" s="30" t="s">
        <v>201</v>
      </c>
      <c r="F395" s="30" t="s">
        <v>72</v>
      </c>
      <c r="G395" s="30">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0" t="s">
        <v>1106</v>
      </c>
      <c r="AH395" s="30" t="s">
        <v>247</v>
      </c>
      <c r="AI395" s="30" t="s">
        <v>3334</v>
      </c>
      <c r="AJ395" s="30" t="s">
        <v>74</v>
      </c>
      <c r="AK395" s="30" t="s">
        <v>65</v>
      </c>
      <c r="AL395" s="30" t="s">
        <v>248</v>
      </c>
      <c r="AM395" s="30" t="s">
        <v>249</v>
      </c>
      <c r="AN395" s="30">
        <v>57.121929999999999</v>
      </c>
      <c r="AO395" s="30" t="s">
        <v>68</v>
      </c>
      <c r="AP395" s="30"/>
      <c r="AQ395" s="30"/>
      <c r="AR395" s="30" t="s">
        <v>68</v>
      </c>
      <c r="AS395" s="30"/>
      <c r="AT395" s="30"/>
      <c r="AU395" s="30" t="s">
        <v>250</v>
      </c>
      <c r="AV395" s="30" t="s">
        <v>251</v>
      </c>
      <c r="AW395" s="30">
        <v>124.90767</v>
      </c>
      <c r="AX395" s="30" t="s">
        <v>671</v>
      </c>
      <c r="AY395" s="30" t="s">
        <v>252</v>
      </c>
      <c r="AZ395" s="3">
        <v>2708</v>
      </c>
      <c r="BA395" s="30" t="s">
        <v>213</v>
      </c>
      <c r="BB395" s="30">
        <v>0</v>
      </c>
      <c r="BC395" s="30" t="s">
        <v>60</v>
      </c>
      <c r="BD395" s="30" t="s">
        <v>60</v>
      </c>
      <c r="BE395" s="30" t="s">
        <v>241</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0" t="s">
        <v>5369</v>
      </c>
      <c r="C396" s="30" t="s">
        <v>5370</v>
      </c>
      <c r="D396" s="30" t="s">
        <v>86</v>
      </c>
      <c r="E396" s="30" t="s">
        <v>201</v>
      </c>
      <c r="F396" s="30" t="s">
        <v>72</v>
      </c>
      <c r="G396" s="30">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0" t="s">
        <v>1106</v>
      </c>
      <c r="AH396" s="30" t="s">
        <v>240</v>
      </c>
      <c r="AI396" s="30" t="s">
        <v>1525</v>
      </c>
      <c r="AJ396" s="30" t="s">
        <v>74</v>
      </c>
      <c r="AK396" s="30" t="s">
        <v>100</v>
      </c>
      <c r="AL396" s="30" t="s">
        <v>248</v>
      </c>
      <c r="AM396" s="30" t="s">
        <v>249</v>
      </c>
      <c r="AN396" s="30">
        <v>4.5594299999999999</v>
      </c>
      <c r="AO396" s="30" t="s">
        <v>68</v>
      </c>
      <c r="AP396" s="30"/>
      <c r="AQ396" s="30"/>
      <c r="AR396" s="30" t="s">
        <v>68</v>
      </c>
      <c r="AS396" s="30"/>
      <c r="AT396" s="30"/>
      <c r="AU396" s="30" t="s">
        <v>250</v>
      </c>
      <c r="AV396" s="30" t="s">
        <v>251</v>
      </c>
      <c r="AW396" s="30">
        <v>9.9712499999999995</v>
      </c>
      <c r="AX396" s="30" t="s">
        <v>671</v>
      </c>
      <c r="AY396" s="30" t="s">
        <v>252</v>
      </c>
      <c r="AZ396" s="3">
        <v>165</v>
      </c>
      <c r="BA396" s="30" t="s">
        <v>213</v>
      </c>
      <c r="BB396" s="30">
        <v>0</v>
      </c>
      <c r="BC396" s="30" t="s">
        <v>60</v>
      </c>
      <c r="BD396" s="30" t="s">
        <v>60</v>
      </c>
      <c r="BE396" s="30" t="s">
        <v>245</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0" t="s">
        <v>5371</v>
      </c>
      <c r="C397" s="30" t="s">
        <v>5372</v>
      </c>
      <c r="D397" s="30" t="s">
        <v>86</v>
      </c>
      <c r="E397" s="30" t="s">
        <v>201</v>
      </c>
      <c r="F397" s="30" t="s">
        <v>72</v>
      </c>
      <c r="G397" s="30">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0" t="s">
        <v>1106</v>
      </c>
      <c r="AH397" s="30" t="s">
        <v>247</v>
      </c>
      <c r="AI397" s="30" t="s">
        <v>3334</v>
      </c>
      <c r="AJ397" s="30" t="s">
        <v>74</v>
      </c>
      <c r="AK397" s="30" t="s">
        <v>65</v>
      </c>
      <c r="AL397" s="30" t="s">
        <v>248</v>
      </c>
      <c r="AM397" s="30" t="s">
        <v>249</v>
      </c>
      <c r="AN397" s="30">
        <v>5.9454000000000002</v>
      </c>
      <c r="AO397" s="30" t="s">
        <v>68</v>
      </c>
      <c r="AP397" s="30"/>
      <c r="AQ397" s="30"/>
      <c r="AR397" s="30" t="s">
        <v>68</v>
      </c>
      <c r="AS397" s="30"/>
      <c r="AT397" s="30"/>
      <c r="AU397" s="30" t="s">
        <v>250</v>
      </c>
      <c r="AV397" s="30" t="s">
        <v>251</v>
      </c>
      <c r="AW397" s="30">
        <v>13.000999999999999</v>
      </c>
      <c r="AX397" s="30" t="s">
        <v>671</v>
      </c>
      <c r="AY397" s="30" t="s">
        <v>252</v>
      </c>
      <c r="AZ397" s="3">
        <v>277</v>
      </c>
      <c r="BA397" s="30" t="s">
        <v>213</v>
      </c>
      <c r="BB397" s="30">
        <v>0</v>
      </c>
      <c r="BC397" s="30" t="s">
        <v>60</v>
      </c>
      <c r="BD397" s="30" t="s">
        <v>60</v>
      </c>
      <c r="BE397" s="30" t="s">
        <v>241</v>
      </c>
      <c r="BF397" s="32" t="str">
        <f>IFERROR(VLOOKUP(Data_Power_app[[#This Row],[PRO ODER]],'Result'!H:J,3,0),"")</f>
        <v>LAMINATION 4</v>
      </c>
      <c r="BG397" s="13"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0" t="s">
        <v>2486</v>
      </c>
      <c r="C398" s="30" t="s">
        <v>2382</v>
      </c>
      <c r="D398" s="30" t="s">
        <v>272</v>
      </c>
      <c r="E398" s="30" t="s">
        <v>347</v>
      </c>
      <c r="F398" s="30" t="s">
        <v>59</v>
      </c>
      <c r="G398" s="30">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0" t="s">
        <v>1106</v>
      </c>
      <c r="AH398" s="30" t="s">
        <v>274</v>
      </c>
      <c r="AI398" s="30" t="s">
        <v>2487</v>
      </c>
      <c r="AJ398" s="30" t="s">
        <v>275</v>
      </c>
      <c r="AK398" s="30" t="s">
        <v>100</v>
      </c>
      <c r="AL398" s="30" t="s">
        <v>348</v>
      </c>
      <c r="AM398" s="30" t="s">
        <v>349</v>
      </c>
      <c r="AN398" s="30">
        <v>44.410809999999998</v>
      </c>
      <c r="AO398" s="30" t="s">
        <v>68</v>
      </c>
      <c r="AP398" s="30"/>
      <c r="AQ398" s="30"/>
      <c r="AR398" s="30" t="s">
        <v>68</v>
      </c>
      <c r="AS398" s="30"/>
      <c r="AT398" s="30"/>
      <c r="AU398" s="30" t="s">
        <v>350</v>
      </c>
      <c r="AV398" s="30" t="s">
        <v>351</v>
      </c>
      <c r="AW398" s="30">
        <v>194.23885000000001</v>
      </c>
      <c r="AX398" s="30" t="s">
        <v>493</v>
      </c>
      <c r="AY398" s="30" t="s">
        <v>494</v>
      </c>
      <c r="AZ398" s="3">
        <v>2345</v>
      </c>
      <c r="BA398" s="30" t="s">
        <v>60</v>
      </c>
      <c r="BB398" s="30">
        <v>0</v>
      </c>
      <c r="BC398" s="30" t="s">
        <v>60</v>
      </c>
      <c r="BD398" s="30" t="s">
        <v>60</v>
      </c>
      <c r="BE398" s="30" t="s">
        <v>60</v>
      </c>
      <c r="BF398" s="32" t="str">
        <f>IFERROR(VLOOKUP(Data_Power_app[[#This Row],[PRO ODER]],'Result'!H:J,3,0),"")</f>
        <v/>
      </c>
      <c r="BG398" s="13" t="str">
        <f>IFERROR(VLOOKUP(Data_Power_app[[#This Row],[PRO ODER]]&amp;"LAM",'Real Time'!A:E,4,0),"")</f>
        <v>ML-05</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0" t="s">
        <v>2555</v>
      </c>
      <c r="C399" s="30" t="s">
        <v>2409</v>
      </c>
      <c r="D399" s="30" t="s">
        <v>86</v>
      </c>
      <c r="E399" s="30" t="s">
        <v>170</v>
      </c>
      <c r="F399" s="30" t="s">
        <v>59</v>
      </c>
      <c r="G399" s="30">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0" t="s">
        <v>62</v>
      </c>
      <c r="AH399" s="30" t="s">
        <v>215</v>
      </c>
      <c r="AI399" s="30" t="s">
        <v>2556</v>
      </c>
      <c r="AJ399" s="30" t="s">
        <v>172</v>
      </c>
      <c r="AK399" s="30" t="s">
        <v>100</v>
      </c>
      <c r="AL399" s="30" t="s">
        <v>173</v>
      </c>
      <c r="AM399" s="30" t="s">
        <v>174</v>
      </c>
      <c r="AN399" s="30">
        <v>0.85899999999999999</v>
      </c>
      <c r="AO399" s="30" t="s">
        <v>68</v>
      </c>
      <c r="AP399" s="30"/>
      <c r="AQ399" s="30"/>
      <c r="AR399" s="30" t="s">
        <v>68</v>
      </c>
      <c r="AS399" s="30"/>
      <c r="AT399" s="30"/>
      <c r="AU399" s="30" t="s">
        <v>250</v>
      </c>
      <c r="AV399" s="30" t="s">
        <v>251</v>
      </c>
      <c r="AW399" s="30">
        <v>1.8786</v>
      </c>
      <c r="AX399" s="30" t="s">
        <v>2557</v>
      </c>
      <c r="AY399" s="30" t="s">
        <v>560</v>
      </c>
      <c r="AZ399" s="3">
        <v>24</v>
      </c>
      <c r="BA399" s="30" t="s">
        <v>60</v>
      </c>
      <c r="BB399" s="30">
        <v>24</v>
      </c>
      <c r="BC399" s="30" t="s">
        <v>60</v>
      </c>
      <c r="BD399" s="30" t="s">
        <v>60</v>
      </c>
      <c r="BE399" s="30" t="s">
        <v>60</v>
      </c>
      <c r="BF399" s="32" t="str">
        <f>IFERROR(VLOOKUP(Data_Power_app[[#This Row],[PRO ODER]],'Result'!H:J,3,0),"")</f>
        <v/>
      </c>
      <c r="BG399" s="13"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0" t="s">
        <v>3511</v>
      </c>
      <c r="C400" s="30" t="s">
        <v>3512</v>
      </c>
      <c r="D400" s="30" t="s">
        <v>272</v>
      </c>
      <c r="E400" s="30" t="s">
        <v>490</v>
      </c>
      <c r="F400" s="30" t="s">
        <v>59</v>
      </c>
      <c r="G400" s="30">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0" t="s">
        <v>1106</v>
      </c>
      <c r="AH400" s="30" t="s">
        <v>274</v>
      </c>
      <c r="AI400" s="30" t="s">
        <v>3513</v>
      </c>
      <c r="AJ400" s="30" t="s">
        <v>275</v>
      </c>
      <c r="AK400" s="30" t="s">
        <v>65</v>
      </c>
      <c r="AL400" s="30" t="s">
        <v>348</v>
      </c>
      <c r="AM400" s="30" t="s">
        <v>349</v>
      </c>
      <c r="AN400" s="30">
        <v>12.742800000000001</v>
      </c>
      <c r="AO400" s="30" t="s">
        <v>68</v>
      </c>
      <c r="AP400" s="30"/>
      <c r="AQ400" s="30"/>
      <c r="AR400" s="30" t="s">
        <v>68</v>
      </c>
      <c r="AS400" s="30"/>
      <c r="AT400" s="30"/>
      <c r="AU400" s="30" t="s">
        <v>350</v>
      </c>
      <c r="AV400" s="30" t="s">
        <v>351</v>
      </c>
      <c r="AW400" s="30">
        <v>55.727730000000001</v>
      </c>
      <c r="AX400" s="30" t="s">
        <v>855</v>
      </c>
      <c r="AY400" s="30" t="s">
        <v>353</v>
      </c>
      <c r="AZ400" s="3">
        <v>776</v>
      </c>
      <c r="BA400" s="30" t="s">
        <v>60</v>
      </c>
      <c r="BB400" s="30">
        <v>0</v>
      </c>
      <c r="BC400" s="30" t="s">
        <v>60</v>
      </c>
      <c r="BD400" s="30" t="s">
        <v>60</v>
      </c>
      <c r="BE400" s="30" t="s">
        <v>60</v>
      </c>
      <c r="BF400" s="32" t="str">
        <f>IFERROR(VLOOKUP(Data_Power_app[[#This Row],[PRO ODER]],'Result'!H:J,3,0),"")</f>
        <v/>
      </c>
      <c r="BG400" s="13" t="str">
        <f>IFERROR(VLOOKUP(Data_Power_app[[#This Row],[PRO ODER]]&amp;"LAM",'Real Time'!A:E,4,0),"")</f>
        <v>ML-05</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0" t="s">
        <v>2488</v>
      </c>
      <c r="C401" s="30" t="s">
        <v>2383</v>
      </c>
      <c r="D401" s="30" t="s">
        <v>222</v>
      </c>
      <c r="E401" s="30" t="s">
        <v>112</v>
      </c>
      <c r="F401" s="30" t="s">
        <v>59</v>
      </c>
      <c r="G401" s="30">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0" t="s">
        <v>62</v>
      </c>
      <c r="AH401" s="30" t="s">
        <v>371</v>
      </c>
      <c r="AI401" s="30" t="s">
        <v>632</v>
      </c>
      <c r="AJ401" s="30" t="s">
        <v>372</v>
      </c>
      <c r="AK401" s="30" t="s">
        <v>100</v>
      </c>
      <c r="AL401" s="30" t="s">
        <v>373</v>
      </c>
      <c r="AM401" s="30" t="s">
        <v>374</v>
      </c>
      <c r="AN401" s="30">
        <v>3.6737299999999999</v>
      </c>
      <c r="AO401" s="30" t="s">
        <v>68</v>
      </c>
      <c r="AP401" s="30"/>
      <c r="AQ401" s="30"/>
      <c r="AR401" s="30" t="s">
        <v>68</v>
      </c>
      <c r="AS401" s="30"/>
      <c r="AT401" s="30"/>
      <c r="AU401" s="30" t="s">
        <v>633</v>
      </c>
      <c r="AV401" s="30" t="s">
        <v>634</v>
      </c>
      <c r="AW401" s="30">
        <v>16.066389999999998</v>
      </c>
      <c r="AX401" s="30" t="s">
        <v>635</v>
      </c>
      <c r="AY401" s="30" t="s">
        <v>636</v>
      </c>
      <c r="AZ401" s="3">
        <v>185</v>
      </c>
      <c r="BA401" s="30" t="s">
        <v>60</v>
      </c>
      <c r="BB401" s="30">
        <v>185</v>
      </c>
      <c r="BC401" s="30" t="s">
        <v>60</v>
      </c>
      <c r="BD401" s="30" t="s">
        <v>60</v>
      </c>
      <c r="BE401" s="30" t="s">
        <v>60</v>
      </c>
      <c r="BF401" s="32" t="str">
        <f>IFERROR(VLOOKUP(Data_Power_app[[#This Row],[PRO ODER]],'Result'!H:J,3,0),"")</f>
        <v>LAMINATION 5</v>
      </c>
      <c r="BG401" s="13"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0" t="s">
        <v>6003</v>
      </c>
      <c r="C402" s="30" t="s">
        <v>6004</v>
      </c>
      <c r="D402" s="30" t="s">
        <v>222</v>
      </c>
      <c r="E402" s="30" t="s">
        <v>112</v>
      </c>
      <c r="F402" s="30" t="s">
        <v>72</v>
      </c>
      <c r="G402" s="30">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0" t="s">
        <v>1106</v>
      </c>
      <c r="AH402" s="30" t="s">
        <v>281</v>
      </c>
      <c r="AI402" s="30" t="s">
        <v>1793</v>
      </c>
      <c r="AJ402" s="30" t="s">
        <v>74</v>
      </c>
      <c r="AK402" s="30" t="s">
        <v>100</v>
      </c>
      <c r="AL402" s="30" t="s">
        <v>282</v>
      </c>
      <c r="AM402" s="30" t="s">
        <v>283</v>
      </c>
      <c r="AN402" s="30">
        <v>112.88115999999999</v>
      </c>
      <c r="AO402" s="30" t="s">
        <v>68</v>
      </c>
      <c r="AP402" s="30"/>
      <c r="AQ402" s="30"/>
      <c r="AR402" s="30" t="s">
        <v>68</v>
      </c>
      <c r="AS402" s="30"/>
      <c r="AT402" s="30"/>
      <c r="AU402" s="30" t="s">
        <v>500</v>
      </c>
      <c r="AV402" s="30" t="s">
        <v>501</v>
      </c>
      <c r="AW402" s="30">
        <v>246.85041000000001</v>
      </c>
      <c r="AX402" s="30" t="s">
        <v>1794</v>
      </c>
      <c r="AY402" s="30" t="s">
        <v>1795</v>
      </c>
      <c r="AZ402" s="3">
        <v>4506</v>
      </c>
      <c r="BA402" s="30" t="s">
        <v>213</v>
      </c>
      <c r="BB402" s="30">
        <v>0</v>
      </c>
      <c r="BC402" s="30" t="s">
        <v>60</v>
      </c>
      <c r="BD402" s="30" t="s">
        <v>60</v>
      </c>
      <c r="BE402" s="30" t="s">
        <v>286</v>
      </c>
      <c r="BF402" s="32" t="str">
        <f>IFERROR(VLOOKUP(Data_Power_app[[#This Row],[PRO ODER]],'Result'!H:J,3,0),"")</f>
        <v>LAMINATION 4</v>
      </c>
      <c r="BG402" s="13" t="str">
        <f>IFERROR(VLOOKUP(Data_Power_app[[#This Row],[PRO ODER]]&amp;"LAM",'Real Time'!A:E,4,0),"")</f>
        <v>ML-04</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0" t="s">
        <v>5387</v>
      </c>
      <c r="C403" s="30" t="s">
        <v>5388</v>
      </c>
      <c r="D403" s="30" t="s">
        <v>86</v>
      </c>
      <c r="E403" s="30" t="s">
        <v>170</v>
      </c>
      <c r="F403" s="30" t="s">
        <v>72</v>
      </c>
      <c r="G403" s="30">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0" t="s">
        <v>1106</v>
      </c>
      <c r="AH403" s="30" t="s">
        <v>287</v>
      </c>
      <c r="AI403" s="30" t="s">
        <v>5389</v>
      </c>
      <c r="AJ403" s="30" t="s">
        <v>74</v>
      </c>
      <c r="AK403" s="30" t="s">
        <v>65</v>
      </c>
      <c r="AL403" s="30" t="s">
        <v>248</v>
      </c>
      <c r="AM403" s="30" t="s">
        <v>249</v>
      </c>
      <c r="AN403" s="30">
        <v>120.77361000000001</v>
      </c>
      <c r="AO403" s="30" t="s">
        <v>68</v>
      </c>
      <c r="AP403" s="30"/>
      <c r="AQ403" s="30"/>
      <c r="AR403" s="30" t="s">
        <v>68</v>
      </c>
      <c r="AS403" s="30"/>
      <c r="AT403" s="30"/>
      <c r="AU403" s="30" t="s">
        <v>250</v>
      </c>
      <c r="AV403" s="30" t="s">
        <v>251</v>
      </c>
      <c r="AW403" s="30">
        <v>264.12439000000001</v>
      </c>
      <c r="AX403" s="30" t="s">
        <v>5390</v>
      </c>
      <c r="AY403" s="30" t="s">
        <v>290</v>
      </c>
      <c r="AZ403" s="3">
        <v>4910</v>
      </c>
      <c r="BA403" s="30" t="s">
        <v>213</v>
      </c>
      <c r="BB403" s="30">
        <v>4910</v>
      </c>
      <c r="BC403" s="30" t="s">
        <v>60</v>
      </c>
      <c r="BD403" s="30" t="s">
        <v>60</v>
      </c>
      <c r="BE403" s="30" t="s">
        <v>291</v>
      </c>
      <c r="BF403" s="32" t="str">
        <f>IFERROR(VLOOKUP(Data_Power_app[[#This Row],[PRO ODER]],'Result'!H:J,3,0),"")</f>
        <v>LAMINATION 4</v>
      </c>
      <c r="BG403" s="13"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0" t="s">
        <v>6005</v>
      </c>
      <c r="C404" s="30" t="s">
        <v>6006</v>
      </c>
      <c r="D404" s="30" t="s">
        <v>95</v>
      </c>
      <c r="E404" s="30" t="s">
        <v>572</v>
      </c>
      <c r="F404" s="30" t="s">
        <v>72</v>
      </c>
      <c r="G404" s="30">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0" t="s">
        <v>1106</v>
      </c>
      <c r="AH404" s="30" t="s">
        <v>573</v>
      </c>
      <c r="AI404" s="30" t="s">
        <v>867</v>
      </c>
      <c r="AJ404" s="30" t="s">
        <v>74</v>
      </c>
      <c r="AK404" s="30" t="s">
        <v>100</v>
      </c>
      <c r="AL404" s="30" t="s">
        <v>574</v>
      </c>
      <c r="AM404" s="30" t="s">
        <v>575</v>
      </c>
      <c r="AN404" s="30">
        <v>71.763040000000004</v>
      </c>
      <c r="AO404" s="30" t="s">
        <v>68</v>
      </c>
      <c r="AP404" s="30"/>
      <c r="AQ404" s="30"/>
      <c r="AR404" s="30" t="s">
        <v>68</v>
      </c>
      <c r="AS404" s="30"/>
      <c r="AT404" s="30"/>
      <c r="AU404" s="30" t="s">
        <v>483</v>
      </c>
      <c r="AV404" s="30" t="s">
        <v>484</v>
      </c>
      <c r="AW404" s="30">
        <v>156.95096000000001</v>
      </c>
      <c r="AX404" s="30" t="s">
        <v>868</v>
      </c>
      <c r="AY404" s="30" t="s">
        <v>869</v>
      </c>
      <c r="AZ404" s="3">
        <v>2871</v>
      </c>
      <c r="BA404" s="30" t="s">
        <v>213</v>
      </c>
      <c r="BB404" s="30">
        <v>2871</v>
      </c>
      <c r="BC404" s="30" t="s">
        <v>60</v>
      </c>
      <c r="BD404" s="30" t="s">
        <v>60</v>
      </c>
      <c r="BE404" s="30" t="s">
        <v>578</v>
      </c>
      <c r="BF404" s="32" t="str">
        <f>IFERROR(VLOOKUP(Data_Power_app[[#This Row],[PRO ODER]],'Result'!H:J,3,0),"")</f>
        <v>LAMINATION 1</v>
      </c>
      <c r="BG404" s="13" t="str">
        <f>IFERROR(VLOOKUP(Data_Power_app[[#This Row],[PRO ODER]]&amp;"LAM",'Real Time'!A:E,4,0),"")</f>
        <v>ML-04</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0" t="s">
        <v>6007</v>
      </c>
      <c r="C405" s="30" t="s">
        <v>6008</v>
      </c>
      <c r="D405" s="30" t="s">
        <v>95</v>
      </c>
      <c r="E405" s="30" t="s">
        <v>572</v>
      </c>
      <c r="F405" s="30" t="s">
        <v>72</v>
      </c>
      <c r="G405" s="30">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0" t="s">
        <v>1106</v>
      </c>
      <c r="AH405" s="30" t="s">
        <v>573</v>
      </c>
      <c r="AI405" s="30" t="s">
        <v>6009</v>
      </c>
      <c r="AJ405" s="30" t="s">
        <v>74</v>
      </c>
      <c r="AK405" s="30" t="s">
        <v>65</v>
      </c>
      <c r="AL405" s="30" t="s">
        <v>574</v>
      </c>
      <c r="AM405" s="30" t="s">
        <v>575</v>
      </c>
      <c r="AN405" s="30">
        <v>22.5794</v>
      </c>
      <c r="AO405" s="30" t="s">
        <v>68</v>
      </c>
      <c r="AP405" s="30"/>
      <c r="AQ405" s="30"/>
      <c r="AR405" s="30" t="s">
        <v>68</v>
      </c>
      <c r="AS405" s="30"/>
      <c r="AT405" s="30"/>
      <c r="AU405" s="30" t="s">
        <v>682</v>
      </c>
      <c r="AV405" s="30" t="s">
        <v>683</v>
      </c>
      <c r="AW405" s="30">
        <v>49.383890000000001</v>
      </c>
      <c r="AX405" s="30" t="s">
        <v>6010</v>
      </c>
      <c r="AY405" s="30" t="s">
        <v>6011</v>
      </c>
      <c r="AZ405" s="3">
        <v>1059</v>
      </c>
      <c r="BA405" s="30" t="s">
        <v>213</v>
      </c>
      <c r="BB405" s="30">
        <v>0</v>
      </c>
      <c r="BC405" s="30" t="s">
        <v>60</v>
      </c>
      <c r="BD405" s="30" t="s">
        <v>60</v>
      </c>
      <c r="BE405" s="30" t="s">
        <v>578</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0" t="s">
        <v>5411</v>
      </c>
      <c r="C406" s="30" t="s">
        <v>5412</v>
      </c>
      <c r="D406" s="30" t="s">
        <v>86</v>
      </c>
      <c r="E406" s="30" t="s">
        <v>235</v>
      </c>
      <c r="F406" s="30" t="s">
        <v>72</v>
      </c>
      <c r="G406" s="30">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4.2748200000000001</v>
      </c>
      <c r="AO406" s="30" t="s">
        <v>68</v>
      </c>
      <c r="AP406" s="30"/>
      <c r="AQ406" s="30"/>
      <c r="AR406" s="30" t="s">
        <v>68</v>
      </c>
      <c r="AS406" s="30"/>
      <c r="AT406" s="30"/>
      <c r="AU406" s="30" t="s">
        <v>871</v>
      </c>
      <c r="AV406" s="30" t="s">
        <v>872</v>
      </c>
      <c r="AW406" s="30">
        <v>7.9464499999999996</v>
      </c>
      <c r="AX406" s="30" t="s">
        <v>772</v>
      </c>
      <c r="AY406" s="30" t="s">
        <v>773</v>
      </c>
      <c r="AZ406" s="3">
        <v>132</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0" t="s">
        <v>5413</v>
      </c>
      <c r="C407" s="30" t="s">
        <v>5414</v>
      </c>
      <c r="D407" s="30" t="s">
        <v>86</v>
      </c>
      <c r="E407" s="30" t="s">
        <v>235</v>
      </c>
      <c r="F407" s="30" t="s">
        <v>72</v>
      </c>
      <c r="G407" s="30">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4.6634399999999996</v>
      </c>
      <c r="AO407" s="30" t="s">
        <v>68</v>
      </c>
      <c r="AP407" s="30"/>
      <c r="AQ407" s="30"/>
      <c r="AR407" s="30" t="s">
        <v>68</v>
      </c>
      <c r="AS407" s="30"/>
      <c r="AT407" s="30"/>
      <c r="AU407" s="30" t="s">
        <v>871</v>
      </c>
      <c r="AV407" s="30" t="s">
        <v>872</v>
      </c>
      <c r="AW407" s="30">
        <v>8.6688600000000005</v>
      </c>
      <c r="AX407" s="30" t="s">
        <v>772</v>
      </c>
      <c r="AY407" s="30" t="s">
        <v>773</v>
      </c>
      <c r="AZ407" s="3">
        <v>144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0" t="s">
        <v>5415</v>
      </c>
      <c r="C408" s="30" t="s">
        <v>5416</v>
      </c>
      <c r="D408" s="30" t="s">
        <v>86</v>
      </c>
      <c r="E408" s="30" t="s">
        <v>235</v>
      </c>
      <c r="F408" s="30" t="s">
        <v>72</v>
      </c>
      <c r="G408" s="30">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5.3776400000000004</v>
      </c>
      <c r="AO408" s="30" t="s">
        <v>68</v>
      </c>
      <c r="AP408" s="30"/>
      <c r="AQ408" s="30"/>
      <c r="AR408" s="30" t="s">
        <v>68</v>
      </c>
      <c r="AS408" s="30"/>
      <c r="AT408" s="30"/>
      <c r="AU408" s="30" t="s">
        <v>871</v>
      </c>
      <c r="AV408" s="30" t="s">
        <v>872</v>
      </c>
      <c r="AW408" s="30">
        <v>9.9974500000000006</v>
      </c>
      <c r="AX408" s="30" t="s">
        <v>772</v>
      </c>
      <c r="AY408" s="30" t="s">
        <v>773</v>
      </c>
      <c r="AZ408" s="3">
        <v>174</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0" t="s">
        <v>5417</v>
      </c>
      <c r="C409" s="30" t="s">
        <v>5418</v>
      </c>
      <c r="D409" s="30" t="s">
        <v>86</v>
      </c>
      <c r="E409" s="30" t="s">
        <v>235</v>
      </c>
      <c r="F409" s="30" t="s">
        <v>72</v>
      </c>
      <c r="G409" s="30">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5.5630800000000002</v>
      </c>
      <c r="AO409" s="30" t="s">
        <v>68</v>
      </c>
      <c r="AP409" s="30"/>
      <c r="AQ409" s="30"/>
      <c r="AR409" s="30" t="s">
        <v>68</v>
      </c>
      <c r="AS409" s="30"/>
      <c r="AT409" s="30"/>
      <c r="AU409" s="30" t="s">
        <v>871</v>
      </c>
      <c r="AV409" s="30" t="s">
        <v>872</v>
      </c>
      <c r="AW409" s="30">
        <v>10.34219</v>
      </c>
      <c r="AX409" s="30" t="s">
        <v>772</v>
      </c>
      <c r="AY409" s="30" t="s">
        <v>773</v>
      </c>
      <c r="AZ409" s="3">
        <v>180</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0" t="s">
        <v>5419</v>
      </c>
      <c r="C410" s="30" t="s">
        <v>5420</v>
      </c>
      <c r="D410" s="30" t="s">
        <v>86</v>
      </c>
      <c r="E410" s="30" t="s">
        <v>235</v>
      </c>
      <c r="F410" s="30" t="s">
        <v>72</v>
      </c>
      <c r="G410" s="30">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4.8597099999999998</v>
      </c>
      <c r="AO410" s="30" t="s">
        <v>68</v>
      </c>
      <c r="AP410" s="30"/>
      <c r="AQ410" s="30"/>
      <c r="AR410" s="30" t="s">
        <v>68</v>
      </c>
      <c r="AS410" s="30"/>
      <c r="AT410" s="30"/>
      <c r="AU410" s="30" t="s">
        <v>871</v>
      </c>
      <c r="AV410" s="30" t="s">
        <v>872</v>
      </c>
      <c r="AW410" s="30">
        <v>9.0353200000000005</v>
      </c>
      <c r="AX410" s="30" t="s">
        <v>772</v>
      </c>
      <c r="AY410" s="30" t="s">
        <v>773</v>
      </c>
      <c r="AZ410" s="3">
        <v>162</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0" t="s">
        <v>5421</v>
      </c>
      <c r="C411" s="30" t="s">
        <v>5422</v>
      </c>
      <c r="D411" s="30" t="s">
        <v>86</v>
      </c>
      <c r="E411" s="30" t="s">
        <v>235</v>
      </c>
      <c r="F411" s="30" t="s">
        <v>72</v>
      </c>
      <c r="G411" s="30">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3.6204100000000001</v>
      </c>
      <c r="AO411" s="30" t="s">
        <v>68</v>
      </c>
      <c r="AP411" s="30"/>
      <c r="AQ411" s="30"/>
      <c r="AR411" s="30" t="s">
        <v>68</v>
      </c>
      <c r="AS411" s="30"/>
      <c r="AT411" s="30"/>
      <c r="AU411" s="30" t="s">
        <v>871</v>
      </c>
      <c r="AV411" s="30" t="s">
        <v>872</v>
      </c>
      <c r="AW411" s="30">
        <v>6.7305900000000003</v>
      </c>
      <c r="AX411" s="30" t="s">
        <v>772</v>
      </c>
      <c r="AY411" s="30" t="s">
        <v>773</v>
      </c>
      <c r="AZ411" s="3">
        <v>126</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0" t="s">
        <v>5423</v>
      </c>
      <c r="C412" s="30" t="s">
        <v>5424</v>
      </c>
      <c r="D412" s="30" t="s">
        <v>86</v>
      </c>
      <c r="E412" s="30" t="s">
        <v>235</v>
      </c>
      <c r="F412" s="30" t="s">
        <v>72</v>
      </c>
      <c r="G412" s="30">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2.6675900000000001</v>
      </c>
      <c r="AO412" s="30" t="s">
        <v>68</v>
      </c>
      <c r="AP412" s="30"/>
      <c r="AQ412" s="30"/>
      <c r="AR412" s="30" t="s">
        <v>68</v>
      </c>
      <c r="AS412" s="30"/>
      <c r="AT412" s="30"/>
      <c r="AU412" s="30" t="s">
        <v>871</v>
      </c>
      <c r="AV412" s="30" t="s">
        <v>872</v>
      </c>
      <c r="AW412" s="30">
        <v>4.9595900000000004</v>
      </c>
      <c r="AX412" s="30" t="s">
        <v>772</v>
      </c>
      <c r="AY412" s="30" t="s">
        <v>773</v>
      </c>
      <c r="AZ412" s="3">
        <v>102</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0" t="s">
        <v>5425</v>
      </c>
      <c r="C413" s="30" t="s">
        <v>5426</v>
      </c>
      <c r="D413" s="30" t="s">
        <v>86</v>
      </c>
      <c r="E413" s="30" t="s">
        <v>235</v>
      </c>
      <c r="F413" s="30" t="s">
        <v>72</v>
      </c>
      <c r="G413" s="30">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0" t="s">
        <v>1106</v>
      </c>
      <c r="AH413" s="30" t="s">
        <v>769</v>
      </c>
      <c r="AI413" s="30" t="s">
        <v>1660</v>
      </c>
      <c r="AJ413" s="30" t="s">
        <v>74</v>
      </c>
      <c r="AK413" s="30" t="s">
        <v>100</v>
      </c>
      <c r="AL413" s="30" t="s">
        <v>770</v>
      </c>
      <c r="AM413" s="30" t="s">
        <v>771</v>
      </c>
      <c r="AN413" s="30">
        <v>1.41225</v>
      </c>
      <c r="AO413" s="30" t="s">
        <v>68</v>
      </c>
      <c r="AP413" s="30"/>
      <c r="AQ413" s="30"/>
      <c r="AR413" s="30" t="s">
        <v>68</v>
      </c>
      <c r="AS413" s="30"/>
      <c r="AT413" s="30"/>
      <c r="AU413" s="30" t="s">
        <v>871</v>
      </c>
      <c r="AV413" s="30" t="s">
        <v>872</v>
      </c>
      <c r="AW413" s="30">
        <v>2.6256599999999999</v>
      </c>
      <c r="AX413" s="30" t="s">
        <v>772</v>
      </c>
      <c r="AY413" s="30" t="s">
        <v>773</v>
      </c>
      <c r="AZ413" s="3">
        <v>54</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0" t="s">
        <v>5427</v>
      </c>
      <c r="C414" s="30" t="s">
        <v>5428</v>
      </c>
      <c r="D414" s="30" t="s">
        <v>86</v>
      </c>
      <c r="E414" s="30" t="s">
        <v>235</v>
      </c>
      <c r="F414" s="30" t="s">
        <v>72</v>
      </c>
      <c r="G414" s="30">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0" t="s">
        <v>1106</v>
      </c>
      <c r="AH414" s="30" t="s">
        <v>769</v>
      </c>
      <c r="AI414" s="30" t="s">
        <v>1660</v>
      </c>
      <c r="AJ414" s="30" t="s">
        <v>74</v>
      </c>
      <c r="AK414" s="30" t="s">
        <v>100</v>
      </c>
      <c r="AL414" s="30" t="s">
        <v>770</v>
      </c>
      <c r="AM414" s="30" t="s">
        <v>771</v>
      </c>
      <c r="AN414" s="30">
        <v>1.09842</v>
      </c>
      <c r="AO414" s="30" t="s">
        <v>68</v>
      </c>
      <c r="AP414" s="30"/>
      <c r="AQ414" s="30"/>
      <c r="AR414" s="30" t="s">
        <v>68</v>
      </c>
      <c r="AS414" s="30"/>
      <c r="AT414" s="30"/>
      <c r="AU414" s="30" t="s">
        <v>871</v>
      </c>
      <c r="AV414" s="30" t="s">
        <v>872</v>
      </c>
      <c r="AW414" s="30">
        <v>2.0421800000000001</v>
      </c>
      <c r="AX414" s="30" t="s">
        <v>772</v>
      </c>
      <c r="AY414" s="30" t="s">
        <v>773</v>
      </c>
      <c r="AZ414" s="3">
        <v>42</v>
      </c>
      <c r="BA414" s="30" t="s">
        <v>60</v>
      </c>
      <c r="BB414" s="30">
        <v>0</v>
      </c>
      <c r="BC414" s="30" t="s">
        <v>60</v>
      </c>
      <c r="BD414" s="30" t="s">
        <v>60</v>
      </c>
      <c r="BE414" s="30" t="s">
        <v>60</v>
      </c>
      <c r="BF414" s="32" t="str">
        <f>IFERROR(VLOOKUP(Data_Power_app[[#This Row],[PRO ODER]],'Result'!H:J,3,0),"")</f>
        <v>LAMINATION 1</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0" t="s">
        <v>5432</v>
      </c>
      <c r="C415" s="30" t="s">
        <v>5433</v>
      </c>
      <c r="D415" s="30" t="s">
        <v>86</v>
      </c>
      <c r="E415" s="30" t="s">
        <v>201</v>
      </c>
      <c r="F415" s="30" t="s">
        <v>72</v>
      </c>
      <c r="G415" s="30">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35.062469999999998</v>
      </c>
      <c r="AO415" s="30" t="s">
        <v>68</v>
      </c>
      <c r="AP415" s="30"/>
      <c r="AQ415" s="30"/>
      <c r="AR415" s="30" t="s">
        <v>68</v>
      </c>
      <c r="AS415" s="30"/>
      <c r="AT415" s="30"/>
      <c r="AU415" s="30" t="s">
        <v>250</v>
      </c>
      <c r="AV415" s="30" t="s">
        <v>251</v>
      </c>
      <c r="AW415" s="30">
        <v>76.68459</v>
      </c>
      <c r="AX415" s="30" t="s">
        <v>480</v>
      </c>
      <c r="AY415" s="30" t="s">
        <v>481</v>
      </c>
      <c r="AZ415" s="3">
        <v>1431</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0" t="s">
        <v>5434</v>
      </c>
      <c r="C416" s="30" t="s">
        <v>5435</v>
      </c>
      <c r="D416" s="30" t="s">
        <v>86</v>
      </c>
      <c r="E416" s="30" t="s">
        <v>201</v>
      </c>
      <c r="F416" s="30" t="s">
        <v>72</v>
      </c>
      <c r="G416" s="30">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65.203190000000006</v>
      </c>
      <c r="AO416" s="30" t="s">
        <v>68</v>
      </c>
      <c r="AP416" s="30"/>
      <c r="AQ416" s="30"/>
      <c r="AR416" s="30" t="s">
        <v>68</v>
      </c>
      <c r="AS416" s="30"/>
      <c r="AT416" s="30"/>
      <c r="AU416" s="30" t="s">
        <v>250</v>
      </c>
      <c r="AV416" s="30" t="s">
        <v>251</v>
      </c>
      <c r="AW416" s="30">
        <v>142.60567</v>
      </c>
      <c r="AX416" s="30" t="s">
        <v>480</v>
      </c>
      <c r="AY416" s="30" t="s">
        <v>481</v>
      </c>
      <c r="AZ416" s="3">
        <v>2625</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0" t="s">
        <v>5436</v>
      </c>
      <c r="C417" s="30" t="s">
        <v>5437</v>
      </c>
      <c r="D417" s="30" t="s">
        <v>86</v>
      </c>
      <c r="E417" s="30" t="s">
        <v>201</v>
      </c>
      <c r="F417" s="30" t="s">
        <v>72</v>
      </c>
      <c r="G417" s="30">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6.53362</v>
      </c>
      <c r="AO417" s="30" t="s">
        <v>68</v>
      </c>
      <c r="AP417" s="30"/>
      <c r="AQ417" s="30"/>
      <c r="AR417" s="30" t="s">
        <v>68</v>
      </c>
      <c r="AS417" s="30"/>
      <c r="AT417" s="30"/>
      <c r="AU417" s="30" t="s">
        <v>250</v>
      </c>
      <c r="AV417" s="30" t="s">
        <v>251</v>
      </c>
      <c r="AW417" s="30">
        <v>14.28989</v>
      </c>
      <c r="AX417" s="30" t="s">
        <v>480</v>
      </c>
      <c r="AY417" s="30" t="s">
        <v>481</v>
      </c>
      <c r="AZ417" s="3">
        <v>252</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0" t="s">
        <v>5438</v>
      </c>
      <c r="C418" s="30" t="s">
        <v>5439</v>
      </c>
      <c r="D418" s="30" t="s">
        <v>86</v>
      </c>
      <c r="E418" s="30" t="s">
        <v>201</v>
      </c>
      <c r="F418" s="30" t="s">
        <v>72</v>
      </c>
      <c r="G418" s="30">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10.88566</v>
      </c>
      <c r="AO418" s="30" t="s">
        <v>68</v>
      </c>
      <c r="AP418" s="30"/>
      <c r="AQ418" s="30"/>
      <c r="AR418" s="30" t="s">
        <v>68</v>
      </c>
      <c r="AS418" s="30"/>
      <c r="AT418" s="30"/>
      <c r="AU418" s="30" t="s">
        <v>250</v>
      </c>
      <c r="AV418" s="30" t="s">
        <v>251</v>
      </c>
      <c r="AW418" s="30">
        <v>23.80771</v>
      </c>
      <c r="AX418" s="30" t="s">
        <v>480</v>
      </c>
      <c r="AY418" s="30" t="s">
        <v>481</v>
      </c>
      <c r="AZ418" s="3">
        <v>447</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0" t="s">
        <v>5440</v>
      </c>
      <c r="C419" s="30" t="s">
        <v>5441</v>
      </c>
      <c r="D419" s="30" t="s">
        <v>86</v>
      </c>
      <c r="E419" s="30" t="s">
        <v>201</v>
      </c>
      <c r="F419" s="30" t="s">
        <v>72</v>
      </c>
      <c r="G419" s="30">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10.96503</v>
      </c>
      <c r="AO419" s="30" t="s">
        <v>68</v>
      </c>
      <c r="AP419" s="30"/>
      <c r="AQ419" s="30"/>
      <c r="AR419" s="30" t="s">
        <v>68</v>
      </c>
      <c r="AS419" s="30"/>
      <c r="AT419" s="30"/>
      <c r="AU419" s="30" t="s">
        <v>250</v>
      </c>
      <c r="AV419" s="30" t="s">
        <v>251</v>
      </c>
      <c r="AW419" s="30">
        <v>23.980840000000001</v>
      </c>
      <c r="AX419" s="30" t="s">
        <v>480</v>
      </c>
      <c r="AY419" s="30" t="s">
        <v>481</v>
      </c>
      <c r="AZ419" s="3">
        <v>428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0" t="s">
        <v>5442</v>
      </c>
      <c r="C420" s="30" t="s">
        <v>5443</v>
      </c>
      <c r="D420" s="30" t="s">
        <v>86</v>
      </c>
      <c r="E420" s="30" t="s">
        <v>201</v>
      </c>
      <c r="F420" s="30" t="s">
        <v>72</v>
      </c>
      <c r="G420" s="30">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0" t="s">
        <v>1106</v>
      </c>
      <c r="AH420" s="30" t="s">
        <v>247</v>
      </c>
      <c r="AI420" s="30" t="s">
        <v>5430</v>
      </c>
      <c r="AJ420" s="30" t="s">
        <v>74</v>
      </c>
      <c r="AK420" s="30" t="s">
        <v>100</v>
      </c>
      <c r="AL420" s="30" t="s">
        <v>248</v>
      </c>
      <c r="AM420" s="30" t="s">
        <v>249</v>
      </c>
      <c r="AN420" s="30">
        <v>0.20951</v>
      </c>
      <c r="AO420" s="30" t="s">
        <v>68</v>
      </c>
      <c r="AP420" s="30"/>
      <c r="AQ420" s="30"/>
      <c r="AR420" s="30" t="s">
        <v>68</v>
      </c>
      <c r="AS420" s="30"/>
      <c r="AT420" s="30"/>
      <c r="AU420" s="30" t="s">
        <v>250</v>
      </c>
      <c r="AV420" s="30" t="s">
        <v>251</v>
      </c>
      <c r="AW420" s="30">
        <v>0.45815</v>
      </c>
      <c r="AX420" s="30" t="s">
        <v>480</v>
      </c>
      <c r="AY420" s="30" t="s">
        <v>481</v>
      </c>
      <c r="AZ420" s="3">
        <v>8</v>
      </c>
      <c r="BA420" s="30" t="s">
        <v>213</v>
      </c>
      <c r="BB420" s="30">
        <v>0</v>
      </c>
      <c r="BC420" s="30" t="s">
        <v>60</v>
      </c>
      <c r="BD420" s="30" t="s">
        <v>60</v>
      </c>
      <c r="BE420" s="30" t="s">
        <v>241</v>
      </c>
      <c r="BF420" s="32" t="str">
        <f>IFERROR(VLOOKUP(Data_Power_app[[#This Row],[PRO ODER]],'Result'!H:J,3,0),"")</f>
        <v>LAMINATION 4</v>
      </c>
      <c r="BG420" s="13" t="str">
        <f>IFERROR(VLOOKUP(Data_Power_app[[#This Row],[PRO ODER]]&amp;"LAM",'Real Time'!A:E,4,0),"")</f>
        <v>ML-03</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0" t="s">
        <v>5444</v>
      </c>
      <c r="C421" s="30" t="s">
        <v>5445</v>
      </c>
      <c r="D421" s="30" t="s">
        <v>86</v>
      </c>
      <c r="E421" s="30" t="s">
        <v>201</v>
      </c>
      <c r="F421" s="30" t="s">
        <v>72</v>
      </c>
      <c r="G421" s="30">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0" t="s">
        <v>1106</v>
      </c>
      <c r="AH421" s="30" t="s">
        <v>240</v>
      </c>
      <c r="AI421" s="30" t="s">
        <v>5446</v>
      </c>
      <c r="AJ421" s="30" t="s">
        <v>74</v>
      </c>
      <c r="AK421" s="30" t="s">
        <v>100</v>
      </c>
      <c r="AL421" s="30" t="s">
        <v>233</v>
      </c>
      <c r="AM421" s="30" t="s">
        <v>234</v>
      </c>
      <c r="AN421" s="30">
        <v>131.22497000000001</v>
      </c>
      <c r="AO421" s="30" t="s">
        <v>68</v>
      </c>
      <c r="AP421" s="30"/>
      <c r="AQ421" s="30"/>
      <c r="AR421" s="30" t="s">
        <v>68</v>
      </c>
      <c r="AS421" s="30"/>
      <c r="AT421" s="30"/>
      <c r="AU421" s="30" t="s">
        <v>250</v>
      </c>
      <c r="AV421" s="30" t="s">
        <v>251</v>
      </c>
      <c r="AW421" s="30">
        <v>286.99605000000003</v>
      </c>
      <c r="AX421" s="30" t="s">
        <v>5447</v>
      </c>
      <c r="AY421" s="30" t="s">
        <v>5448</v>
      </c>
      <c r="AZ421" s="3">
        <v>5189</v>
      </c>
      <c r="BA421" s="30" t="s">
        <v>213</v>
      </c>
      <c r="BB421" s="30">
        <v>5189</v>
      </c>
      <c r="BC421" s="30" t="s">
        <v>60</v>
      </c>
      <c r="BD421" s="30" t="s">
        <v>60</v>
      </c>
      <c r="BE421" s="30" t="s">
        <v>1529</v>
      </c>
      <c r="BF421" s="32" t="str">
        <f>IFERROR(VLOOKUP(Data_Power_app[[#This Row],[PRO ODER]],'Result'!H:J,3,0),"")</f>
        <v>LAMINATION 3</v>
      </c>
      <c r="BG421" s="13"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0" t="s">
        <v>5449</v>
      </c>
      <c r="C422" s="30" t="s">
        <v>5450</v>
      </c>
      <c r="D422" s="30" t="s">
        <v>86</v>
      </c>
      <c r="E422" s="30" t="s">
        <v>201</v>
      </c>
      <c r="F422" s="30" t="s">
        <v>72</v>
      </c>
      <c r="G422" s="30">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67.572370000000006</v>
      </c>
      <c r="AO422" s="30" t="s">
        <v>68</v>
      </c>
      <c r="AP422" s="30"/>
      <c r="AQ422" s="30"/>
      <c r="AR422" s="30" t="s">
        <v>68</v>
      </c>
      <c r="AS422" s="30"/>
      <c r="AT422" s="30"/>
      <c r="AU422" s="30" t="s">
        <v>250</v>
      </c>
      <c r="AV422" s="30" t="s">
        <v>251</v>
      </c>
      <c r="AW422" s="30">
        <v>147.74804</v>
      </c>
      <c r="AX422" s="30" t="s">
        <v>1530</v>
      </c>
      <c r="AY422" s="30" t="s">
        <v>1531</v>
      </c>
      <c r="AZ422" s="3">
        <v>3458</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0" t="s">
        <v>5453</v>
      </c>
      <c r="C423" s="30" t="s">
        <v>5454</v>
      </c>
      <c r="D423" s="30" t="s">
        <v>86</v>
      </c>
      <c r="E423" s="30" t="s">
        <v>201</v>
      </c>
      <c r="F423" s="30" t="s">
        <v>72</v>
      </c>
      <c r="G423" s="30">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0" t="s">
        <v>1106</v>
      </c>
      <c r="AH423" s="30" t="s">
        <v>240</v>
      </c>
      <c r="AI423" s="30" t="s">
        <v>5451</v>
      </c>
      <c r="AJ423" s="30" t="s">
        <v>74</v>
      </c>
      <c r="AK423" s="30" t="s">
        <v>65</v>
      </c>
      <c r="AL423" s="30" t="s">
        <v>248</v>
      </c>
      <c r="AM423" s="30" t="s">
        <v>249</v>
      </c>
      <c r="AN423" s="30">
        <v>76.16825</v>
      </c>
      <c r="AO423" s="30" t="s">
        <v>68</v>
      </c>
      <c r="AP423" s="30"/>
      <c r="AQ423" s="30"/>
      <c r="AR423" s="30" t="s">
        <v>68</v>
      </c>
      <c r="AS423" s="30"/>
      <c r="AT423" s="30"/>
      <c r="AU423" s="30" t="s">
        <v>250</v>
      </c>
      <c r="AV423" s="30" t="s">
        <v>251</v>
      </c>
      <c r="AW423" s="30">
        <v>166.55869999999999</v>
      </c>
      <c r="AX423" s="30" t="s">
        <v>1530</v>
      </c>
      <c r="AY423" s="30" t="s">
        <v>1531</v>
      </c>
      <c r="AZ423" s="3">
        <v>3575</v>
      </c>
      <c r="BA423" s="30" t="s">
        <v>213</v>
      </c>
      <c r="BB423" s="30">
        <v>0</v>
      </c>
      <c r="BC423" s="30" t="s">
        <v>60</v>
      </c>
      <c r="BD423" s="30" t="s">
        <v>60</v>
      </c>
      <c r="BE423" s="30" t="s">
        <v>5452</v>
      </c>
      <c r="BF423" s="32" t="str">
        <f>IFERROR(VLOOKUP(Data_Power_app[[#This Row],[PRO ODER]],'Result'!H:J,3,0),"")</f>
        <v>LAMINATION 4</v>
      </c>
      <c r="BG423" s="13" t="str">
        <f>IFERROR(VLOOKUP(Data_Power_app[[#This Row],[PRO ODER]]&amp;"LAM",'Real Time'!A:E,4,0),"")</f>
        <v>ML-03</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0" t="s">
        <v>5456</v>
      </c>
      <c r="C424" s="30" t="s">
        <v>5457</v>
      </c>
      <c r="D424" s="30" t="s">
        <v>86</v>
      </c>
      <c r="E424" s="30" t="s">
        <v>201</v>
      </c>
      <c r="F424" s="30" t="s">
        <v>72</v>
      </c>
      <c r="G424" s="30">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0" t="s">
        <v>1106</v>
      </c>
      <c r="AH424" s="30" t="s">
        <v>240</v>
      </c>
      <c r="AI424" s="30" t="s">
        <v>3345</v>
      </c>
      <c r="AJ424" s="30" t="s">
        <v>74</v>
      </c>
      <c r="AK424" s="30" t="s">
        <v>100</v>
      </c>
      <c r="AL424" s="30" t="s">
        <v>188</v>
      </c>
      <c r="AM424" s="30" t="s">
        <v>189</v>
      </c>
      <c r="AN424" s="30">
        <v>152.74710999999999</v>
      </c>
      <c r="AO424" s="30" t="s">
        <v>93</v>
      </c>
      <c r="AP424" s="30" t="s">
        <v>94</v>
      </c>
      <c r="AQ424" s="30">
        <v>152.74710999999999</v>
      </c>
      <c r="AR424" s="30" t="s">
        <v>68</v>
      </c>
      <c r="AS424" s="30"/>
      <c r="AT424" s="30"/>
      <c r="AU424" s="30" t="s">
        <v>591</v>
      </c>
      <c r="AV424" s="30" t="s">
        <v>592</v>
      </c>
      <c r="AW424" s="30">
        <v>283.96791999999999</v>
      </c>
      <c r="AX424" s="30" t="s">
        <v>3346</v>
      </c>
      <c r="AY424" s="30" t="s">
        <v>3347</v>
      </c>
      <c r="AZ424" s="3">
        <v>5181</v>
      </c>
      <c r="BA424" s="30" t="s">
        <v>213</v>
      </c>
      <c r="BB424" s="30">
        <v>0</v>
      </c>
      <c r="BC424" s="30" t="s">
        <v>60</v>
      </c>
      <c r="BD424" s="30" t="s">
        <v>60</v>
      </c>
      <c r="BE424" s="30" t="s">
        <v>3348</v>
      </c>
      <c r="BF424" s="32" t="str">
        <f>IFERROR(VLOOKUP(Data_Power_app[[#This Row],[PRO ODER]],'Result'!H:J,3,0),"")</f>
        <v>LAMINATION 2</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0" t="s">
        <v>5458</v>
      </c>
      <c r="C425" s="30" t="s">
        <v>5459</v>
      </c>
      <c r="D425" s="30" t="s">
        <v>86</v>
      </c>
      <c r="E425" s="30" t="s">
        <v>201</v>
      </c>
      <c r="F425" s="30" t="s">
        <v>72</v>
      </c>
      <c r="G425" s="30">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0" t="s">
        <v>1106</v>
      </c>
      <c r="AH425" s="30" t="s">
        <v>240</v>
      </c>
      <c r="AI425" s="30" t="s">
        <v>5460</v>
      </c>
      <c r="AJ425" s="30" t="s">
        <v>74</v>
      </c>
      <c r="AK425" s="30" t="s">
        <v>100</v>
      </c>
      <c r="AL425" s="30" t="s">
        <v>233</v>
      </c>
      <c r="AM425" s="30" t="s">
        <v>234</v>
      </c>
      <c r="AN425" s="30">
        <v>164.00281000000001</v>
      </c>
      <c r="AO425" s="30" t="s">
        <v>68</v>
      </c>
      <c r="AP425" s="30"/>
      <c r="AQ425" s="30"/>
      <c r="AR425" s="30" t="s">
        <v>68</v>
      </c>
      <c r="AS425" s="30"/>
      <c r="AT425" s="30"/>
      <c r="AU425" s="30" t="s">
        <v>250</v>
      </c>
      <c r="AV425" s="30" t="s">
        <v>251</v>
      </c>
      <c r="AW425" s="30">
        <v>358.68664999999999</v>
      </c>
      <c r="AX425" s="30" t="s">
        <v>5461</v>
      </c>
      <c r="AY425" s="30" t="s">
        <v>5462</v>
      </c>
      <c r="AZ425" s="3">
        <v>6537</v>
      </c>
      <c r="BA425" s="30" t="s">
        <v>213</v>
      </c>
      <c r="BB425" s="30">
        <v>0</v>
      </c>
      <c r="BC425" s="30" t="s">
        <v>60</v>
      </c>
      <c r="BD425" s="30" t="s">
        <v>60</v>
      </c>
      <c r="BE425" s="30" t="s">
        <v>1529</v>
      </c>
      <c r="BF425" s="32" t="str">
        <f>IFERROR(VLOOKUP(Data_Power_app[[#This Row],[PRO ODER]],'Result'!H:J,3,0),"")</f>
        <v>LAMINATION 3</v>
      </c>
      <c r="BG425" s="13"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0" t="s">
        <v>5463</v>
      </c>
      <c r="C426" s="30" t="s">
        <v>5464</v>
      </c>
      <c r="D426" s="30" t="s">
        <v>86</v>
      </c>
      <c r="E426" s="30" t="s">
        <v>201</v>
      </c>
      <c r="F426" s="30" t="s">
        <v>72</v>
      </c>
      <c r="G426" s="30">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0" t="s">
        <v>1106</v>
      </c>
      <c r="AH426" s="30" t="s">
        <v>247</v>
      </c>
      <c r="AI426" s="30" t="s">
        <v>3350</v>
      </c>
      <c r="AJ426" s="30" t="s">
        <v>74</v>
      </c>
      <c r="AK426" s="30" t="s">
        <v>65</v>
      </c>
      <c r="AL426" s="30" t="s">
        <v>248</v>
      </c>
      <c r="AM426" s="30" t="s">
        <v>249</v>
      </c>
      <c r="AN426" s="30">
        <v>2.1919999999999999E-2</v>
      </c>
      <c r="AO426" s="30" t="s">
        <v>68</v>
      </c>
      <c r="AP426" s="30"/>
      <c r="AQ426" s="30"/>
      <c r="AR426" s="30" t="s">
        <v>68</v>
      </c>
      <c r="AS426" s="30"/>
      <c r="AT426" s="30"/>
      <c r="AU426" s="30" t="s">
        <v>250</v>
      </c>
      <c r="AV426" s="30" t="s">
        <v>251</v>
      </c>
      <c r="AW426" s="30">
        <v>4.793E-2</v>
      </c>
      <c r="AX426" s="30" t="s">
        <v>3351</v>
      </c>
      <c r="AY426" s="30" t="s">
        <v>3352</v>
      </c>
      <c r="AZ426" s="3">
        <v>1</v>
      </c>
      <c r="BA426" s="30" t="s">
        <v>213</v>
      </c>
      <c r="BB426" s="30">
        <v>0</v>
      </c>
      <c r="BC426" s="30" t="s">
        <v>60</v>
      </c>
      <c r="BD426" s="30" t="s">
        <v>60</v>
      </c>
      <c r="BE426" s="30" t="s">
        <v>241</v>
      </c>
      <c r="BF426" s="32" t="str">
        <f>IFERROR(VLOOKUP(Data_Power_app[[#This Row],[PRO ODER]],'Result'!H:J,3,0),"")</f>
        <v>LAMINATION 4</v>
      </c>
      <c r="BG426" s="13" t="str">
        <f>IFERROR(VLOOKUP(Data_Power_app[[#This Row],[PRO ODER]]&amp;"LAM",'Real Time'!A:E,4,0),"")</f>
        <v>ML-03</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0" t="s">
        <v>3846</v>
      </c>
      <c r="C427" s="30" t="s">
        <v>3847</v>
      </c>
      <c r="D427" s="30" t="s">
        <v>75</v>
      </c>
      <c r="E427" s="30" t="s">
        <v>76</v>
      </c>
      <c r="F427" s="30" t="s">
        <v>59</v>
      </c>
      <c r="G427" s="30">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0" t="s">
        <v>62</v>
      </c>
      <c r="AH427" s="30" t="s">
        <v>78</v>
      </c>
      <c r="AI427" s="30" t="s">
        <v>3848</v>
      </c>
      <c r="AJ427" s="30" t="s">
        <v>79</v>
      </c>
      <c r="AK427" s="30" t="s">
        <v>177</v>
      </c>
      <c r="AL427" s="30" t="s">
        <v>80</v>
      </c>
      <c r="AM427" s="30" t="s">
        <v>81</v>
      </c>
      <c r="AN427" s="30">
        <v>20.788019999999999</v>
      </c>
      <c r="AO427" s="30" t="s">
        <v>82</v>
      </c>
      <c r="AP427" s="30" t="s">
        <v>83</v>
      </c>
      <c r="AQ427" s="30">
        <v>15.642239999999999</v>
      </c>
      <c r="AR427" s="30" t="s">
        <v>68</v>
      </c>
      <c r="AS427" s="30"/>
      <c r="AT427" s="30"/>
      <c r="AU427" s="30" t="s">
        <v>205</v>
      </c>
      <c r="AV427" s="30" t="s">
        <v>206</v>
      </c>
      <c r="AW427" s="30">
        <v>25.007180000000002</v>
      </c>
      <c r="AX427" s="30" t="s">
        <v>11556</v>
      </c>
      <c r="AY427" s="30" t="s">
        <v>11557</v>
      </c>
      <c r="AZ427" s="3">
        <v>245</v>
      </c>
      <c r="BA427" s="30" t="s">
        <v>60</v>
      </c>
      <c r="BB427" s="30">
        <v>461</v>
      </c>
      <c r="BC427" s="30" t="s">
        <v>60</v>
      </c>
      <c r="BD427" s="30" t="s">
        <v>60</v>
      </c>
      <c r="BE427" s="30" t="s">
        <v>60</v>
      </c>
      <c r="BF427" s="32" t="str">
        <f>IFERROR(VLOOKUP(Data_Power_app[[#This Row],[PRO ODER]],'Result'!H:J,3,0),"")</f>
        <v>LAMINATION 1</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0" t="s">
        <v>2580</v>
      </c>
      <c r="C428" s="30" t="s">
        <v>2581</v>
      </c>
      <c r="D428" s="30" t="s">
        <v>75</v>
      </c>
      <c r="E428" s="30" t="s">
        <v>76</v>
      </c>
      <c r="F428" s="30" t="s">
        <v>59</v>
      </c>
      <c r="G428" s="30">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0" t="s">
        <v>1106</v>
      </c>
      <c r="AH428" s="30" t="s">
        <v>78</v>
      </c>
      <c r="AI428" s="30" t="s">
        <v>694</v>
      </c>
      <c r="AJ428" s="30" t="s">
        <v>79</v>
      </c>
      <c r="AK428" s="30" t="s">
        <v>65</v>
      </c>
      <c r="AL428" s="30" t="s">
        <v>178</v>
      </c>
      <c r="AM428" s="30" t="s">
        <v>179</v>
      </c>
      <c r="AN428" s="30">
        <v>3.1257000000000001</v>
      </c>
      <c r="AO428" s="30" t="s">
        <v>82</v>
      </c>
      <c r="AP428" s="30" t="s">
        <v>83</v>
      </c>
      <c r="AQ428" s="30">
        <v>2.6395300000000002</v>
      </c>
      <c r="AR428" s="30" t="s">
        <v>68</v>
      </c>
      <c r="AS428" s="30"/>
      <c r="AT428" s="30"/>
      <c r="AU428" s="30" t="s">
        <v>695</v>
      </c>
      <c r="AV428" s="30" t="s">
        <v>696</v>
      </c>
      <c r="AW428" s="30">
        <v>5.8109299999999999</v>
      </c>
      <c r="AX428" s="30" t="s">
        <v>697</v>
      </c>
      <c r="AY428" s="30" t="s">
        <v>698</v>
      </c>
      <c r="AZ428" s="3">
        <v>86</v>
      </c>
      <c r="BA428" s="30" t="s">
        <v>60</v>
      </c>
      <c r="BB428" s="30">
        <v>0</v>
      </c>
      <c r="BC428" s="30" t="s">
        <v>60</v>
      </c>
      <c r="BD428" s="30" t="s">
        <v>60</v>
      </c>
      <c r="BE428" s="30" t="s">
        <v>60</v>
      </c>
      <c r="BF428" s="32" t="str">
        <f>IFERROR(VLOOKUP(Data_Power_app[[#This Row],[PRO ODER]],'Result'!H:J,3,0),"")</f>
        <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0" t="s">
        <v>6029</v>
      </c>
      <c r="C429" s="30" t="s">
        <v>6030</v>
      </c>
      <c r="D429" s="30" t="s">
        <v>117</v>
      </c>
      <c r="E429" s="30" t="s">
        <v>118</v>
      </c>
      <c r="F429" s="30" t="s">
        <v>72</v>
      </c>
      <c r="G429" s="30">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44.889949999999999</v>
      </c>
      <c r="AO429" s="30" t="s">
        <v>68</v>
      </c>
      <c r="AP429" s="30"/>
      <c r="AQ429" s="30"/>
      <c r="AR429" s="30" t="s">
        <v>68</v>
      </c>
      <c r="AS429" s="30"/>
      <c r="AT429" s="30"/>
      <c r="AU429" s="30" t="s">
        <v>6032</v>
      </c>
      <c r="AV429" s="30" t="s">
        <v>6033</v>
      </c>
      <c r="AW429" s="30">
        <v>54.001899999999999</v>
      </c>
      <c r="AX429" s="30" t="s">
        <v>3779</v>
      </c>
      <c r="AY429" s="30" t="s">
        <v>3780</v>
      </c>
      <c r="AZ429" s="3">
        <v>1380</v>
      </c>
      <c r="BA429" s="30" t="s">
        <v>60</v>
      </c>
      <c r="BB429" s="30">
        <v>1380</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0" t="s">
        <v>6034</v>
      </c>
      <c r="C430" s="30" t="s">
        <v>6035</v>
      </c>
      <c r="D430" s="30" t="s">
        <v>117</v>
      </c>
      <c r="E430" s="30" t="s">
        <v>118</v>
      </c>
      <c r="F430" s="30" t="s">
        <v>72</v>
      </c>
      <c r="G430" s="30">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0" t="s">
        <v>1106</v>
      </c>
      <c r="AH430" s="30" t="s">
        <v>120</v>
      </c>
      <c r="AI430" s="30" t="s">
        <v>6031</v>
      </c>
      <c r="AJ430" s="30" t="s">
        <v>74</v>
      </c>
      <c r="AK430" s="30" t="s">
        <v>100</v>
      </c>
      <c r="AL430" s="30" t="s">
        <v>3773</v>
      </c>
      <c r="AM430" s="30" t="s">
        <v>3774</v>
      </c>
      <c r="AN430" s="30">
        <v>124.57213</v>
      </c>
      <c r="AO430" s="30" t="s">
        <v>68</v>
      </c>
      <c r="AP430" s="30"/>
      <c r="AQ430" s="30"/>
      <c r="AR430" s="30" t="s">
        <v>68</v>
      </c>
      <c r="AS430" s="30"/>
      <c r="AT430" s="30"/>
      <c r="AU430" s="30" t="s">
        <v>6032</v>
      </c>
      <c r="AV430" s="30" t="s">
        <v>6033</v>
      </c>
      <c r="AW430" s="30">
        <v>149.85714999999999</v>
      </c>
      <c r="AX430" s="30" t="s">
        <v>3779</v>
      </c>
      <c r="AY430" s="30" t="s">
        <v>3780</v>
      </c>
      <c r="AZ430" s="3">
        <v>4272</v>
      </c>
      <c r="BA430" s="30" t="s">
        <v>60</v>
      </c>
      <c r="BB430" s="30">
        <v>4272</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0" t="s">
        <v>6036</v>
      </c>
      <c r="C431" s="30" t="s">
        <v>6037</v>
      </c>
      <c r="D431" s="30" t="s">
        <v>117</v>
      </c>
      <c r="E431" s="30" t="s">
        <v>118</v>
      </c>
      <c r="F431" s="30" t="s">
        <v>72</v>
      </c>
      <c r="G431" s="30">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0" t="s">
        <v>1106</v>
      </c>
      <c r="AH431" s="30" t="s">
        <v>120</v>
      </c>
      <c r="AI431" s="30" t="s">
        <v>6031</v>
      </c>
      <c r="AJ431" s="30" t="s">
        <v>74</v>
      </c>
      <c r="AK431" s="30" t="s">
        <v>100</v>
      </c>
      <c r="AL431" s="30" t="s">
        <v>3773</v>
      </c>
      <c r="AM431" s="30" t="s">
        <v>3774</v>
      </c>
      <c r="AN431" s="30">
        <v>0.89249999999999996</v>
      </c>
      <c r="AO431" s="30" t="s">
        <v>68</v>
      </c>
      <c r="AP431" s="30"/>
      <c r="AQ431" s="30"/>
      <c r="AR431" s="30" t="s">
        <v>68</v>
      </c>
      <c r="AS431" s="30"/>
      <c r="AT431" s="30"/>
      <c r="AU431" s="30" t="s">
        <v>6032</v>
      </c>
      <c r="AV431" s="30" t="s">
        <v>6033</v>
      </c>
      <c r="AW431" s="30">
        <v>1.07358</v>
      </c>
      <c r="AX431" s="30" t="s">
        <v>3779</v>
      </c>
      <c r="AY431" s="30" t="s">
        <v>3780</v>
      </c>
      <c r="AZ431" s="3">
        <v>28</v>
      </c>
      <c r="BA431" s="30" t="s">
        <v>60</v>
      </c>
      <c r="BB431" s="30">
        <v>28</v>
      </c>
      <c r="BC431" s="30" t="s">
        <v>60</v>
      </c>
      <c r="BD431" s="30" t="s">
        <v>60</v>
      </c>
      <c r="BE431" s="30" t="s">
        <v>60</v>
      </c>
      <c r="BF431" s="32" t="str">
        <f>IFERROR(VLOOKUP(Data_Power_app[[#This Row],[PRO ODER]],'Result'!H:J,3,0),"")</f>
        <v>LAMINATION 2</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0" t="s">
        <v>2582</v>
      </c>
      <c r="C432" s="30" t="s">
        <v>2583</v>
      </c>
      <c r="D432" s="30" t="s">
        <v>75</v>
      </c>
      <c r="E432" s="30" t="s">
        <v>76</v>
      </c>
      <c r="F432" s="30" t="s">
        <v>59</v>
      </c>
      <c r="G432" s="30">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0" t="s">
        <v>1106</v>
      </c>
      <c r="AH432" s="30" t="s">
        <v>78</v>
      </c>
      <c r="AI432" s="30" t="s">
        <v>2584</v>
      </c>
      <c r="AJ432" s="30" t="s">
        <v>79</v>
      </c>
      <c r="AK432" s="30" t="s">
        <v>100</v>
      </c>
      <c r="AL432" s="30" t="s">
        <v>80</v>
      </c>
      <c r="AM432" s="30" t="s">
        <v>81</v>
      </c>
      <c r="AN432" s="30">
        <v>0.77897000000000005</v>
      </c>
      <c r="AO432" s="30" t="s">
        <v>82</v>
      </c>
      <c r="AP432" s="30" t="s">
        <v>83</v>
      </c>
      <c r="AQ432" s="30">
        <v>0.58203000000000005</v>
      </c>
      <c r="AR432" s="30" t="s">
        <v>68</v>
      </c>
      <c r="AS432" s="30"/>
      <c r="AT432" s="30"/>
      <c r="AU432" s="30" t="s">
        <v>205</v>
      </c>
      <c r="AV432" s="30" t="s">
        <v>206</v>
      </c>
      <c r="AW432" s="30">
        <v>0.93711</v>
      </c>
      <c r="AX432" s="30" t="s">
        <v>11529</v>
      </c>
      <c r="AY432" s="30" t="s">
        <v>11530</v>
      </c>
      <c r="AZ432" s="3">
        <v>13</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0" t="s">
        <v>1839</v>
      </c>
      <c r="C433" s="30" t="s">
        <v>1840</v>
      </c>
      <c r="D433" s="30" t="s">
        <v>272</v>
      </c>
      <c r="E433" s="30" t="s">
        <v>273</v>
      </c>
      <c r="F433" s="30" t="s">
        <v>59</v>
      </c>
      <c r="G433" s="30">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0" t="s">
        <v>1106</v>
      </c>
      <c r="AH433" s="30" t="s">
        <v>274</v>
      </c>
      <c r="AI433" s="30" t="s">
        <v>538</v>
      </c>
      <c r="AJ433" s="30" t="s">
        <v>275</v>
      </c>
      <c r="AK433" s="30" t="s">
        <v>100</v>
      </c>
      <c r="AL433" s="30" t="s">
        <v>276</v>
      </c>
      <c r="AM433" s="30" t="s">
        <v>277</v>
      </c>
      <c r="AN433" s="30">
        <v>10.035959999999999</v>
      </c>
      <c r="AO433" s="30" t="s">
        <v>68</v>
      </c>
      <c r="AP433" s="30"/>
      <c r="AQ433" s="30"/>
      <c r="AR433" s="30" t="s">
        <v>68</v>
      </c>
      <c r="AS433" s="30"/>
      <c r="AT433" s="30"/>
      <c r="AU433" s="30" t="s">
        <v>345</v>
      </c>
      <c r="AV433" s="30" t="s">
        <v>346</v>
      </c>
      <c r="AW433" s="30">
        <v>37.31541</v>
      </c>
      <c r="AX433" s="30" t="s">
        <v>539</v>
      </c>
      <c r="AY433" s="30" t="s">
        <v>540</v>
      </c>
      <c r="AZ433" s="3">
        <v>406</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0" t="s">
        <v>1850</v>
      </c>
      <c r="C434" s="30" t="s">
        <v>1851</v>
      </c>
      <c r="D434" s="30" t="s">
        <v>272</v>
      </c>
      <c r="E434" s="30" t="s">
        <v>273</v>
      </c>
      <c r="F434" s="30" t="s">
        <v>59</v>
      </c>
      <c r="G434" s="30">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0" t="s">
        <v>1106</v>
      </c>
      <c r="AH434" s="30" t="s">
        <v>274</v>
      </c>
      <c r="AI434" s="30" t="s">
        <v>538</v>
      </c>
      <c r="AJ434" s="30" t="s">
        <v>275</v>
      </c>
      <c r="AK434" s="30" t="s">
        <v>100</v>
      </c>
      <c r="AL434" s="30" t="s">
        <v>276</v>
      </c>
      <c r="AM434" s="30" t="s">
        <v>277</v>
      </c>
      <c r="AN434" s="30">
        <v>8.38734</v>
      </c>
      <c r="AO434" s="30" t="s">
        <v>68</v>
      </c>
      <c r="AP434" s="30"/>
      <c r="AQ434" s="30"/>
      <c r="AR434" s="30" t="s">
        <v>68</v>
      </c>
      <c r="AS434" s="30"/>
      <c r="AT434" s="30"/>
      <c r="AU434" s="30" t="s">
        <v>345</v>
      </c>
      <c r="AV434" s="30" t="s">
        <v>346</v>
      </c>
      <c r="AW434" s="30">
        <v>31.185420000000001</v>
      </c>
      <c r="AX434" s="30" t="s">
        <v>539</v>
      </c>
      <c r="AY434" s="30" t="s">
        <v>540</v>
      </c>
      <c r="AZ434" s="3">
        <v>348</v>
      </c>
      <c r="BA434" s="30" t="s">
        <v>60</v>
      </c>
      <c r="BB434" s="30">
        <v>0</v>
      </c>
      <c r="BC434" s="30" t="s">
        <v>60</v>
      </c>
      <c r="BD434" s="30" t="s">
        <v>60</v>
      </c>
      <c r="BE434" s="30" t="s">
        <v>60</v>
      </c>
      <c r="BF434" s="32" t="str">
        <f>IFERROR(VLOOKUP(Data_Power_app[[#This Row],[PRO ODER]],'Result'!H:J,3,0),"")</f>
        <v/>
      </c>
      <c r="BG434" s="13"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0" t="s">
        <v>3849</v>
      </c>
      <c r="C435" s="30" t="s">
        <v>3850</v>
      </c>
      <c r="D435" s="30" t="s">
        <v>86</v>
      </c>
      <c r="E435" s="30" t="s">
        <v>170</v>
      </c>
      <c r="F435" s="30" t="s">
        <v>72</v>
      </c>
      <c r="G435" s="30">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161.67547999999999</v>
      </c>
      <c r="AO435" s="30" t="s">
        <v>93</v>
      </c>
      <c r="AP435" s="30" t="s">
        <v>94</v>
      </c>
      <c r="AQ435" s="30">
        <v>161.67547999999999</v>
      </c>
      <c r="AR435" s="30" t="s">
        <v>68</v>
      </c>
      <c r="AS435" s="30"/>
      <c r="AT435" s="30"/>
      <c r="AU435" s="30" t="s">
        <v>900</v>
      </c>
      <c r="AV435" s="30" t="s">
        <v>901</v>
      </c>
      <c r="AW435" s="30">
        <v>303.40931999999998</v>
      </c>
      <c r="AX435" s="30" t="s">
        <v>243</v>
      </c>
      <c r="AY435" s="30" t="s">
        <v>243</v>
      </c>
      <c r="AZ435" s="3" t="s">
        <v>243</v>
      </c>
      <c r="BA435" s="30" t="s">
        <v>60</v>
      </c>
      <c r="BB435" s="30">
        <v>4465</v>
      </c>
      <c r="BC435" s="30" t="s">
        <v>244</v>
      </c>
      <c r="BD435" s="30" t="s">
        <v>1114</v>
      </c>
      <c r="BE435" s="30" t="s">
        <v>60</v>
      </c>
      <c r="BF435" s="32" t="str">
        <f>IFERROR(VLOOKUP(Data_Power_app[[#This Row],[PRO ODER]],'Result'!H:J,3,0),"")</f>
        <v>LAMINATION 2</v>
      </c>
      <c r="BG435" s="13" t="str">
        <f>IFERROR(VLOOKUP(Data_Power_app[[#This Row],[PRO ODER]]&amp;"LAM",'Real Time'!A:E,4,0),"")</f>
        <v>ML-02</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0" t="s">
        <v>3851</v>
      </c>
      <c r="C436" s="30" t="s">
        <v>3852</v>
      </c>
      <c r="D436" s="30" t="s">
        <v>86</v>
      </c>
      <c r="E436" s="30" t="s">
        <v>170</v>
      </c>
      <c r="F436" s="30" t="s">
        <v>72</v>
      </c>
      <c r="G436" s="30">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0" t="s">
        <v>265</v>
      </c>
      <c r="AH436" s="30" t="s">
        <v>898</v>
      </c>
      <c r="AI436" s="30" t="s">
        <v>899</v>
      </c>
      <c r="AJ436" s="30" t="s">
        <v>74</v>
      </c>
      <c r="AK436" s="30" t="s">
        <v>100</v>
      </c>
      <c r="AL436" s="30" t="s">
        <v>188</v>
      </c>
      <c r="AM436" s="30" t="s">
        <v>189</v>
      </c>
      <c r="AN436" s="30">
        <v>132.65928</v>
      </c>
      <c r="AO436" s="30" t="s">
        <v>93</v>
      </c>
      <c r="AP436" s="30" t="s">
        <v>94</v>
      </c>
      <c r="AQ436" s="30">
        <v>132.65928</v>
      </c>
      <c r="AR436" s="30" t="s">
        <v>68</v>
      </c>
      <c r="AS436" s="30"/>
      <c r="AT436" s="30"/>
      <c r="AU436" s="30" t="s">
        <v>900</v>
      </c>
      <c r="AV436" s="30" t="s">
        <v>901</v>
      </c>
      <c r="AW436" s="30">
        <v>248.95490000000001</v>
      </c>
      <c r="AX436" s="30" t="s">
        <v>243</v>
      </c>
      <c r="AY436" s="30" t="s">
        <v>243</v>
      </c>
      <c r="AZ436" s="3" t="s">
        <v>243</v>
      </c>
      <c r="BA436" s="30" t="s">
        <v>60</v>
      </c>
      <c r="BB436" s="30">
        <v>3703</v>
      </c>
      <c r="BC436" s="30" t="s">
        <v>244</v>
      </c>
      <c r="BD436" s="30" t="s">
        <v>1114</v>
      </c>
      <c r="BE436" s="30" t="s">
        <v>60</v>
      </c>
      <c r="BF436" s="32" t="str">
        <f>IFERROR(VLOOKUP(Data_Power_app[[#This Row],[PRO ODER]],'Result'!H:J,3,0),"")</f>
        <v>LAMINATION 2</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0" t="s">
        <v>2585</v>
      </c>
      <c r="C437" s="30" t="s">
        <v>2586</v>
      </c>
      <c r="D437" s="30" t="s">
        <v>75</v>
      </c>
      <c r="E437" s="30" t="s">
        <v>255</v>
      </c>
      <c r="F437" s="30" t="s">
        <v>59</v>
      </c>
      <c r="G437" s="30">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0" t="s">
        <v>1106</v>
      </c>
      <c r="AH437" s="30" t="s">
        <v>175</v>
      </c>
      <c r="AI437" s="30" t="s">
        <v>2587</v>
      </c>
      <c r="AJ437" s="30" t="s">
        <v>176</v>
      </c>
      <c r="AK437" s="30" t="s">
        <v>177</v>
      </c>
      <c r="AL437" s="30" t="s">
        <v>80</v>
      </c>
      <c r="AM437" s="30" t="s">
        <v>81</v>
      </c>
      <c r="AN437" s="30">
        <v>4.2389999999999999</v>
      </c>
      <c r="AO437" s="30" t="s">
        <v>82</v>
      </c>
      <c r="AP437" s="30" t="s">
        <v>83</v>
      </c>
      <c r="AQ437" s="30">
        <v>3.1574900000000001</v>
      </c>
      <c r="AR437" s="30" t="s">
        <v>68</v>
      </c>
      <c r="AS437" s="30"/>
      <c r="AT437" s="30"/>
      <c r="AU437" s="30" t="s">
        <v>205</v>
      </c>
      <c r="AV437" s="30" t="s">
        <v>206</v>
      </c>
      <c r="AW437" s="30">
        <v>5.0996600000000001</v>
      </c>
      <c r="AX437" s="30" t="s">
        <v>2588</v>
      </c>
      <c r="AY437" s="30" t="s">
        <v>2589</v>
      </c>
      <c r="AZ437" s="3">
        <v>100</v>
      </c>
      <c r="BA437" s="30" t="s">
        <v>60</v>
      </c>
      <c r="BB437" s="30">
        <v>0</v>
      </c>
      <c r="BC437" s="30" t="s">
        <v>60</v>
      </c>
      <c r="BD437" s="30" t="s">
        <v>60</v>
      </c>
      <c r="BE437" s="30" t="s">
        <v>60</v>
      </c>
      <c r="BF437" s="32" t="str">
        <f>IFERROR(VLOOKUP(Data_Power_app[[#This Row],[PRO ODER]],'Result'!H:J,3,0),"")</f>
        <v/>
      </c>
      <c r="BG437" s="13"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0" t="s">
        <v>3853</v>
      </c>
      <c r="C438" s="30" t="s">
        <v>3854</v>
      </c>
      <c r="D438" s="30" t="s">
        <v>123</v>
      </c>
      <c r="E438" s="30" t="s">
        <v>413</v>
      </c>
      <c r="F438" s="30" t="s">
        <v>59</v>
      </c>
      <c r="G438" s="30">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21.7788</v>
      </c>
      <c r="AO438" s="30" t="s">
        <v>68</v>
      </c>
      <c r="AP438" s="30"/>
      <c r="AQ438" s="30"/>
      <c r="AR438" s="30" t="s">
        <v>68</v>
      </c>
      <c r="AS438" s="30"/>
      <c r="AT438" s="30"/>
      <c r="AU438" s="30" t="s">
        <v>418</v>
      </c>
      <c r="AV438" s="30" t="s">
        <v>419</v>
      </c>
      <c r="AW438" s="30">
        <v>48.096670000000003</v>
      </c>
      <c r="AX438" s="30" t="s">
        <v>11517</v>
      </c>
      <c r="AY438" s="30" t="s">
        <v>11518</v>
      </c>
      <c r="AZ438" s="3">
        <v>368</v>
      </c>
      <c r="BA438" s="30" t="s">
        <v>60</v>
      </c>
      <c r="BB438" s="30">
        <v>650</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0" t="s">
        <v>3855</v>
      </c>
      <c r="C439" s="30" t="s">
        <v>3856</v>
      </c>
      <c r="D439" s="30" t="s">
        <v>123</v>
      </c>
      <c r="E439" s="30" t="s">
        <v>413</v>
      </c>
      <c r="F439" s="30" t="s">
        <v>59</v>
      </c>
      <c r="G439" s="30">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0" t="s">
        <v>1106</v>
      </c>
      <c r="AH439" s="30" t="s">
        <v>414</v>
      </c>
      <c r="AI439" s="30" t="s">
        <v>822</v>
      </c>
      <c r="AJ439" s="30" t="s">
        <v>415</v>
      </c>
      <c r="AK439" s="30" t="s">
        <v>65</v>
      </c>
      <c r="AL439" s="30" t="s">
        <v>416</v>
      </c>
      <c r="AM439" s="30" t="s">
        <v>417</v>
      </c>
      <c r="AN439" s="30">
        <v>14.028409999999999</v>
      </c>
      <c r="AO439" s="30" t="s">
        <v>68</v>
      </c>
      <c r="AP439" s="30"/>
      <c r="AQ439" s="30"/>
      <c r="AR439" s="30" t="s">
        <v>68</v>
      </c>
      <c r="AS439" s="30"/>
      <c r="AT439" s="30"/>
      <c r="AU439" s="30" t="s">
        <v>418</v>
      </c>
      <c r="AV439" s="30" t="s">
        <v>419</v>
      </c>
      <c r="AW439" s="30">
        <v>30.98105</v>
      </c>
      <c r="AX439" s="30" t="s">
        <v>11517</v>
      </c>
      <c r="AY439" s="30" t="s">
        <v>11518</v>
      </c>
      <c r="AZ439" s="3">
        <v>337</v>
      </c>
      <c r="BA439" s="30" t="s">
        <v>60</v>
      </c>
      <c r="BB439" s="30">
        <v>432</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0" t="s">
        <v>3857</v>
      </c>
      <c r="C440" s="30" t="s">
        <v>3858</v>
      </c>
      <c r="D440" s="30" t="s">
        <v>123</v>
      </c>
      <c r="E440" s="30" t="s">
        <v>413</v>
      </c>
      <c r="F440" s="30" t="s">
        <v>59</v>
      </c>
      <c r="G440" s="30">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0" t="s">
        <v>1106</v>
      </c>
      <c r="AH440" s="30" t="s">
        <v>414</v>
      </c>
      <c r="AI440" s="30" t="s">
        <v>822</v>
      </c>
      <c r="AJ440" s="30" t="s">
        <v>415</v>
      </c>
      <c r="AK440" s="30" t="s">
        <v>65</v>
      </c>
      <c r="AL440" s="30" t="s">
        <v>416</v>
      </c>
      <c r="AM440" s="30" t="s">
        <v>417</v>
      </c>
      <c r="AN440" s="30">
        <v>9.8574599999999997</v>
      </c>
      <c r="AO440" s="30" t="s">
        <v>68</v>
      </c>
      <c r="AP440" s="30"/>
      <c r="AQ440" s="30"/>
      <c r="AR440" s="30" t="s">
        <v>68</v>
      </c>
      <c r="AS440" s="30"/>
      <c r="AT440" s="30"/>
      <c r="AU440" s="30" t="s">
        <v>418</v>
      </c>
      <c r="AV440" s="30" t="s">
        <v>419</v>
      </c>
      <c r="AW440" s="30">
        <v>21.769559999999998</v>
      </c>
      <c r="AX440" s="30" t="s">
        <v>11517</v>
      </c>
      <c r="AY440" s="30" t="s">
        <v>11518</v>
      </c>
      <c r="AZ440" s="3">
        <v>215</v>
      </c>
      <c r="BA440" s="30" t="s">
        <v>60</v>
      </c>
      <c r="BB440" s="30">
        <v>0</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0" t="s">
        <v>3859</v>
      </c>
      <c r="C441" s="30" t="s">
        <v>3860</v>
      </c>
      <c r="D441" s="30" t="s">
        <v>123</v>
      </c>
      <c r="E441" s="30" t="s">
        <v>413</v>
      </c>
      <c r="F441" s="30" t="s">
        <v>59</v>
      </c>
      <c r="G441" s="30">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4.3104899999999997</v>
      </c>
      <c r="AO441" s="30" t="s">
        <v>68</v>
      </c>
      <c r="AP441" s="30"/>
      <c r="AQ441" s="30"/>
      <c r="AR441" s="30" t="s">
        <v>68</v>
      </c>
      <c r="AS441" s="30"/>
      <c r="AT441" s="30"/>
      <c r="AU441" s="30" t="s">
        <v>418</v>
      </c>
      <c r="AV441" s="30" t="s">
        <v>419</v>
      </c>
      <c r="AW441" s="30">
        <v>9.51966</v>
      </c>
      <c r="AX441" s="30" t="s">
        <v>823</v>
      </c>
      <c r="AY441" s="30" t="s">
        <v>824</v>
      </c>
      <c r="AZ441" s="3">
        <v>92</v>
      </c>
      <c r="BA441" s="30" t="s">
        <v>60</v>
      </c>
      <c r="BB441" s="30">
        <v>128</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0" t="s">
        <v>3861</v>
      </c>
      <c r="C442" s="30" t="s">
        <v>3862</v>
      </c>
      <c r="D442" s="30" t="s">
        <v>123</v>
      </c>
      <c r="E442" s="30" t="s">
        <v>413</v>
      </c>
      <c r="F442" s="30" t="s">
        <v>59</v>
      </c>
      <c r="G442" s="30">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0" t="s">
        <v>1106</v>
      </c>
      <c r="AH442" s="30" t="s">
        <v>414</v>
      </c>
      <c r="AI442" s="30" t="s">
        <v>822</v>
      </c>
      <c r="AJ442" s="30" t="s">
        <v>415</v>
      </c>
      <c r="AK442" s="30" t="s">
        <v>65</v>
      </c>
      <c r="AL442" s="30" t="s">
        <v>416</v>
      </c>
      <c r="AM442" s="30" t="s">
        <v>417</v>
      </c>
      <c r="AN442" s="30">
        <v>3.1144500000000002</v>
      </c>
      <c r="AO442" s="30" t="s">
        <v>68</v>
      </c>
      <c r="AP442" s="30"/>
      <c r="AQ442" s="30"/>
      <c r="AR442" s="30" t="s">
        <v>68</v>
      </c>
      <c r="AS442" s="30"/>
      <c r="AT442" s="30"/>
      <c r="AU442" s="30" t="s">
        <v>418</v>
      </c>
      <c r="AV442" s="30" t="s">
        <v>419</v>
      </c>
      <c r="AW442" s="30">
        <v>6.8784099999999997</v>
      </c>
      <c r="AX442" s="30" t="s">
        <v>11517</v>
      </c>
      <c r="AY442" s="30" t="s">
        <v>11518</v>
      </c>
      <c r="AZ442" s="3">
        <v>52</v>
      </c>
      <c r="BA442" s="30" t="s">
        <v>60</v>
      </c>
      <c r="BB442" s="30">
        <v>96</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0" t="s">
        <v>3863</v>
      </c>
      <c r="C443" s="30" t="s">
        <v>3864</v>
      </c>
      <c r="D443" s="30" t="s">
        <v>123</v>
      </c>
      <c r="E443" s="30" t="s">
        <v>413</v>
      </c>
      <c r="F443" s="30" t="s">
        <v>59</v>
      </c>
      <c r="G443" s="30">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0" t="s">
        <v>1106</v>
      </c>
      <c r="AH443" s="30" t="s">
        <v>414</v>
      </c>
      <c r="AI443" s="30" t="s">
        <v>822</v>
      </c>
      <c r="AJ443" s="30" t="s">
        <v>415</v>
      </c>
      <c r="AK443" s="30" t="s">
        <v>65</v>
      </c>
      <c r="AL443" s="30" t="s">
        <v>416</v>
      </c>
      <c r="AM443" s="30" t="s">
        <v>417</v>
      </c>
      <c r="AN443" s="30">
        <v>1.5921799999999999</v>
      </c>
      <c r="AO443" s="30" t="s">
        <v>68</v>
      </c>
      <c r="AP443" s="30"/>
      <c r="AQ443" s="30"/>
      <c r="AR443" s="30" t="s">
        <v>68</v>
      </c>
      <c r="AS443" s="30"/>
      <c r="AT443" s="30"/>
      <c r="AU443" s="30" t="s">
        <v>418</v>
      </c>
      <c r="AV443" s="30" t="s">
        <v>419</v>
      </c>
      <c r="AW443" s="30">
        <v>3.5163500000000001</v>
      </c>
      <c r="AX443" s="30" t="s">
        <v>823</v>
      </c>
      <c r="AY443" s="30" t="s">
        <v>824</v>
      </c>
      <c r="AZ443" s="3">
        <v>32</v>
      </c>
      <c r="BA443" s="30" t="s">
        <v>60</v>
      </c>
      <c r="BB443" s="30">
        <v>0</v>
      </c>
      <c r="BC443" s="30" t="s">
        <v>60</v>
      </c>
      <c r="BD443" s="30" t="s">
        <v>60</v>
      </c>
      <c r="BE443" s="30" t="s">
        <v>60</v>
      </c>
      <c r="BF443" s="32" t="str">
        <f>IFERROR(VLOOKUP(Data_Power_app[[#This Row],[PRO ODER]],'Result'!H:J,3,0),"")</f>
        <v>LAMINATION 6</v>
      </c>
      <c r="BG443" s="13"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0" t="s">
        <v>6719</v>
      </c>
      <c r="C444" s="30" t="s">
        <v>6720</v>
      </c>
      <c r="D444" s="30" t="s">
        <v>57</v>
      </c>
      <c r="E444" s="30" t="s">
        <v>106</v>
      </c>
      <c r="F444" s="30" t="s">
        <v>59</v>
      </c>
      <c r="G444" s="30">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6.1973399999999996</v>
      </c>
      <c r="AO444" s="30" t="s">
        <v>68</v>
      </c>
      <c r="AP444" s="30"/>
      <c r="AQ444" s="30"/>
      <c r="AR444" s="30" t="s">
        <v>68</v>
      </c>
      <c r="AS444" s="30"/>
      <c r="AT444" s="30"/>
      <c r="AU444" s="30" t="s">
        <v>113</v>
      </c>
      <c r="AV444" s="30" t="s">
        <v>114</v>
      </c>
      <c r="AW444" s="30">
        <v>13.55325</v>
      </c>
      <c r="AX444" s="30" t="s">
        <v>157</v>
      </c>
      <c r="AY444" s="30" t="s">
        <v>158</v>
      </c>
      <c r="AZ444" s="3">
        <v>171</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0" t="s">
        <v>6721</v>
      </c>
      <c r="C445" s="30" t="s">
        <v>6722</v>
      </c>
      <c r="D445" s="30" t="s">
        <v>57</v>
      </c>
      <c r="E445" s="30" t="s">
        <v>106</v>
      </c>
      <c r="F445" s="30" t="s">
        <v>59</v>
      </c>
      <c r="G445" s="30">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25.975470000000001</v>
      </c>
      <c r="AO445" s="30" t="s">
        <v>68</v>
      </c>
      <c r="AP445" s="30"/>
      <c r="AQ445" s="30"/>
      <c r="AR445" s="30" t="s">
        <v>68</v>
      </c>
      <c r="AS445" s="30"/>
      <c r="AT445" s="30"/>
      <c r="AU445" s="30" t="s">
        <v>113</v>
      </c>
      <c r="AV445" s="30" t="s">
        <v>114</v>
      </c>
      <c r="AW445" s="30">
        <v>56.806750000000001</v>
      </c>
      <c r="AX445" s="30" t="s">
        <v>157</v>
      </c>
      <c r="AY445" s="30" t="s">
        <v>158</v>
      </c>
      <c r="AZ445" s="3">
        <v>715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0" t="s">
        <v>6723</v>
      </c>
      <c r="C446" s="30" t="s">
        <v>6724</v>
      </c>
      <c r="D446" s="30" t="s">
        <v>57</v>
      </c>
      <c r="E446" s="30" t="s">
        <v>106</v>
      </c>
      <c r="F446" s="30" t="s">
        <v>59</v>
      </c>
      <c r="G446" s="30">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236.96859000000001</v>
      </c>
      <c r="AO446" s="30" t="s">
        <v>68</v>
      </c>
      <c r="AP446" s="30"/>
      <c r="AQ446" s="30"/>
      <c r="AR446" s="30" t="s">
        <v>68</v>
      </c>
      <c r="AS446" s="30"/>
      <c r="AT446" s="30"/>
      <c r="AU446" s="30" t="s">
        <v>113</v>
      </c>
      <c r="AV446" s="30" t="s">
        <v>114</v>
      </c>
      <c r="AW446" s="30">
        <v>518.21547999999996</v>
      </c>
      <c r="AX446" s="30" t="s">
        <v>157</v>
      </c>
      <c r="AY446" s="30" t="s">
        <v>158</v>
      </c>
      <c r="AZ446" s="3">
        <v>6355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0" t="s">
        <v>6725</v>
      </c>
      <c r="C447" s="30" t="s">
        <v>6726</v>
      </c>
      <c r="D447" s="30" t="s">
        <v>57</v>
      </c>
      <c r="E447" s="30" t="s">
        <v>106</v>
      </c>
      <c r="F447" s="30" t="s">
        <v>59</v>
      </c>
      <c r="G447" s="30">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0" t="s">
        <v>1106</v>
      </c>
      <c r="AH447" s="30" t="s">
        <v>108</v>
      </c>
      <c r="AI447" s="30" t="s">
        <v>2592</v>
      </c>
      <c r="AJ447" s="30" t="s">
        <v>64</v>
      </c>
      <c r="AK447" s="30" t="s">
        <v>100</v>
      </c>
      <c r="AL447" s="30" t="s">
        <v>66</v>
      </c>
      <c r="AM447" s="30" t="s">
        <v>67</v>
      </c>
      <c r="AN447" s="30">
        <v>19.065380000000001</v>
      </c>
      <c r="AO447" s="30" t="s">
        <v>68</v>
      </c>
      <c r="AP447" s="30"/>
      <c r="AQ447" s="30"/>
      <c r="AR447" s="30" t="s">
        <v>68</v>
      </c>
      <c r="AS447" s="30"/>
      <c r="AT447" s="30"/>
      <c r="AU447" s="30" t="s">
        <v>113</v>
      </c>
      <c r="AV447" s="30" t="s">
        <v>114</v>
      </c>
      <c r="AW447" s="30">
        <v>41.694749999999999</v>
      </c>
      <c r="AX447" s="30" t="s">
        <v>157</v>
      </c>
      <c r="AY447" s="30" t="s">
        <v>158</v>
      </c>
      <c r="AZ447" s="3">
        <v>525</v>
      </c>
      <c r="BA447" s="30" t="s">
        <v>60</v>
      </c>
      <c r="BB447" s="30">
        <v>0</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0" t="s">
        <v>6727</v>
      </c>
      <c r="C448" s="30" t="s">
        <v>6728</v>
      </c>
      <c r="D448" s="30" t="s">
        <v>57</v>
      </c>
      <c r="E448" s="30" t="s">
        <v>106</v>
      </c>
      <c r="F448" s="30" t="s">
        <v>59</v>
      </c>
      <c r="G448" s="30">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0" t="s">
        <v>1106</v>
      </c>
      <c r="AH448" s="30" t="s">
        <v>108</v>
      </c>
      <c r="AI448" s="30" t="s">
        <v>2592</v>
      </c>
      <c r="AJ448" s="30" t="s">
        <v>64</v>
      </c>
      <c r="AK448" s="30" t="s">
        <v>100</v>
      </c>
      <c r="AL448" s="30" t="s">
        <v>66</v>
      </c>
      <c r="AM448" s="30" t="s">
        <v>67</v>
      </c>
      <c r="AN448" s="30">
        <v>144.60115999999999</v>
      </c>
      <c r="AO448" s="30" t="s">
        <v>68</v>
      </c>
      <c r="AP448" s="30"/>
      <c r="AQ448" s="30"/>
      <c r="AR448" s="30" t="s">
        <v>68</v>
      </c>
      <c r="AS448" s="30"/>
      <c r="AT448" s="30"/>
      <c r="AU448" s="30" t="s">
        <v>113</v>
      </c>
      <c r="AV448" s="30" t="s">
        <v>114</v>
      </c>
      <c r="AW448" s="30">
        <v>316.22356000000002</v>
      </c>
      <c r="AX448" s="30" t="s">
        <v>157</v>
      </c>
      <c r="AY448" s="30" t="s">
        <v>158</v>
      </c>
      <c r="AZ448" s="3">
        <v>3895</v>
      </c>
      <c r="BA448" s="30" t="s">
        <v>60</v>
      </c>
      <c r="BB448" s="30">
        <v>3895</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0" t="s">
        <v>6729</v>
      </c>
      <c r="C449" s="30" t="s">
        <v>6730</v>
      </c>
      <c r="D449" s="30" t="s">
        <v>57</v>
      </c>
      <c r="E449" s="30" t="s">
        <v>106</v>
      </c>
      <c r="F449" s="30" t="s">
        <v>59</v>
      </c>
      <c r="G449" s="30">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10.40422</v>
      </c>
      <c r="AO449" s="30" t="s">
        <v>68</v>
      </c>
      <c r="AP449" s="30"/>
      <c r="AQ449" s="30"/>
      <c r="AR449" s="30" t="s">
        <v>68</v>
      </c>
      <c r="AS449" s="30"/>
      <c r="AT449" s="30"/>
      <c r="AU449" s="30" t="s">
        <v>113</v>
      </c>
      <c r="AV449" s="30" t="s">
        <v>114</v>
      </c>
      <c r="AW449" s="30">
        <v>22.753360000000001</v>
      </c>
      <c r="AX449" s="30" t="s">
        <v>157</v>
      </c>
      <c r="AY449" s="30" t="s">
        <v>158</v>
      </c>
      <c r="AZ449" s="3">
        <v>287</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0" t="s">
        <v>6731</v>
      </c>
      <c r="C450" s="30" t="s">
        <v>6732</v>
      </c>
      <c r="D450" s="30" t="s">
        <v>57</v>
      </c>
      <c r="E450" s="30" t="s">
        <v>106</v>
      </c>
      <c r="F450" s="30" t="s">
        <v>59</v>
      </c>
      <c r="G450" s="30">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0" t="s">
        <v>1106</v>
      </c>
      <c r="AH450" s="30" t="s">
        <v>108</v>
      </c>
      <c r="AI450" s="30" t="s">
        <v>2592</v>
      </c>
      <c r="AJ450" s="30" t="s">
        <v>64</v>
      </c>
      <c r="AK450" s="30" t="s">
        <v>100</v>
      </c>
      <c r="AL450" s="30" t="s">
        <v>66</v>
      </c>
      <c r="AM450" s="30" t="s">
        <v>67</v>
      </c>
      <c r="AN450" s="30">
        <v>14.249320000000001</v>
      </c>
      <c r="AO450" s="30" t="s">
        <v>68</v>
      </c>
      <c r="AP450" s="30"/>
      <c r="AQ450" s="30"/>
      <c r="AR450" s="30" t="s">
        <v>68</v>
      </c>
      <c r="AS450" s="30"/>
      <c r="AT450" s="30"/>
      <c r="AU450" s="30" t="s">
        <v>113</v>
      </c>
      <c r="AV450" s="30" t="s">
        <v>114</v>
      </c>
      <c r="AW450" s="30">
        <v>31.164159999999999</v>
      </c>
      <c r="AX450" s="30" t="s">
        <v>157</v>
      </c>
      <c r="AY450" s="30" t="s">
        <v>158</v>
      </c>
      <c r="AZ450" s="3">
        <v>409</v>
      </c>
      <c r="BA450" s="30" t="s">
        <v>60</v>
      </c>
      <c r="BB450" s="30">
        <v>0</v>
      </c>
      <c r="BC450" s="30" t="s">
        <v>60</v>
      </c>
      <c r="BD450" s="30" t="s">
        <v>60</v>
      </c>
      <c r="BE450" s="30" t="s">
        <v>60</v>
      </c>
      <c r="BF450" s="32" t="str">
        <f>IFERROR(VLOOKUP(Data_Power_app[[#This Row],[PRO ODER]],'Result'!H:J,3,0),"")</f>
        <v>LAMINATION 5</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0" t="s">
        <v>2590</v>
      </c>
      <c r="C451" s="30" t="s">
        <v>2591</v>
      </c>
      <c r="D451" s="30" t="s">
        <v>57</v>
      </c>
      <c r="E451" s="30" t="s">
        <v>106</v>
      </c>
      <c r="F451" s="30" t="s">
        <v>59</v>
      </c>
      <c r="G451" s="30">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0" t="s">
        <v>1106</v>
      </c>
      <c r="AH451" s="30" t="s">
        <v>108</v>
      </c>
      <c r="AI451" s="30" t="s">
        <v>2592</v>
      </c>
      <c r="AJ451" s="30" t="s">
        <v>64</v>
      </c>
      <c r="AK451" s="30" t="s">
        <v>100</v>
      </c>
      <c r="AL451" s="30" t="s">
        <v>66</v>
      </c>
      <c r="AM451" s="30" t="s">
        <v>67</v>
      </c>
      <c r="AN451" s="30">
        <v>32.479700000000001</v>
      </c>
      <c r="AO451" s="30" t="s">
        <v>68</v>
      </c>
      <c r="AP451" s="30"/>
      <c r="AQ451" s="30"/>
      <c r="AR451" s="30" t="s">
        <v>68</v>
      </c>
      <c r="AS451" s="30"/>
      <c r="AT451" s="30"/>
      <c r="AU451" s="30" t="s">
        <v>113</v>
      </c>
      <c r="AV451" s="30" t="s">
        <v>114</v>
      </c>
      <c r="AW451" s="30">
        <v>71.036069999999995</v>
      </c>
      <c r="AX451" s="30" t="s">
        <v>157</v>
      </c>
      <c r="AY451" s="30" t="s">
        <v>158</v>
      </c>
      <c r="AZ451" s="3">
        <v>945</v>
      </c>
      <c r="BA451" s="30" t="s">
        <v>60</v>
      </c>
      <c r="BB451" s="30">
        <v>0</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0" t="s">
        <v>2594</v>
      </c>
      <c r="C452" s="30" t="s">
        <v>2595</v>
      </c>
      <c r="D452" s="30" t="s">
        <v>57</v>
      </c>
      <c r="E452" s="30" t="s">
        <v>106</v>
      </c>
      <c r="F452" s="30" t="s">
        <v>59</v>
      </c>
      <c r="G452" s="30">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0" t="s">
        <v>1106</v>
      </c>
      <c r="AH452" s="30" t="s">
        <v>63</v>
      </c>
      <c r="AI452" s="30" t="s">
        <v>2593</v>
      </c>
      <c r="AJ452" s="30" t="s">
        <v>64</v>
      </c>
      <c r="AK452" s="30" t="s">
        <v>65</v>
      </c>
      <c r="AL452" s="30" t="s">
        <v>66</v>
      </c>
      <c r="AM452" s="30" t="s">
        <v>67</v>
      </c>
      <c r="AN452" s="30">
        <v>12.02952</v>
      </c>
      <c r="AO452" s="30" t="s">
        <v>68</v>
      </c>
      <c r="AP452" s="30"/>
      <c r="AQ452" s="30"/>
      <c r="AR452" s="30" t="s">
        <v>68</v>
      </c>
      <c r="AS452" s="30"/>
      <c r="AT452" s="30"/>
      <c r="AU452" s="30" t="s">
        <v>113</v>
      </c>
      <c r="AV452" s="30" t="s">
        <v>114</v>
      </c>
      <c r="AW452" s="30">
        <v>26.31026</v>
      </c>
      <c r="AX452" s="30" t="s">
        <v>115</v>
      </c>
      <c r="AY452" s="30" t="s">
        <v>116</v>
      </c>
      <c r="AZ452" s="3">
        <v>409</v>
      </c>
      <c r="BA452" s="30" t="s">
        <v>60</v>
      </c>
      <c r="BB452" s="30">
        <v>409</v>
      </c>
      <c r="BC452" s="30" t="s">
        <v>60</v>
      </c>
      <c r="BD452" s="30" t="s">
        <v>60</v>
      </c>
      <c r="BE452" s="30" t="s">
        <v>60</v>
      </c>
      <c r="BF452" s="32" t="str">
        <f>IFERROR(VLOOKUP(Data_Power_app[[#This Row],[PRO ODER]],'Result'!H:J,3,0),"")</f>
        <v/>
      </c>
      <c r="BG452" s="13"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0" t="s">
        <v>6733</v>
      </c>
      <c r="C453" s="30" t="s">
        <v>6734</v>
      </c>
      <c r="D453" s="30" t="s">
        <v>57</v>
      </c>
      <c r="E453" s="30" t="s">
        <v>106</v>
      </c>
      <c r="F453" s="30" t="s">
        <v>59</v>
      </c>
      <c r="G453" s="30">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0" t="s">
        <v>62</v>
      </c>
      <c r="AH453" s="30" t="s">
        <v>63</v>
      </c>
      <c r="AI453" s="30" t="s">
        <v>2593</v>
      </c>
      <c r="AJ453" s="30" t="s">
        <v>64</v>
      </c>
      <c r="AK453" s="30" t="s">
        <v>65</v>
      </c>
      <c r="AL453" s="30" t="s">
        <v>66</v>
      </c>
      <c r="AM453" s="30" t="s">
        <v>67</v>
      </c>
      <c r="AN453" s="30">
        <v>6.5359100000000003</v>
      </c>
      <c r="AO453" s="30" t="s">
        <v>68</v>
      </c>
      <c r="AP453" s="30"/>
      <c r="AQ453" s="30"/>
      <c r="AR453" s="30" t="s">
        <v>68</v>
      </c>
      <c r="AS453" s="30"/>
      <c r="AT453" s="30"/>
      <c r="AU453" s="30" t="s">
        <v>113</v>
      </c>
      <c r="AV453" s="30" t="s">
        <v>114</v>
      </c>
      <c r="AW453" s="30">
        <v>14.29513</v>
      </c>
      <c r="AX453" s="30" t="s">
        <v>115</v>
      </c>
      <c r="AY453" s="30" t="s">
        <v>116</v>
      </c>
      <c r="AZ453" s="3">
        <v>217</v>
      </c>
      <c r="BA453" s="30" t="s">
        <v>60</v>
      </c>
      <c r="BB453" s="30">
        <v>217</v>
      </c>
      <c r="BC453" s="30" t="s">
        <v>60</v>
      </c>
      <c r="BD453" s="30" t="s">
        <v>60</v>
      </c>
      <c r="BE453" s="30" t="s">
        <v>60</v>
      </c>
      <c r="BF453" s="32" t="str">
        <f>IFERROR(VLOOKUP(Data_Power_app[[#This Row],[PRO ODER]],'Result'!H:J,3,0),"")</f>
        <v>LAMINATION 5</v>
      </c>
      <c r="BG453" s="13" t="str">
        <f>IFERROR(VLOOKUP(Data_Power_app[[#This Row],[PRO ODER]]&amp;"LAM",'Real Time'!A:E,4,0),"")</f>
        <v>ML-05</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0" t="s">
        <v>2907</v>
      </c>
      <c r="C454" s="30" t="s">
        <v>2908</v>
      </c>
      <c r="D454" s="30" t="s">
        <v>57</v>
      </c>
      <c r="E454" s="30" t="s">
        <v>106</v>
      </c>
      <c r="F454" s="30" t="s">
        <v>59</v>
      </c>
      <c r="G454" s="30">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0" t="s">
        <v>1106</v>
      </c>
      <c r="AH454" s="30" t="s">
        <v>63</v>
      </c>
      <c r="AI454" s="30" t="s">
        <v>330</v>
      </c>
      <c r="AJ454" s="30" t="s">
        <v>64</v>
      </c>
      <c r="AK454" s="30" t="s">
        <v>65</v>
      </c>
      <c r="AL454" s="30" t="s">
        <v>66</v>
      </c>
      <c r="AM454" s="30" t="s">
        <v>67</v>
      </c>
      <c r="AN454" s="30">
        <v>4.0399099999999999</v>
      </c>
      <c r="AO454" s="30" t="s">
        <v>68</v>
      </c>
      <c r="AP454" s="30"/>
      <c r="AQ454" s="30"/>
      <c r="AR454" s="30" t="s">
        <v>68</v>
      </c>
      <c r="AS454" s="30"/>
      <c r="AT454" s="30"/>
      <c r="AU454" s="30" t="s">
        <v>190</v>
      </c>
      <c r="AV454" s="30" t="s">
        <v>191</v>
      </c>
      <c r="AW454" s="30">
        <v>8.8360400000000006</v>
      </c>
      <c r="AX454" s="30" t="s">
        <v>115</v>
      </c>
      <c r="AY454" s="30" t="s">
        <v>116</v>
      </c>
      <c r="AZ454" s="3">
        <v>131</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0" t="s">
        <v>2596</v>
      </c>
      <c r="C455" s="30" t="s">
        <v>2597</v>
      </c>
      <c r="D455" s="30" t="s">
        <v>57</v>
      </c>
      <c r="E455" s="30" t="s">
        <v>106</v>
      </c>
      <c r="F455" s="30" t="s">
        <v>59</v>
      </c>
      <c r="G455" s="30">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0" t="s">
        <v>1106</v>
      </c>
      <c r="AH455" s="30" t="s">
        <v>63</v>
      </c>
      <c r="AI455" s="30" t="s">
        <v>330</v>
      </c>
      <c r="AJ455" s="30" t="s">
        <v>64</v>
      </c>
      <c r="AK455" s="30" t="s">
        <v>65</v>
      </c>
      <c r="AL455" s="30" t="s">
        <v>66</v>
      </c>
      <c r="AM455" s="30" t="s">
        <v>67</v>
      </c>
      <c r="AN455" s="30">
        <v>16.80725</v>
      </c>
      <c r="AO455" s="30" t="s">
        <v>68</v>
      </c>
      <c r="AP455" s="30"/>
      <c r="AQ455" s="30"/>
      <c r="AR455" s="30" t="s">
        <v>68</v>
      </c>
      <c r="AS455" s="30"/>
      <c r="AT455" s="30"/>
      <c r="AU455" s="30" t="s">
        <v>190</v>
      </c>
      <c r="AV455" s="30" t="s">
        <v>191</v>
      </c>
      <c r="AW455" s="30">
        <v>36.76014</v>
      </c>
      <c r="AX455" s="30" t="s">
        <v>115</v>
      </c>
      <c r="AY455" s="30" t="s">
        <v>116</v>
      </c>
      <c r="AZ455" s="3">
        <v>545</v>
      </c>
      <c r="BA455" s="30" t="s">
        <v>60</v>
      </c>
      <c r="BB455" s="30">
        <v>0</v>
      </c>
      <c r="BC455" s="30" t="s">
        <v>60</v>
      </c>
      <c r="BD455" s="30" t="s">
        <v>60</v>
      </c>
      <c r="BE455" s="30" t="s">
        <v>60</v>
      </c>
      <c r="BF455" s="32" t="str">
        <f>IFERROR(VLOOKUP(Data_Power_app[[#This Row],[PRO ODER]],'Result'!H:J,3,0),"")</f>
        <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0" t="s">
        <v>5624</v>
      </c>
      <c r="C456" s="30" t="s">
        <v>5625</v>
      </c>
      <c r="D456" s="30" t="s">
        <v>57</v>
      </c>
      <c r="E456" s="30" t="s">
        <v>106</v>
      </c>
      <c r="F456" s="30" t="s">
        <v>59</v>
      </c>
      <c r="G456" s="30">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0" t="s">
        <v>1106</v>
      </c>
      <c r="AH456" s="30" t="s">
        <v>63</v>
      </c>
      <c r="AI456" s="30" t="s">
        <v>330</v>
      </c>
      <c r="AJ456" s="30" t="s">
        <v>64</v>
      </c>
      <c r="AK456" s="30" t="s">
        <v>65</v>
      </c>
      <c r="AL456" s="30" t="s">
        <v>66</v>
      </c>
      <c r="AM456" s="30" t="s">
        <v>67</v>
      </c>
      <c r="AN456" s="30">
        <v>346.87272000000002</v>
      </c>
      <c r="AO456" s="30" t="s">
        <v>68</v>
      </c>
      <c r="AP456" s="30"/>
      <c r="AQ456" s="30"/>
      <c r="AR456" s="30" t="s">
        <v>68</v>
      </c>
      <c r="AS456" s="30"/>
      <c r="AT456" s="30"/>
      <c r="AU456" s="30" t="s">
        <v>190</v>
      </c>
      <c r="AV456" s="30" t="s">
        <v>191</v>
      </c>
      <c r="AW456" s="30">
        <v>758.66024000000004</v>
      </c>
      <c r="AX456" s="30" t="s">
        <v>115</v>
      </c>
      <c r="AY456" s="30" t="s">
        <v>116</v>
      </c>
      <c r="AZ456" s="3">
        <v>11265</v>
      </c>
      <c r="BA456" s="30" t="s">
        <v>60</v>
      </c>
      <c r="BB456" s="30">
        <v>0</v>
      </c>
      <c r="BC456" s="30" t="s">
        <v>60</v>
      </c>
      <c r="BD456" s="30" t="s">
        <v>60</v>
      </c>
      <c r="BE456" s="30" t="s">
        <v>60</v>
      </c>
      <c r="BF456" s="32" t="str">
        <f>IFERROR(VLOOKUP(Data_Power_app[[#This Row],[PRO ODER]],'Result'!H:J,3,0),"")</f>
        <v>LAMINATION 5</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0" t="s">
        <v>2598</v>
      </c>
      <c r="C457" s="30" t="s">
        <v>2599</v>
      </c>
      <c r="D457" s="30" t="s">
        <v>57</v>
      </c>
      <c r="E457" s="30" t="s">
        <v>106</v>
      </c>
      <c r="F457" s="30" t="s">
        <v>59</v>
      </c>
      <c r="G457" s="30">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0" t="s">
        <v>1106</v>
      </c>
      <c r="AH457" s="30" t="s">
        <v>63</v>
      </c>
      <c r="AI457" s="30" t="s">
        <v>330</v>
      </c>
      <c r="AJ457" s="30" t="s">
        <v>64</v>
      </c>
      <c r="AK457" s="30" t="s">
        <v>65</v>
      </c>
      <c r="AL457" s="30" t="s">
        <v>66</v>
      </c>
      <c r="AM457" s="30" t="s">
        <v>67</v>
      </c>
      <c r="AN457" s="30">
        <v>172.24903</v>
      </c>
      <c r="AO457" s="30" t="s">
        <v>68</v>
      </c>
      <c r="AP457" s="30"/>
      <c r="AQ457" s="30"/>
      <c r="AR457" s="30" t="s">
        <v>68</v>
      </c>
      <c r="AS457" s="30"/>
      <c r="AT457" s="30"/>
      <c r="AU457" s="30" t="s">
        <v>190</v>
      </c>
      <c r="AV457" s="30" t="s">
        <v>191</v>
      </c>
      <c r="AW457" s="30">
        <v>376.73369000000002</v>
      </c>
      <c r="AX457" s="30" t="s">
        <v>115</v>
      </c>
      <c r="AY457" s="30" t="s">
        <v>116</v>
      </c>
      <c r="AZ457" s="3">
        <v>5615</v>
      </c>
      <c r="BA457" s="30" t="s">
        <v>60</v>
      </c>
      <c r="BB457" s="30">
        <v>5615</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0" t="s">
        <v>2600</v>
      </c>
      <c r="C458" s="30" t="s">
        <v>2601</v>
      </c>
      <c r="D458" s="30" t="s">
        <v>57</v>
      </c>
      <c r="E458" s="30" t="s">
        <v>106</v>
      </c>
      <c r="F458" s="30" t="s">
        <v>59</v>
      </c>
      <c r="G458" s="30">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0" t="s">
        <v>1106</v>
      </c>
      <c r="AH458" s="30" t="s">
        <v>63</v>
      </c>
      <c r="AI458" s="30" t="s">
        <v>330</v>
      </c>
      <c r="AJ458" s="30" t="s">
        <v>64</v>
      </c>
      <c r="AK458" s="30" t="s">
        <v>65</v>
      </c>
      <c r="AL458" s="30" t="s">
        <v>66</v>
      </c>
      <c r="AM458" s="30" t="s">
        <v>67</v>
      </c>
      <c r="AN458" s="30">
        <v>31.616440000000001</v>
      </c>
      <c r="AO458" s="30" t="s">
        <v>68</v>
      </c>
      <c r="AP458" s="30"/>
      <c r="AQ458" s="30"/>
      <c r="AR458" s="30" t="s">
        <v>68</v>
      </c>
      <c r="AS458" s="30"/>
      <c r="AT458" s="30"/>
      <c r="AU458" s="30" t="s">
        <v>190</v>
      </c>
      <c r="AV458" s="30" t="s">
        <v>191</v>
      </c>
      <c r="AW458" s="30">
        <v>69.147999999999996</v>
      </c>
      <c r="AX458" s="30" t="s">
        <v>115</v>
      </c>
      <c r="AY458" s="30" t="s">
        <v>116</v>
      </c>
      <c r="AZ458" s="3">
        <v>1085</v>
      </c>
      <c r="BA458" s="30" t="s">
        <v>60</v>
      </c>
      <c r="BB458" s="30">
        <v>0</v>
      </c>
      <c r="BC458" s="30" t="s">
        <v>60</v>
      </c>
      <c r="BD458" s="30" t="s">
        <v>60</v>
      </c>
      <c r="BE458" s="30" t="s">
        <v>60</v>
      </c>
      <c r="BF458" s="32" t="str">
        <f>IFERROR(VLOOKUP(Data_Power_app[[#This Row],[PRO ODER]],'Result'!H:J,3,0),"")</f>
        <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0" t="s">
        <v>3866</v>
      </c>
      <c r="C459" s="30" t="s">
        <v>3867</v>
      </c>
      <c r="D459" s="30" t="s">
        <v>57</v>
      </c>
      <c r="E459" s="30" t="s">
        <v>106</v>
      </c>
      <c r="F459" s="30" t="s">
        <v>59</v>
      </c>
      <c r="G459" s="30">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0" t="s">
        <v>1106</v>
      </c>
      <c r="AH459" s="30" t="s">
        <v>63</v>
      </c>
      <c r="AI459" s="30" t="s">
        <v>672</v>
      </c>
      <c r="AJ459" s="30" t="s">
        <v>64</v>
      </c>
      <c r="AK459" s="30" t="s">
        <v>65</v>
      </c>
      <c r="AL459" s="30" t="s">
        <v>66</v>
      </c>
      <c r="AM459" s="30" t="s">
        <v>67</v>
      </c>
      <c r="AN459" s="30">
        <v>93.768299999999996</v>
      </c>
      <c r="AO459" s="30" t="s">
        <v>68</v>
      </c>
      <c r="AP459" s="30"/>
      <c r="AQ459" s="30"/>
      <c r="AR459" s="30" t="s">
        <v>68</v>
      </c>
      <c r="AS459" s="30"/>
      <c r="AT459" s="30"/>
      <c r="AU459" s="30" t="s">
        <v>597</v>
      </c>
      <c r="AV459" s="30" t="s">
        <v>598</v>
      </c>
      <c r="AW459" s="30">
        <v>205.08493999999999</v>
      </c>
      <c r="AX459" s="30" t="s">
        <v>602</v>
      </c>
      <c r="AY459" s="30" t="s">
        <v>603</v>
      </c>
      <c r="AZ459" s="3">
        <v>3055</v>
      </c>
      <c r="BA459" s="30" t="s">
        <v>60</v>
      </c>
      <c r="BB459" s="30">
        <v>0</v>
      </c>
      <c r="BC459" s="30" t="s">
        <v>60</v>
      </c>
      <c r="BD459" s="30" t="s">
        <v>60</v>
      </c>
      <c r="BE459" s="30" t="s">
        <v>60</v>
      </c>
      <c r="BF459" s="32" t="str">
        <f>IFERROR(VLOOKUP(Data_Power_app[[#This Row],[PRO ODER]],'Result'!H:J,3,0),"")</f>
        <v>LAMINATION 6</v>
      </c>
      <c r="BG459" s="13" t="str">
        <f>IFERROR(VLOOKUP(Data_Power_app[[#This Row],[PRO ODER]]&amp;"LAM",'Real Time'!A:E,4,0),"")</f>
        <v>ML-06</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0" t="s">
        <v>2602</v>
      </c>
      <c r="C460" s="30" t="s">
        <v>2603</v>
      </c>
      <c r="D460" s="30" t="s">
        <v>272</v>
      </c>
      <c r="E460" s="30" t="s">
        <v>347</v>
      </c>
      <c r="F460" s="30" t="s">
        <v>59</v>
      </c>
      <c r="G460" s="30">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0" t="s">
        <v>1106</v>
      </c>
      <c r="AH460" s="30" t="s">
        <v>274</v>
      </c>
      <c r="AI460" s="30" t="s">
        <v>703</v>
      </c>
      <c r="AJ460" s="30" t="s">
        <v>275</v>
      </c>
      <c r="AK460" s="30" t="s">
        <v>100</v>
      </c>
      <c r="AL460" s="30" t="s">
        <v>343</v>
      </c>
      <c r="AM460" s="30" t="s">
        <v>344</v>
      </c>
      <c r="AN460" s="30">
        <v>7.4208699999999999</v>
      </c>
      <c r="AO460" s="30" t="s">
        <v>68</v>
      </c>
      <c r="AP460" s="30"/>
      <c r="AQ460" s="30"/>
      <c r="AR460" s="30" t="s">
        <v>68</v>
      </c>
      <c r="AS460" s="30"/>
      <c r="AT460" s="30"/>
      <c r="AU460" s="30" t="s">
        <v>350</v>
      </c>
      <c r="AV460" s="30" t="s">
        <v>351</v>
      </c>
      <c r="AW460" s="30">
        <v>32.457419999999999</v>
      </c>
      <c r="AX460" s="30" t="s">
        <v>704</v>
      </c>
      <c r="AY460" s="30" t="s">
        <v>705</v>
      </c>
      <c r="AZ460" s="3">
        <v>375</v>
      </c>
      <c r="BA460" s="30" t="s">
        <v>60</v>
      </c>
      <c r="BB460" s="30">
        <v>0</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0" t="s">
        <v>2604</v>
      </c>
      <c r="C461" s="30" t="s">
        <v>2605</v>
      </c>
      <c r="D461" s="30" t="s">
        <v>272</v>
      </c>
      <c r="E461" s="30" t="s">
        <v>347</v>
      </c>
      <c r="F461" s="30" t="s">
        <v>59</v>
      </c>
      <c r="G461" s="30">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0" t="s">
        <v>1106</v>
      </c>
      <c r="AH461" s="30" t="s">
        <v>274</v>
      </c>
      <c r="AI461" s="30" t="s">
        <v>703</v>
      </c>
      <c r="AJ461" s="30" t="s">
        <v>275</v>
      </c>
      <c r="AK461" s="30" t="s">
        <v>100</v>
      </c>
      <c r="AL461" s="30" t="s">
        <v>343</v>
      </c>
      <c r="AM461" s="30" t="s">
        <v>344</v>
      </c>
      <c r="AN461" s="30">
        <v>33.097619999999999</v>
      </c>
      <c r="AO461" s="30" t="s">
        <v>68</v>
      </c>
      <c r="AP461" s="30"/>
      <c r="AQ461" s="30"/>
      <c r="AR461" s="30" t="s">
        <v>68</v>
      </c>
      <c r="AS461" s="30"/>
      <c r="AT461" s="30"/>
      <c r="AU461" s="30" t="s">
        <v>350</v>
      </c>
      <c r="AV461" s="30" t="s">
        <v>351</v>
      </c>
      <c r="AW461" s="30">
        <v>144.76338999999999</v>
      </c>
      <c r="AX461" s="30" t="s">
        <v>704</v>
      </c>
      <c r="AY461" s="30" t="s">
        <v>705</v>
      </c>
      <c r="AZ461" s="3">
        <v>1659</v>
      </c>
      <c r="BA461" s="30" t="s">
        <v>60</v>
      </c>
      <c r="BB461" s="30">
        <v>1659</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0" t="s">
        <v>2606</v>
      </c>
      <c r="C462" s="30" t="s">
        <v>2607</v>
      </c>
      <c r="D462" s="30" t="s">
        <v>272</v>
      </c>
      <c r="E462" s="30" t="s">
        <v>347</v>
      </c>
      <c r="F462" s="30" t="s">
        <v>59</v>
      </c>
      <c r="G462" s="30">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0" t="s">
        <v>1106</v>
      </c>
      <c r="AH462" s="30" t="s">
        <v>274</v>
      </c>
      <c r="AI462" s="30" t="s">
        <v>703</v>
      </c>
      <c r="AJ462" s="30" t="s">
        <v>275</v>
      </c>
      <c r="AK462" s="30" t="s">
        <v>100</v>
      </c>
      <c r="AL462" s="30" t="s">
        <v>343</v>
      </c>
      <c r="AM462" s="30" t="s">
        <v>344</v>
      </c>
      <c r="AN462" s="30">
        <v>5.4175300000000002</v>
      </c>
      <c r="AO462" s="30" t="s">
        <v>68</v>
      </c>
      <c r="AP462" s="30"/>
      <c r="AQ462" s="30"/>
      <c r="AR462" s="30" t="s">
        <v>68</v>
      </c>
      <c r="AS462" s="30"/>
      <c r="AT462" s="30"/>
      <c r="AU462" s="30" t="s">
        <v>350</v>
      </c>
      <c r="AV462" s="30" t="s">
        <v>351</v>
      </c>
      <c r="AW462" s="30">
        <v>23.695530000000002</v>
      </c>
      <c r="AX462" s="30" t="s">
        <v>704</v>
      </c>
      <c r="AY462" s="30" t="s">
        <v>705</v>
      </c>
      <c r="AZ462" s="3">
        <v>267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0" t="s">
        <v>2608</v>
      </c>
      <c r="C463" s="30" t="s">
        <v>2609</v>
      </c>
      <c r="D463" s="30" t="s">
        <v>272</v>
      </c>
      <c r="E463" s="30" t="s">
        <v>347</v>
      </c>
      <c r="F463" s="30" t="s">
        <v>59</v>
      </c>
      <c r="G463" s="30">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0" t="s">
        <v>1106</v>
      </c>
      <c r="AH463" s="30" t="s">
        <v>274</v>
      </c>
      <c r="AI463" s="30" t="s">
        <v>450</v>
      </c>
      <c r="AJ463" s="30" t="s">
        <v>275</v>
      </c>
      <c r="AK463" s="30" t="s">
        <v>65</v>
      </c>
      <c r="AL463" s="30" t="s">
        <v>343</v>
      </c>
      <c r="AM463" s="30" t="s">
        <v>344</v>
      </c>
      <c r="AN463" s="30">
        <v>2.7748900000000001</v>
      </c>
      <c r="AO463" s="30" t="s">
        <v>68</v>
      </c>
      <c r="AP463" s="30"/>
      <c r="AQ463" s="30"/>
      <c r="AR463" s="30" t="s">
        <v>68</v>
      </c>
      <c r="AS463" s="30"/>
      <c r="AT463" s="30"/>
      <c r="AU463" s="30" t="s">
        <v>345</v>
      </c>
      <c r="AV463" s="30" t="s">
        <v>346</v>
      </c>
      <c r="AW463" s="30">
        <v>12.13505</v>
      </c>
      <c r="AX463" s="30" t="s">
        <v>451</v>
      </c>
      <c r="AY463" s="30" t="s">
        <v>452</v>
      </c>
      <c r="AZ463" s="3">
        <v>177</v>
      </c>
      <c r="BA463" s="30" t="s">
        <v>60</v>
      </c>
      <c r="BB463" s="30">
        <v>0</v>
      </c>
      <c r="BC463" s="30" t="s">
        <v>60</v>
      </c>
      <c r="BD463" s="30" t="s">
        <v>60</v>
      </c>
      <c r="BE463" s="30" t="s">
        <v>60</v>
      </c>
      <c r="BF463" s="32" t="str">
        <f>IFERROR(VLOOKUP(Data_Power_app[[#This Row],[PRO ODER]],'Result'!H:J,3,0),"")</f>
        <v/>
      </c>
      <c r="BG463" s="13" t="str">
        <f>IFERROR(VLOOKUP(Data_Power_app[[#This Row],[PRO ODER]]&amp;"LAM",'Real Time'!A:E,4,0),"")</f>
        <v>ML-02</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0" t="s">
        <v>2610</v>
      </c>
      <c r="C464" s="30" t="s">
        <v>2611</v>
      </c>
      <c r="D464" s="30" t="s">
        <v>272</v>
      </c>
      <c r="E464" s="30" t="s">
        <v>347</v>
      </c>
      <c r="F464" s="30" t="s">
        <v>59</v>
      </c>
      <c r="G464" s="30">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0" t="s">
        <v>1106</v>
      </c>
      <c r="AH464" s="30" t="s">
        <v>274</v>
      </c>
      <c r="AI464" s="30" t="s">
        <v>450</v>
      </c>
      <c r="AJ464" s="30" t="s">
        <v>275</v>
      </c>
      <c r="AK464" s="30" t="s">
        <v>65</v>
      </c>
      <c r="AL464" s="30" t="s">
        <v>343</v>
      </c>
      <c r="AM464" s="30" t="s">
        <v>344</v>
      </c>
      <c r="AN464" s="30">
        <v>13.44505</v>
      </c>
      <c r="AO464" s="30" t="s">
        <v>68</v>
      </c>
      <c r="AP464" s="30"/>
      <c r="AQ464" s="30"/>
      <c r="AR464" s="30" t="s">
        <v>68</v>
      </c>
      <c r="AS464" s="30"/>
      <c r="AT464" s="30"/>
      <c r="AU464" s="30" t="s">
        <v>345</v>
      </c>
      <c r="AV464" s="30" t="s">
        <v>346</v>
      </c>
      <c r="AW464" s="30">
        <v>58.798079999999999</v>
      </c>
      <c r="AX464" s="30" t="s">
        <v>451</v>
      </c>
      <c r="AY464" s="30" t="s">
        <v>452</v>
      </c>
      <c r="AZ464" s="3">
        <v>837</v>
      </c>
      <c r="BA464" s="30" t="s">
        <v>60</v>
      </c>
      <c r="BB464" s="30">
        <v>837</v>
      </c>
      <c r="BC464" s="30" t="s">
        <v>60</v>
      </c>
      <c r="BD464" s="30" t="s">
        <v>60</v>
      </c>
      <c r="BE464" s="30" t="s">
        <v>60</v>
      </c>
      <c r="BF464" s="32" t="str">
        <f>IFERROR(VLOOKUP(Data_Power_app[[#This Row],[PRO ODER]],'Result'!H:J,3,0),"")</f>
        <v>LAMINATION 7</v>
      </c>
      <c r="BG464" s="13"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0" t="s">
        <v>2612</v>
      </c>
      <c r="C465" s="30" t="s">
        <v>2613</v>
      </c>
      <c r="D465" s="30" t="s">
        <v>272</v>
      </c>
      <c r="E465" s="30" t="s">
        <v>347</v>
      </c>
      <c r="F465" s="30" t="s">
        <v>59</v>
      </c>
      <c r="G465" s="30">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2.5337200000000002</v>
      </c>
      <c r="AO465" s="30" t="s">
        <v>68</v>
      </c>
      <c r="AP465" s="30"/>
      <c r="AQ465" s="30"/>
      <c r="AR465" s="30" t="s">
        <v>68</v>
      </c>
      <c r="AS465" s="30"/>
      <c r="AT465" s="30"/>
      <c r="AU465" s="30" t="s">
        <v>345</v>
      </c>
      <c r="AV465" s="30" t="s">
        <v>346</v>
      </c>
      <c r="AW465" s="30">
        <v>11.08</v>
      </c>
      <c r="AX465" s="30" t="s">
        <v>451</v>
      </c>
      <c r="AY465" s="30" t="s">
        <v>452</v>
      </c>
      <c r="AZ465" s="3">
        <v>171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0" t="s">
        <v>2614</v>
      </c>
      <c r="C466" s="30" t="s">
        <v>2615</v>
      </c>
      <c r="D466" s="30" t="s">
        <v>272</v>
      </c>
      <c r="E466" s="30" t="s">
        <v>347</v>
      </c>
      <c r="F466" s="30" t="s">
        <v>59</v>
      </c>
      <c r="G466" s="30">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0" t="s">
        <v>1106</v>
      </c>
      <c r="AH466" s="30" t="s">
        <v>274</v>
      </c>
      <c r="AI466" s="30" t="s">
        <v>450</v>
      </c>
      <c r="AJ466" s="30" t="s">
        <v>275</v>
      </c>
      <c r="AK466" s="30" t="s">
        <v>65</v>
      </c>
      <c r="AL466" s="30" t="s">
        <v>343</v>
      </c>
      <c r="AM466" s="30" t="s">
        <v>344</v>
      </c>
      <c r="AN466" s="30">
        <v>1.74654</v>
      </c>
      <c r="AO466" s="30" t="s">
        <v>68</v>
      </c>
      <c r="AP466" s="30"/>
      <c r="AQ466" s="30"/>
      <c r="AR466" s="30" t="s">
        <v>68</v>
      </c>
      <c r="AS466" s="30"/>
      <c r="AT466" s="30"/>
      <c r="AU466" s="30" t="s">
        <v>345</v>
      </c>
      <c r="AV466" s="30" t="s">
        <v>346</v>
      </c>
      <c r="AW466" s="30">
        <v>7.6379400000000004</v>
      </c>
      <c r="AX466" s="30" t="s">
        <v>451</v>
      </c>
      <c r="AY466" s="30" t="s">
        <v>452</v>
      </c>
      <c r="AZ466" s="3">
        <v>111</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0" t="s">
        <v>2616</v>
      </c>
      <c r="C467" s="30" t="s">
        <v>2617</v>
      </c>
      <c r="D467" s="30" t="s">
        <v>272</v>
      </c>
      <c r="E467" s="30" t="s">
        <v>347</v>
      </c>
      <c r="F467" s="30" t="s">
        <v>59</v>
      </c>
      <c r="G467" s="30">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0" t="s">
        <v>1106</v>
      </c>
      <c r="AH467" s="30" t="s">
        <v>274</v>
      </c>
      <c r="AI467" s="30" t="s">
        <v>703</v>
      </c>
      <c r="AJ467" s="30" t="s">
        <v>275</v>
      </c>
      <c r="AK467" s="30" t="s">
        <v>100</v>
      </c>
      <c r="AL467" s="30" t="s">
        <v>343</v>
      </c>
      <c r="AM467" s="30" t="s">
        <v>344</v>
      </c>
      <c r="AN467" s="30">
        <v>3.67211</v>
      </c>
      <c r="AO467" s="30" t="s">
        <v>68</v>
      </c>
      <c r="AP467" s="30"/>
      <c r="AQ467" s="30"/>
      <c r="AR467" s="30" t="s">
        <v>68</v>
      </c>
      <c r="AS467" s="30"/>
      <c r="AT467" s="30"/>
      <c r="AU467" s="30" t="s">
        <v>350</v>
      </c>
      <c r="AV467" s="30" t="s">
        <v>351</v>
      </c>
      <c r="AW467" s="30">
        <v>16.061440000000001</v>
      </c>
      <c r="AX467" s="30" t="s">
        <v>704</v>
      </c>
      <c r="AY467" s="30" t="s">
        <v>705</v>
      </c>
      <c r="AZ467" s="3">
        <v>183</v>
      </c>
      <c r="BA467" s="30" t="s">
        <v>60</v>
      </c>
      <c r="BB467" s="30">
        <v>0</v>
      </c>
      <c r="BC467" s="30" t="s">
        <v>60</v>
      </c>
      <c r="BD467" s="30" t="s">
        <v>60</v>
      </c>
      <c r="BE467" s="30" t="s">
        <v>60</v>
      </c>
      <c r="BF467" s="32" t="str">
        <f>IFERROR(VLOOKUP(Data_Power_app[[#This Row],[PRO ODER]],'Result'!H:J,3,0),"")</f>
        <v/>
      </c>
      <c r="BG467" s="13" t="str">
        <f>IFERROR(VLOOKUP(Data_Power_app[[#This Row],[PRO ODER]]&amp;"LAM",'Real Time'!A:E,4,0),"")</f>
        <v>ML-02</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0" t="s">
        <v>3868</v>
      </c>
      <c r="C468" s="30" t="s">
        <v>3869</v>
      </c>
      <c r="D468" s="30" t="s">
        <v>123</v>
      </c>
      <c r="E468" s="30" t="s">
        <v>413</v>
      </c>
      <c r="F468" s="30" t="s">
        <v>59</v>
      </c>
      <c r="G468" s="30">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0" t="s">
        <v>1106</v>
      </c>
      <c r="AH468" s="30" t="s">
        <v>414</v>
      </c>
      <c r="AI468" s="30" t="s">
        <v>822</v>
      </c>
      <c r="AJ468" s="30" t="s">
        <v>415</v>
      </c>
      <c r="AK468" s="30" t="s">
        <v>65</v>
      </c>
      <c r="AL468" s="30" t="s">
        <v>416</v>
      </c>
      <c r="AM468" s="30" t="s">
        <v>417</v>
      </c>
      <c r="AN468" s="30">
        <v>72.104979999999998</v>
      </c>
      <c r="AO468" s="30" t="s">
        <v>68</v>
      </c>
      <c r="AP468" s="30"/>
      <c r="AQ468" s="30"/>
      <c r="AR468" s="30" t="s">
        <v>68</v>
      </c>
      <c r="AS468" s="30"/>
      <c r="AT468" s="30"/>
      <c r="AU468" s="30" t="s">
        <v>418</v>
      </c>
      <c r="AV468" s="30" t="s">
        <v>419</v>
      </c>
      <c r="AW468" s="30">
        <v>159.24234999999999</v>
      </c>
      <c r="AX468" s="30" t="s">
        <v>11517</v>
      </c>
      <c r="AY468" s="30" t="s">
        <v>11518</v>
      </c>
      <c r="AZ468" s="3">
        <v>1744</v>
      </c>
      <c r="BA468" s="30" t="s">
        <v>60</v>
      </c>
      <c r="BB468" s="30">
        <v>0</v>
      </c>
      <c r="BC468" s="30" t="s">
        <v>60</v>
      </c>
      <c r="BD468" s="30" t="s">
        <v>60</v>
      </c>
      <c r="BE468" s="30" t="s">
        <v>60</v>
      </c>
      <c r="BF468" s="32" t="str">
        <f>IFERROR(VLOOKUP(Data_Power_app[[#This Row],[PRO ODER]],'Result'!H:J,3,0),"")</f>
        <v>LAMINATION 6</v>
      </c>
      <c r="BG468" s="13" t="str">
        <f>IFERROR(VLOOKUP(Data_Power_app[[#This Row],[PRO ODER]]&amp;"LAM",'Real Time'!A:E,4,0),"")</f>
        <v>ML-07</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0" t="s">
        <v>6038</v>
      </c>
      <c r="C469" s="30" t="s">
        <v>6039</v>
      </c>
      <c r="D469" s="30" t="s">
        <v>86</v>
      </c>
      <c r="E469" s="30" t="s">
        <v>163</v>
      </c>
      <c r="F469" s="30" t="s">
        <v>72</v>
      </c>
      <c r="G469" s="30">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0" t="s">
        <v>1106</v>
      </c>
      <c r="AH469" s="30" t="s">
        <v>257</v>
      </c>
      <c r="AI469" s="30" t="s">
        <v>896</v>
      </c>
      <c r="AJ469" s="30" t="s">
        <v>74</v>
      </c>
      <c r="AK469" s="30" t="s">
        <v>100</v>
      </c>
      <c r="AL469" s="30" t="s">
        <v>258</v>
      </c>
      <c r="AM469" s="30" t="s">
        <v>259</v>
      </c>
      <c r="AN469" s="30">
        <v>124.9452</v>
      </c>
      <c r="AO469" s="30" t="s">
        <v>68</v>
      </c>
      <c r="AP469" s="30"/>
      <c r="AQ469" s="30"/>
      <c r="AR469" s="30" t="s">
        <v>68</v>
      </c>
      <c r="AS469" s="30"/>
      <c r="AT469" s="30"/>
      <c r="AU469" s="30" t="s">
        <v>367</v>
      </c>
      <c r="AV469" s="30" t="s">
        <v>368</v>
      </c>
      <c r="AW469" s="30">
        <v>273.25198999999998</v>
      </c>
      <c r="AX469" s="30" t="s">
        <v>897</v>
      </c>
      <c r="AY469" s="30" t="s">
        <v>707</v>
      </c>
      <c r="AZ469" s="3">
        <v>4860</v>
      </c>
      <c r="BA469" s="30" t="s">
        <v>213</v>
      </c>
      <c r="BB469" s="30">
        <v>0</v>
      </c>
      <c r="BC469" s="30" t="s">
        <v>60</v>
      </c>
      <c r="BD469" s="30" t="s">
        <v>60</v>
      </c>
      <c r="BE469" s="30" t="s">
        <v>260</v>
      </c>
      <c r="BF469" s="32" t="str">
        <f>IFERROR(VLOOKUP(Data_Power_app[[#This Row],[PRO ODER]],'Result'!H:J,3,0),"")</f>
        <v>LAMINATION 1</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0" t="s">
        <v>6040</v>
      </c>
      <c r="C470" s="30" t="s">
        <v>6041</v>
      </c>
      <c r="D470" s="30" t="s">
        <v>57</v>
      </c>
      <c r="E470" s="30" t="s">
        <v>131</v>
      </c>
      <c r="F470" s="30" t="s">
        <v>72</v>
      </c>
      <c r="G470" s="30">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0" t="s">
        <v>1106</v>
      </c>
      <c r="AH470" s="30" t="s">
        <v>6042</v>
      </c>
      <c r="AI470" s="30" t="s">
        <v>6043</v>
      </c>
      <c r="AJ470" s="30" t="s">
        <v>74</v>
      </c>
      <c r="AK470" s="30" t="s">
        <v>6044</v>
      </c>
      <c r="AL470" s="30" t="s">
        <v>6045</v>
      </c>
      <c r="AM470" s="30" t="s">
        <v>6046</v>
      </c>
      <c r="AN470" s="30">
        <v>1.35711</v>
      </c>
      <c r="AO470" s="30" t="s">
        <v>68</v>
      </c>
      <c r="AP470" s="30"/>
      <c r="AQ470" s="30"/>
      <c r="AR470" s="30" t="s">
        <v>68</v>
      </c>
      <c r="AS470" s="30"/>
      <c r="AT470" s="30"/>
      <c r="AU470" s="30" t="s">
        <v>1752</v>
      </c>
      <c r="AV470" s="30" t="s">
        <v>1753</v>
      </c>
      <c r="AW470" s="30">
        <v>2.9679000000000002</v>
      </c>
      <c r="AX470" s="30" t="s">
        <v>6047</v>
      </c>
      <c r="AY470" s="30" t="s">
        <v>6048</v>
      </c>
      <c r="AZ470" s="3">
        <v>70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0" t="s">
        <v>6049</v>
      </c>
      <c r="C471" s="30" t="s">
        <v>6050</v>
      </c>
      <c r="D471" s="30" t="s">
        <v>57</v>
      </c>
      <c r="E471" s="30" t="s">
        <v>131</v>
      </c>
      <c r="F471" s="30" t="s">
        <v>72</v>
      </c>
      <c r="G471" s="30">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0" t="s">
        <v>1106</v>
      </c>
      <c r="AH471" s="30" t="s">
        <v>6042</v>
      </c>
      <c r="AI471" s="30" t="s">
        <v>6051</v>
      </c>
      <c r="AJ471" s="30" t="s">
        <v>74</v>
      </c>
      <c r="AK471" s="30" t="s">
        <v>6044</v>
      </c>
      <c r="AL471" s="30" t="s">
        <v>6045</v>
      </c>
      <c r="AM471" s="30" t="s">
        <v>6046</v>
      </c>
      <c r="AN471" s="30">
        <v>1.5329600000000001</v>
      </c>
      <c r="AO471" s="30" t="s">
        <v>68</v>
      </c>
      <c r="AP471" s="30"/>
      <c r="AQ471" s="30"/>
      <c r="AR471" s="30" t="s">
        <v>68</v>
      </c>
      <c r="AS471" s="30"/>
      <c r="AT471" s="30"/>
      <c r="AU471" s="30" t="s">
        <v>6052</v>
      </c>
      <c r="AV471" s="30" t="s">
        <v>6053</v>
      </c>
      <c r="AW471" s="30">
        <v>3.3525399999999999</v>
      </c>
      <c r="AX471" s="30" t="s">
        <v>6047</v>
      </c>
      <c r="AY471" s="30" t="s">
        <v>6048</v>
      </c>
      <c r="AZ471" s="3">
        <v>80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0" t="s">
        <v>6054</v>
      </c>
      <c r="C472" s="30" t="s">
        <v>6055</v>
      </c>
      <c r="D472" s="30" t="s">
        <v>57</v>
      </c>
      <c r="E472" s="30" t="s">
        <v>131</v>
      </c>
      <c r="F472" s="30" t="s">
        <v>72</v>
      </c>
      <c r="G472" s="30">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0" t="s">
        <v>1106</v>
      </c>
      <c r="AH472" s="30" t="s">
        <v>6042</v>
      </c>
      <c r="AI472" s="30" t="s">
        <v>6043</v>
      </c>
      <c r="AJ472" s="30" t="s">
        <v>74</v>
      </c>
      <c r="AK472" s="30" t="s">
        <v>6044</v>
      </c>
      <c r="AL472" s="30" t="s">
        <v>6045</v>
      </c>
      <c r="AM472" s="30" t="s">
        <v>6046</v>
      </c>
      <c r="AN472" s="30">
        <v>1.2002299999999999</v>
      </c>
      <c r="AO472" s="30" t="s">
        <v>68</v>
      </c>
      <c r="AP472" s="30"/>
      <c r="AQ472" s="30"/>
      <c r="AR472" s="30" t="s">
        <v>68</v>
      </c>
      <c r="AS472" s="30"/>
      <c r="AT472" s="30"/>
      <c r="AU472" s="30" t="s">
        <v>1752</v>
      </c>
      <c r="AV472" s="30" t="s">
        <v>1753</v>
      </c>
      <c r="AW472" s="30">
        <v>2.6249600000000002</v>
      </c>
      <c r="AX472" s="30" t="s">
        <v>6047</v>
      </c>
      <c r="AY472" s="30" t="s">
        <v>6048</v>
      </c>
      <c r="AZ472" s="3">
        <v>60</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0" t="s">
        <v>6056</v>
      </c>
      <c r="C473" s="30" t="s">
        <v>6057</v>
      </c>
      <c r="D473" s="30" t="s">
        <v>57</v>
      </c>
      <c r="E473" s="30" t="s">
        <v>131</v>
      </c>
      <c r="F473" s="30" t="s">
        <v>72</v>
      </c>
      <c r="G473" s="30">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0" t="s">
        <v>1106</v>
      </c>
      <c r="AH473" s="30" t="s">
        <v>6042</v>
      </c>
      <c r="AI473" s="30" t="s">
        <v>6051</v>
      </c>
      <c r="AJ473" s="30" t="s">
        <v>74</v>
      </c>
      <c r="AK473" s="30" t="s">
        <v>6044</v>
      </c>
      <c r="AL473" s="30" t="s">
        <v>6045</v>
      </c>
      <c r="AM473" s="30" t="s">
        <v>6046</v>
      </c>
      <c r="AN473" s="30">
        <v>2.3537699999999999</v>
      </c>
      <c r="AO473" s="30" t="s">
        <v>68</v>
      </c>
      <c r="AP473" s="30"/>
      <c r="AQ473" s="30"/>
      <c r="AR473" s="30" t="s">
        <v>68</v>
      </c>
      <c r="AS473" s="30"/>
      <c r="AT473" s="30"/>
      <c r="AU473" s="30" t="s">
        <v>6052</v>
      </c>
      <c r="AV473" s="30" t="s">
        <v>6053</v>
      </c>
      <c r="AW473" s="30">
        <v>5.1475999999999997</v>
      </c>
      <c r="AX473" s="30" t="s">
        <v>6047</v>
      </c>
      <c r="AY473" s="30" t="s">
        <v>6048</v>
      </c>
      <c r="AZ473" s="3">
        <v>121</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0" t="s">
        <v>6058</v>
      </c>
      <c r="C474" s="30" t="s">
        <v>6059</v>
      </c>
      <c r="D474" s="30" t="s">
        <v>57</v>
      </c>
      <c r="E474" s="30" t="s">
        <v>131</v>
      </c>
      <c r="F474" s="30" t="s">
        <v>72</v>
      </c>
      <c r="G474" s="30">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0" t="s">
        <v>1106</v>
      </c>
      <c r="AH474" s="30" t="s">
        <v>6042</v>
      </c>
      <c r="AI474" s="30" t="s">
        <v>6043</v>
      </c>
      <c r="AJ474" s="30" t="s">
        <v>74</v>
      </c>
      <c r="AK474" s="30" t="s">
        <v>6044</v>
      </c>
      <c r="AL474" s="30" t="s">
        <v>6045</v>
      </c>
      <c r="AM474" s="30" t="s">
        <v>6046</v>
      </c>
      <c r="AN474" s="30">
        <v>6.1571899999999999</v>
      </c>
      <c r="AO474" s="30" t="s">
        <v>68</v>
      </c>
      <c r="AP474" s="30"/>
      <c r="AQ474" s="30"/>
      <c r="AR474" s="30" t="s">
        <v>68</v>
      </c>
      <c r="AS474" s="30"/>
      <c r="AT474" s="30"/>
      <c r="AU474" s="30" t="s">
        <v>1752</v>
      </c>
      <c r="AV474" s="30" t="s">
        <v>1753</v>
      </c>
      <c r="AW474" s="30">
        <v>13.46565</v>
      </c>
      <c r="AX474" s="30" t="s">
        <v>6047</v>
      </c>
      <c r="AY474" s="30" t="s">
        <v>6048</v>
      </c>
      <c r="AZ474" s="3">
        <v>313</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0" t="s">
        <v>6060</v>
      </c>
      <c r="C475" s="30" t="s">
        <v>6061</v>
      </c>
      <c r="D475" s="30" t="s">
        <v>57</v>
      </c>
      <c r="E475" s="30" t="s">
        <v>131</v>
      </c>
      <c r="F475" s="30" t="s">
        <v>72</v>
      </c>
      <c r="G475" s="30">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0.20604</v>
      </c>
      <c r="AO475" s="30" t="s">
        <v>68</v>
      </c>
      <c r="AP475" s="30"/>
      <c r="AQ475" s="30"/>
      <c r="AR475" s="30" t="s">
        <v>68</v>
      </c>
      <c r="AS475" s="30"/>
      <c r="AT475" s="30"/>
      <c r="AU475" s="30" t="s">
        <v>6052</v>
      </c>
      <c r="AV475" s="30" t="s">
        <v>6053</v>
      </c>
      <c r="AW475" s="30">
        <v>0.45063999999999999</v>
      </c>
      <c r="AX475" s="30" t="s">
        <v>6047</v>
      </c>
      <c r="AY475" s="30" t="s">
        <v>6048</v>
      </c>
      <c r="AZ475" s="3">
        <v>10</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0" t="s">
        <v>6062</v>
      </c>
      <c r="C476" s="30" t="s">
        <v>6063</v>
      </c>
      <c r="D476" s="30" t="s">
        <v>57</v>
      </c>
      <c r="E476" s="30" t="s">
        <v>131</v>
      </c>
      <c r="F476" s="30" t="s">
        <v>72</v>
      </c>
      <c r="G476" s="30">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0" t="s">
        <v>1106</v>
      </c>
      <c r="AH476" s="30" t="s">
        <v>6042</v>
      </c>
      <c r="AI476" s="30" t="s">
        <v>6051</v>
      </c>
      <c r="AJ476" s="30" t="s">
        <v>74</v>
      </c>
      <c r="AK476" s="30" t="s">
        <v>6044</v>
      </c>
      <c r="AL476" s="30" t="s">
        <v>6045</v>
      </c>
      <c r="AM476" s="30" t="s">
        <v>6046</v>
      </c>
      <c r="AN476" s="30">
        <v>2.8023600000000002</v>
      </c>
      <c r="AO476" s="30" t="s">
        <v>68</v>
      </c>
      <c r="AP476" s="30"/>
      <c r="AQ476" s="30"/>
      <c r="AR476" s="30" t="s">
        <v>68</v>
      </c>
      <c r="AS476" s="30"/>
      <c r="AT476" s="30"/>
      <c r="AU476" s="30" t="s">
        <v>6052</v>
      </c>
      <c r="AV476" s="30" t="s">
        <v>6053</v>
      </c>
      <c r="AW476" s="30">
        <v>6.1285400000000001</v>
      </c>
      <c r="AX476" s="30" t="s">
        <v>6047</v>
      </c>
      <c r="AY476" s="30" t="s">
        <v>6048</v>
      </c>
      <c r="AZ476" s="3">
        <v>141</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0" t="s">
        <v>6064</v>
      </c>
      <c r="C477" s="30" t="s">
        <v>6065</v>
      </c>
      <c r="D477" s="30" t="s">
        <v>57</v>
      </c>
      <c r="E477" s="30" t="s">
        <v>131</v>
      </c>
      <c r="F477" s="30" t="s">
        <v>72</v>
      </c>
      <c r="G477" s="30">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0" t="s">
        <v>1106</v>
      </c>
      <c r="AH477" s="30" t="s">
        <v>6042</v>
      </c>
      <c r="AI477" s="30" t="s">
        <v>6043</v>
      </c>
      <c r="AJ477" s="30" t="s">
        <v>74</v>
      </c>
      <c r="AK477" s="30" t="s">
        <v>6044</v>
      </c>
      <c r="AL477" s="30" t="s">
        <v>6045</v>
      </c>
      <c r="AM477" s="30" t="s">
        <v>6046</v>
      </c>
      <c r="AN477" s="30">
        <v>1.3730199999999999</v>
      </c>
      <c r="AO477" s="30" t="s">
        <v>68</v>
      </c>
      <c r="AP477" s="30"/>
      <c r="AQ477" s="30"/>
      <c r="AR477" s="30" t="s">
        <v>68</v>
      </c>
      <c r="AS477" s="30"/>
      <c r="AT477" s="30"/>
      <c r="AU477" s="30" t="s">
        <v>1752</v>
      </c>
      <c r="AV477" s="30" t="s">
        <v>1753</v>
      </c>
      <c r="AW477" s="30">
        <v>3.00278</v>
      </c>
      <c r="AX477" s="30" t="s">
        <v>6047</v>
      </c>
      <c r="AY477" s="30" t="s">
        <v>6048</v>
      </c>
      <c r="AZ477" s="3">
        <v>70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0" t="s">
        <v>6066</v>
      </c>
      <c r="C478" s="30" t="s">
        <v>6067</v>
      </c>
      <c r="D478" s="30" t="s">
        <v>57</v>
      </c>
      <c r="E478" s="30" t="s">
        <v>131</v>
      </c>
      <c r="F478" s="30" t="s">
        <v>72</v>
      </c>
      <c r="G478" s="30">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0" t="s">
        <v>1106</v>
      </c>
      <c r="AH478" s="30" t="s">
        <v>6042</v>
      </c>
      <c r="AI478" s="30" t="s">
        <v>6051</v>
      </c>
      <c r="AJ478" s="30" t="s">
        <v>74</v>
      </c>
      <c r="AK478" s="30" t="s">
        <v>6044</v>
      </c>
      <c r="AL478" s="30" t="s">
        <v>6045</v>
      </c>
      <c r="AM478" s="30" t="s">
        <v>6046</v>
      </c>
      <c r="AN478" s="30">
        <v>0.18217</v>
      </c>
      <c r="AO478" s="30" t="s">
        <v>68</v>
      </c>
      <c r="AP478" s="30"/>
      <c r="AQ478" s="30"/>
      <c r="AR478" s="30" t="s">
        <v>68</v>
      </c>
      <c r="AS478" s="30"/>
      <c r="AT478" s="30"/>
      <c r="AU478" s="30" t="s">
        <v>6052</v>
      </c>
      <c r="AV478" s="30" t="s">
        <v>6053</v>
      </c>
      <c r="AW478" s="30">
        <v>0.39831</v>
      </c>
      <c r="AX478" s="30" t="s">
        <v>6047</v>
      </c>
      <c r="AY478" s="30" t="s">
        <v>6048</v>
      </c>
      <c r="AZ478" s="3">
        <v>10</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0" t="s">
        <v>6068</v>
      </c>
      <c r="C479" s="30" t="s">
        <v>6069</v>
      </c>
      <c r="D479" s="30" t="s">
        <v>57</v>
      </c>
      <c r="E479" s="30" t="s">
        <v>131</v>
      </c>
      <c r="F479" s="30" t="s">
        <v>72</v>
      </c>
      <c r="G479" s="30">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0" t="s">
        <v>1106</v>
      </c>
      <c r="AH479" s="30" t="s">
        <v>6042</v>
      </c>
      <c r="AI479" s="30" t="s">
        <v>6043</v>
      </c>
      <c r="AJ479" s="30" t="s">
        <v>74</v>
      </c>
      <c r="AK479" s="30" t="s">
        <v>6044</v>
      </c>
      <c r="AL479" s="30" t="s">
        <v>6045</v>
      </c>
      <c r="AM479" s="30" t="s">
        <v>6046</v>
      </c>
      <c r="AN479" s="30">
        <v>36.911050000000003</v>
      </c>
      <c r="AO479" s="30" t="s">
        <v>68</v>
      </c>
      <c r="AP479" s="30"/>
      <c r="AQ479" s="30"/>
      <c r="AR479" s="30" t="s">
        <v>68</v>
      </c>
      <c r="AS479" s="30"/>
      <c r="AT479" s="30"/>
      <c r="AU479" s="30" t="s">
        <v>1752</v>
      </c>
      <c r="AV479" s="30" t="s">
        <v>1753</v>
      </c>
      <c r="AW479" s="30">
        <v>80.723259999999996</v>
      </c>
      <c r="AX479" s="30" t="s">
        <v>6047</v>
      </c>
      <c r="AY479" s="30" t="s">
        <v>6048</v>
      </c>
      <c r="AZ479" s="3">
        <v>1885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0" t="s">
        <v>6070</v>
      </c>
      <c r="C480" s="30" t="s">
        <v>6071</v>
      </c>
      <c r="D480" s="30" t="s">
        <v>57</v>
      </c>
      <c r="E480" s="30" t="s">
        <v>131</v>
      </c>
      <c r="F480" s="30" t="s">
        <v>72</v>
      </c>
      <c r="G480" s="30">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0" t="s">
        <v>1106</v>
      </c>
      <c r="AH480" s="30" t="s">
        <v>6042</v>
      </c>
      <c r="AI480" s="30" t="s">
        <v>6051</v>
      </c>
      <c r="AJ480" s="30" t="s">
        <v>74</v>
      </c>
      <c r="AK480" s="30" t="s">
        <v>6044</v>
      </c>
      <c r="AL480" s="30" t="s">
        <v>6045</v>
      </c>
      <c r="AM480" s="30" t="s">
        <v>6046</v>
      </c>
      <c r="AN480" s="30">
        <v>10.46786</v>
      </c>
      <c r="AO480" s="30" t="s">
        <v>68</v>
      </c>
      <c r="AP480" s="30"/>
      <c r="AQ480" s="30"/>
      <c r="AR480" s="30" t="s">
        <v>68</v>
      </c>
      <c r="AS480" s="30"/>
      <c r="AT480" s="30"/>
      <c r="AU480" s="30" t="s">
        <v>6052</v>
      </c>
      <c r="AV480" s="30" t="s">
        <v>6053</v>
      </c>
      <c r="AW480" s="30">
        <v>22.89293</v>
      </c>
      <c r="AX480" s="30" t="s">
        <v>6047</v>
      </c>
      <c r="AY480" s="30" t="s">
        <v>6048</v>
      </c>
      <c r="AZ480" s="3">
        <v>535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0" t="s">
        <v>6072</v>
      </c>
      <c r="C481" s="30" t="s">
        <v>6073</v>
      </c>
      <c r="D481" s="30" t="s">
        <v>57</v>
      </c>
      <c r="E481" s="30" t="s">
        <v>131</v>
      </c>
      <c r="F481" s="30" t="s">
        <v>72</v>
      </c>
      <c r="G481" s="30">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0" t="s">
        <v>1106</v>
      </c>
      <c r="AH481" s="30" t="s">
        <v>6042</v>
      </c>
      <c r="AI481" s="30" t="s">
        <v>6043</v>
      </c>
      <c r="AJ481" s="30" t="s">
        <v>74</v>
      </c>
      <c r="AK481" s="30" t="s">
        <v>6044</v>
      </c>
      <c r="AL481" s="30" t="s">
        <v>6045</v>
      </c>
      <c r="AM481" s="30" t="s">
        <v>6046</v>
      </c>
      <c r="AN481" s="30">
        <v>29.79766</v>
      </c>
      <c r="AO481" s="30" t="s">
        <v>68</v>
      </c>
      <c r="AP481" s="30"/>
      <c r="AQ481" s="30"/>
      <c r="AR481" s="30" t="s">
        <v>68</v>
      </c>
      <c r="AS481" s="30"/>
      <c r="AT481" s="30"/>
      <c r="AU481" s="30" t="s">
        <v>1752</v>
      </c>
      <c r="AV481" s="30" t="s">
        <v>1753</v>
      </c>
      <c r="AW481" s="30">
        <v>65.166319999999999</v>
      </c>
      <c r="AX481" s="30" t="s">
        <v>6047</v>
      </c>
      <c r="AY481" s="30" t="s">
        <v>6048</v>
      </c>
      <c r="AZ481" s="3">
        <v>1515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0" t="s">
        <v>6074</v>
      </c>
      <c r="C482" s="30" t="s">
        <v>6075</v>
      </c>
      <c r="D482" s="30" t="s">
        <v>57</v>
      </c>
      <c r="E482" s="30" t="s">
        <v>131</v>
      </c>
      <c r="F482" s="30" t="s">
        <v>72</v>
      </c>
      <c r="G482" s="30">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0" t="s">
        <v>1106</v>
      </c>
      <c r="AH482" s="30" t="s">
        <v>6042</v>
      </c>
      <c r="AI482" s="30" t="s">
        <v>6051</v>
      </c>
      <c r="AJ482" s="30" t="s">
        <v>74</v>
      </c>
      <c r="AK482" s="30" t="s">
        <v>6044</v>
      </c>
      <c r="AL482" s="30" t="s">
        <v>6045</v>
      </c>
      <c r="AM482" s="30" t="s">
        <v>6046</v>
      </c>
      <c r="AN482" s="30">
        <v>13.99532</v>
      </c>
      <c r="AO482" s="30" t="s">
        <v>68</v>
      </c>
      <c r="AP482" s="30"/>
      <c r="AQ482" s="30"/>
      <c r="AR482" s="30" t="s">
        <v>68</v>
      </c>
      <c r="AS482" s="30"/>
      <c r="AT482" s="30"/>
      <c r="AU482" s="30" t="s">
        <v>6052</v>
      </c>
      <c r="AV482" s="30" t="s">
        <v>6053</v>
      </c>
      <c r="AW482" s="30">
        <v>30.606390000000001</v>
      </c>
      <c r="AX482" s="30" t="s">
        <v>6047</v>
      </c>
      <c r="AY482" s="30" t="s">
        <v>6048</v>
      </c>
      <c r="AZ482" s="3">
        <v>725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0" t="s">
        <v>6076</v>
      </c>
      <c r="C483" s="30" t="s">
        <v>6077</v>
      </c>
      <c r="D483" s="30" t="s">
        <v>57</v>
      </c>
      <c r="E483" s="30" t="s">
        <v>131</v>
      </c>
      <c r="F483" s="30" t="s">
        <v>72</v>
      </c>
      <c r="G483" s="30">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0" t="s">
        <v>1106</v>
      </c>
      <c r="AH483" s="30" t="s">
        <v>6042</v>
      </c>
      <c r="AI483" s="30" t="s">
        <v>6043</v>
      </c>
      <c r="AJ483" s="30" t="s">
        <v>74</v>
      </c>
      <c r="AK483" s="30" t="s">
        <v>6044</v>
      </c>
      <c r="AL483" s="30" t="s">
        <v>6045</v>
      </c>
      <c r="AM483" s="30" t="s">
        <v>6046</v>
      </c>
      <c r="AN483" s="30">
        <v>63.750509999999998</v>
      </c>
      <c r="AO483" s="30" t="s">
        <v>68</v>
      </c>
      <c r="AP483" s="30"/>
      <c r="AQ483" s="30"/>
      <c r="AR483" s="30" t="s">
        <v>68</v>
      </c>
      <c r="AS483" s="30"/>
      <c r="AT483" s="30"/>
      <c r="AU483" s="30" t="s">
        <v>1752</v>
      </c>
      <c r="AV483" s="30" t="s">
        <v>1753</v>
      </c>
      <c r="AW483" s="30">
        <v>139.42008000000001</v>
      </c>
      <c r="AX483" s="30" t="s">
        <v>6047</v>
      </c>
      <c r="AY483" s="30" t="s">
        <v>6048</v>
      </c>
      <c r="AZ483" s="3">
        <v>3215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0" t="s">
        <v>6078</v>
      </c>
      <c r="C484" s="30" t="s">
        <v>6079</v>
      </c>
      <c r="D484" s="30" t="s">
        <v>57</v>
      </c>
      <c r="E484" s="30" t="s">
        <v>131</v>
      </c>
      <c r="F484" s="30" t="s">
        <v>72</v>
      </c>
      <c r="G484" s="30">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0" t="s">
        <v>1106</v>
      </c>
      <c r="AH484" s="30" t="s">
        <v>6042</v>
      </c>
      <c r="AI484" s="30" t="s">
        <v>6051</v>
      </c>
      <c r="AJ484" s="30" t="s">
        <v>74</v>
      </c>
      <c r="AK484" s="30" t="s">
        <v>6044</v>
      </c>
      <c r="AL484" s="30" t="s">
        <v>6045</v>
      </c>
      <c r="AM484" s="30" t="s">
        <v>6046</v>
      </c>
      <c r="AN484" s="30">
        <v>23.543839999999999</v>
      </c>
      <c r="AO484" s="30" t="s">
        <v>68</v>
      </c>
      <c r="AP484" s="30"/>
      <c r="AQ484" s="30"/>
      <c r="AR484" s="30" t="s">
        <v>68</v>
      </c>
      <c r="AS484" s="30"/>
      <c r="AT484" s="30"/>
      <c r="AU484" s="30" t="s">
        <v>6052</v>
      </c>
      <c r="AV484" s="30" t="s">
        <v>6053</v>
      </c>
      <c r="AW484" s="30">
        <v>51.493940000000002</v>
      </c>
      <c r="AX484" s="30" t="s">
        <v>6047</v>
      </c>
      <c r="AY484" s="30" t="s">
        <v>6048</v>
      </c>
      <c r="AZ484" s="3">
        <v>1175</v>
      </c>
      <c r="BA484" s="30" t="s">
        <v>60</v>
      </c>
      <c r="BB484" s="30">
        <v>0</v>
      </c>
      <c r="BC484" s="30" t="s">
        <v>60</v>
      </c>
      <c r="BD484" s="30" t="s">
        <v>60</v>
      </c>
      <c r="BE484" s="30" t="s">
        <v>60</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0" t="s">
        <v>6080</v>
      </c>
      <c r="C485" s="30" t="s">
        <v>6081</v>
      </c>
      <c r="D485" s="30" t="s">
        <v>86</v>
      </c>
      <c r="E485" s="30" t="s">
        <v>6082</v>
      </c>
      <c r="F485" s="30" t="s">
        <v>72</v>
      </c>
      <c r="G485" s="30">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0" t="s">
        <v>1106</v>
      </c>
      <c r="AH485" s="30" t="s">
        <v>6083</v>
      </c>
      <c r="AI485" s="30" t="s">
        <v>6084</v>
      </c>
      <c r="AJ485" s="30" t="s">
        <v>74</v>
      </c>
      <c r="AK485" s="30" t="s">
        <v>100</v>
      </c>
      <c r="AL485" s="30" t="s">
        <v>233</v>
      </c>
      <c r="AM485" s="30" t="s">
        <v>234</v>
      </c>
      <c r="AN485" s="30">
        <v>94.980969999999999</v>
      </c>
      <c r="AO485" s="30" t="s">
        <v>68</v>
      </c>
      <c r="AP485" s="30"/>
      <c r="AQ485" s="30"/>
      <c r="AR485" s="30" t="s">
        <v>68</v>
      </c>
      <c r="AS485" s="30"/>
      <c r="AT485" s="30"/>
      <c r="AU485" s="30" t="s">
        <v>3405</v>
      </c>
      <c r="AV485" s="30" t="s">
        <v>3406</v>
      </c>
      <c r="AW485" s="30">
        <v>207.69354999999999</v>
      </c>
      <c r="AX485" s="30" t="s">
        <v>6085</v>
      </c>
      <c r="AY485" s="30" t="s">
        <v>6086</v>
      </c>
      <c r="AZ485" s="3">
        <v>4740</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0" t="s">
        <v>6088</v>
      </c>
      <c r="C486" s="30" t="s">
        <v>6089</v>
      </c>
      <c r="D486" s="30" t="s">
        <v>86</v>
      </c>
      <c r="E486" s="30" t="s">
        <v>6082</v>
      </c>
      <c r="F486" s="30" t="s">
        <v>72</v>
      </c>
      <c r="G486" s="30">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0" t="s">
        <v>1106</v>
      </c>
      <c r="AH486" s="30" t="s">
        <v>6083</v>
      </c>
      <c r="AI486" s="30" t="s">
        <v>6084</v>
      </c>
      <c r="AJ486" s="30" t="s">
        <v>74</v>
      </c>
      <c r="AK486" s="30" t="s">
        <v>100</v>
      </c>
      <c r="AL486" s="30" t="s">
        <v>233</v>
      </c>
      <c r="AM486" s="30" t="s">
        <v>234</v>
      </c>
      <c r="AN486" s="30">
        <v>32.256639999999997</v>
      </c>
      <c r="AO486" s="30" t="s">
        <v>68</v>
      </c>
      <c r="AP486" s="30"/>
      <c r="AQ486" s="30"/>
      <c r="AR486" s="30" t="s">
        <v>68</v>
      </c>
      <c r="AS486" s="30"/>
      <c r="AT486" s="30"/>
      <c r="AU486" s="30" t="s">
        <v>3405</v>
      </c>
      <c r="AV486" s="30" t="s">
        <v>3406</v>
      </c>
      <c r="AW486" s="30">
        <v>70.535060000000001</v>
      </c>
      <c r="AX486" s="30" t="s">
        <v>6085</v>
      </c>
      <c r="AY486" s="30" t="s">
        <v>6086</v>
      </c>
      <c r="AZ486" s="3">
        <v>1602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0" t="s">
        <v>6090</v>
      </c>
      <c r="C487" s="30" t="s">
        <v>6091</v>
      </c>
      <c r="D487" s="30" t="s">
        <v>86</v>
      </c>
      <c r="E487" s="30" t="s">
        <v>6082</v>
      </c>
      <c r="F487" s="30" t="s">
        <v>72</v>
      </c>
      <c r="G487" s="30">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0" t="s">
        <v>1106</v>
      </c>
      <c r="AH487" s="30" t="s">
        <v>6083</v>
      </c>
      <c r="AI487" s="30" t="s">
        <v>6084</v>
      </c>
      <c r="AJ487" s="30" t="s">
        <v>74</v>
      </c>
      <c r="AK487" s="30" t="s">
        <v>100</v>
      </c>
      <c r="AL487" s="30" t="s">
        <v>233</v>
      </c>
      <c r="AM487" s="30" t="s">
        <v>234</v>
      </c>
      <c r="AN487" s="30">
        <v>12.96645</v>
      </c>
      <c r="AO487" s="30" t="s">
        <v>68</v>
      </c>
      <c r="AP487" s="30"/>
      <c r="AQ487" s="30"/>
      <c r="AR487" s="30" t="s">
        <v>68</v>
      </c>
      <c r="AS487" s="30"/>
      <c r="AT487" s="30"/>
      <c r="AU487" s="30" t="s">
        <v>3405</v>
      </c>
      <c r="AV487" s="30" t="s">
        <v>3406</v>
      </c>
      <c r="AW487" s="30">
        <v>28.352740000000001</v>
      </c>
      <c r="AX487" s="30" t="s">
        <v>6085</v>
      </c>
      <c r="AY487" s="30" t="s">
        <v>6086</v>
      </c>
      <c r="AZ487" s="3">
        <v>672</v>
      </c>
      <c r="BA487" s="30" t="s">
        <v>213</v>
      </c>
      <c r="BB487" s="30">
        <v>0</v>
      </c>
      <c r="BC487" s="30" t="s">
        <v>60</v>
      </c>
      <c r="BD487" s="30" t="s">
        <v>60</v>
      </c>
      <c r="BE487" s="30" t="s">
        <v>6087</v>
      </c>
      <c r="BF487" s="32" t="str">
        <f>IFERROR(VLOOKUP(Data_Power_app[[#This Row],[PRO ODER]],'Result'!H:J,3,0),"")</f>
        <v>LAMINATION 3</v>
      </c>
      <c r="BG487" s="13" t="str">
        <f>IFERROR(VLOOKUP(Data_Power_app[[#This Row],[PRO ODER]]&amp;"LAM",'Real Time'!A:E,4,0),"")</f>
        <v>ML-03</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0" t="s">
        <v>6092</v>
      </c>
      <c r="C488" s="30" t="s">
        <v>6093</v>
      </c>
      <c r="D488" s="30" t="s">
        <v>86</v>
      </c>
      <c r="E488" s="30" t="s">
        <v>235</v>
      </c>
      <c r="F488" s="30" t="s">
        <v>72</v>
      </c>
      <c r="G488" s="30">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0.21454999999999999</v>
      </c>
      <c r="AO488" s="30" t="s">
        <v>68</v>
      </c>
      <c r="AP488" s="30"/>
      <c r="AQ488" s="30"/>
      <c r="AR488" s="30" t="s">
        <v>68</v>
      </c>
      <c r="AS488" s="30"/>
      <c r="AT488" s="30"/>
      <c r="AU488" s="30" t="s">
        <v>936</v>
      </c>
      <c r="AV488" s="30" t="s">
        <v>937</v>
      </c>
      <c r="AW488" s="30">
        <v>0.46927000000000002</v>
      </c>
      <c r="AX488" s="30" t="s">
        <v>938</v>
      </c>
      <c r="AY488" s="30" t="s">
        <v>939</v>
      </c>
      <c r="AZ488" s="3">
        <v>10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0" t="s">
        <v>6094</v>
      </c>
      <c r="C489" s="30" t="s">
        <v>6095</v>
      </c>
      <c r="D489" s="30" t="s">
        <v>86</v>
      </c>
      <c r="E489" s="30" t="s">
        <v>235</v>
      </c>
      <c r="F489" s="30" t="s">
        <v>72</v>
      </c>
      <c r="G489" s="30">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0.73573</v>
      </c>
      <c r="AO489" s="30" t="s">
        <v>68</v>
      </c>
      <c r="AP489" s="30"/>
      <c r="AQ489" s="30"/>
      <c r="AR489" s="30" t="s">
        <v>68</v>
      </c>
      <c r="AS489" s="30"/>
      <c r="AT489" s="30"/>
      <c r="AU489" s="30" t="s">
        <v>936</v>
      </c>
      <c r="AV489" s="30" t="s">
        <v>937</v>
      </c>
      <c r="AW489" s="30">
        <v>1.6089599999999999</v>
      </c>
      <c r="AX489" s="30" t="s">
        <v>938</v>
      </c>
      <c r="AY489" s="30" t="s">
        <v>939</v>
      </c>
      <c r="AZ489" s="3">
        <v>30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0" t="s">
        <v>6096</v>
      </c>
      <c r="C490" s="30" t="s">
        <v>6097</v>
      </c>
      <c r="D490" s="30" t="s">
        <v>86</v>
      </c>
      <c r="E490" s="30" t="s">
        <v>235</v>
      </c>
      <c r="F490" s="30" t="s">
        <v>72</v>
      </c>
      <c r="G490" s="30">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0" t="s">
        <v>6098</v>
      </c>
      <c r="C491" s="30" t="s">
        <v>6099</v>
      </c>
      <c r="D491" s="30" t="s">
        <v>86</v>
      </c>
      <c r="E491" s="30" t="s">
        <v>235</v>
      </c>
      <c r="F491" s="30" t="s">
        <v>72</v>
      </c>
      <c r="G491" s="30">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0" t="s">
        <v>1106</v>
      </c>
      <c r="AH491" s="30" t="s">
        <v>1108</v>
      </c>
      <c r="AI491" s="30" t="s">
        <v>1109</v>
      </c>
      <c r="AJ491" s="30" t="s">
        <v>74</v>
      </c>
      <c r="AK491" s="30" t="s">
        <v>264</v>
      </c>
      <c r="AL491" s="30" t="s">
        <v>237</v>
      </c>
      <c r="AM491" s="30" t="s">
        <v>238</v>
      </c>
      <c r="AN491" s="30">
        <v>0.24524000000000001</v>
      </c>
      <c r="AO491" s="30" t="s">
        <v>68</v>
      </c>
      <c r="AP491" s="30"/>
      <c r="AQ491" s="30"/>
      <c r="AR491" s="30" t="s">
        <v>68</v>
      </c>
      <c r="AS491" s="30"/>
      <c r="AT491" s="30"/>
      <c r="AU491" s="30" t="s">
        <v>936</v>
      </c>
      <c r="AV491" s="30" t="s">
        <v>937</v>
      </c>
      <c r="AW491" s="30">
        <v>0.53632000000000002</v>
      </c>
      <c r="AX491" s="30" t="s">
        <v>938</v>
      </c>
      <c r="AY491" s="30" t="s">
        <v>939</v>
      </c>
      <c r="AZ491" s="3">
        <v>10</v>
      </c>
      <c r="BA491" s="30" t="s">
        <v>213</v>
      </c>
      <c r="BB491" s="30">
        <v>0</v>
      </c>
      <c r="BC491" s="30" t="s">
        <v>60</v>
      </c>
      <c r="BD491" s="30" t="s">
        <v>60</v>
      </c>
      <c r="BE491" s="30" t="s">
        <v>239</v>
      </c>
      <c r="BF491" s="32" t="str">
        <f>IFERROR(VLOOKUP(Data_Power_app[[#This Row],[PRO ODER]],'Result'!H:J,3,0),"")</f>
        <v>LAMINATION 1</v>
      </c>
      <c r="BG491" s="13"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0" t="s">
        <v>6101</v>
      </c>
      <c r="C492" s="30" t="s">
        <v>6102</v>
      </c>
      <c r="D492" s="30" t="s">
        <v>86</v>
      </c>
      <c r="E492" s="30" t="s">
        <v>209</v>
      </c>
      <c r="F492" s="30" t="s">
        <v>72</v>
      </c>
      <c r="G492" s="30">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0" t="s">
        <v>1106</v>
      </c>
      <c r="AH492" s="30" t="s">
        <v>210</v>
      </c>
      <c r="AI492" s="30" t="s">
        <v>6103</v>
      </c>
      <c r="AJ492" s="30" t="s">
        <v>74</v>
      </c>
      <c r="AK492" s="30" t="s">
        <v>65</v>
      </c>
      <c r="AL492" s="30" t="s">
        <v>161</v>
      </c>
      <c r="AM492" s="30" t="s">
        <v>162</v>
      </c>
      <c r="AN492" s="30">
        <v>174.91999000000001</v>
      </c>
      <c r="AO492" s="30" t="s">
        <v>68</v>
      </c>
      <c r="AP492" s="30"/>
      <c r="AQ492" s="30"/>
      <c r="AR492" s="30" t="s">
        <v>68</v>
      </c>
      <c r="AS492" s="30"/>
      <c r="AT492" s="30"/>
      <c r="AU492" s="30" t="s">
        <v>250</v>
      </c>
      <c r="AV492" s="30" t="s">
        <v>251</v>
      </c>
      <c r="AW492" s="30">
        <v>382.52713999999997</v>
      </c>
      <c r="AX492" s="30" t="s">
        <v>211</v>
      </c>
      <c r="AY492" s="30" t="s">
        <v>212</v>
      </c>
      <c r="AZ492" s="3">
        <v>8245</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0" t="s">
        <v>6104</v>
      </c>
      <c r="C493" s="30" t="s">
        <v>6105</v>
      </c>
      <c r="D493" s="30" t="s">
        <v>86</v>
      </c>
      <c r="E493" s="30" t="s">
        <v>209</v>
      </c>
      <c r="F493" s="30" t="s">
        <v>72</v>
      </c>
      <c r="G493" s="30">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0" t="s">
        <v>1106</v>
      </c>
      <c r="AH493" s="30" t="s">
        <v>210</v>
      </c>
      <c r="AI493" s="30" t="s">
        <v>6106</v>
      </c>
      <c r="AJ493" s="30" t="s">
        <v>74</v>
      </c>
      <c r="AK493" s="30" t="s">
        <v>65</v>
      </c>
      <c r="AL493" s="30" t="s">
        <v>161</v>
      </c>
      <c r="AM493" s="30" t="s">
        <v>162</v>
      </c>
      <c r="AN493" s="30">
        <v>208.31074000000001</v>
      </c>
      <c r="AO493" s="30" t="s">
        <v>68</v>
      </c>
      <c r="AP493" s="30"/>
      <c r="AQ493" s="30"/>
      <c r="AR493" s="30" t="s">
        <v>68</v>
      </c>
      <c r="AS493" s="30"/>
      <c r="AT493" s="30"/>
      <c r="AU493" s="30" t="s">
        <v>296</v>
      </c>
      <c r="AV493" s="30" t="s">
        <v>297</v>
      </c>
      <c r="AW493" s="30">
        <v>455.52012000000002</v>
      </c>
      <c r="AX493" s="30" t="s">
        <v>211</v>
      </c>
      <c r="AY493" s="30" t="s">
        <v>212</v>
      </c>
      <c r="AZ493" s="3">
        <v>9223</v>
      </c>
      <c r="BA493" s="30" t="s">
        <v>213</v>
      </c>
      <c r="BB493" s="30">
        <v>0</v>
      </c>
      <c r="BC493" s="30" t="s">
        <v>60</v>
      </c>
      <c r="BD493" s="30" t="s">
        <v>60</v>
      </c>
      <c r="BE493" s="30" t="s">
        <v>214</v>
      </c>
      <c r="BF493" s="32" t="str">
        <f>IFERROR(VLOOKUP(Data_Power_app[[#This Row],[PRO ODER]],'Result'!H:J,3,0),"")</f>
        <v>LAMINATION 3</v>
      </c>
      <c r="BG493" s="13" t="str">
        <f>IFERROR(VLOOKUP(Data_Power_app[[#This Row],[PRO ODER]]&amp;"LAM",'Real Time'!A:E,4,0),"")</f>
        <v>ML-03</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0" t="s">
        <v>6107</v>
      </c>
      <c r="C494" s="30" t="s">
        <v>6108</v>
      </c>
      <c r="D494" s="30" t="s">
        <v>222</v>
      </c>
      <c r="E494" s="30" t="s">
        <v>280</v>
      </c>
      <c r="F494" s="30" t="s">
        <v>72</v>
      </c>
      <c r="G494" s="30">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0" t="s">
        <v>1106</v>
      </c>
      <c r="AH494" s="30" t="s">
        <v>281</v>
      </c>
      <c r="AI494" s="30" t="s">
        <v>6109</v>
      </c>
      <c r="AJ494" s="30" t="s">
        <v>74</v>
      </c>
      <c r="AK494" s="30" t="s">
        <v>100</v>
      </c>
      <c r="AL494" s="30" t="s">
        <v>282</v>
      </c>
      <c r="AM494" s="30" t="s">
        <v>283</v>
      </c>
      <c r="AN494" s="30">
        <v>28.793810000000001</v>
      </c>
      <c r="AO494" s="30" t="s">
        <v>68</v>
      </c>
      <c r="AP494" s="30"/>
      <c r="AQ494" s="30"/>
      <c r="AR494" s="30" t="s">
        <v>68</v>
      </c>
      <c r="AS494" s="30"/>
      <c r="AT494" s="30"/>
      <c r="AU494" s="30" t="s">
        <v>6110</v>
      </c>
      <c r="AV494" s="30" t="s">
        <v>6111</v>
      </c>
      <c r="AW494" s="30">
        <v>62.966729999999998</v>
      </c>
      <c r="AX494" s="30" t="s">
        <v>764</v>
      </c>
      <c r="AY494" s="30" t="s">
        <v>765</v>
      </c>
      <c r="AZ494" s="3">
        <v>1271</v>
      </c>
      <c r="BA494" s="30" t="s">
        <v>213</v>
      </c>
      <c r="BB494" s="30">
        <v>0</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0" t="s">
        <v>6112</v>
      </c>
      <c r="C495" s="30" t="s">
        <v>6113</v>
      </c>
      <c r="D495" s="30" t="s">
        <v>222</v>
      </c>
      <c r="E495" s="30" t="s">
        <v>280</v>
      </c>
      <c r="F495" s="30" t="s">
        <v>72</v>
      </c>
      <c r="G495" s="30">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0" t="s">
        <v>1106</v>
      </c>
      <c r="AH495" s="30" t="s">
        <v>281</v>
      </c>
      <c r="AI495" s="30" t="s">
        <v>6114</v>
      </c>
      <c r="AJ495" s="30" t="s">
        <v>74</v>
      </c>
      <c r="AK495" s="30" t="s">
        <v>100</v>
      </c>
      <c r="AL495" s="30" t="s">
        <v>282</v>
      </c>
      <c r="AM495" s="30" t="s">
        <v>283</v>
      </c>
      <c r="AN495" s="30">
        <v>40.678629999999998</v>
      </c>
      <c r="AO495" s="30" t="s">
        <v>68</v>
      </c>
      <c r="AP495" s="30"/>
      <c r="AQ495" s="30"/>
      <c r="AR495" s="30" t="s">
        <v>68</v>
      </c>
      <c r="AS495" s="30"/>
      <c r="AT495" s="30"/>
      <c r="AU495" s="30" t="s">
        <v>6115</v>
      </c>
      <c r="AV495" s="30" t="s">
        <v>6116</v>
      </c>
      <c r="AW495" s="30">
        <v>88.956590000000006</v>
      </c>
      <c r="AX495" s="30" t="s">
        <v>764</v>
      </c>
      <c r="AY495" s="30" t="s">
        <v>765</v>
      </c>
      <c r="AZ495" s="3">
        <v>1823</v>
      </c>
      <c r="BA495" s="30" t="s">
        <v>213</v>
      </c>
      <c r="BB495" s="30">
        <v>1823</v>
      </c>
      <c r="BC495" s="30" t="s">
        <v>60</v>
      </c>
      <c r="BD495" s="30" t="s">
        <v>60</v>
      </c>
      <c r="BE495" s="30" t="s">
        <v>286</v>
      </c>
      <c r="BF495" s="32" t="str">
        <f>IFERROR(VLOOKUP(Data_Power_app[[#This Row],[PRO ODER]],'Result'!H:J,3,0),"")</f>
        <v>LAMINATION 4</v>
      </c>
      <c r="BG495" s="13"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0" t="s">
        <v>6117</v>
      </c>
      <c r="C496" s="30" t="s">
        <v>6118</v>
      </c>
      <c r="D496" s="30" t="s">
        <v>86</v>
      </c>
      <c r="E496" s="30" t="s">
        <v>150</v>
      </c>
      <c r="F496" s="30" t="s">
        <v>72</v>
      </c>
      <c r="G496" s="30">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0" t="s">
        <v>1106</v>
      </c>
      <c r="AH496" s="30" t="s">
        <v>525</v>
      </c>
      <c r="AI496" s="30" t="s">
        <v>6119</v>
      </c>
      <c r="AJ496" s="30" t="s">
        <v>74</v>
      </c>
      <c r="AK496" s="30" t="s">
        <v>100</v>
      </c>
      <c r="AL496" s="30" t="s">
        <v>161</v>
      </c>
      <c r="AM496" s="30" t="s">
        <v>162</v>
      </c>
      <c r="AN496" s="30">
        <v>10.93047</v>
      </c>
      <c r="AO496" s="30" t="s">
        <v>68</v>
      </c>
      <c r="AP496" s="30"/>
      <c r="AQ496" s="30"/>
      <c r="AR496" s="30" t="s">
        <v>68</v>
      </c>
      <c r="AS496" s="30"/>
      <c r="AT496" s="30"/>
      <c r="AU496" s="30" t="s">
        <v>296</v>
      </c>
      <c r="AV496" s="30" t="s">
        <v>297</v>
      </c>
      <c r="AW496" s="30">
        <v>23.904450000000001</v>
      </c>
      <c r="AX496" s="30" t="s">
        <v>211</v>
      </c>
      <c r="AY496" s="30" t="s">
        <v>212</v>
      </c>
      <c r="AZ496" s="3">
        <v>395</v>
      </c>
      <c r="BA496" s="30" t="s">
        <v>213</v>
      </c>
      <c r="BB496" s="30">
        <v>0</v>
      </c>
      <c r="BC496" s="30" t="s">
        <v>60</v>
      </c>
      <c r="BD496" s="30" t="s">
        <v>60</v>
      </c>
      <c r="BE496" s="30" t="s">
        <v>526</v>
      </c>
      <c r="BF496" s="32" t="str">
        <f>IFERROR(VLOOKUP(Data_Power_app[[#This Row],[PRO ODER]],'Result'!H:J,3,0),"")</f>
        <v>LAMINATION 3</v>
      </c>
      <c r="BG496" s="13"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0" t="s">
        <v>6125</v>
      </c>
      <c r="C497" s="30" t="s">
        <v>6126</v>
      </c>
      <c r="D497" s="30" t="s">
        <v>86</v>
      </c>
      <c r="E497" s="30" t="s">
        <v>563</v>
      </c>
      <c r="F497" s="30" t="s">
        <v>72</v>
      </c>
      <c r="G497" s="30">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0" t="s">
        <v>1106</v>
      </c>
      <c r="AH497" s="30" t="s">
        <v>320</v>
      </c>
      <c r="AI497" s="30" t="s">
        <v>3301</v>
      </c>
      <c r="AJ497" s="30" t="s">
        <v>74</v>
      </c>
      <c r="AK497" s="30" t="s">
        <v>100</v>
      </c>
      <c r="AL497" s="30" t="s">
        <v>321</v>
      </c>
      <c r="AM497" s="30" t="s">
        <v>322</v>
      </c>
      <c r="AN497" s="30">
        <v>100.44917</v>
      </c>
      <c r="AO497" s="30" t="s">
        <v>68</v>
      </c>
      <c r="AP497" s="30"/>
      <c r="AQ497" s="30"/>
      <c r="AR497" s="30" t="s">
        <v>68</v>
      </c>
      <c r="AS497" s="30"/>
      <c r="AT497" s="30"/>
      <c r="AU497" s="30" t="s">
        <v>534</v>
      </c>
      <c r="AV497" s="30" t="s">
        <v>535</v>
      </c>
      <c r="AW497" s="30">
        <v>219.69158999999999</v>
      </c>
      <c r="AX497" s="30" t="s">
        <v>3302</v>
      </c>
      <c r="AY497" s="30" t="s">
        <v>3303</v>
      </c>
      <c r="AZ497" s="3">
        <v>3906</v>
      </c>
      <c r="BA497" s="30" t="s">
        <v>60</v>
      </c>
      <c r="BB497" s="30">
        <v>0</v>
      </c>
      <c r="BC497" s="30" t="s">
        <v>60</v>
      </c>
      <c r="BD497" s="30" t="s">
        <v>60</v>
      </c>
      <c r="BE497" s="30" t="s">
        <v>60</v>
      </c>
      <c r="BF497" s="32" t="str">
        <f>IFERROR(VLOOKUP(Data_Power_app[[#This Row],[PRO ODER]],'Result'!H:J,3,0),"")</f>
        <v>LAMINATION 3</v>
      </c>
      <c r="BG497" s="13" t="str">
        <f>IFERROR(VLOOKUP(Data_Power_app[[#This Row],[PRO ODER]]&amp;"LAM",'Real Time'!A:E,4,0),"")</f>
        <v>ML-02</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0" t="s">
        <v>6137</v>
      </c>
      <c r="C498" s="30" t="s">
        <v>6138</v>
      </c>
      <c r="D498" s="30" t="s">
        <v>86</v>
      </c>
      <c r="E498" s="30" t="s">
        <v>150</v>
      </c>
      <c r="F498" s="30" t="s">
        <v>72</v>
      </c>
      <c r="G498" s="30">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0" t="s">
        <v>1106</v>
      </c>
      <c r="AH498" s="30" t="s">
        <v>6136</v>
      </c>
      <c r="AI498" s="30" t="s">
        <v>6139</v>
      </c>
      <c r="AJ498" s="30" t="s">
        <v>74</v>
      </c>
      <c r="AK498" s="30" t="s">
        <v>100</v>
      </c>
      <c r="AL498" s="30" t="s">
        <v>153</v>
      </c>
      <c r="AM498" s="30" t="s">
        <v>154</v>
      </c>
      <c r="AN498" s="30">
        <v>12.66624</v>
      </c>
      <c r="AO498" s="30" t="s">
        <v>68</v>
      </c>
      <c r="AP498" s="30"/>
      <c r="AQ498" s="30"/>
      <c r="AR498" s="30" t="s">
        <v>68</v>
      </c>
      <c r="AS498" s="30"/>
      <c r="AT498" s="30"/>
      <c r="AU498" s="30" t="s">
        <v>250</v>
      </c>
      <c r="AV498" s="30" t="s">
        <v>251</v>
      </c>
      <c r="AW498" s="30">
        <v>27.70101</v>
      </c>
      <c r="AX498" s="30" t="s">
        <v>6140</v>
      </c>
      <c r="AY498" s="30" t="s">
        <v>6141</v>
      </c>
      <c r="AZ498" s="3">
        <v>505</v>
      </c>
      <c r="BA498" s="30" t="s">
        <v>60</v>
      </c>
      <c r="BB498" s="30">
        <v>0</v>
      </c>
      <c r="BC498" s="30" t="s">
        <v>60</v>
      </c>
      <c r="BD498" s="30" t="s">
        <v>60</v>
      </c>
      <c r="BE498" s="30" t="s">
        <v>60</v>
      </c>
      <c r="BF498" s="32" t="str">
        <f>IFERROR(VLOOKUP(Data_Power_app[[#This Row],[PRO ODER]],'Result'!H:J,3,0),"")</f>
        <v>LAMINATION 4</v>
      </c>
      <c r="BG498" s="13"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0" t="s">
        <v>1586</v>
      </c>
      <c r="C499" s="30" t="s">
        <v>1587</v>
      </c>
      <c r="D499" s="30" t="s">
        <v>75</v>
      </c>
      <c r="E499" s="30" t="s">
        <v>395</v>
      </c>
      <c r="F499" s="30" t="s">
        <v>59</v>
      </c>
      <c r="G499" s="30">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0" t="s">
        <v>1106</v>
      </c>
      <c r="AH499" s="30" t="s">
        <v>648</v>
      </c>
      <c r="AI499" s="30" t="s">
        <v>1300</v>
      </c>
      <c r="AJ499" s="30" t="s">
        <v>649</v>
      </c>
      <c r="AK499" s="30" t="s">
        <v>100</v>
      </c>
      <c r="AL499" s="30" t="s">
        <v>650</v>
      </c>
      <c r="AM499" s="30" t="s">
        <v>651</v>
      </c>
      <c r="AN499" s="30">
        <v>0.89480000000000004</v>
      </c>
      <c r="AO499" s="30" t="s">
        <v>68</v>
      </c>
      <c r="AP499" s="30"/>
      <c r="AQ499" s="30"/>
      <c r="AR499" s="30" t="s">
        <v>68</v>
      </c>
      <c r="AS499" s="30"/>
      <c r="AT499" s="30"/>
      <c r="AU499" s="30" t="s">
        <v>652</v>
      </c>
      <c r="AV499" s="30" t="s">
        <v>653</v>
      </c>
      <c r="AW499" s="30">
        <v>2.0143599999999999</v>
      </c>
      <c r="AX499" s="30" t="s">
        <v>1411</v>
      </c>
      <c r="AY499" s="30" t="s">
        <v>1412</v>
      </c>
      <c r="AZ499" s="3">
        <v>24</v>
      </c>
      <c r="BA499" s="30" t="s">
        <v>60</v>
      </c>
      <c r="BB499" s="30">
        <v>24</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0" t="s">
        <v>1596</v>
      </c>
      <c r="C500" s="30" t="s">
        <v>1597</v>
      </c>
      <c r="D500" s="30" t="s">
        <v>75</v>
      </c>
      <c r="E500" s="30" t="s">
        <v>395</v>
      </c>
      <c r="F500" s="30" t="s">
        <v>59</v>
      </c>
      <c r="G500" s="30">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0" t="s">
        <v>97</v>
      </c>
      <c r="AH500" s="30" t="s">
        <v>648</v>
      </c>
      <c r="AI500" s="30" t="s">
        <v>1300</v>
      </c>
      <c r="AJ500" s="30" t="s">
        <v>649</v>
      </c>
      <c r="AK500" s="30" t="s">
        <v>100</v>
      </c>
      <c r="AL500" s="30" t="s">
        <v>650</v>
      </c>
      <c r="AM500" s="30" t="s">
        <v>651</v>
      </c>
      <c r="AN500" s="30">
        <v>0.55676999999999999</v>
      </c>
      <c r="AO500" s="30" t="s">
        <v>68</v>
      </c>
      <c r="AP500" s="30"/>
      <c r="AQ500" s="30"/>
      <c r="AR500" s="30" t="s">
        <v>68</v>
      </c>
      <c r="AS500" s="30"/>
      <c r="AT500" s="30"/>
      <c r="AU500" s="30" t="s">
        <v>652</v>
      </c>
      <c r="AV500" s="30" t="s">
        <v>653</v>
      </c>
      <c r="AW500" s="30">
        <v>1.25339</v>
      </c>
      <c r="AX500" s="30" t="s">
        <v>1411</v>
      </c>
      <c r="AY500" s="30" t="s">
        <v>1412</v>
      </c>
      <c r="AZ500" s="3">
        <v>15</v>
      </c>
      <c r="BA500" s="30" t="s">
        <v>60</v>
      </c>
      <c r="BB500" s="30">
        <v>15</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0" t="s">
        <v>1598</v>
      </c>
      <c r="C501" s="30" t="s">
        <v>1599</v>
      </c>
      <c r="D501" s="30" t="s">
        <v>75</v>
      </c>
      <c r="E501" s="30" t="s">
        <v>395</v>
      </c>
      <c r="F501" s="30" t="s">
        <v>59</v>
      </c>
      <c r="G501" s="30">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0" t="s">
        <v>1106</v>
      </c>
      <c r="AH501" s="30" t="s">
        <v>648</v>
      </c>
      <c r="AI501" s="30" t="s">
        <v>1300</v>
      </c>
      <c r="AJ501" s="30" t="s">
        <v>649</v>
      </c>
      <c r="AK501" s="30" t="s">
        <v>100</v>
      </c>
      <c r="AL501" s="30" t="s">
        <v>650</v>
      </c>
      <c r="AM501" s="30" t="s">
        <v>651</v>
      </c>
      <c r="AN501" s="30">
        <v>1.11354</v>
      </c>
      <c r="AO501" s="30" t="s">
        <v>68</v>
      </c>
      <c r="AP501" s="30"/>
      <c r="AQ501" s="30"/>
      <c r="AR501" s="30" t="s">
        <v>68</v>
      </c>
      <c r="AS501" s="30"/>
      <c r="AT501" s="30"/>
      <c r="AU501" s="30" t="s">
        <v>652</v>
      </c>
      <c r="AV501" s="30" t="s">
        <v>653</v>
      </c>
      <c r="AW501" s="30">
        <v>2.5067699999999999</v>
      </c>
      <c r="AX501" s="30" t="s">
        <v>1411</v>
      </c>
      <c r="AY501" s="30" t="s">
        <v>1412</v>
      </c>
      <c r="AZ501" s="3">
        <v>30</v>
      </c>
      <c r="BA501" s="30" t="s">
        <v>60</v>
      </c>
      <c r="BB501" s="30">
        <v>30</v>
      </c>
      <c r="BC501" s="30" t="s">
        <v>60</v>
      </c>
      <c r="BD501" s="30" t="s">
        <v>60</v>
      </c>
      <c r="BE501" s="30" t="s">
        <v>60</v>
      </c>
      <c r="BF501" s="32" t="str">
        <f>IFERROR(VLOOKUP(Data_Power_app[[#This Row],[PRO ODER]],'Result'!H:J,3,0),"")</f>
        <v/>
      </c>
      <c r="BG501" s="13"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0" t="s">
        <v>2618</v>
      </c>
      <c r="C502" s="30" t="s">
        <v>2619</v>
      </c>
      <c r="D502" s="30" t="s">
        <v>272</v>
      </c>
      <c r="E502" s="30" t="s">
        <v>2620</v>
      </c>
      <c r="F502" s="30" t="s">
        <v>59</v>
      </c>
      <c r="G502" s="30">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0" t="s">
        <v>312</v>
      </c>
      <c r="AH502" s="30" t="s">
        <v>2621</v>
      </c>
      <c r="AI502" s="30" t="s">
        <v>2622</v>
      </c>
      <c r="AJ502" s="30" t="s">
        <v>60</v>
      </c>
      <c r="AK502" s="30" t="s">
        <v>100</v>
      </c>
      <c r="AL502" s="30" t="s">
        <v>920</v>
      </c>
      <c r="AM502" s="30" t="s">
        <v>921</v>
      </c>
      <c r="AN502" s="30">
        <v>11.633419999999999</v>
      </c>
      <c r="AO502" s="30" t="s">
        <v>68</v>
      </c>
      <c r="AP502" s="30"/>
      <c r="AQ502" s="30"/>
      <c r="AR502" s="30" t="s">
        <v>68</v>
      </c>
      <c r="AS502" s="30"/>
      <c r="AT502" s="30"/>
      <c r="AU502" s="30" t="s">
        <v>711</v>
      </c>
      <c r="AV502" s="30" t="s">
        <v>712</v>
      </c>
      <c r="AW502" s="30">
        <v>50.882719999999999</v>
      </c>
      <c r="AX502" s="30" t="s">
        <v>68</v>
      </c>
      <c r="AY502" s="30" t="s">
        <v>68</v>
      </c>
      <c r="AZ502" s="3" t="s">
        <v>68</v>
      </c>
      <c r="BA502" s="30" t="s">
        <v>60</v>
      </c>
      <c r="BB502" s="30">
        <v>591</v>
      </c>
      <c r="BC502" s="30" t="s">
        <v>60</v>
      </c>
      <c r="BD502" s="30" t="s">
        <v>60</v>
      </c>
      <c r="BE502" s="30" t="s">
        <v>60</v>
      </c>
      <c r="BF502" s="32" t="str">
        <f>IFERROR(VLOOKUP(Data_Power_app[[#This Row],[PRO ODER]],'Result'!H:J,3,0),"")</f>
        <v/>
      </c>
      <c r="BG502" s="13" t="str">
        <f>IFERROR(VLOOKUP(Data_Power_app[[#This Row],[PRO ODER]]&amp;"LAM",'Real Time'!A:E,4,0),"")</f>
        <v>ML-02</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0" t="s">
        <v>2909</v>
      </c>
      <c r="C503" s="30" t="s">
        <v>2910</v>
      </c>
      <c r="D503" s="30" t="s">
        <v>272</v>
      </c>
      <c r="E503" s="30" t="s">
        <v>2620</v>
      </c>
      <c r="F503" s="30" t="s">
        <v>59</v>
      </c>
      <c r="G503" s="30">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0" t="s">
        <v>1106</v>
      </c>
      <c r="AH503" s="30" t="s">
        <v>2621</v>
      </c>
      <c r="AI503" s="30" t="s">
        <v>2911</v>
      </c>
      <c r="AJ503" s="30" t="s">
        <v>60</v>
      </c>
      <c r="AK503" s="30" t="s">
        <v>100</v>
      </c>
      <c r="AL503" s="30" t="s">
        <v>920</v>
      </c>
      <c r="AM503" s="30" t="s">
        <v>921</v>
      </c>
      <c r="AN503" s="30">
        <v>53.28219</v>
      </c>
      <c r="AO503" s="30" t="s">
        <v>68</v>
      </c>
      <c r="AP503" s="30"/>
      <c r="AQ503" s="30"/>
      <c r="AR503" s="30" t="s">
        <v>68</v>
      </c>
      <c r="AS503" s="30"/>
      <c r="AT503" s="30"/>
      <c r="AU503" s="30" t="s">
        <v>350</v>
      </c>
      <c r="AV503" s="30" t="s">
        <v>351</v>
      </c>
      <c r="AW503" s="30">
        <v>233.04746</v>
      </c>
      <c r="AX503" s="30" t="s">
        <v>68</v>
      </c>
      <c r="AY503" s="30" t="s">
        <v>68</v>
      </c>
      <c r="AZ503" s="3" t="s">
        <v>68</v>
      </c>
      <c r="BA503" s="30" t="s">
        <v>60</v>
      </c>
      <c r="BB503" s="30">
        <v>2710</v>
      </c>
      <c r="BC503" s="30" t="s">
        <v>60</v>
      </c>
      <c r="BD503" s="30" t="s">
        <v>60</v>
      </c>
      <c r="BE503" s="30" t="s">
        <v>60</v>
      </c>
      <c r="BF503" s="32" t="str">
        <f>IFERROR(VLOOKUP(Data_Power_app[[#This Row],[PRO ODER]],'Result'!H:J,3,0),"")</f>
        <v>LAMINATION 5</v>
      </c>
      <c r="BG503" s="13" t="str">
        <f>IFERROR(VLOOKUP(Data_Power_app[[#This Row],[PRO ODER]]&amp;"LAM",'Real Time'!A:E,4,0),"")</f>
        <v>ML-07</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0" t="s">
        <v>15052</v>
      </c>
      <c r="C504" s="30" t="s">
        <v>15053</v>
      </c>
      <c r="D504" s="30" t="s">
        <v>86</v>
      </c>
      <c r="E504" s="30" t="s">
        <v>235</v>
      </c>
      <c r="F504" s="30" t="s">
        <v>72</v>
      </c>
      <c r="G504" s="30">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15054</v>
      </c>
      <c r="AJ504" s="30" t="s">
        <v>74</v>
      </c>
      <c r="AK504" s="30" t="s">
        <v>65</v>
      </c>
      <c r="AL504" s="30" t="s">
        <v>237</v>
      </c>
      <c r="AM504" s="30" t="s">
        <v>238</v>
      </c>
      <c r="AN504" s="30">
        <v>3.4329999999999999E-2</v>
      </c>
      <c r="AO504" s="30" t="s">
        <v>68</v>
      </c>
      <c r="AP504" s="30"/>
      <c r="AQ504" s="30"/>
      <c r="AR504" s="30" t="s">
        <v>68</v>
      </c>
      <c r="AS504" s="30"/>
      <c r="AT504" s="30"/>
      <c r="AU504" s="30" t="s">
        <v>15055</v>
      </c>
      <c r="AV504" s="30" t="s">
        <v>15056</v>
      </c>
      <c r="AW504" s="30">
        <v>7.5090000000000004E-2</v>
      </c>
      <c r="AX504" s="30" t="s">
        <v>15057</v>
      </c>
      <c r="AY504" s="30" t="s">
        <v>15058</v>
      </c>
      <c r="AZ504" s="3">
        <v>1</v>
      </c>
      <c r="BA504" s="30" t="s">
        <v>213</v>
      </c>
      <c r="BB504" s="30">
        <v>1</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0" t="s">
        <v>15059</v>
      </c>
      <c r="C505" s="30" t="s">
        <v>15060</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15054</v>
      </c>
      <c r="AJ505" s="30" t="s">
        <v>74</v>
      </c>
      <c r="AK505" s="30" t="s">
        <v>65</v>
      </c>
      <c r="AL505" s="30" t="s">
        <v>237</v>
      </c>
      <c r="AM505" s="30" t="s">
        <v>238</v>
      </c>
      <c r="AN505" s="30">
        <v>6.8659999999999999E-2</v>
      </c>
      <c r="AO505" s="30" t="s">
        <v>68</v>
      </c>
      <c r="AP505" s="30"/>
      <c r="AQ505" s="30"/>
      <c r="AR505" s="30" t="s">
        <v>68</v>
      </c>
      <c r="AS505" s="30"/>
      <c r="AT505" s="30"/>
      <c r="AU505" s="30" t="s">
        <v>15055</v>
      </c>
      <c r="AV505" s="30" t="s">
        <v>15056</v>
      </c>
      <c r="AW505" s="30">
        <v>0.15017</v>
      </c>
      <c r="AX505" s="30" t="s">
        <v>15057</v>
      </c>
      <c r="AY505" s="30" t="s">
        <v>15058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0" t="s">
        <v>15061</v>
      </c>
      <c r="C506" s="30" t="s">
        <v>15062</v>
      </c>
      <c r="D506" s="30" t="s">
        <v>86</v>
      </c>
      <c r="E506" s="30" t="s">
        <v>235</v>
      </c>
      <c r="F506" s="30" t="s">
        <v>72</v>
      </c>
      <c r="G506" s="30">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15054</v>
      </c>
      <c r="AJ506" s="30" t="s">
        <v>74</v>
      </c>
      <c r="AK506" s="30" t="s">
        <v>65</v>
      </c>
      <c r="AL506" s="30" t="s">
        <v>237</v>
      </c>
      <c r="AM506" s="30" t="s">
        <v>238</v>
      </c>
      <c r="AN506" s="30">
        <v>5.885E-2</v>
      </c>
      <c r="AO506" s="30" t="s">
        <v>68</v>
      </c>
      <c r="AP506" s="30"/>
      <c r="AQ506" s="30"/>
      <c r="AR506" s="30" t="s">
        <v>68</v>
      </c>
      <c r="AS506" s="30"/>
      <c r="AT506" s="30"/>
      <c r="AU506" s="30" t="s">
        <v>15055</v>
      </c>
      <c r="AV506" s="30" t="s">
        <v>15056</v>
      </c>
      <c r="AW506" s="30">
        <v>0.12873000000000001</v>
      </c>
      <c r="AX506" s="30" t="s">
        <v>15057</v>
      </c>
      <c r="AY506" s="30" t="s">
        <v>15058</v>
      </c>
      <c r="AZ506" s="3">
        <v>2</v>
      </c>
      <c r="BA506" s="30" t="s">
        <v>213</v>
      </c>
      <c r="BB506" s="30">
        <v>2</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0" t="s">
        <v>15063</v>
      </c>
      <c r="C507" s="30" t="s">
        <v>15064</v>
      </c>
      <c r="D507" s="30" t="s">
        <v>86</v>
      </c>
      <c r="E507" s="30" t="s">
        <v>235</v>
      </c>
      <c r="F507" s="30" t="s">
        <v>72</v>
      </c>
      <c r="G507" s="30">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15054</v>
      </c>
      <c r="AJ507" s="30" t="s">
        <v>74</v>
      </c>
      <c r="AK507" s="30" t="s">
        <v>65</v>
      </c>
      <c r="AL507" s="30" t="s">
        <v>237</v>
      </c>
      <c r="AM507" s="30" t="s">
        <v>238</v>
      </c>
      <c r="AN507" s="30">
        <v>0.17163999999999999</v>
      </c>
      <c r="AO507" s="30" t="s">
        <v>68</v>
      </c>
      <c r="AP507" s="30"/>
      <c r="AQ507" s="30"/>
      <c r="AR507" s="30" t="s">
        <v>68</v>
      </c>
      <c r="AS507" s="30"/>
      <c r="AT507" s="30"/>
      <c r="AU507" s="30" t="s">
        <v>15055</v>
      </c>
      <c r="AV507" s="30" t="s">
        <v>15056</v>
      </c>
      <c r="AW507" s="30">
        <v>0.37541000000000002</v>
      </c>
      <c r="AX507" s="30" t="s">
        <v>15057</v>
      </c>
      <c r="AY507" s="30" t="s">
        <v>15058</v>
      </c>
      <c r="AZ507" s="3">
        <v>8</v>
      </c>
      <c r="BA507" s="30" t="s">
        <v>213</v>
      </c>
      <c r="BB507" s="30">
        <v>8</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0" t="s">
        <v>15065</v>
      </c>
      <c r="C508" s="30" t="s">
        <v>15066</v>
      </c>
      <c r="D508" s="30" t="s">
        <v>86</v>
      </c>
      <c r="E508" s="30" t="s">
        <v>235</v>
      </c>
      <c r="F508" s="30" t="s">
        <v>72</v>
      </c>
      <c r="G508" s="30">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15054</v>
      </c>
      <c r="AJ508" s="30" t="s">
        <v>74</v>
      </c>
      <c r="AK508" s="30" t="s">
        <v>65</v>
      </c>
      <c r="AL508" s="30" t="s">
        <v>237</v>
      </c>
      <c r="AM508" s="30" t="s">
        <v>238</v>
      </c>
      <c r="AN508" s="30">
        <v>8.8279999999999997E-2</v>
      </c>
      <c r="AO508" s="30" t="s">
        <v>68</v>
      </c>
      <c r="AP508" s="30"/>
      <c r="AQ508" s="30"/>
      <c r="AR508" s="30" t="s">
        <v>68</v>
      </c>
      <c r="AS508" s="30"/>
      <c r="AT508" s="30"/>
      <c r="AU508" s="30" t="s">
        <v>15055</v>
      </c>
      <c r="AV508" s="30" t="s">
        <v>15056</v>
      </c>
      <c r="AW508" s="30">
        <v>0.19309000000000001</v>
      </c>
      <c r="AX508" s="30" t="s">
        <v>15057</v>
      </c>
      <c r="AY508" s="30" t="s">
        <v>15058</v>
      </c>
      <c r="AZ508" s="3">
        <v>3</v>
      </c>
      <c r="BA508" s="30" t="s">
        <v>213</v>
      </c>
      <c r="BB508" s="30">
        <v>3</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0" t="s">
        <v>15067</v>
      </c>
      <c r="C509" s="30" t="s">
        <v>15068</v>
      </c>
      <c r="D509" s="30" t="s">
        <v>86</v>
      </c>
      <c r="E509" s="30" t="s">
        <v>235</v>
      </c>
      <c r="F509" s="30" t="s">
        <v>72</v>
      </c>
      <c r="G509" s="30">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15054</v>
      </c>
      <c r="AJ509" s="30" t="s">
        <v>74</v>
      </c>
      <c r="AK509" s="30" t="s">
        <v>65</v>
      </c>
      <c r="AL509" s="30" t="s">
        <v>237</v>
      </c>
      <c r="AM509" s="30" t="s">
        <v>238</v>
      </c>
      <c r="AN509" s="30">
        <v>0.14713999999999999</v>
      </c>
      <c r="AO509" s="30" t="s">
        <v>68</v>
      </c>
      <c r="AP509" s="30"/>
      <c r="AQ509" s="30"/>
      <c r="AR509" s="30" t="s">
        <v>68</v>
      </c>
      <c r="AS509" s="30"/>
      <c r="AT509" s="30"/>
      <c r="AU509" s="30" t="s">
        <v>15055</v>
      </c>
      <c r="AV509" s="30" t="s">
        <v>15056</v>
      </c>
      <c r="AW509" s="30">
        <v>0.32181999999999999</v>
      </c>
      <c r="AX509" s="30" t="s">
        <v>15057</v>
      </c>
      <c r="AY509" s="30" t="s">
        <v>15058</v>
      </c>
      <c r="AZ509" s="3">
        <v>5</v>
      </c>
      <c r="BA509" s="30" t="s">
        <v>213</v>
      </c>
      <c r="BB509" s="30">
        <v>5</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0" t="s">
        <v>15069</v>
      </c>
      <c r="C510" s="30" t="s">
        <v>15070</v>
      </c>
      <c r="D510" s="30" t="s">
        <v>86</v>
      </c>
      <c r="E510" s="30" t="s">
        <v>235</v>
      </c>
      <c r="F510" s="30" t="s">
        <v>72</v>
      </c>
      <c r="G510" s="30">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15054</v>
      </c>
      <c r="AJ510" s="30" t="s">
        <v>74</v>
      </c>
      <c r="AK510" s="30" t="s">
        <v>65</v>
      </c>
      <c r="AL510" s="30" t="s">
        <v>237</v>
      </c>
      <c r="AM510" s="30" t="s">
        <v>238</v>
      </c>
      <c r="AN510" s="30">
        <v>0.24074000000000001</v>
      </c>
      <c r="AO510" s="30" t="s">
        <v>68</v>
      </c>
      <c r="AP510" s="30"/>
      <c r="AQ510" s="30"/>
      <c r="AR510" s="30" t="s">
        <v>68</v>
      </c>
      <c r="AS510" s="30"/>
      <c r="AT510" s="30"/>
      <c r="AU510" s="30" t="s">
        <v>15055</v>
      </c>
      <c r="AV510" s="30" t="s">
        <v>15056</v>
      </c>
      <c r="AW510" s="30">
        <v>0.52663000000000004</v>
      </c>
      <c r="AX510" s="30" t="s">
        <v>15057</v>
      </c>
      <c r="AY510" s="30" t="s">
        <v>15058</v>
      </c>
      <c r="AZ510" s="3">
        <v>9</v>
      </c>
      <c r="BA510" s="30" t="s">
        <v>213</v>
      </c>
      <c r="BB510" s="30">
        <v>9</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0" t="s">
        <v>15071</v>
      </c>
      <c r="C511" s="30" t="s">
        <v>15072</v>
      </c>
      <c r="D511" s="30" t="s">
        <v>86</v>
      </c>
      <c r="E511" s="30" t="s">
        <v>235</v>
      </c>
      <c r="F511" s="30" t="s">
        <v>72</v>
      </c>
      <c r="G511" s="30">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15054</v>
      </c>
      <c r="AJ511" s="30" t="s">
        <v>74</v>
      </c>
      <c r="AK511" s="30" t="s">
        <v>65</v>
      </c>
      <c r="AL511" s="30" t="s">
        <v>237</v>
      </c>
      <c r="AM511" s="30" t="s">
        <v>238</v>
      </c>
      <c r="AN511" s="30">
        <v>0.11706</v>
      </c>
      <c r="AO511" s="30" t="s">
        <v>68</v>
      </c>
      <c r="AP511" s="30"/>
      <c r="AQ511" s="30"/>
      <c r="AR511" s="30" t="s">
        <v>68</v>
      </c>
      <c r="AS511" s="30"/>
      <c r="AT511" s="30"/>
      <c r="AU511" s="30" t="s">
        <v>15055</v>
      </c>
      <c r="AV511" s="30" t="s">
        <v>15056</v>
      </c>
      <c r="AW511" s="30">
        <v>0.25596000000000002</v>
      </c>
      <c r="AX511" s="30" t="s">
        <v>15057</v>
      </c>
      <c r="AY511" s="30" t="s">
        <v>15058</v>
      </c>
      <c r="AZ511" s="3">
        <v>5</v>
      </c>
      <c r="BA511" s="30" t="s">
        <v>213</v>
      </c>
      <c r="BB511" s="30">
        <v>5</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0" t="s">
        <v>15073</v>
      </c>
      <c r="C512" s="30" t="s">
        <v>15074</v>
      </c>
      <c r="D512" s="30" t="s">
        <v>86</v>
      </c>
      <c r="E512" s="30" t="s">
        <v>235</v>
      </c>
      <c r="F512" s="30" t="s">
        <v>72</v>
      </c>
      <c r="G512" s="30">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15054</v>
      </c>
      <c r="AJ512" s="30" t="s">
        <v>74</v>
      </c>
      <c r="AK512" s="30" t="s">
        <v>65</v>
      </c>
      <c r="AL512" s="30" t="s">
        <v>237</v>
      </c>
      <c r="AM512" s="30" t="s">
        <v>238</v>
      </c>
      <c r="AN512" s="30">
        <v>2.145E-2</v>
      </c>
      <c r="AO512" s="30" t="s">
        <v>68</v>
      </c>
      <c r="AP512" s="30"/>
      <c r="AQ512" s="30"/>
      <c r="AR512" s="30" t="s">
        <v>68</v>
      </c>
      <c r="AS512" s="30"/>
      <c r="AT512" s="30"/>
      <c r="AU512" s="30" t="s">
        <v>15055</v>
      </c>
      <c r="AV512" s="30" t="s">
        <v>15056</v>
      </c>
      <c r="AW512" s="30">
        <v>4.6929999999999999E-2</v>
      </c>
      <c r="AX512" s="30" t="s">
        <v>15057</v>
      </c>
      <c r="AY512" s="30" t="s">
        <v>15058</v>
      </c>
      <c r="AZ512" s="3">
        <v>1</v>
      </c>
      <c r="BA512" s="30" t="s">
        <v>213</v>
      </c>
      <c r="BB512" s="30">
        <v>1</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0" t="s">
        <v>15075</v>
      </c>
      <c r="C513" s="30" t="s">
        <v>15076</v>
      </c>
      <c r="D513" s="30" t="s">
        <v>86</v>
      </c>
      <c r="E513" s="30" t="s">
        <v>235</v>
      </c>
      <c r="F513" s="30" t="s">
        <v>72</v>
      </c>
      <c r="G513" s="30">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15054</v>
      </c>
      <c r="AJ513" s="30" t="s">
        <v>74</v>
      </c>
      <c r="AK513" s="30" t="s">
        <v>65</v>
      </c>
      <c r="AL513" s="30" t="s">
        <v>237</v>
      </c>
      <c r="AM513" s="30" t="s">
        <v>238</v>
      </c>
      <c r="AN513" s="30">
        <v>0.14047000000000001</v>
      </c>
      <c r="AO513" s="30" t="s">
        <v>68</v>
      </c>
      <c r="AP513" s="30"/>
      <c r="AQ513" s="30"/>
      <c r="AR513" s="30" t="s">
        <v>68</v>
      </c>
      <c r="AS513" s="30"/>
      <c r="AT513" s="30"/>
      <c r="AU513" s="30" t="s">
        <v>15055</v>
      </c>
      <c r="AV513" s="30" t="s">
        <v>15056</v>
      </c>
      <c r="AW513" s="30">
        <v>0.30714999999999998</v>
      </c>
      <c r="AX513" s="30" t="s">
        <v>15057</v>
      </c>
      <c r="AY513" s="30" t="s">
        <v>15058</v>
      </c>
      <c r="AZ513" s="3">
        <v>6</v>
      </c>
      <c r="BA513" s="30" t="s">
        <v>213</v>
      </c>
      <c r="BB513" s="30">
        <v>6</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0" t="s">
        <v>15077</v>
      </c>
      <c r="C514" s="30" t="s">
        <v>15078</v>
      </c>
      <c r="D514" s="30" t="s">
        <v>86</v>
      </c>
      <c r="E514" s="30" t="s">
        <v>235</v>
      </c>
      <c r="F514" s="30" t="s">
        <v>72</v>
      </c>
      <c r="G514" s="30">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15054</v>
      </c>
      <c r="AJ514" s="30" t="s">
        <v>74</v>
      </c>
      <c r="AK514" s="30" t="s">
        <v>65</v>
      </c>
      <c r="AL514" s="30" t="s">
        <v>237</v>
      </c>
      <c r="AM514" s="30" t="s">
        <v>238</v>
      </c>
      <c r="AN514" s="30">
        <v>7.0239999999999997E-2</v>
      </c>
      <c r="AO514" s="30" t="s">
        <v>68</v>
      </c>
      <c r="AP514" s="30"/>
      <c r="AQ514" s="30"/>
      <c r="AR514" s="30" t="s">
        <v>68</v>
      </c>
      <c r="AS514" s="30"/>
      <c r="AT514" s="30"/>
      <c r="AU514" s="30" t="s">
        <v>15055</v>
      </c>
      <c r="AV514" s="30" t="s">
        <v>15056</v>
      </c>
      <c r="AW514" s="30">
        <v>0.15357000000000001</v>
      </c>
      <c r="AX514" s="30" t="s">
        <v>15057</v>
      </c>
      <c r="AY514" s="30" t="s">
        <v>15058</v>
      </c>
      <c r="AZ514" s="3">
        <v>3</v>
      </c>
      <c r="BA514" s="30" t="s">
        <v>213</v>
      </c>
      <c r="BB514" s="30">
        <v>3</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0" t="s">
        <v>15079</v>
      </c>
      <c r="C515" s="30" t="s">
        <v>15080</v>
      </c>
      <c r="D515" s="30" t="s">
        <v>86</v>
      </c>
      <c r="E515" s="30" t="s">
        <v>235</v>
      </c>
      <c r="F515" s="30" t="s">
        <v>72</v>
      </c>
      <c r="G515" s="30">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15054</v>
      </c>
      <c r="AJ515" s="30" t="s">
        <v>74</v>
      </c>
      <c r="AK515" s="30" t="s">
        <v>65</v>
      </c>
      <c r="AL515" s="30" t="s">
        <v>237</v>
      </c>
      <c r="AM515" s="30" t="s">
        <v>238</v>
      </c>
      <c r="AN515" s="30">
        <v>0.32099</v>
      </c>
      <c r="AO515" s="30" t="s">
        <v>68</v>
      </c>
      <c r="AP515" s="30"/>
      <c r="AQ515" s="30"/>
      <c r="AR515" s="30" t="s">
        <v>68</v>
      </c>
      <c r="AS515" s="30"/>
      <c r="AT515" s="30"/>
      <c r="AU515" s="30" t="s">
        <v>15055</v>
      </c>
      <c r="AV515" s="30" t="s">
        <v>15056</v>
      </c>
      <c r="AW515" s="30">
        <v>0.70216999999999996</v>
      </c>
      <c r="AX515" s="30" t="s">
        <v>15057</v>
      </c>
      <c r="AY515" s="30" t="s">
        <v>15058</v>
      </c>
      <c r="AZ515" s="3">
        <v>12</v>
      </c>
      <c r="BA515" s="30" t="s">
        <v>213</v>
      </c>
      <c r="BB515" s="30">
        <v>12</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0" t="s">
        <v>15081</v>
      </c>
      <c r="C516" s="30" t="s">
        <v>15082</v>
      </c>
      <c r="D516" s="30" t="s">
        <v>86</v>
      </c>
      <c r="E516" s="30" t="s">
        <v>235</v>
      </c>
      <c r="F516" s="30" t="s">
        <v>72</v>
      </c>
      <c r="G516" s="30">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15054</v>
      </c>
      <c r="AJ516" s="30" t="s">
        <v>74</v>
      </c>
      <c r="AK516" s="30" t="s">
        <v>65</v>
      </c>
      <c r="AL516" s="30" t="s">
        <v>237</v>
      </c>
      <c r="AM516" s="30" t="s">
        <v>238</v>
      </c>
      <c r="AN516" s="30">
        <v>0.24074000000000001</v>
      </c>
      <c r="AO516" s="30" t="s">
        <v>68</v>
      </c>
      <c r="AP516" s="30"/>
      <c r="AQ516" s="30"/>
      <c r="AR516" s="30" t="s">
        <v>68</v>
      </c>
      <c r="AS516" s="30"/>
      <c r="AT516" s="30"/>
      <c r="AU516" s="30" t="s">
        <v>15055</v>
      </c>
      <c r="AV516" s="30" t="s">
        <v>15056</v>
      </c>
      <c r="AW516" s="30">
        <v>0.52663000000000004</v>
      </c>
      <c r="AX516" s="30" t="s">
        <v>15057</v>
      </c>
      <c r="AY516" s="30" t="s">
        <v>15058</v>
      </c>
      <c r="AZ516" s="3">
        <v>9</v>
      </c>
      <c r="BA516" s="30" t="s">
        <v>213</v>
      </c>
      <c r="BB516" s="30">
        <v>9</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0" t="s">
        <v>15083</v>
      </c>
      <c r="C517" s="30" t="s">
        <v>15084</v>
      </c>
      <c r="D517" s="30" t="s">
        <v>86</v>
      </c>
      <c r="E517" s="30" t="s">
        <v>235</v>
      </c>
      <c r="F517" s="30" t="s">
        <v>72</v>
      </c>
      <c r="G517" s="30">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0" t="s">
        <v>119</v>
      </c>
      <c r="AH517" s="30" t="s">
        <v>236</v>
      </c>
      <c r="AI517" s="30" t="s">
        <v>15054</v>
      </c>
      <c r="AJ517" s="30" t="s">
        <v>74</v>
      </c>
      <c r="AK517" s="30" t="s">
        <v>65</v>
      </c>
      <c r="AL517" s="30" t="s">
        <v>237</v>
      </c>
      <c r="AM517" s="30" t="s">
        <v>238</v>
      </c>
      <c r="AN517" s="30">
        <v>0.32099</v>
      </c>
      <c r="AO517" s="30" t="s">
        <v>68</v>
      </c>
      <c r="AP517" s="30"/>
      <c r="AQ517" s="30"/>
      <c r="AR517" s="30" t="s">
        <v>68</v>
      </c>
      <c r="AS517" s="30"/>
      <c r="AT517" s="30"/>
      <c r="AU517" s="30" t="s">
        <v>15055</v>
      </c>
      <c r="AV517" s="30" t="s">
        <v>15056</v>
      </c>
      <c r="AW517" s="30">
        <v>0.70216999999999996</v>
      </c>
      <c r="AX517" s="30" t="s">
        <v>15057</v>
      </c>
      <c r="AY517" s="30" t="s">
        <v>15058</v>
      </c>
      <c r="AZ517" s="3">
        <v>12</v>
      </c>
      <c r="BA517" s="30" t="s">
        <v>213</v>
      </c>
      <c r="BB517" s="30">
        <v>12</v>
      </c>
      <c r="BC517" s="30" t="s">
        <v>60</v>
      </c>
      <c r="BD517" s="30" t="s">
        <v>60</v>
      </c>
      <c r="BE517" s="30" t="s">
        <v>239</v>
      </c>
      <c r="BF517" s="32" t="str">
        <f>IFERROR(VLOOKUP(Data_Power_app[[#This Row],[PRO ODER]],'Result'!H:J,3,0),"")</f>
        <v>LAMINATION 1</v>
      </c>
      <c r="BG517" s="13" t="str">
        <f>IFERROR(VLOOKUP(Data_Power_app[[#This Row],[PRO ODER]]&amp;"LAM",'Real Time'!A:E,4,0),"")</f>
        <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0" t="s">
        <v>5612</v>
      </c>
      <c r="C518" s="30" t="s">
        <v>5613</v>
      </c>
      <c r="D518" s="30" t="s">
        <v>95</v>
      </c>
      <c r="E518" s="30" t="s">
        <v>96</v>
      </c>
      <c r="F518" s="30" t="s">
        <v>59</v>
      </c>
      <c r="G518" s="30">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c r="Y518" s="4" t="s">
        <v>60</v>
      </c>
      <c r="Z518" s="4" t="s">
        <v>60</v>
      </c>
      <c r="AA518" s="4"/>
      <c r="AB518" s="4" t="s">
        <v>60</v>
      </c>
      <c r="AC518" s="4">
        <v>45818</v>
      </c>
      <c r="AD518" s="4">
        <v>45818</v>
      </c>
      <c r="AE518" s="4">
        <v>45821</v>
      </c>
      <c r="AF518" s="4"/>
      <c r="AG518" s="30" t="s">
        <v>312</v>
      </c>
      <c r="AH518" s="30" t="s">
        <v>654</v>
      </c>
      <c r="AI518" s="30" t="s">
        <v>946</v>
      </c>
      <c r="AJ518" s="30" t="s">
        <v>655</v>
      </c>
      <c r="AK518" s="30" t="s">
        <v>100</v>
      </c>
      <c r="AL518" s="30" t="s">
        <v>656</v>
      </c>
      <c r="AM518" s="30" t="s">
        <v>657</v>
      </c>
      <c r="AN518" s="30">
        <v>30.057919999999999</v>
      </c>
      <c r="AO518" s="30" t="s">
        <v>68</v>
      </c>
      <c r="AP518" s="30"/>
      <c r="AQ518" s="30"/>
      <c r="AR518" s="30" t="s">
        <v>68</v>
      </c>
      <c r="AS518" s="30"/>
      <c r="AT518" s="30"/>
      <c r="AU518" s="30" t="s">
        <v>103</v>
      </c>
      <c r="AV518" s="30" t="s">
        <v>104</v>
      </c>
      <c r="AW518" s="30">
        <v>55.877850000000002</v>
      </c>
      <c r="AX518" s="30" t="s">
        <v>947</v>
      </c>
      <c r="AY518" s="30" t="s">
        <v>948</v>
      </c>
      <c r="AZ518" s="3">
        <v>636</v>
      </c>
      <c r="BA518" s="30" t="s">
        <v>60</v>
      </c>
      <c r="BB518" s="30">
        <v>636</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0" t="s">
        <v>5614</v>
      </c>
      <c r="C519" s="30" t="s">
        <v>5615</v>
      </c>
      <c r="D519" s="30" t="s">
        <v>95</v>
      </c>
      <c r="E519" s="30" t="s">
        <v>96</v>
      </c>
      <c r="F519" s="30" t="s">
        <v>59</v>
      </c>
      <c r="G519" s="30">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91.399519999999995</v>
      </c>
      <c r="AO519" s="30" t="s">
        <v>68</v>
      </c>
      <c r="AP519" s="30"/>
      <c r="AQ519" s="30"/>
      <c r="AR519" s="30" t="s">
        <v>68</v>
      </c>
      <c r="AS519" s="30"/>
      <c r="AT519" s="30"/>
      <c r="AU519" s="30" t="s">
        <v>103</v>
      </c>
      <c r="AV519" s="30" t="s">
        <v>104</v>
      </c>
      <c r="AW519" s="30">
        <v>169.90772000000001</v>
      </c>
      <c r="AX519" s="30" t="s">
        <v>947</v>
      </c>
      <c r="AY519" s="30" t="s">
        <v>948</v>
      </c>
      <c r="AZ519" s="3">
        <v>2292</v>
      </c>
      <c r="BA519" s="30" t="s">
        <v>60</v>
      </c>
      <c r="BB519" s="30">
        <v>2292</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0" t="s">
        <v>5617</v>
      </c>
      <c r="C520" s="30" t="s">
        <v>5618</v>
      </c>
      <c r="D520" s="30" t="s">
        <v>95</v>
      </c>
      <c r="E520" s="30" t="s">
        <v>96</v>
      </c>
      <c r="F520" s="30" t="s">
        <v>59</v>
      </c>
      <c r="G520" s="30">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0" t="s">
        <v>242</v>
      </c>
      <c r="AH520" s="30" t="s">
        <v>654</v>
      </c>
      <c r="AI520" s="30" t="s">
        <v>5616</v>
      </c>
      <c r="AJ520" s="30" t="s">
        <v>655</v>
      </c>
      <c r="AK520" s="30" t="s">
        <v>65</v>
      </c>
      <c r="AL520" s="30" t="s">
        <v>656</v>
      </c>
      <c r="AM520" s="30" t="s">
        <v>657</v>
      </c>
      <c r="AN520" s="30">
        <v>37.40701</v>
      </c>
      <c r="AO520" s="30" t="s">
        <v>68</v>
      </c>
      <c r="AP520" s="30"/>
      <c r="AQ520" s="30"/>
      <c r="AR520" s="30" t="s">
        <v>68</v>
      </c>
      <c r="AS520" s="30"/>
      <c r="AT520" s="30"/>
      <c r="AU520" s="30" t="s">
        <v>103</v>
      </c>
      <c r="AV520" s="30" t="s">
        <v>104</v>
      </c>
      <c r="AW520" s="30">
        <v>69.537620000000004</v>
      </c>
      <c r="AX520" s="30" t="s">
        <v>947</v>
      </c>
      <c r="AY520" s="30" t="s">
        <v>948</v>
      </c>
      <c r="AZ520" s="3">
        <v>936</v>
      </c>
      <c r="BA520" s="30" t="s">
        <v>60</v>
      </c>
      <c r="BB520" s="30">
        <v>936</v>
      </c>
      <c r="BC520" s="30" t="s">
        <v>105</v>
      </c>
      <c r="BD520" s="30" t="s">
        <v>1137</v>
      </c>
      <c r="BE520" s="30" t="s">
        <v>60</v>
      </c>
      <c r="BF520" s="32" t="str">
        <f>IFERROR(VLOOKUP(Data_Power_app[[#This Row],[PRO ODER]],'Result'!H:J,3,0),"")</f>
        <v>LAMINATION 6</v>
      </c>
      <c r="BG520" s="13"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0" t="s">
        <v>7504</v>
      </c>
      <c r="C521" s="30" t="s">
        <v>7407</v>
      </c>
      <c r="D521" s="30" t="s">
        <v>95</v>
      </c>
      <c r="E521" s="30" t="s">
        <v>96</v>
      </c>
      <c r="F521" s="30" t="s">
        <v>59</v>
      </c>
      <c r="G521" s="30">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88</v>
      </c>
      <c r="AH521" s="30" t="s">
        <v>98</v>
      </c>
      <c r="AI521" s="30" t="s">
        <v>7505</v>
      </c>
      <c r="AJ521" s="30" t="s">
        <v>99</v>
      </c>
      <c r="AK521" s="30" t="s">
        <v>100</v>
      </c>
      <c r="AL521" s="30" t="s">
        <v>299</v>
      </c>
      <c r="AM521" s="30" t="s">
        <v>300</v>
      </c>
      <c r="AN521" s="30">
        <v>54.098239999999997</v>
      </c>
      <c r="AO521" s="30" t="s">
        <v>68</v>
      </c>
      <c r="AP521" s="30"/>
      <c r="AQ521" s="30"/>
      <c r="AR521" s="30" t="s">
        <v>68</v>
      </c>
      <c r="AS521" s="30"/>
      <c r="AT521" s="30"/>
      <c r="AU521" s="30" t="s">
        <v>103</v>
      </c>
      <c r="AV521" s="30" t="s">
        <v>104</v>
      </c>
      <c r="AW521" s="30">
        <v>203.87012999999999</v>
      </c>
      <c r="AX521" s="30" t="s">
        <v>7506</v>
      </c>
      <c r="AY521" s="30" t="s">
        <v>7507</v>
      </c>
      <c r="AZ521" s="3">
        <v>2412</v>
      </c>
      <c r="BA521" s="30" t="s">
        <v>60</v>
      </c>
      <c r="BB521" s="30">
        <v>2412</v>
      </c>
      <c r="BC521" s="30" t="s">
        <v>105</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0" t="s">
        <v>7509</v>
      </c>
      <c r="C522" s="30" t="s">
        <v>7409</v>
      </c>
      <c r="D522" s="30" t="s">
        <v>95</v>
      </c>
      <c r="E522" s="30" t="s">
        <v>96</v>
      </c>
      <c r="F522" s="30" t="s">
        <v>59</v>
      </c>
      <c r="G522" s="30">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71.602260000000001</v>
      </c>
      <c r="AO522" s="30" t="s">
        <v>68</v>
      </c>
      <c r="AP522" s="30"/>
      <c r="AQ522" s="30"/>
      <c r="AR522" s="30" t="s">
        <v>68</v>
      </c>
      <c r="AS522" s="30"/>
      <c r="AT522" s="30"/>
      <c r="AU522" s="30" t="s">
        <v>11558</v>
      </c>
      <c r="AV522" s="30" t="s">
        <v>11559</v>
      </c>
      <c r="AW522" s="30">
        <v>268.12761999999998</v>
      </c>
      <c r="AX522" s="30" t="s">
        <v>7506</v>
      </c>
      <c r="AY522" s="30" t="s">
        <v>7507</v>
      </c>
      <c r="AZ522" s="3">
        <v>3696</v>
      </c>
      <c r="BA522" s="30" t="s">
        <v>60</v>
      </c>
      <c r="BB522" s="30">
        <v>3696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0" t="s">
        <v>7512</v>
      </c>
      <c r="C523" s="30" t="s">
        <v>7410</v>
      </c>
      <c r="D523" s="30" t="s">
        <v>95</v>
      </c>
      <c r="E523" s="30" t="s">
        <v>96</v>
      </c>
      <c r="F523" s="30" t="s">
        <v>59</v>
      </c>
      <c r="G523" s="30">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7510</v>
      </c>
      <c r="AJ523" s="30" t="s">
        <v>99</v>
      </c>
      <c r="AK523" s="30" t="s">
        <v>65</v>
      </c>
      <c r="AL523" s="30" t="s">
        <v>299</v>
      </c>
      <c r="AM523" s="30" t="s">
        <v>300</v>
      </c>
      <c r="AN523" s="30">
        <v>14.759130000000001</v>
      </c>
      <c r="AO523" s="30" t="s">
        <v>68</v>
      </c>
      <c r="AP523" s="30"/>
      <c r="AQ523" s="30"/>
      <c r="AR523" s="30" t="s">
        <v>68</v>
      </c>
      <c r="AS523" s="30"/>
      <c r="AT523" s="30"/>
      <c r="AU523" s="30" t="s">
        <v>11558</v>
      </c>
      <c r="AV523" s="30" t="s">
        <v>11559</v>
      </c>
      <c r="AW523" s="30">
        <v>55.254910000000002</v>
      </c>
      <c r="AX523" s="30" t="s">
        <v>7506</v>
      </c>
      <c r="AY523" s="30" t="s">
        <v>7507</v>
      </c>
      <c r="AZ523" s="3">
        <v>756</v>
      </c>
      <c r="BA523" s="30" t="s">
        <v>60</v>
      </c>
      <c r="BB523" s="30">
        <v>756</v>
      </c>
      <c r="BC523" s="30" t="s">
        <v>7511</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0" t="s">
        <v>7513</v>
      </c>
      <c r="C524" s="30" t="s">
        <v>7411</v>
      </c>
      <c r="D524" s="30" t="s">
        <v>95</v>
      </c>
      <c r="E524" s="30" t="s">
        <v>96</v>
      </c>
      <c r="F524" s="30" t="s">
        <v>59</v>
      </c>
      <c r="G524" s="30">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26.785080000000001</v>
      </c>
      <c r="AO524" s="30" t="s">
        <v>68</v>
      </c>
      <c r="AP524" s="30"/>
      <c r="AQ524" s="30"/>
      <c r="AR524" s="30" t="s">
        <v>68</v>
      </c>
      <c r="AS524" s="30"/>
      <c r="AT524" s="30"/>
      <c r="AU524" s="30" t="s">
        <v>103</v>
      </c>
      <c r="AV524" s="30" t="s">
        <v>104</v>
      </c>
      <c r="AW524" s="30">
        <v>100.95309</v>
      </c>
      <c r="AX524" s="30" t="s">
        <v>7506</v>
      </c>
      <c r="AY524" s="30" t="s">
        <v>7507</v>
      </c>
      <c r="AZ524" s="3">
        <v>1188</v>
      </c>
      <c r="BA524" s="30" t="s">
        <v>60</v>
      </c>
      <c r="BB524" s="30">
        <v>1188</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0" t="s">
        <v>7514</v>
      </c>
      <c r="C525" s="30" t="s">
        <v>7412</v>
      </c>
      <c r="D525" s="30" t="s">
        <v>95</v>
      </c>
      <c r="E525" s="30" t="s">
        <v>96</v>
      </c>
      <c r="F525" s="30" t="s">
        <v>59</v>
      </c>
      <c r="G525" s="30">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7505</v>
      </c>
      <c r="AJ525" s="30" t="s">
        <v>99</v>
      </c>
      <c r="AK525" s="30" t="s">
        <v>100</v>
      </c>
      <c r="AL525" s="30" t="s">
        <v>299</v>
      </c>
      <c r="AM525" s="30" t="s">
        <v>300</v>
      </c>
      <c r="AN525" s="30">
        <v>24.558779999999999</v>
      </c>
      <c r="AO525" s="30" t="s">
        <v>68</v>
      </c>
      <c r="AP525" s="30"/>
      <c r="AQ525" s="30"/>
      <c r="AR525" s="30" t="s">
        <v>68</v>
      </c>
      <c r="AS525" s="30"/>
      <c r="AT525" s="30"/>
      <c r="AU525" s="30" t="s">
        <v>103</v>
      </c>
      <c r="AV525" s="30" t="s">
        <v>104</v>
      </c>
      <c r="AW525" s="30">
        <v>92.415080000000003</v>
      </c>
      <c r="AX525" s="30" t="s">
        <v>7506</v>
      </c>
      <c r="AY525" s="30" t="s">
        <v>7507</v>
      </c>
      <c r="AZ525" s="3">
        <v>1092</v>
      </c>
      <c r="BA525" s="30" t="s">
        <v>60</v>
      </c>
      <c r="BB525" s="30">
        <v>1092</v>
      </c>
      <c r="BC525" s="30" t="s">
        <v>105</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0" t="s">
        <v>7515</v>
      </c>
      <c r="C526" s="30" t="s">
        <v>7413</v>
      </c>
      <c r="D526" s="30" t="s">
        <v>95</v>
      </c>
      <c r="E526" s="30" t="s">
        <v>96</v>
      </c>
      <c r="F526" s="30" t="s">
        <v>59</v>
      </c>
      <c r="G526" s="30">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62.329819999999998</v>
      </c>
      <c r="AO526" s="30" t="s">
        <v>68</v>
      </c>
      <c r="AP526" s="30"/>
      <c r="AQ526" s="30"/>
      <c r="AR526" s="30" t="s">
        <v>68</v>
      </c>
      <c r="AS526" s="30"/>
      <c r="AT526" s="30"/>
      <c r="AU526" s="30" t="s">
        <v>11558</v>
      </c>
      <c r="AV526" s="30" t="s">
        <v>11559</v>
      </c>
      <c r="AW526" s="30">
        <v>233.94130999999999</v>
      </c>
      <c r="AX526" s="30" t="s">
        <v>7506</v>
      </c>
      <c r="AY526" s="30" t="s">
        <v>7507</v>
      </c>
      <c r="AZ526" s="3">
        <v>3192</v>
      </c>
      <c r="BA526" s="30" t="s">
        <v>60</v>
      </c>
      <c r="BB526" s="30">
        <v>3192</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0" t="s">
        <v>7516</v>
      </c>
      <c r="C527" s="30" t="s">
        <v>7414</v>
      </c>
      <c r="D527" s="30" t="s">
        <v>95</v>
      </c>
      <c r="E527" s="30" t="s">
        <v>96</v>
      </c>
      <c r="F527" s="30" t="s">
        <v>59</v>
      </c>
      <c r="G527" s="30">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7510</v>
      </c>
      <c r="AJ527" s="30" t="s">
        <v>99</v>
      </c>
      <c r="AK527" s="30" t="s">
        <v>65</v>
      </c>
      <c r="AL527" s="30" t="s">
        <v>299</v>
      </c>
      <c r="AM527" s="30" t="s">
        <v>300</v>
      </c>
      <c r="AN527" s="30">
        <v>14.076589999999999</v>
      </c>
      <c r="AO527" s="30" t="s">
        <v>68</v>
      </c>
      <c r="AP527" s="30"/>
      <c r="AQ527" s="30"/>
      <c r="AR527" s="30" t="s">
        <v>68</v>
      </c>
      <c r="AS527" s="30"/>
      <c r="AT527" s="30"/>
      <c r="AU527" s="30" t="s">
        <v>11558</v>
      </c>
      <c r="AV527" s="30" t="s">
        <v>11559</v>
      </c>
      <c r="AW527" s="30">
        <v>52.754809999999999</v>
      </c>
      <c r="AX527" s="30" t="s">
        <v>7506</v>
      </c>
      <c r="AY527" s="30" t="s">
        <v>7507</v>
      </c>
      <c r="AZ527" s="3">
        <v>720</v>
      </c>
      <c r="BA527" s="30" t="s">
        <v>60</v>
      </c>
      <c r="BB527" s="30">
        <v>720</v>
      </c>
      <c r="BC527" s="30" t="s">
        <v>7511</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0" t="s">
        <v>7517</v>
      </c>
      <c r="C528" s="30" t="s">
        <v>7415</v>
      </c>
      <c r="D528" s="30" t="s">
        <v>95</v>
      </c>
      <c r="E528" s="30" t="s">
        <v>96</v>
      </c>
      <c r="F528" s="30" t="s">
        <v>59</v>
      </c>
      <c r="G528" s="30">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0" t="s">
        <v>242</v>
      </c>
      <c r="AH528" s="30" t="s">
        <v>98</v>
      </c>
      <c r="AI528" s="30" t="s">
        <v>7505</v>
      </c>
      <c r="AJ528" s="30" t="s">
        <v>99</v>
      </c>
      <c r="AK528" s="30" t="s">
        <v>100</v>
      </c>
      <c r="AL528" s="30" t="s">
        <v>299</v>
      </c>
      <c r="AM528" s="30" t="s">
        <v>300</v>
      </c>
      <c r="AN528" s="30">
        <v>10.340820000000001</v>
      </c>
      <c r="AO528" s="30" t="s">
        <v>68</v>
      </c>
      <c r="AP528" s="30"/>
      <c r="AQ528" s="30"/>
      <c r="AR528" s="30" t="s">
        <v>68</v>
      </c>
      <c r="AS528" s="30"/>
      <c r="AT528" s="30"/>
      <c r="AU528" s="30" t="s">
        <v>103</v>
      </c>
      <c r="AV528" s="30" t="s">
        <v>104</v>
      </c>
      <c r="AW528" s="30">
        <v>38.96752</v>
      </c>
      <c r="AX528" s="30" t="s">
        <v>7506</v>
      </c>
      <c r="AY528" s="30" t="s">
        <v>7507</v>
      </c>
      <c r="AZ528" s="3">
        <v>456</v>
      </c>
      <c r="BA528" s="30" t="s">
        <v>60</v>
      </c>
      <c r="BB528" s="30">
        <v>456</v>
      </c>
      <c r="BC528" s="30" t="s">
        <v>105</v>
      </c>
      <c r="BD528" s="30" t="s">
        <v>7508</v>
      </c>
      <c r="BE528" s="30" t="s">
        <v>60</v>
      </c>
      <c r="BF528" s="32" t="str">
        <f>IFERROR(VLOOKUP(Data_Power_app[[#This Row],[PRO ODER]],'Result'!H:J,3,0),"")</f>
        <v>LAMINATION 6</v>
      </c>
      <c r="BG528" s="13"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0" t="s">
        <v>1375</v>
      </c>
      <c r="C529" s="30" t="s">
        <v>1376</v>
      </c>
      <c r="D529" s="30" t="s">
        <v>272</v>
      </c>
      <c r="E529" s="30" t="s">
        <v>342</v>
      </c>
      <c r="F529" s="30" t="s">
        <v>59</v>
      </c>
      <c r="G529" s="30">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0" t="s">
        <v>1106</v>
      </c>
      <c r="AH529" s="30" t="s">
        <v>1242</v>
      </c>
      <c r="AI529" s="30" t="s">
        <v>1377</v>
      </c>
      <c r="AJ529" s="30" t="s">
        <v>1243</v>
      </c>
      <c r="AK529" s="30" t="s">
        <v>100</v>
      </c>
      <c r="AL529" s="30" t="s">
        <v>348</v>
      </c>
      <c r="AM529" s="30" t="s">
        <v>349</v>
      </c>
      <c r="AN529" s="30">
        <v>143.65871999999999</v>
      </c>
      <c r="AO529" s="30" t="s">
        <v>68</v>
      </c>
      <c r="AP529" s="30"/>
      <c r="AQ529" s="30"/>
      <c r="AR529" s="30" t="s">
        <v>68</v>
      </c>
      <c r="AS529" s="30"/>
      <c r="AT529" s="30"/>
      <c r="AU529" s="30" t="s">
        <v>1378</v>
      </c>
      <c r="AV529" s="30" t="s">
        <v>1379</v>
      </c>
      <c r="AW529" s="30">
        <v>628.27553999999998</v>
      </c>
      <c r="AX529" s="30" t="s">
        <v>1380</v>
      </c>
      <c r="AY529" s="30" t="s">
        <v>1381</v>
      </c>
      <c r="AZ529" s="3">
        <v>8024</v>
      </c>
      <c r="BA529" s="30" t="s">
        <v>60</v>
      </c>
      <c r="BB529" s="30">
        <v>0</v>
      </c>
      <c r="BC529" s="30" t="s">
        <v>60</v>
      </c>
      <c r="BD529" s="30" t="s">
        <v>60</v>
      </c>
      <c r="BE529" s="30" t="s">
        <v>60</v>
      </c>
      <c r="BF529" s="32" t="str">
        <f>IFERROR(VLOOKUP(Data_Power_app[[#This Row],[PRO ODER]],'Result'!H:J,3,0),"")</f>
        <v/>
      </c>
      <c r="BG529" s="13"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0" t="s">
        <v>5384</v>
      </c>
      <c r="C530" s="30" t="s">
        <v>5385</v>
      </c>
      <c r="D530" s="30" t="s">
        <v>86</v>
      </c>
      <c r="E530" s="30" t="s">
        <v>163</v>
      </c>
      <c r="F530" s="30" t="s">
        <v>72</v>
      </c>
      <c r="G530" s="30">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0" t="s">
        <v>1106</v>
      </c>
      <c r="AH530" s="30" t="s">
        <v>525</v>
      </c>
      <c r="AI530" s="30" t="s">
        <v>663</v>
      </c>
      <c r="AJ530" s="30" t="s">
        <v>74</v>
      </c>
      <c r="AK530" s="30" t="s">
        <v>100</v>
      </c>
      <c r="AL530" s="30" t="s">
        <v>161</v>
      </c>
      <c r="AM530" s="30" t="s">
        <v>162</v>
      </c>
      <c r="AN530" s="30">
        <v>133.65378999999999</v>
      </c>
      <c r="AO530" s="30" t="s">
        <v>68</v>
      </c>
      <c r="AP530" s="30"/>
      <c r="AQ530" s="30"/>
      <c r="AR530" s="30" t="s">
        <v>68</v>
      </c>
      <c r="AS530" s="30"/>
      <c r="AT530" s="30"/>
      <c r="AU530" s="30" t="s">
        <v>296</v>
      </c>
      <c r="AV530" s="30" t="s">
        <v>297</v>
      </c>
      <c r="AW530" s="30">
        <v>292.28438</v>
      </c>
      <c r="AX530" s="30" t="s">
        <v>211</v>
      </c>
      <c r="AY530" s="30" t="s">
        <v>212</v>
      </c>
      <c r="AZ530" s="3">
        <v>5150</v>
      </c>
      <c r="BA530" s="30" t="s">
        <v>213</v>
      </c>
      <c r="BB530" s="30">
        <v>0</v>
      </c>
      <c r="BC530" s="30" t="s">
        <v>60</v>
      </c>
      <c r="BD530" s="30" t="s">
        <v>60</v>
      </c>
      <c r="BE530" s="30" t="s">
        <v>664</v>
      </c>
      <c r="BF530" s="32" t="str">
        <f>IFERROR(VLOOKUP(Data_Power_app[[#This Row],[PRO ODER]],'Result'!H:J,3,0),"")</f>
        <v>LAMINATION 4</v>
      </c>
      <c r="BG530" s="13"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0" t="s">
        <v>2625</v>
      </c>
      <c r="C531" s="30" t="s">
        <v>2626</v>
      </c>
      <c r="D531" s="30" t="s">
        <v>86</v>
      </c>
      <c r="E531" s="30" t="s">
        <v>163</v>
      </c>
      <c r="F531" s="30" t="s">
        <v>59</v>
      </c>
      <c r="G531" s="30">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0" t="s">
        <v>1106</v>
      </c>
      <c r="AH531" s="30" t="s">
        <v>438</v>
      </c>
      <c r="AI531" s="30" t="s">
        <v>2627</v>
      </c>
      <c r="AJ531" s="30" t="s">
        <v>172</v>
      </c>
      <c r="AK531" s="30" t="s">
        <v>65</v>
      </c>
      <c r="AL531" s="30" t="s">
        <v>439</v>
      </c>
      <c r="AM531" s="30" t="s">
        <v>440</v>
      </c>
      <c r="AN531" s="30">
        <v>63.923180000000002</v>
      </c>
      <c r="AO531" s="30" t="s">
        <v>68</v>
      </c>
      <c r="AP531" s="30"/>
      <c r="AQ531" s="30"/>
      <c r="AR531" s="30" t="s">
        <v>68</v>
      </c>
      <c r="AS531" s="30"/>
      <c r="AT531" s="30"/>
      <c r="AU531" s="30" t="s">
        <v>1383</v>
      </c>
      <c r="AV531" s="30" t="s">
        <v>1384</v>
      </c>
      <c r="AW531" s="30">
        <v>139.7989</v>
      </c>
      <c r="AX531" s="30" t="s">
        <v>2628</v>
      </c>
      <c r="AY531" s="30" t="s">
        <v>2629</v>
      </c>
      <c r="AZ531" s="3">
        <v>2150</v>
      </c>
      <c r="BA531" s="30" t="s">
        <v>60</v>
      </c>
      <c r="BB531" s="30">
        <v>0</v>
      </c>
      <c r="BC531" s="30" t="s">
        <v>60</v>
      </c>
      <c r="BD531" s="30" t="s">
        <v>60</v>
      </c>
      <c r="BE531" s="30" t="s">
        <v>60</v>
      </c>
      <c r="BF531" s="32" t="str">
        <f>IFERROR(VLOOKUP(Data_Power_app[[#This Row],[PRO ODER]],'Result'!H:J,3,0),"")</f>
        <v/>
      </c>
      <c r="BG531" s="13" t="str">
        <f>IFERROR(VLOOKUP(Data_Power_app[[#This Row],[PRO ODER]]&amp;"LAM",'Real Time'!A:E,4,0),"")</f>
        <v>ML-05</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0" t="s">
        <v>701</v>
      </c>
      <c r="C532" s="30" t="s">
        <v>702</v>
      </c>
      <c r="D532" s="30" t="s">
        <v>75</v>
      </c>
      <c r="E532" s="30" t="s">
        <v>76</v>
      </c>
      <c r="F532" s="30" t="s">
        <v>59</v>
      </c>
      <c r="G532" s="30">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c r="Y532" s="4" t="s">
        <v>60</v>
      </c>
      <c r="Z532" s="4">
        <v>45818</v>
      </c>
      <c r="AA532" s="4"/>
      <c r="AB532" s="4" t="s">
        <v>60</v>
      </c>
      <c r="AC532" s="4">
        <v>45819</v>
      </c>
      <c r="AD532" s="4">
        <v>45819</v>
      </c>
      <c r="AE532" s="4">
        <v>45821</v>
      </c>
      <c r="AF532" s="4"/>
      <c r="AG532" s="30" t="s">
        <v>312</v>
      </c>
      <c r="AH532" s="30" t="s">
        <v>78</v>
      </c>
      <c r="AI532" s="30" t="s">
        <v>433</v>
      </c>
      <c r="AJ532" s="30" t="s">
        <v>79</v>
      </c>
      <c r="AK532" s="30" t="s">
        <v>65</v>
      </c>
      <c r="AL532" s="30" t="s">
        <v>178</v>
      </c>
      <c r="AM532" s="30" t="s">
        <v>179</v>
      </c>
      <c r="AN532" s="30">
        <v>11.380929999999999</v>
      </c>
      <c r="AO532" s="30" t="s">
        <v>82</v>
      </c>
      <c r="AP532" s="30" t="s">
        <v>83</v>
      </c>
      <c r="AQ532" s="30">
        <v>9.6414600000000004</v>
      </c>
      <c r="AR532" s="30" t="s">
        <v>68</v>
      </c>
      <c r="AS532" s="30"/>
      <c r="AT532" s="30"/>
      <c r="AU532" s="30" t="s">
        <v>434</v>
      </c>
      <c r="AV532" s="30" t="s">
        <v>435</v>
      </c>
      <c r="AW532" s="30">
        <v>21.158059999999999</v>
      </c>
      <c r="AX532" s="30" t="s">
        <v>436</v>
      </c>
      <c r="AY532" s="30" t="s">
        <v>437</v>
      </c>
      <c r="AZ532" s="3">
        <v>306</v>
      </c>
      <c r="BA532" s="30" t="s">
        <v>60</v>
      </c>
      <c r="BB532" s="30">
        <v>312</v>
      </c>
      <c r="BC532" s="30" t="s">
        <v>60</v>
      </c>
      <c r="BD532" s="30" t="s">
        <v>60</v>
      </c>
      <c r="BE532" s="30" t="s">
        <v>60</v>
      </c>
      <c r="BF532" s="32" t="str">
        <f>IFERROR(VLOOKUP(Data_Power_app[[#This Row],[PRO ODER]],'Result'!H:J,3,0),"")</f>
        <v>LAMINATION 7</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0" t="s">
        <v>5116</v>
      </c>
      <c r="C533" s="30" t="s">
        <v>5117</v>
      </c>
      <c r="D533" s="30" t="s">
        <v>95</v>
      </c>
      <c r="E533" s="30" t="s">
        <v>298</v>
      </c>
      <c r="F533" s="30" t="s">
        <v>59</v>
      </c>
      <c r="G533" s="30">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0" t="s">
        <v>1106</v>
      </c>
      <c r="AH533" s="30" t="s">
        <v>98</v>
      </c>
      <c r="AI533" s="30" t="s">
        <v>5118</v>
      </c>
      <c r="AJ533" s="30" t="s">
        <v>99</v>
      </c>
      <c r="AK533" s="30" t="s">
        <v>100</v>
      </c>
      <c r="AL533" s="30" t="s">
        <v>299</v>
      </c>
      <c r="AM533" s="30" t="s">
        <v>300</v>
      </c>
      <c r="AN533" s="30">
        <v>78.492900000000006</v>
      </c>
      <c r="AO533" s="30" t="s">
        <v>68</v>
      </c>
      <c r="AP533" s="30"/>
      <c r="AQ533" s="30"/>
      <c r="AR533" s="30" t="s">
        <v>68</v>
      </c>
      <c r="AS533" s="30"/>
      <c r="AT533" s="30"/>
      <c r="AU533" s="30" t="s">
        <v>103</v>
      </c>
      <c r="AV533" s="30" t="s">
        <v>104</v>
      </c>
      <c r="AW533" s="30">
        <v>293.50425999999999</v>
      </c>
      <c r="AX533" s="30" t="s">
        <v>882</v>
      </c>
      <c r="AY533" s="30" t="s">
        <v>883</v>
      </c>
      <c r="AZ533" s="3">
        <v>3570</v>
      </c>
      <c r="BA533" s="30" t="s">
        <v>60</v>
      </c>
      <c r="BB533" s="30">
        <v>3570</v>
      </c>
      <c r="BC533" s="30" t="s">
        <v>244</v>
      </c>
      <c r="BD533" s="30" t="s">
        <v>1111</v>
      </c>
      <c r="BE533" s="30" t="s">
        <v>60</v>
      </c>
      <c r="BF533" s="32" t="str">
        <f>IFERROR(VLOOKUP(Data_Power_app[[#This Row],[PRO ODER]],'Result'!H:J,3,0),"")</f>
        <v>LAMINATION 1</v>
      </c>
      <c r="BG533" s="13"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0" t="s">
        <v>2490</v>
      </c>
      <c r="C534" s="30" t="s">
        <v>2385</v>
      </c>
      <c r="D534" s="30" t="s">
        <v>272</v>
      </c>
      <c r="E534" s="30" t="s">
        <v>273</v>
      </c>
      <c r="F534" s="30" t="s">
        <v>59</v>
      </c>
      <c r="G534" s="30">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0" t="s">
        <v>1106</v>
      </c>
      <c r="AH534" s="30" t="s">
        <v>274</v>
      </c>
      <c r="AI534" s="30" t="s">
        <v>727</v>
      </c>
      <c r="AJ534" s="30" t="s">
        <v>275</v>
      </c>
      <c r="AK534" s="30" t="s">
        <v>65</v>
      </c>
      <c r="AL534" s="30" t="s">
        <v>348</v>
      </c>
      <c r="AM534" s="30" t="s">
        <v>349</v>
      </c>
      <c r="AN534" s="30">
        <v>8.4793400000000005</v>
      </c>
      <c r="AO534" s="30" t="s">
        <v>68</v>
      </c>
      <c r="AP534" s="30"/>
      <c r="AQ534" s="30"/>
      <c r="AR534" s="30" t="s">
        <v>68</v>
      </c>
      <c r="AS534" s="30"/>
      <c r="AT534" s="30"/>
      <c r="AU534" s="30" t="s">
        <v>350</v>
      </c>
      <c r="AV534" s="30" t="s">
        <v>351</v>
      </c>
      <c r="AW534" s="30">
        <v>37.081209999999999</v>
      </c>
      <c r="AX534" s="30" t="s">
        <v>352</v>
      </c>
      <c r="AY534" s="30" t="s">
        <v>353</v>
      </c>
      <c r="AZ534" s="3">
        <v>536</v>
      </c>
      <c r="BA534" s="30" t="s">
        <v>60</v>
      </c>
      <c r="BB534" s="30">
        <v>0</v>
      </c>
      <c r="BC534" s="30" t="s">
        <v>60</v>
      </c>
      <c r="BD534" s="30" t="s">
        <v>60</v>
      </c>
      <c r="BE534" s="30" t="s">
        <v>60</v>
      </c>
      <c r="BF534" s="32" t="str">
        <f>IFERROR(VLOOKUP(Data_Power_app[[#This Row],[PRO ODER]],'Result'!H:J,3,0),"")</f>
        <v/>
      </c>
      <c r="BG534" s="13" t="str">
        <f>IFERROR(VLOOKUP(Data_Power_app[[#This Row],[PRO ODER]]&amp;"LAM",'Real Time'!A:E,4,0),"")</f>
        <v>ML-05</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0" t="s">
        <v>1833</v>
      </c>
      <c r="C535" s="30" t="s">
        <v>1834</v>
      </c>
      <c r="D535" s="30" t="s">
        <v>272</v>
      </c>
      <c r="E535" s="30" t="s">
        <v>273</v>
      </c>
      <c r="F535" s="30" t="s">
        <v>59</v>
      </c>
      <c r="G535" s="30">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0" t="s">
        <v>1106</v>
      </c>
      <c r="AH535" s="30" t="s">
        <v>274</v>
      </c>
      <c r="AI535" s="30" t="s">
        <v>926</v>
      </c>
      <c r="AJ535" s="30" t="s">
        <v>275</v>
      </c>
      <c r="AK535" s="30" t="s">
        <v>100</v>
      </c>
      <c r="AL535" s="30" t="s">
        <v>348</v>
      </c>
      <c r="AM535" s="30" t="s">
        <v>349</v>
      </c>
      <c r="AN535" s="30">
        <v>12.02317</v>
      </c>
      <c r="AO535" s="30" t="s">
        <v>68</v>
      </c>
      <c r="AP535" s="30"/>
      <c r="AQ535" s="30"/>
      <c r="AR535" s="30" t="s">
        <v>68</v>
      </c>
      <c r="AS535" s="30"/>
      <c r="AT535" s="30"/>
      <c r="AU535" s="30" t="s">
        <v>350</v>
      </c>
      <c r="AV535" s="30" t="s">
        <v>351</v>
      </c>
      <c r="AW535" s="30">
        <v>52.587940000000003</v>
      </c>
      <c r="AX535" s="30" t="s">
        <v>741</v>
      </c>
      <c r="AY535" s="30" t="s">
        <v>690</v>
      </c>
      <c r="AZ535" s="3">
        <v>584</v>
      </c>
      <c r="BA535" s="30" t="s">
        <v>60</v>
      </c>
      <c r="BB535" s="30">
        <v>584</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0" t="s">
        <v>1835</v>
      </c>
      <c r="C536" s="30" t="s">
        <v>1836</v>
      </c>
      <c r="D536" s="30" t="s">
        <v>272</v>
      </c>
      <c r="E536" s="30" t="s">
        <v>273</v>
      </c>
      <c r="F536" s="30" t="s">
        <v>59</v>
      </c>
      <c r="G536" s="30">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0" t="s">
        <v>62</v>
      </c>
      <c r="AH536" s="30" t="s">
        <v>274</v>
      </c>
      <c r="AI536" s="30" t="s">
        <v>926</v>
      </c>
      <c r="AJ536" s="30" t="s">
        <v>275</v>
      </c>
      <c r="AK536" s="30" t="s">
        <v>100</v>
      </c>
      <c r="AL536" s="30" t="s">
        <v>348</v>
      </c>
      <c r="AM536" s="30" t="s">
        <v>349</v>
      </c>
      <c r="AN536" s="30">
        <v>4.3426499999999999</v>
      </c>
      <c r="AO536" s="30" t="s">
        <v>68</v>
      </c>
      <c r="AP536" s="30"/>
      <c r="AQ536" s="30"/>
      <c r="AR536" s="30" t="s">
        <v>68</v>
      </c>
      <c r="AS536" s="30"/>
      <c r="AT536" s="30"/>
      <c r="AU536" s="30" t="s">
        <v>350</v>
      </c>
      <c r="AV536" s="30" t="s">
        <v>351</v>
      </c>
      <c r="AW536" s="30">
        <v>18.994450000000001</v>
      </c>
      <c r="AX536" s="30" t="s">
        <v>741</v>
      </c>
      <c r="AY536" s="30" t="s">
        <v>690</v>
      </c>
      <c r="AZ536" s="3">
        <v>208</v>
      </c>
      <c r="BA536" s="30" t="s">
        <v>60</v>
      </c>
      <c r="BB536" s="30">
        <v>208</v>
      </c>
      <c r="BC536" s="30" t="s">
        <v>60</v>
      </c>
      <c r="BD536" s="30" t="s">
        <v>60</v>
      </c>
      <c r="BE536" s="30" t="s">
        <v>60</v>
      </c>
      <c r="BF536" s="32" t="str">
        <f>IFERROR(VLOOKUP(Data_Power_app[[#This Row],[PRO ODER]],'Result'!H:J,3,0),"")</f>
        <v>LAMINATION 5</v>
      </c>
      <c r="BG536" s="13"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0" t="s">
        <v>1869</v>
      </c>
      <c r="C537" s="30" t="s">
        <v>1870</v>
      </c>
      <c r="D537" s="30" t="s">
        <v>95</v>
      </c>
      <c r="E537" s="30" t="s">
        <v>298</v>
      </c>
      <c r="F537" s="30" t="s">
        <v>59</v>
      </c>
      <c r="G537" s="30">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0" t="s">
        <v>62</v>
      </c>
      <c r="AH537" s="30" t="s">
        <v>98</v>
      </c>
      <c r="AI537" s="30" t="s">
        <v>1871</v>
      </c>
      <c r="AJ537" s="30" t="s">
        <v>99</v>
      </c>
      <c r="AK537" s="30" t="s">
        <v>100</v>
      </c>
      <c r="AL537" s="30" t="s">
        <v>458</v>
      </c>
      <c r="AM537" s="30" t="s">
        <v>459</v>
      </c>
      <c r="AN537" s="30">
        <v>67.597610000000003</v>
      </c>
      <c r="AO537" s="30" t="s">
        <v>68</v>
      </c>
      <c r="AP537" s="30"/>
      <c r="AQ537" s="30"/>
      <c r="AR537" s="30" t="s">
        <v>68</v>
      </c>
      <c r="AS537" s="30"/>
      <c r="AT537" s="30"/>
      <c r="AU537" s="30" t="s">
        <v>460</v>
      </c>
      <c r="AV537" s="30" t="s">
        <v>461</v>
      </c>
      <c r="AW537" s="30">
        <v>295.65530000000001</v>
      </c>
      <c r="AX537" s="30" t="s">
        <v>1872</v>
      </c>
      <c r="AY537" s="30" t="s">
        <v>1873</v>
      </c>
      <c r="AZ537" s="3">
        <v>3678</v>
      </c>
      <c r="BA537" s="30" t="s">
        <v>60</v>
      </c>
      <c r="BB537" s="30">
        <v>3678</v>
      </c>
      <c r="BC537" s="30" t="s">
        <v>60</v>
      </c>
      <c r="BD537" s="30" t="s">
        <v>60</v>
      </c>
      <c r="BE537" s="30" t="s">
        <v>60</v>
      </c>
      <c r="BF537" s="32" t="str">
        <f>IFERROR(VLOOKUP(Data_Power_app[[#This Row],[PRO ODER]],'Result'!H:J,3,0),"")</f>
        <v/>
      </c>
      <c r="BG537" s="13"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0" t="s">
        <v>1510</v>
      </c>
      <c r="C538" s="30" t="s">
        <v>1511</v>
      </c>
      <c r="D538" s="30" t="s">
        <v>95</v>
      </c>
      <c r="E538" s="30" t="s">
        <v>298</v>
      </c>
      <c r="F538" s="30" t="s">
        <v>59</v>
      </c>
      <c r="G538" s="30">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c r="AG538" s="30" t="s">
        <v>62</v>
      </c>
      <c r="AH538" s="30" t="s">
        <v>98</v>
      </c>
      <c r="AI538" s="30" t="s">
        <v>842</v>
      </c>
      <c r="AJ538" s="30" t="s">
        <v>99</v>
      </c>
      <c r="AK538" s="30" t="s">
        <v>65</v>
      </c>
      <c r="AL538" s="30" t="s">
        <v>458</v>
      </c>
      <c r="AM538" s="30" t="s">
        <v>459</v>
      </c>
      <c r="AN538" s="30">
        <v>63.230499999999999</v>
      </c>
      <c r="AO538" s="30" t="s">
        <v>68</v>
      </c>
      <c r="AP538" s="30"/>
      <c r="AQ538" s="30"/>
      <c r="AR538" s="30" t="s">
        <v>68</v>
      </c>
      <c r="AS538" s="30"/>
      <c r="AT538" s="30"/>
      <c r="AU538" s="30" t="s">
        <v>843</v>
      </c>
      <c r="AV538" s="30" t="s">
        <v>844</v>
      </c>
      <c r="AW538" s="30">
        <v>276.54530999999997</v>
      </c>
      <c r="AX538" s="30" t="s">
        <v>845</v>
      </c>
      <c r="AY538" s="30" t="s">
        <v>846</v>
      </c>
      <c r="AZ538" s="3">
        <v>3996</v>
      </c>
      <c r="BA538" s="30" t="s">
        <v>60</v>
      </c>
      <c r="BB538" s="30">
        <v>3996</v>
      </c>
      <c r="BC538" s="30" t="s">
        <v>60</v>
      </c>
      <c r="BD538" s="30" t="s">
        <v>60</v>
      </c>
      <c r="BE538" s="30" t="s">
        <v>60</v>
      </c>
      <c r="BF538" s="32" t="str">
        <f>IFERROR(VLOOKUP(Data_Power_app[[#This Row],[PRO ODER]],'Result'!H:J,3,0),"")</f>
        <v/>
      </c>
      <c r="BG538" s="13"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0" t="s">
        <v>6142</v>
      </c>
      <c r="C539" s="30" t="s">
        <v>6143</v>
      </c>
      <c r="D539" s="30" t="s">
        <v>86</v>
      </c>
      <c r="E539" s="30" t="s">
        <v>163</v>
      </c>
      <c r="F539" s="30" t="s">
        <v>72</v>
      </c>
      <c r="G539" s="30">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0" t="s">
        <v>1106</v>
      </c>
      <c r="AH539" s="30" t="s">
        <v>525</v>
      </c>
      <c r="AI539" s="30" t="s">
        <v>6144</v>
      </c>
      <c r="AJ539" s="30" t="s">
        <v>74</v>
      </c>
      <c r="AK539" s="30" t="s">
        <v>100</v>
      </c>
      <c r="AL539" s="30" t="s">
        <v>161</v>
      </c>
      <c r="AM539" s="30" t="s">
        <v>162</v>
      </c>
      <c r="AN539" s="30">
        <v>67.475260000000006</v>
      </c>
      <c r="AO539" s="30" t="s">
        <v>68</v>
      </c>
      <c r="AP539" s="30"/>
      <c r="AQ539" s="30"/>
      <c r="AR539" s="30" t="s">
        <v>68</v>
      </c>
      <c r="AS539" s="30"/>
      <c r="AT539" s="30"/>
      <c r="AU539" s="30" t="s">
        <v>6145</v>
      </c>
      <c r="AV539" s="30" t="s">
        <v>6146</v>
      </c>
      <c r="AW539" s="30">
        <v>147.56312</v>
      </c>
      <c r="AX539" s="30" t="s">
        <v>6147</v>
      </c>
      <c r="AY539" s="30" t="s">
        <v>6148</v>
      </c>
      <c r="AZ539" s="3">
        <v>2449</v>
      </c>
      <c r="BA539" s="30" t="s">
        <v>213</v>
      </c>
      <c r="BB539" s="30">
        <v>0</v>
      </c>
      <c r="BC539" s="30" t="s">
        <v>60</v>
      </c>
      <c r="BD539" s="30" t="s">
        <v>60</v>
      </c>
      <c r="BE539" s="30" t="s">
        <v>526</v>
      </c>
      <c r="BF539" s="32" t="str">
        <f>IFERROR(VLOOKUP(Data_Power_app[[#This Row],[PRO ODER]],'Result'!H:J,3,0),"")</f>
        <v>LAMINATION 3</v>
      </c>
      <c r="BG539" s="13"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0" t="s">
        <v>2636</v>
      </c>
      <c r="C540" s="30" t="s">
        <v>2637</v>
      </c>
      <c r="D540" s="30" t="s">
        <v>86</v>
      </c>
      <c r="E540" s="30" t="s">
        <v>170</v>
      </c>
      <c r="F540" s="30" t="s">
        <v>59</v>
      </c>
      <c r="G540" s="30">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0" t="s">
        <v>1106</v>
      </c>
      <c r="AH540" s="30" t="s">
        <v>215</v>
      </c>
      <c r="AI540" s="30" t="s">
        <v>2638</v>
      </c>
      <c r="AJ540" s="30" t="s">
        <v>172</v>
      </c>
      <c r="AK540" s="30" t="s">
        <v>100</v>
      </c>
      <c r="AL540" s="30" t="s">
        <v>173</v>
      </c>
      <c r="AM540" s="30" t="s">
        <v>174</v>
      </c>
      <c r="AN540" s="30">
        <v>1.3796900000000001</v>
      </c>
      <c r="AO540" s="30" t="s">
        <v>68</v>
      </c>
      <c r="AP540" s="30"/>
      <c r="AQ540" s="30"/>
      <c r="AR540" s="30" t="s">
        <v>68</v>
      </c>
      <c r="AS540" s="30"/>
      <c r="AT540" s="30"/>
      <c r="AU540" s="30" t="s">
        <v>250</v>
      </c>
      <c r="AV540" s="30" t="s">
        <v>251</v>
      </c>
      <c r="AW540" s="30">
        <v>3.0171999999999999</v>
      </c>
      <c r="AX540" s="30" t="s">
        <v>11560</v>
      </c>
      <c r="AY540" s="30" t="s">
        <v>11561</v>
      </c>
      <c r="AZ540" s="3">
        <v>24</v>
      </c>
      <c r="BA540" s="30" t="s">
        <v>60</v>
      </c>
      <c r="BB540" s="30">
        <v>0</v>
      </c>
      <c r="BC540" s="30" t="s">
        <v>60</v>
      </c>
      <c r="BD540" s="30" t="s">
        <v>60</v>
      </c>
      <c r="BE540" s="30" t="s">
        <v>60</v>
      </c>
      <c r="BF540" s="32" t="str">
        <f>IFERROR(VLOOKUP(Data_Power_app[[#This Row],[PRO ODER]],'Result'!H:J,3,0),"")</f>
        <v/>
      </c>
      <c r="BG540" s="13"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0" t="s">
        <v>4688</v>
      </c>
      <c r="C541" s="30" t="s">
        <v>4689</v>
      </c>
      <c r="D541" s="30" t="s">
        <v>86</v>
      </c>
      <c r="E541" s="30" t="s">
        <v>170</v>
      </c>
      <c r="F541" s="30" t="s">
        <v>59</v>
      </c>
      <c r="G541" s="30">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0" t="s">
        <v>1106</v>
      </c>
      <c r="AH541" s="30" t="s">
        <v>215</v>
      </c>
      <c r="AI541" s="30" t="s">
        <v>420</v>
      </c>
      <c r="AJ541" s="30" t="s">
        <v>172</v>
      </c>
      <c r="AK541" s="30" t="s">
        <v>100</v>
      </c>
      <c r="AL541" s="30" t="s">
        <v>173</v>
      </c>
      <c r="AM541" s="30" t="s">
        <v>174</v>
      </c>
      <c r="AN541" s="30">
        <v>202.77643</v>
      </c>
      <c r="AO541" s="30" t="s">
        <v>68</v>
      </c>
      <c r="AP541" s="30"/>
      <c r="AQ541" s="30"/>
      <c r="AR541" s="30" t="s">
        <v>68</v>
      </c>
      <c r="AS541" s="30"/>
      <c r="AT541" s="30"/>
      <c r="AU541" s="30" t="s">
        <v>421</v>
      </c>
      <c r="AV541" s="30" t="s">
        <v>422</v>
      </c>
      <c r="AW541" s="30">
        <v>443.45103999999998</v>
      </c>
      <c r="AX541" s="30" t="s">
        <v>11533</v>
      </c>
      <c r="AY541" s="30" t="s">
        <v>11534</v>
      </c>
      <c r="AZ541" s="3">
        <v>3770</v>
      </c>
      <c r="BA541" s="30" t="s">
        <v>60</v>
      </c>
      <c r="BB541" s="30">
        <v>0</v>
      </c>
      <c r="BC541" s="30" t="s">
        <v>60</v>
      </c>
      <c r="BD541" s="30" t="s">
        <v>60</v>
      </c>
      <c r="BE541" s="30" t="s">
        <v>60</v>
      </c>
      <c r="BF541" s="32" t="str">
        <f>IFERROR(VLOOKUP(Data_Power_app[[#This Row],[PRO ODER]],'Result'!H:J,3,0),"")</f>
        <v>LAMINATION 5</v>
      </c>
      <c r="BG541" s="13"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0" t="s">
        <v>2444</v>
      </c>
      <c r="C542" s="30" t="s">
        <v>2352</v>
      </c>
      <c r="D542" s="30" t="s">
        <v>86</v>
      </c>
      <c r="E542" s="30" t="s">
        <v>163</v>
      </c>
      <c r="F542" s="30" t="s">
        <v>59</v>
      </c>
      <c r="G542" s="30">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0" t="s">
        <v>1106</v>
      </c>
      <c r="AH542" s="30" t="s">
        <v>183</v>
      </c>
      <c r="AI542" s="30" t="s">
        <v>685</v>
      </c>
      <c r="AJ542" s="30" t="s">
        <v>184</v>
      </c>
      <c r="AK542" s="30" t="s">
        <v>100</v>
      </c>
      <c r="AL542" s="30" t="s">
        <v>166</v>
      </c>
      <c r="AM542" s="30" t="s">
        <v>167</v>
      </c>
      <c r="AN542" s="30">
        <v>322.14386000000002</v>
      </c>
      <c r="AO542" s="30" t="s">
        <v>68</v>
      </c>
      <c r="AP542" s="30"/>
      <c r="AQ542" s="30"/>
      <c r="AR542" s="30" t="s">
        <v>68</v>
      </c>
      <c r="AS542" s="30"/>
      <c r="AT542" s="30"/>
      <c r="AU542" s="30" t="s">
        <v>686</v>
      </c>
      <c r="AV542" s="30" t="s">
        <v>687</v>
      </c>
      <c r="AW542" s="30">
        <v>704.56017999999995</v>
      </c>
      <c r="AX542" s="30" t="s">
        <v>2151</v>
      </c>
      <c r="AY542" s="30" t="s">
        <v>2152</v>
      </c>
      <c r="AZ542" s="3">
        <v>7658</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0" t="s">
        <v>2149</v>
      </c>
      <c r="C543" s="30" t="s">
        <v>2150</v>
      </c>
      <c r="D543" s="30" t="s">
        <v>86</v>
      </c>
      <c r="E543" s="30" t="s">
        <v>163</v>
      </c>
      <c r="F543" s="30" t="s">
        <v>59</v>
      </c>
      <c r="G543" s="30">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0" t="s">
        <v>1106</v>
      </c>
      <c r="AH543" s="30" t="s">
        <v>183</v>
      </c>
      <c r="AI543" s="30" t="s">
        <v>685</v>
      </c>
      <c r="AJ543" s="30" t="s">
        <v>184</v>
      </c>
      <c r="AK543" s="30" t="s">
        <v>100</v>
      </c>
      <c r="AL543" s="30" t="s">
        <v>166</v>
      </c>
      <c r="AM543" s="30" t="s">
        <v>167</v>
      </c>
      <c r="AN543" s="30">
        <v>0.17874000000000001</v>
      </c>
      <c r="AO543" s="30" t="s">
        <v>68</v>
      </c>
      <c r="AP543" s="30"/>
      <c r="AQ543" s="30"/>
      <c r="AR543" s="30" t="s">
        <v>68</v>
      </c>
      <c r="AS543" s="30"/>
      <c r="AT543" s="30"/>
      <c r="AU543" s="30" t="s">
        <v>686</v>
      </c>
      <c r="AV543" s="30" t="s">
        <v>687</v>
      </c>
      <c r="AW543" s="30">
        <v>0.39091999999999999</v>
      </c>
      <c r="AX543" s="30" t="s">
        <v>2151</v>
      </c>
      <c r="AY543" s="30" t="s">
        <v>2152</v>
      </c>
      <c r="AZ543" s="3">
        <v>4</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ML-07</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0" t="s">
        <v>1846</v>
      </c>
      <c r="C544" s="30" t="s">
        <v>1847</v>
      </c>
      <c r="D544" s="30" t="s">
        <v>272</v>
      </c>
      <c r="E544" s="30" t="s">
        <v>273</v>
      </c>
      <c r="F544" s="30" t="s">
        <v>59</v>
      </c>
      <c r="G544" s="30">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3.8982800000000002</v>
      </c>
      <c r="AO544" s="30" t="s">
        <v>68</v>
      </c>
      <c r="AP544" s="30"/>
      <c r="AQ544" s="30"/>
      <c r="AR544" s="30" t="s">
        <v>68</v>
      </c>
      <c r="AS544" s="30"/>
      <c r="AT544" s="30"/>
      <c r="AU544" s="30" t="s">
        <v>345</v>
      </c>
      <c r="AV544" s="30" t="s">
        <v>346</v>
      </c>
      <c r="AW544" s="30">
        <v>14.49485</v>
      </c>
      <c r="AX544" s="30" t="s">
        <v>539</v>
      </c>
      <c r="AY544" s="30" t="s">
        <v>540</v>
      </c>
      <c r="AZ544" s="3">
        <v>172</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0" t="s">
        <v>1852</v>
      </c>
      <c r="C545" s="30" t="s">
        <v>1853</v>
      </c>
      <c r="D545" s="30" t="s">
        <v>272</v>
      </c>
      <c r="E545" s="30" t="s">
        <v>273</v>
      </c>
      <c r="F545" s="30" t="s">
        <v>59</v>
      </c>
      <c r="G545" s="30">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0" t="s">
        <v>1106</v>
      </c>
      <c r="AH545" s="30" t="s">
        <v>274</v>
      </c>
      <c r="AI545" s="30" t="s">
        <v>538</v>
      </c>
      <c r="AJ545" s="30" t="s">
        <v>275</v>
      </c>
      <c r="AK545" s="30" t="s">
        <v>100</v>
      </c>
      <c r="AL545" s="30" t="s">
        <v>276</v>
      </c>
      <c r="AM545" s="30" t="s">
        <v>277</v>
      </c>
      <c r="AN545" s="30">
        <v>20.082529999999998</v>
      </c>
      <c r="AO545" s="30" t="s">
        <v>68</v>
      </c>
      <c r="AP545" s="30"/>
      <c r="AQ545" s="30"/>
      <c r="AR545" s="30" t="s">
        <v>68</v>
      </c>
      <c r="AS545" s="30"/>
      <c r="AT545" s="30"/>
      <c r="AU545" s="30" t="s">
        <v>345</v>
      </c>
      <c r="AV545" s="30" t="s">
        <v>346</v>
      </c>
      <c r="AW545" s="30">
        <v>74.671090000000007</v>
      </c>
      <c r="AX545" s="30" t="s">
        <v>539</v>
      </c>
      <c r="AY545" s="30" t="s">
        <v>540</v>
      </c>
      <c r="AZ545" s="3">
        <v>860</v>
      </c>
      <c r="BA545" s="30" t="s">
        <v>60</v>
      </c>
      <c r="BB545" s="30">
        <v>0</v>
      </c>
      <c r="BC545" s="30" t="s">
        <v>60</v>
      </c>
      <c r="BD545" s="30" t="s">
        <v>60</v>
      </c>
      <c r="BE545" s="30" t="s">
        <v>60</v>
      </c>
      <c r="BF545" s="32" t="str">
        <f>IFERROR(VLOOKUP(Data_Power_app[[#This Row],[PRO ODER]],'Result'!H:J,3,0),"")</f>
        <v/>
      </c>
      <c r="BG545" s="13"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0" t="s">
        <v>6152</v>
      </c>
      <c r="C546" s="30" t="s">
        <v>6153</v>
      </c>
      <c r="D546" s="30" t="s">
        <v>86</v>
      </c>
      <c r="E546" s="30" t="s">
        <v>170</v>
      </c>
      <c r="F546" s="30" t="s">
        <v>72</v>
      </c>
      <c r="G546" s="30">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0" t="s">
        <v>1106</v>
      </c>
      <c r="AH546" s="30" t="s">
        <v>316</v>
      </c>
      <c r="AI546" s="30" t="s">
        <v>553</v>
      </c>
      <c r="AJ546" s="30" t="s">
        <v>74</v>
      </c>
      <c r="AK546" s="30" t="s">
        <v>100</v>
      </c>
      <c r="AL546" s="30" t="s">
        <v>317</v>
      </c>
      <c r="AM546" s="30" t="s">
        <v>318</v>
      </c>
      <c r="AN546" s="30">
        <v>82.453310000000002</v>
      </c>
      <c r="AO546" s="30" t="s">
        <v>68</v>
      </c>
      <c r="AP546" s="30"/>
      <c r="AQ546" s="30"/>
      <c r="AR546" s="30" t="s">
        <v>68</v>
      </c>
      <c r="AS546" s="30"/>
      <c r="AT546" s="30"/>
      <c r="AU546" s="30" t="s">
        <v>250</v>
      </c>
      <c r="AV546" s="30" t="s">
        <v>251</v>
      </c>
      <c r="AW546" s="30">
        <v>180.32640000000001</v>
      </c>
      <c r="AX546" s="30" t="s">
        <v>554</v>
      </c>
      <c r="AY546" s="30" t="s">
        <v>555</v>
      </c>
      <c r="AZ546" s="3">
        <v>3599</v>
      </c>
      <c r="BA546" s="30" t="s">
        <v>213</v>
      </c>
      <c r="BB546" s="30">
        <v>0</v>
      </c>
      <c r="BC546" s="30" t="s">
        <v>60</v>
      </c>
      <c r="BD546" s="30" t="s">
        <v>60</v>
      </c>
      <c r="BE546" s="30" t="s">
        <v>319</v>
      </c>
      <c r="BF546" s="32" t="str">
        <f>IFERROR(VLOOKUP(Data_Power_app[[#This Row],[PRO ODER]],'Result'!H:J,3,0),"")</f>
        <v>LAMINATION 1</v>
      </c>
      <c r="BG546" s="13"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0" t="s">
        <v>6154</v>
      </c>
      <c r="C547" s="30" t="s">
        <v>6155</v>
      </c>
      <c r="D547" s="30" t="s">
        <v>86</v>
      </c>
      <c r="E547" s="30" t="s">
        <v>170</v>
      </c>
      <c r="F547" s="30" t="s">
        <v>72</v>
      </c>
      <c r="G547" s="30">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0" t="s">
        <v>1106</v>
      </c>
      <c r="AH547" s="30" t="s">
        <v>187</v>
      </c>
      <c r="AI547" s="30" t="s">
        <v>819</v>
      </c>
      <c r="AJ547" s="30" t="s">
        <v>74</v>
      </c>
      <c r="AK547" s="30" t="s">
        <v>100</v>
      </c>
      <c r="AL547" s="30" t="s">
        <v>188</v>
      </c>
      <c r="AM547" s="30" t="s">
        <v>189</v>
      </c>
      <c r="AN547" s="30">
        <v>144.0558</v>
      </c>
      <c r="AO547" s="30" t="s">
        <v>93</v>
      </c>
      <c r="AP547" s="30" t="s">
        <v>94</v>
      </c>
      <c r="AQ547" s="30">
        <v>144.0558</v>
      </c>
      <c r="AR547" s="30" t="s">
        <v>68</v>
      </c>
      <c r="AS547" s="30"/>
      <c r="AT547" s="30"/>
      <c r="AU547" s="30" t="s">
        <v>820</v>
      </c>
      <c r="AV547" s="30" t="s">
        <v>821</v>
      </c>
      <c r="AW547" s="30">
        <v>267.78559000000001</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0" t="s">
        <v>6156</v>
      </c>
      <c r="C548" s="30" t="s">
        <v>6157</v>
      </c>
      <c r="D548" s="30" t="s">
        <v>86</v>
      </c>
      <c r="E548" s="30" t="s">
        <v>170</v>
      </c>
      <c r="F548" s="30" t="s">
        <v>72</v>
      </c>
      <c r="G548" s="30">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0" t="s">
        <v>1106</v>
      </c>
      <c r="AH548" s="30" t="s">
        <v>728</v>
      </c>
      <c r="AI548" s="30" t="s">
        <v>729</v>
      </c>
      <c r="AJ548" s="30" t="s">
        <v>74</v>
      </c>
      <c r="AK548" s="30" t="s">
        <v>100</v>
      </c>
      <c r="AL548" s="30" t="s">
        <v>188</v>
      </c>
      <c r="AM548" s="30" t="s">
        <v>189</v>
      </c>
      <c r="AN548" s="30">
        <v>143.81996000000001</v>
      </c>
      <c r="AO548" s="30" t="s">
        <v>93</v>
      </c>
      <c r="AP548" s="30" t="s">
        <v>94</v>
      </c>
      <c r="AQ548" s="30">
        <v>143.81996000000001</v>
      </c>
      <c r="AR548" s="30" t="s">
        <v>68</v>
      </c>
      <c r="AS548" s="30"/>
      <c r="AT548" s="30"/>
      <c r="AU548" s="30" t="s">
        <v>591</v>
      </c>
      <c r="AV548" s="30" t="s">
        <v>592</v>
      </c>
      <c r="AW548" s="30">
        <v>267.34867000000003</v>
      </c>
      <c r="AX548" s="30" t="s">
        <v>68</v>
      </c>
      <c r="AY548" s="30" t="s">
        <v>68</v>
      </c>
      <c r="AZ548" s="3" t="s">
        <v>68</v>
      </c>
      <c r="BA548" s="30" t="s">
        <v>60</v>
      </c>
      <c r="BB548" s="30">
        <v>0</v>
      </c>
      <c r="BC548" s="30" t="s">
        <v>60</v>
      </c>
      <c r="BD548" s="30" t="s">
        <v>60</v>
      </c>
      <c r="BE548" s="30" t="s">
        <v>60</v>
      </c>
      <c r="BF548" s="32" t="str">
        <f>IFERROR(VLOOKUP(Data_Power_app[[#This Row],[PRO ODER]],'Result'!H:J,3,0),"")</f>
        <v>LAMINATION 2</v>
      </c>
      <c r="BG548" s="13"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0" t="s">
        <v>6158</v>
      </c>
      <c r="C549" s="30" t="s">
        <v>6159</v>
      </c>
      <c r="D549" s="30" t="s">
        <v>222</v>
      </c>
      <c r="E549" s="30" t="s">
        <v>280</v>
      </c>
      <c r="F549" s="30" t="s">
        <v>72</v>
      </c>
      <c r="G549" s="30">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116.94316999999999</v>
      </c>
      <c r="AO549" s="30" t="s">
        <v>68</v>
      </c>
      <c r="AP549" s="30"/>
      <c r="AQ549" s="30"/>
      <c r="AR549" s="30" t="s">
        <v>68</v>
      </c>
      <c r="AS549" s="30"/>
      <c r="AT549" s="30"/>
      <c r="AU549" s="30" t="s">
        <v>815</v>
      </c>
      <c r="AV549" s="30" t="s">
        <v>816</v>
      </c>
      <c r="AW549" s="30">
        <v>255.73084</v>
      </c>
      <c r="AX549" s="30" t="s">
        <v>764</v>
      </c>
      <c r="AY549" s="30" t="s">
        <v>765</v>
      </c>
      <c r="AZ549" s="3">
        <v>4805</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0" t="s">
        <v>6160</v>
      </c>
      <c r="C550" s="30" t="s">
        <v>6161</v>
      </c>
      <c r="D550" s="30" t="s">
        <v>222</v>
      </c>
      <c r="E550" s="30" t="s">
        <v>280</v>
      </c>
      <c r="F550" s="30" t="s">
        <v>72</v>
      </c>
      <c r="G550" s="30">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0" t="s">
        <v>1106</v>
      </c>
      <c r="AH550" s="30" t="s">
        <v>281</v>
      </c>
      <c r="AI550" s="30" t="s">
        <v>814</v>
      </c>
      <c r="AJ550" s="30" t="s">
        <v>74</v>
      </c>
      <c r="AK550" s="30" t="s">
        <v>100</v>
      </c>
      <c r="AL550" s="30" t="s">
        <v>282</v>
      </c>
      <c r="AM550" s="30" t="s">
        <v>283</v>
      </c>
      <c r="AN550" s="30">
        <v>20.32704</v>
      </c>
      <c r="AO550" s="30" t="s">
        <v>68</v>
      </c>
      <c r="AP550" s="30"/>
      <c r="AQ550" s="30"/>
      <c r="AR550" s="30" t="s">
        <v>68</v>
      </c>
      <c r="AS550" s="30"/>
      <c r="AT550" s="30"/>
      <c r="AU550" s="30" t="s">
        <v>815</v>
      </c>
      <c r="AV550" s="30" t="s">
        <v>816</v>
      </c>
      <c r="AW550" s="30">
        <v>44.451700000000002</v>
      </c>
      <c r="AX550" s="30" t="s">
        <v>764</v>
      </c>
      <c r="AY550" s="30" t="s">
        <v>765</v>
      </c>
      <c r="AZ550" s="3">
        <v>809</v>
      </c>
      <c r="BA550" s="30" t="s">
        <v>213</v>
      </c>
      <c r="BB550" s="30">
        <v>0</v>
      </c>
      <c r="BC550" s="30" t="s">
        <v>60</v>
      </c>
      <c r="BD550" s="30" t="s">
        <v>60</v>
      </c>
      <c r="BE550" s="30" t="s">
        <v>286</v>
      </c>
      <c r="BF550" s="32" t="str">
        <f>IFERROR(VLOOKUP(Data_Power_app[[#This Row],[PRO ODER]],'Result'!H:J,3,0),"")</f>
        <v>LAMINATION 4</v>
      </c>
      <c r="BG550" s="13"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0" t="s">
        <v>4690</v>
      </c>
      <c r="C551" s="30" t="s">
        <v>4691</v>
      </c>
      <c r="D551" s="30" t="s">
        <v>95</v>
      </c>
      <c r="E551" s="30" t="s">
        <v>298</v>
      </c>
      <c r="F551" s="30" t="s">
        <v>59</v>
      </c>
      <c r="G551" s="30">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0" t="s">
        <v>62</v>
      </c>
      <c r="AH551" s="30" t="s">
        <v>98</v>
      </c>
      <c r="AI551" s="30" t="s">
        <v>4692</v>
      </c>
      <c r="AJ551" s="30" t="s">
        <v>99</v>
      </c>
      <c r="AK551" s="30" t="s">
        <v>100</v>
      </c>
      <c r="AL551" s="30" t="s">
        <v>299</v>
      </c>
      <c r="AM551" s="30" t="s">
        <v>300</v>
      </c>
      <c r="AN551" s="30">
        <v>9.3653200000000005</v>
      </c>
      <c r="AO551" s="30" t="s">
        <v>68</v>
      </c>
      <c r="AP551" s="30"/>
      <c r="AQ551" s="30"/>
      <c r="AR551" s="30" t="s">
        <v>68</v>
      </c>
      <c r="AS551" s="30"/>
      <c r="AT551" s="30"/>
      <c r="AU551" s="30" t="s">
        <v>460</v>
      </c>
      <c r="AV551" s="30" t="s">
        <v>461</v>
      </c>
      <c r="AW551" s="30">
        <v>34.819319999999998</v>
      </c>
      <c r="AX551" s="30" t="s">
        <v>3503</v>
      </c>
      <c r="AY551" s="30" t="s">
        <v>3504</v>
      </c>
      <c r="AZ551" s="3">
        <v>420</v>
      </c>
      <c r="BA551" s="30" t="s">
        <v>60</v>
      </c>
      <c r="BB551" s="30">
        <v>420</v>
      </c>
      <c r="BC551" s="30" t="s">
        <v>60</v>
      </c>
      <c r="BD551" s="30" t="s">
        <v>60</v>
      </c>
      <c r="BE551" s="30" t="s">
        <v>60</v>
      </c>
      <c r="BF551" s="32" t="str">
        <f>IFERROR(VLOOKUP(Data_Power_app[[#This Row],[PRO ODER]],'Result'!H:J,3,0),"")</f>
        <v>LAMINATION 5</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0" t="s">
        <v>5470</v>
      </c>
      <c r="C552" s="30" t="s">
        <v>5471</v>
      </c>
      <c r="D552" s="30" t="s">
        <v>95</v>
      </c>
      <c r="E552" s="30" t="s">
        <v>298</v>
      </c>
      <c r="F552" s="30" t="s">
        <v>59</v>
      </c>
      <c r="G552" s="30">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0" t="s">
        <v>1106</v>
      </c>
      <c r="AH552" s="30" t="s">
        <v>98</v>
      </c>
      <c r="AI552" s="30" t="s">
        <v>678</v>
      </c>
      <c r="AJ552" s="30" t="s">
        <v>99</v>
      </c>
      <c r="AK552" s="30" t="s">
        <v>100</v>
      </c>
      <c r="AL552" s="30" t="s">
        <v>299</v>
      </c>
      <c r="AM552" s="30" t="s">
        <v>300</v>
      </c>
      <c r="AN552" s="30">
        <v>9.0803700000000003</v>
      </c>
      <c r="AO552" s="30" t="s">
        <v>68</v>
      </c>
      <c r="AP552" s="30"/>
      <c r="AQ552" s="30"/>
      <c r="AR552" s="30" t="s">
        <v>68</v>
      </c>
      <c r="AS552" s="30"/>
      <c r="AT552" s="30"/>
      <c r="AU552" s="30" t="s">
        <v>460</v>
      </c>
      <c r="AV552" s="30" t="s">
        <v>461</v>
      </c>
      <c r="AW552" s="30">
        <v>33.761429999999997</v>
      </c>
      <c r="AX552" s="30" t="s">
        <v>462</v>
      </c>
      <c r="AY552" s="30" t="s">
        <v>463</v>
      </c>
      <c r="AZ552" s="3">
        <v>426</v>
      </c>
      <c r="BA552" s="30" t="s">
        <v>60</v>
      </c>
      <c r="BB552" s="30">
        <v>426</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0" t="s">
        <v>5472</v>
      </c>
      <c r="C553" s="30" t="s">
        <v>5473</v>
      </c>
      <c r="D553" s="30" t="s">
        <v>95</v>
      </c>
      <c r="E553" s="30" t="s">
        <v>298</v>
      </c>
      <c r="F553" s="30" t="s">
        <v>59</v>
      </c>
      <c r="G553" s="30">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0" t="s">
        <v>1106</v>
      </c>
      <c r="AH553" s="30" t="s">
        <v>98</v>
      </c>
      <c r="AI553" s="30" t="s">
        <v>881</v>
      </c>
      <c r="AJ553" s="30" t="s">
        <v>99</v>
      </c>
      <c r="AK553" s="30" t="s">
        <v>100</v>
      </c>
      <c r="AL553" s="30" t="s">
        <v>299</v>
      </c>
      <c r="AM553" s="30" t="s">
        <v>300</v>
      </c>
      <c r="AN553" s="30">
        <v>7.0878300000000003</v>
      </c>
      <c r="AO553" s="30" t="s">
        <v>68</v>
      </c>
      <c r="AP553" s="30"/>
      <c r="AQ553" s="30"/>
      <c r="AR553" s="30" t="s">
        <v>68</v>
      </c>
      <c r="AS553" s="30"/>
      <c r="AT553" s="30"/>
      <c r="AU553" s="30" t="s">
        <v>460</v>
      </c>
      <c r="AV553" s="30" t="s">
        <v>461</v>
      </c>
      <c r="AW553" s="30">
        <v>26.352</v>
      </c>
      <c r="AX553" s="30" t="s">
        <v>783</v>
      </c>
      <c r="AY553" s="30" t="s">
        <v>784</v>
      </c>
      <c r="AZ553" s="3">
        <v>318</v>
      </c>
      <c r="BA553" s="30" t="s">
        <v>60</v>
      </c>
      <c r="BB553" s="30">
        <v>0</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0" t="s">
        <v>5474</v>
      </c>
      <c r="C554" s="30" t="s">
        <v>5475</v>
      </c>
      <c r="D554" s="30" t="s">
        <v>95</v>
      </c>
      <c r="E554" s="30" t="s">
        <v>298</v>
      </c>
      <c r="F554" s="30" t="s">
        <v>59</v>
      </c>
      <c r="G554" s="30">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0" t="s">
        <v>62</v>
      </c>
      <c r="AH554" s="30" t="s">
        <v>98</v>
      </c>
      <c r="AI554" s="30" t="s">
        <v>881</v>
      </c>
      <c r="AJ554" s="30" t="s">
        <v>99</v>
      </c>
      <c r="AK554" s="30" t="s">
        <v>100</v>
      </c>
      <c r="AL554" s="30" t="s">
        <v>299</v>
      </c>
      <c r="AM554" s="30" t="s">
        <v>300</v>
      </c>
      <c r="AN554" s="30">
        <v>12.769</v>
      </c>
      <c r="AO554" s="30" t="s">
        <v>68</v>
      </c>
      <c r="AP554" s="30"/>
      <c r="AQ554" s="30"/>
      <c r="AR554" s="30" t="s">
        <v>68</v>
      </c>
      <c r="AS554" s="30"/>
      <c r="AT554" s="30"/>
      <c r="AU554" s="30" t="s">
        <v>460</v>
      </c>
      <c r="AV554" s="30" t="s">
        <v>461</v>
      </c>
      <c r="AW554" s="30">
        <v>47.474179999999997</v>
      </c>
      <c r="AX554" s="30" t="s">
        <v>783</v>
      </c>
      <c r="AY554" s="30" t="s">
        <v>784</v>
      </c>
      <c r="AZ554" s="3">
        <v>576</v>
      </c>
      <c r="BA554" s="30" t="s">
        <v>60</v>
      </c>
      <c r="BB554" s="30">
        <v>576</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0" t="s">
        <v>5476</v>
      </c>
      <c r="C555" s="30" t="s">
        <v>5477</v>
      </c>
      <c r="D555" s="30" t="s">
        <v>95</v>
      </c>
      <c r="E555" s="30" t="s">
        <v>298</v>
      </c>
      <c r="F555" s="30" t="s">
        <v>59</v>
      </c>
      <c r="G555" s="30">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0" t="s">
        <v>1106</v>
      </c>
      <c r="AH555" s="30" t="s">
        <v>98</v>
      </c>
      <c r="AI555" s="30" t="s">
        <v>881</v>
      </c>
      <c r="AJ555" s="30" t="s">
        <v>99</v>
      </c>
      <c r="AK555" s="30" t="s">
        <v>100</v>
      </c>
      <c r="AL555" s="30" t="s">
        <v>299</v>
      </c>
      <c r="AM555" s="30" t="s">
        <v>300</v>
      </c>
      <c r="AN555" s="30">
        <v>14.023260000000001</v>
      </c>
      <c r="AO555" s="30" t="s">
        <v>68</v>
      </c>
      <c r="AP555" s="30"/>
      <c r="AQ555" s="30"/>
      <c r="AR555" s="30" t="s">
        <v>68</v>
      </c>
      <c r="AS555" s="30"/>
      <c r="AT555" s="30"/>
      <c r="AU555" s="30" t="s">
        <v>460</v>
      </c>
      <c r="AV555" s="30" t="s">
        <v>461</v>
      </c>
      <c r="AW555" s="30">
        <v>52.138829999999999</v>
      </c>
      <c r="AX555" s="30" t="s">
        <v>783</v>
      </c>
      <c r="AY555" s="30" t="s">
        <v>784</v>
      </c>
      <c r="AZ555" s="3">
        <v>636</v>
      </c>
      <c r="BA555" s="30" t="s">
        <v>60</v>
      </c>
      <c r="BB555" s="30">
        <v>0</v>
      </c>
      <c r="BC555" s="30" t="s">
        <v>60</v>
      </c>
      <c r="BD555" s="30" t="s">
        <v>60</v>
      </c>
      <c r="BE555" s="30" t="s">
        <v>60</v>
      </c>
      <c r="BF555" s="32" t="str">
        <f>IFERROR(VLOOKUP(Data_Power_app[[#This Row],[PRO ODER]],'Result'!H:J,3,0),"")</f>
        <v>LAMINATION 1</v>
      </c>
      <c r="BG555" s="13"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0" t="s">
        <v>6162</v>
      </c>
      <c r="C556" s="30" t="s">
        <v>6163</v>
      </c>
      <c r="D556" s="30" t="s">
        <v>222</v>
      </c>
      <c r="E556" s="30" t="s">
        <v>2128</v>
      </c>
      <c r="F556" s="30" t="s">
        <v>72</v>
      </c>
      <c r="G556" s="30">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0" t="s">
        <v>1106</v>
      </c>
      <c r="AH556" s="30" t="s">
        <v>281</v>
      </c>
      <c r="AI556" s="30" t="s">
        <v>5348</v>
      </c>
      <c r="AJ556" s="30" t="s">
        <v>74</v>
      </c>
      <c r="AK556" s="30" t="s">
        <v>100</v>
      </c>
      <c r="AL556" s="30" t="s">
        <v>282</v>
      </c>
      <c r="AM556" s="30" t="s">
        <v>283</v>
      </c>
      <c r="AN556" s="30">
        <v>5.6782500000000002</v>
      </c>
      <c r="AO556" s="30" t="s">
        <v>68</v>
      </c>
      <c r="AP556" s="30"/>
      <c r="AQ556" s="30"/>
      <c r="AR556" s="30" t="s">
        <v>68</v>
      </c>
      <c r="AS556" s="30"/>
      <c r="AT556" s="30"/>
      <c r="AU556" s="30" t="s">
        <v>5349</v>
      </c>
      <c r="AV556" s="30" t="s">
        <v>5350</v>
      </c>
      <c r="AW556" s="30">
        <v>12.41718</v>
      </c>
      <c r="AX556" s="30" t="s">
        <v>5351</v>
      </c>
      <c r="AY556" s="30" t="s">
        <v>5352</v>
      </c>
      <c r="AZ556" s="3">
        <v>203</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0" t="s">
        <v>6164</v>
      </c>
      <c r="C557" s="30" t="s">
        <v>6165</v>
      </c>
      <c r="D557" s="30" t="s">
        <v>222</v>
      </c>
      <c r="E557" s="30" t="s">
        <v>2128</v>
      </c>
      <c r="F557" s="30" t="s">
        <v>72</v>
      </c>
      <c r="G557" s="30">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0" t="s">
        <v>1106</v>
      </c>
      <c r="AH557" s="30" t="s">
        <v>281</v>
      </c>
      <c r="AI557" s="30" t="s">
        <v>5348</v>
      </c>
      <c r="AJ557" s="30" t="s">
        <v>74</v>
      </c>
      <c r="AK557" s="30" t="s">
        <v>100</v>
      </c>
      <c r="AL557" s="30" t="s">
        <v>282</v>
      </c>
      <c r="AM557" s="30" t="s">
        <v>283</v>
      </c>
      <c r="AN557" s="30">
        <v>20.253900000000002</v>
      </c>
      <c r="AO557" s="30" t="s">
        <v>68</v>
      </c>
      <c r="AP557" s="30"/>
      <c r="AQ557" s="30"/>
      <c r="AR557" s="30" t="s">
        <v>68</v>
      </c>
      <c r="AS557" s="30"/>
      <c r="AT557" s="30"/>
      <c r="AU557" s="30" t="s">
        <v>5349</v>
      </c>
      <c r="AV557" s="30" t="s">
        <v>5350</v>
      </c>
      <c r="AW557" s="30">
        <v>44.291730000000001</v>
      </c>
      <c r="AX557" s="30" t="s">
        <v>5351</v>
      </c>
      <c r="AY557" s="30" t="s">
        <v>5352</v>
      </c>
      <c r="AZ557" s="3">
        <v>858</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0" t="s">
        <v>6166</v>
      </c>
      <c r="C558" s="30" t="s">
        <v>6167</v>
      </c>
      <c r="D558" s="30" t="s">
        <v>222</v>
      </c>
      <c r="E558" s="30" t="s">
        <v>2128</v>
      </c>
      <c r="F558" s="30" t="s">
        <v>72</v>
      </c>
      <c r="G558" s="30">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0" t="s">
        <v>1106</v>
      </c>
      <c r="AH558" s="30" t="s">
        <v>281</v>
      </c>
      <c r="AI558" s="30" t="s">
        <v>5348</v>
      </c>
      <c r="AJ558" s="30" t="s">
        <v>74</v>
      </c>
      <c r="AK558" s="30" t="s">
        <v>100</v>
      </c>
      <c r="AL558" s="30" t="s">
        <v>282</v>
      </c>
      <c r="AM558" s="30" t="s">
        <v>283</v>
      </c>
      <c r="AN558" s="30">
        <v>30.703309999999998</v>
      </c>
      <c r="AO558" s="30" t="s">
        <v>68</v>
      </c>
      <c r="AP558" s="30"/>
      <c r="AQ558" s="30"/>
      <c r="AR558" s="30" t="s">
        <v>68</v>
      </c>
      <c r="AS558" s="30"/>
      <c r="AT558" s="30"/>
      <c r="AU558" s="30" t="s">
        <v>5349</v>
      </c>
      <c r="AV558" s="30" t="s">
        <v>5350</v>
      </c>
      <c r="AW558" s="30">
        <v>67.14255</v>
      </c>
      <c r="AX558" s="30" t="s">
        <v>5351</v>
      </c>
      <c r="AY558" s="30" t="s">
        <v>5352</v>
      </c>
      <c r="AZ558" s="3">
        <v>1290</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0" t="s">
        <v>6168</v>
      </c>
      <c r="C559" s="30" t="s">
        <v>6169</v>
      </c>
      <c r="D559" s="30" t="s">
        <v>222</v>
      </c>
      <c r="E559" s="30" t="s">
        <v>2128</v>
      </c>
      <c r="F559" s="30" t="s">
        <v>72</v>
      </c>
      <c r="G559" s="30">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0" t="s">
        <v>1106</v>
      </c>
      <c r="AH559" s="30" t="s">
        <v>281</v>
      </c>
      <c r="AI559" s="30" t="s">
        <v>5348</v>
      </c>
      <c r="AJ559" s="30" t="s">
        <v>74</v>
      </c>
      <c r="AK559" s="30" t="s">
        <v>100</v>
      </c>
      <c r="AL559" s="30" t="s">
        <v>282</v>
      </c>
      <c r="AM559" s="30" t="s">
        <v>283</v>
      </c>
      <c r="AN559" s="30">
        <v>11.662649999999999</v>
      </c>
      <c r="AO559" s="30" t="s">
        <v>68</v>
      </c>
      <c r="AP559" s="30"/>
      <c r="AQ559" s="30"/>
      <c r="AR559" s="30" t="s">
        <v>68</v>
      </c>
      <c r="AS559" s="30"/>
      <c r="AT559" s="30"/>
      <c r="AU559" s="30" t="s">
        <v>5349</v>
      </c>
      <c r="AV559" s="30" t="s">
        <v>5350</v>
      </c>
      <c r="AW559" s="30">
        <v>25.503689999999999</v>
      </c>
      <c r="AX559" s="30" t="s">
        <v>5351</v>
      </c>
      <c r="AY559" s="30" t="s">
        <v>5352</v>
      </c>
      <c r="AZ559" s="3">
        <v>509</v>
      </c>
      <c r="BA559" s="30" t="s">
        <v>213</v>
      </c>
      <c r="BB559" s="30">
        <v>0</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0" t="s">
        <v>6170</v>
      </c>
      <c r="C560" s="30" t="s">
        <v>6171</v>
      </c>
      <c r="D560" s="30" t="s">
        <v>222</v>
      </c>
      <c r="E560" s="30" t="s">
        <v>2128</v>
      </c>
      <c r="F560" s="30" t="s">
        <v>72</v>
      </c>
      <c r="G560" s="30">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0" t="s">
        <v>1106</v>
      </c>
      <c r="AH560" s="30" t="s">
        <v>281</v>
      </c>
      <c r="AI560" s="30" t="s">
        <v>6172</v>
      </c>
      <c r="AJ560" s="30" t="s">
        <v>74</v>
      </c>
      <c r="AK560" s="30" t="s">
        <v>100</v>
      </c>
      <c r="AL560" s="30" t="s">
        <v>282</v>
      </c>
      <c r="AM560" s="30" t="s">
        <v>283</v>
      </c>
      <c r="AN560" s="30">
        <v>212.66754</v>
      </c>
      <c r="AO560" s="30" t="s">
        <v>68</v>
      </c>
      <c r="AP560" s="30"/>
      <c r="AQ560" s="30"/>
      <c r="AR560" s="30" t="s">
        <v>68</v>
      </c>
      <c r="AS560" s="30"/>
      <c r="AT560" s="30"/>
      <c r="AU560" s="30" t="s">
        <v>5620</v>
      </c>
      <c r="AV560" s="30" t="s">
        <v>5621</v>
      </c>
      <c r="AW560" s="30">
        <v>465.06088999999997</v>
      </c>
      <c r="AX560" s="30" t="s">
        <v>6173</v>
      </c>
      <c r="AY560" s="30" t="s">
        <v>6174</v>
      </c>
      <c r="AZ560" s="3">
        <v>9342</v>
      </c>
      <c r="BA560" s="30" t="s">
        <v>213</v>
      </c>
      <c r="BB560" s="30">
        <v>9342</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0" t="s">
        <v>6175</v>
      </c>
      <c r="C561" s="30" t="s">
        <v>6176</v>
      </c>
      <c r="D561" s="30" t="s">
        <v>222</v>
      </c>
      <c r="E561" s="30" t="s">
        <v>2128</v>
      </c>
      <c r="F561" s="30" t="s">
        <v>72</v>
      </c>
      <c r="G561" s="30">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9.7476099999999999</v>
      </c>
      <c r="AO561" s="30" t="s">
        <v>68</v>
      </c>
      <c r="AP561" s="30"/>
      <c r="AQ561" s="30"/>
      <c r="AR561" s="30" t="s">
        <v>68</v>
      </c>
      <c r="AS561" s="30"/>
      <c r="AT561" s="30"/>
      <c r="AU561" s="30" t="s">
        <v>5349</v>
      </c>
      <c r="AV561" s="30" t="s">
        <v>5350</v>
      </c>
      <c r="AW561" s="30">
        <v>21.315829999999998</v>
      </c>
      <c r="AX561" s="30" t="s">
        <v>5351</v>
      </c>
      <c r="AY561" s="30" t="s">
        <v>5352</v>
      </c>
      <c r="AZ561" s="3">
        <v>431</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0" t="s">
        <v>6177</v>
      </c>
      <c r="C562" s="30" t="s">
        <v>6178</v>
      </c>
      <c r="D562" s="30" t="s">
        <v>222</v>
      </c>
      <c r="E562" s="30" t="s">
        <v>2128</v>
      </c>
      <c r="F562" s="30" t="s">
        <v>72</v>
      </c>
      <c r="G562" s="30">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14.124560000000001</v>
      </c>
      <c r="AO562" s="30" t="s">
        <v>68</v>
      </c>
      <c r="AP562" s="30"/>
      <c r="AQ562" s="30"/>
      <c r="AR562" s="30" t="s">
        <v>68</v>
      </c>
      <c r="AS562" s="30"/>
      <c r="AT562" s="30"/>
      <c r="AU562" s="30" t="s">
        <v>5349</v>
      </c>
      <c r="AV562" s="30" t="s">
        <v>5350</v>
      </c>
      <c r="AW562" s="30">
        <v>30.887149999999998</v>
      </c>
      <c r="AX562" s="30" t="s">
        <v>5351</v>
      </c>
      <c r="AY562" s="30" t="s">
        <v>5352</v>
      </c>
      <c r="AZ562" s="3">
        <v>624</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0" t="s">
        <v>6179</v>
      </c>
      <c r="C563" s="30" t="s">
        <v>6180</v>
      </c>
      <c r="D563" s="30" t="s">
        <v>222</v>
      </c>
      <c r="E563" s="30" t="s">
        <v>2128</v>
      </c>
      <c r="F563" s="30" t="s">
        <v>72</v>
      </c>
      <c r="G563" s="30">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13.83695</v>
      </c>
      <c r="AO563" s="30" t="s">
        <v>68</v>
      </c>
      <c r="AP563" s="30"/>
      <c r="AQ563" s="30"/>
      <c r="AR563" s="30" t="s">
        <v>68</v>
      </c>
      <c r="AS563" s="30"/>
      <c r="AT563" s="30"/>
      <c r="AU563" s="30" t="s">
        <v>5349</v>
      </c>
      <c r="AV563" s="30" t="s">
        <v>5350</v>
      </c>
      <c r="AW563" s="30">
        <v>30.258220000000001</v>
      </c>
      <c r="AX563" s="30" t="s">
        <v>5351</v>
      </c>
      <c r="AY563" s="30" t="s">
        <v>5352</v>
      </c>
      <c r="AZ563" s="3">
        <v>612</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0" t="s">
        <v>6181</v>
      </c>
      <c r="C564" s="30" t="s">
        <v>6182</v>
      </c>
      <c r="D564" s="30" t="s">
        <v>222</v>
      </c>
      <c r="E564" s="30" t="s">
        <v>2128</v>
      </c>
      <c r="F564" s="30" t="s">
        <v>72</v>
      </c>
      <c r="G564" s="30">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19.833480000000002</v>
      </c>
      <c r="AO564" s="30" t="s">
        <v>68</v>
      </c>
      <c r="AP564" s="30"/>
      <c r="AQ564" s="30"/>
      <c r="AR564" s="30" t="s">
        <v>68</v>
      </c>
      <c r="AS564" s="30"/>
      <c r="AT564" s="30"/>
      <c r="AU564" s="30" t="s">
        <v>5349</v>
      </c>
      <c r="AV564" s="30" t="s">
        <v>5350</v>
      </c>
      <c r="AW564" s="30">
        <v>43.371119999999998</v>
      </c>
      <c r="AX564" s="30" t="s">
        <v>5351</v>
      </c>
      <c r="AY564" s="30" t="s">
        <v>5352</v>
      </c>
      <c r="AZ564" s="3">
        <v>876</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0" t="s">
        <v>6183</v>
      </c>
      <c r="C565" s="30" t="s">
        <v>6184</v>
      </c>
      <c r="D565" s="30" t="s">
        <v>222</v>
      </c>
      <c r="E565" s="30" t="s">
        <v>2128</v>
      </c>
      <c r="F565" s="30" t="s">
        <v>72</v>
      </c>
      <c r="G565" s="30">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0" t="s">
        <v>1106</v>
      </c>
      <c r="AH565" s="30" t="s">
        <v>281</v>
      </c>
      <c r="AI565" s="30" t="s">
        <v>5348</v>
      </c>
      <c r="AJ565" s="30" t="s">
        <v>74</v>
      </c>
      <c r="AK565" s="30" t="s">
        <v>100</v>
      </c>
      <c r="AL565" s="30" t="s">
        <v>282</v>
      </c>
      <c r="AM565" s="30" t="s">
        <v>283</v>
      </c>
      <c r="AN565" s="30">
        <v>20.16085</v>
      </c>
      <c r="AO565" s="30" t="s">
        <v>68</v>
      </c>
      <c r="AP565" s="30"/>
      <c r="AQ565" s="30"/>
      <c r="AR565" s="30" t="s">
        <v>68</v>
      </c>
      <c r="AS565" s="30"/>
      <c r="AT565" s="30"/>
      <c r="AU565" s="30" t="s">
        <v>5349</v>
      </c>
      <c r="AV565" s="30" t="s">
        <v>5350</v>
      </c>
      <c r="AW565" s="30">
        <v>44.088009999999997</v>
      </c>
      <c r="AX565" s="30" t="s">
        <v>5351</v>
      </c>
      <c r="AY565" s="30" t="s">
        <v>5352</v>
      </c>
      <c r="AZ565" s="3">
        <v>732</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0" t="s">
        <v>6185</v>
      </c>
      <c r="C566" s="30" t="s">
        <v>6186</v>
      </c>
      <c r="D566" s="30" t="s">
        <v>222</v>
      </c>
      <c r="E566" s="30" t="s">
        <v>2128</v>
      </c>
      <c r="F566" s="30" t="s">
        <v>72</v>
      </c>
      <c r="G566" s="30">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0" t="s">
        <v>1106</v>
      </c>
      <c r="AH566" s="30" t="s">
        <v>281</v>
      </c>
      <c r="AI566" s="30" t="s">
        <v>6187</v>
      </c>
      <c r="AJ566" s="30" t="s">
        <v>74</v>
      </c>
      <c r="AK566" s="30" t="s">
        <v>100</v>
      </c>
      <c r="AL566" s="30" t="s">
        <v>282</v>
      </c>
      <c r="AM566" s="30" t="s">
        <v>283</v>
      </c>
      <c r="AN566" s="30">
        <v>99.873069999999998</v>
      </c>
      <c r="AO566" s="30" t="s">
        <v>68</v>
      </c>
      <c r="AP566" s="30"/>
      <c r="AQ566" s="30"/>
      <c r="AR566" s="30" t="s">
        <v>68</v>
      </c>
      <c r="AS566" s="30"/>
      <c r="AT566" s="30"/>
      <c r="AU566" s="30" t="s">
        <v>284</v>
      </c>
      <c r="AV566" s="30" t="s">
        <v>285</v>
      </c>
      <c r="AW566" s="30">
        <v>218.40368000000001</v>
      </c>
      <c r="AX566" s="30" t="s">
        <v>391</v>
      </c>
      <c r="AY566" s="30" t="s">
        <v>392</v>
      </c>
      <c r="AZ566" s="3">
        <v>3624</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0" t="s">
        <v>6188</v>
      </c>
      <c r="C567" s="30" t="s">
        <v>6189</v>
      </c>
      <c r="D567" s="30" t="s">
        <v>222</v>
      </c>
      <c r="E567" s="30" t="s">
        <v>2128</v>
      </c>
      <c r="F567" s="30" t="s">
        <v>72</v>
      </c>
      <c r="G567" s="30">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0" t="s">
        <v>1106</v>
      </c>
      <c r="AH567" s="30" t="s">
        <v>281</v>
      </c>
      <c r="AI567" s="30" t="s">
        <v>5348</v>
      </c>
      <c r="AJ567" s="30" t="s">
        <v>74</v>
      </c>
      <c r="AK567" s="30" t="s">
        <v>100</v>
      </c>
      <c r="AL567" s="30" t="s">
        <v>282</v>
      </c>
      <c r="AM567" s="30" t="s">
        <v>283</v>
      </c>
      <c r="AN567" s="30">
        <v>24.962160000000001</v>
      </c>
      <c r="AO567" s="30" t="s">
        <v>68</v>
      </c>
      <c r="AP567" s="30"/>
      <c r="AQ567" s="30"/>
      <c r="AR567" s="30" t="s">
        <v>68</v>
      </c>
      <c r="AS567" s="30"/>
      <c r="AT567" s="30"/>
      <c r="AU567" s="30" t="s">
        <v>5349</v>
      </c>
      <c r="AV567" s="30" t="s">
        <v>5350</v>
      </c>
      <c r="AW567" s="30">
        <v>54.587499999999999</v>
      </c>
      <c r="AX567" s="30" t="s">
        <v>5351</v>
      </c>
      <c r="AY567" s="30" t="s">
        <v>5352</v>
      </c>
      <c r="AZ567" s="3">
        <v>906</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0" t="s">
        <v>6190</v>
      </c>
      <c r="C568" s="30" t="s">
        <v>6191</v>
      </c>
      <c r="D568" s="30" t="s">
        <v>222</v>
      </c>
      <c r="E568" s="30" t="s">
        <v>2128</v>
      </c>
      <c r="F568" s="30" t="s">
        <v>72</v>
      </c>
      <c r="G568" s="30">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0" t="s">
        <v>1106</v>
      </c>
      <c r="AH568" s="30" t="s">
        <v>281</v>
      </c>
      <c r="AI568" s="30" t="s">
        <v>5348</v>
      </c>
      <c r="AJ568" s="30" t="s">
        <v>74</v>
      </c>
      <c r="AK568" s="30" t="s">
        <v>100</v>
      </c>
      <c r="AL568" s="30" t="s">
        <v>282</v>
      </c>
      <c r="AM568" s="30" t="s">
        <v>283</v>
      </c>
      <c r="AN568" s="30">
        <v>54.586530000000003</v>
      </c>
      <c r="AO568" s="30" t="s">
        <v>68</v>
      </c>
      <c r="AP568" s="30"/>
      <c r="AQ568" s="30"/>
      <c r="AR568" s="30" t="s">
        <v>68</v>
      </c>
      <c r="AS568" s="30"/>
      <c r="AT568" s="30"/>
      <c r="AU568" s="30" t="s">
        <v>5349</v>
      </c>
      <c r="AV568" s="30" t="s">
        <v>5350</v>
      </c>
      <c r="AW568" s="30">
        <v>119.37053</v>
      </c>
      <c r="AX568" s="30" t="s">
        <v>5351</v>
      </c>
      <c r="AY568" s="30" t="s">
        <v>5352</v>
      </c>
      <c r="AZ568" s="3">
        <v>1980</v>
      </c>
      <c r="BA568" s="30" t="s">
        <v>213</v>
      </c>
      <c r="BB568" s="30">
        <v>0</v>
      </c>
      <c r="BC568" s="30" t="s">
        <v>60</v>
      </c>
      <c r="BD568" s="30" t="s">
        <v>60</v>
      </c>
      <c r="BE568" s="30" t="s">
        <v>286</v>
      </c>
      <c r="BF568" s="32" t="str">
        <f>IFERROR(VLOOKUP(Data_Power_app[[#This Row],[PRO ODER]],'Result'!H:J,3,0),"")</f>
        <v>LAMINATION 4</v>
      </c>
      <c r="BG568" s="13"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0" t="s">
        <v>6192</v>
      </c>
      <c r="C569" s="30" t="s">
        <v>6193</v>
      </c>
      <c r="D569" s="30" t="s">
        <v>86</v>
      </c>
      <c r="E569" s="30" t="s">
        <v>209</v>
      </c>
      <c r="F569" s="30" t="s">
        <v>72</v>
      </c>
      <c r="G569" s="30">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0" t="s">
        <v>1106</v>
      </c>
      <c r="AH569" s="30" t="s">
        <v>210</v>
      </c>
      <c r="AI569" s="30" t="s">
        <v>6103</v>
      </c>
      <c r="AJ569" s="30" t="s">
        <v>74</v>
      </c>
      <c r="AK569" s="30" t="s">
        <v>65</v>
      </c>
      <c r="AL569" s="30" t="s">
        <v>161</v>
      </c>
      <c r="AM569" s="30" t="s">
        <v>162</v>
      </c>
      <c r="AN569" s="30">
        <v>192.61055999999999</v>
      </c>
      <c r="AO569" s="30" t="s">
        <v>68</v>
      </c>
      <c r="AP569" s="30"/>
      <c r="AQ569" s="30"/>
      <c r="AR569" s="30" t="s">
        <v>68</v>
      </c>
      <c r="AS569" s="30"/>
      <c r="AT569" s="30"/>
      <c r="AU569" s="30" t="s">
        <v>250</v>
      </c>
      <c r="AV569" s="30" t="s">
        <v>251</v>
      </c>
      <c r="AW569" s="30">
        <v>421.19277</v>
      </c>
      <c r="AX569" s="30" t="s">
        <v>211</v>
      </c>
      <c r="AY569" s="30" t="s">
        <v>212</v>
      </c>
      <c r="AZ569" s="3">
        <v>8618</v>
      </c>
      <c r="BA569" s="30" t="s">
        <v>213</v>
      </c>
      <c r="BB569" s="30">
        <v>0</v>
      </c>
      <c r="BC569" s="30" t="s">
        <v>60</v>
      </c>
      <c r="BD569" s="30" t="s">
        <v>60</v>
      </c>
      <c r="BE569" s="30" t="s">
        <v>214</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0" t="s">
        <v>6195</v>
      </c>
      <c r="C570" s="30" t="s">
        <v>6196</v>
      </c>
      <c r="D570" s="30" t="s">
        <v>86</v>
      </c>
      <c r="E570" s="30" t="s">
        <v>150</v>
      </c>
      <c r="F570" s="30" t="s">
        <v>72</v>
      </c>
      <c r="G570" s="30">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0" t="s">
        <v>1106</v>
      </c>
      <c r="AH570" s="30" t="s">
        <v>525</v>
      </c>
      <c r="AI570" s="30" t="s">
        <v>6119</v>
      </c>
      <c r="AJ570" s="30" t="s">
        <v>74</v>
      </c>
      <c r="AK570" s="30" t="s">
        <v>100</v>
      </c>
      <c r="AL570" s="30" t="s">
        <v>161</v>
      </c>
      <c r="AM570" s="30" t="s">
        <v>162</v>
      </c>
      <c r="AN570" s="30">
        <v>254.10562999999999</v>
      </c>
      <c r="AO570" s="30" t="s">
        <v>68</v>
      </c>
      <c r="AP570" s="30"/>
      <c r="AQ570" s="30"/>
      <c r="AR570" s="30" t="s">
        <v>68</v>
      </c>
      <c r="AS570" s="30"/>
      <c r="AT570" s="30"/>
      <c r="AU570" s="30" t="s">
        <v>296</v>
      </c>
      <c r="AV570" s="30" t="s">
        <v>297</v>
      </c>
      <c r="AW570" s="30">
        <v>555.71349999999995</v>
      </c>
      <c r="AX570" s="30" t="s">
        <v>211</v>
      </c>
      <c r="AY570" s="30" t="s">
        <v>212</v>
      </c>
      <c r="AZ570" s="3">
        <v>9811</v>
      </c>
      <c r="BA570" s="30" t="s">
        <v>213</v>
      </c>
      <c r="BB570" s="30">
        <v>0</v>
      </c>
      <c r="BC570" s="30" t="s">
        <v>60</v>
      </c>
      <c r="BD570" s="30" t="s">
        <v>60</v>
      </c>
      <c r="BE570" s="30" t="s">
        <v>526</v>
      </c>
      <c r="BF570" s="32" t="str">
        <f>IFERROR(VLOOKUP(Data_Power_app[[#This Row],[PRO ODER]],'Result'!H:J,3,0),"")</f>
        <v>LAMINATION 3</v>
      </c>
      <c r="BG570" s="13" t="str">
        <f>IFERROR(VLOOKUP(Data_Power_app[[#This Row],[PRO ODER]]&amp;"LAM",'Real Time'!A:E,4,0),"")</f>
        <v>ML-03</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0" t="s">
        <v>6198</v>
      </c>
      <c r="C571" s="30" t="s">
        <v>6199</v>
      </c>
      <c r="D571" s="30" t="s">
        <v>86</v>
      </c>
      <c r="E571" s="30" t="s">
        <v>150</v>
      </c>
      <c r="F571" s="30" t="s">
        <v>72</v>
      </c>
      <c r="G571" s="30">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0" t="s">
        <v>1106</v>
      </c>
      <c r="AH571" s="30" t="s">
        <v>152</v>
      </c>
      <c r="AI571" s="30" t="s">
        <v>1544</v>
      </c>
      <c r="AJ571" s="30" t="s">
        <v>74</v>
      </c>
      <c r="AK571" s="30" t="s">
        <v>65</v>
      </c>
      <c r="AL571" s="30" t="s">
        <v>153</v>
      </c>
      <c r="AM571" s="30" t="s">
        <v>154</v>
      </c>
      <c r="AN571" s="30">
        <v>191.20481000000001</v>
      </c>
      <c r="AO571" s="30" t="s">
        <v>68</v>
      </c>
      <c r="AP571" s="30"/>
      <c r="AQ571" s="30"/>
      <c r="AR571" s="30" t="s">
        <v>68</v>
      </c>
      <c r="AS571" s="30"/>
      <c r="AT571" s="30"/>
      <c r="AU571" s="30" t="s">
        <v>296</v>
      </c>
      <c r="AV571" s="30" t="s">
        <v>297</v>
      </c>
      <c r="AW571" s="30">
        <v>418.10786999999999</v>
      </c>
      <c r="AX571" s="30" t="s">
        <v>1545</v>
      </c>
      <c r="AY571" s="30" t="s">
        <v>1546</v>
      </c>
      <c r="AZ571" s="3">
        <v>8297</v>
      </c>
      <c r="BA571" s="30" t="s">
        <v>60</v>
      </c>
      <c r="BB571" s="30">
        <v>0</v>
      </c>
      <c r="BC571" s="30" t="s">
        <v>60</v>
      </c>
      <c r="BD571" s="30" t="s">
        <v>60</v>
      </c>
      <c r="BE571" s="30" t="s">
        <v>60</v>
      </c>
      <c r="BF571" s="32" t="str">
        <f>IFERROR(VLOOKUP(Data_Power_app[[#This Row],[PRO ODER]],'Result'!H:J,3,0),"")</f>
        <v>LAMINATION 4</v>
      </c>
      <c r="BG571" s="13"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0" t="s">
        <v>6200</v>
      </c>
      <c r="C572" s="30" t="s">
        <v>6201</v>
      </c>
      <c r="D572" s="30" t="s">
        <v>86</v>
      </c>
      <c r="E572" s="30" t="s">
        <v>150</v>
      </c>
      <c r="F572" s="30" t="s">
        <v>72</v>
      </c>
      <c r="G572" s="30">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0" t="s">
        <v>1106</v>
      </c>
      <c r="AH572" s="30" t="s">
        <v>240</v>
      </c>
      <c r="AI572" s="30" t="s">
        <v>3354</v>
      </c>
      <c r="AJ572" s="30" t="s">
        <v>74</v>
      </c>
      <c r="AK572" s="30" t="s">
        <v>100</v>
      </c>
      <c r="AL572" s="30" t="s">
        <v>248</v>
      </c>
      <c r="AM572" s="30" t="s">
        <v>249</v>
      </c>
      <c r="AN572" s="30">
        <v>156.05768</v>
      </c>
      <c r="AO572" s="30" t="s">
        <v>68</v>
      </c>
      <c r="AP572" s="30"/>
      <c r="AQ572" s="30"/>
      <c r="AR572" s="30" t="s">
        <v>68</v>
      </c>
      <c r="AS572" s="30"/>
      <c r="AT572" s="30"/>
      <c r="AU572" s="30" t="s">
        <v>250</v>
      </c>
      <c r="AV572" s="30" t="s">
        <v>251</v>
      </c>
      <c r="AW572" s="30">
        <v>341.31511</v>
      </c>
      <c r="AX572" s="30" t="s">
        <v>3355</v>
      </c>
      <c r="AY572" s="30" t="s">
        <v>3356</v>
      </c>
      <c r="AZ572" s="3">
        <v>6214</v>
      </c>
      <c r="BA572" s="30" t="s">
        <v>213</v>
      </c>
      <c r="BB572" s="30">
        <v>0</v>
      </c>
      <c r="BC572" s="30" t="s">
        <v>60</v>
      </c>
      <c r="BD572" s="30" t="s">
        <v>60</v>
      </c>
      <c r="BE572" s="30" t="s">
        <v>241</v>
      </c>
      <c r="BF572" s="32" t="str">
        <f>IFERROR(VLOOKUP(Data_Power_app[[#This Row],[PRO ODER]],'Result'!H:J,3,0),"")</f>
        <v>LAMINATION 3</v>
      </c>
      <c r="BG572" s="13" t="str">
        <f>IFERROR(VLOOKUP(Data_Power_app[[#This Row],[PRO ODER]]&amp;"LAM",'Real Time'!A:E,4,0),"")</f>
        <v>ML-03</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0" t="s">
        <v>6202</v>
      </c>
      <c r="C573" s="30" t="s">
        <v>6203</v>
      </c>
      <c r="D573" s="30" t="s">
        <v>86</v>
      </c>
      <c r="E573" s="30" t="s">
        <v>150</v>
      </c>
      <c r="F573" s="30" t="s">
        <v>72</v>
      </c>
      <c r="G573" s="30">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0" t="s">
        <v>1106</v>
      </c>
      <c r="AH573" s="30" t="s">
        <v>152</v>
      </c>
      <c r="AI573" s="30" t="s">
        <v>6204</v>
      </c>
      <c r="AJ573" s="30" t="s">
        <v>74</v>
      </c>
      <c r="AK573" s="30" t="s">
        <v>65</v>
      </c>
      <c r="AL573" s="30" t="s">
        <v>153</v>
      </c>
      <c r="AM573" s="30" t="s">
        <v>154</v>
      </c>
      <c r="AN573" s="30">
        <v>73.479640000000003</v>
      </c>
      <c r="AO573" s="30" t="s">
        <v>68</v>
      </c>
      <c r="AP573" s="30"/>
      <c r="AQ573" s="30"/>
      <c r="AR573" s="30" t="s">
        <v>68</v>
      </c>
      <c r="AS573" s="30"/>
      <c r="AT573" s="30"/>
      <c r="AU573" s="30" t="s">
        <v>314</v>
      </c>
      <c r="AV573" s="30" t="s">
        <v>315</v>
      </c>
      <c r="AW573" s="30">
        <v>160.66712000000001</v>
      </c>
      <c r="AX573" s="30" t="s">
        <v>6205</v>
      </c>
      <c r="AY573" s="30" t="s">
        <v>6206</v>
      </c>
      <c r="AZ573" s="3">
        <v>2466</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0" t="s">
        <v>6207</v>
      </c>
      <c r="C574" s="30" t="s">
        <v>6208</v>
      </c>
      <c r="D574" s="30" t="s">
        <v>86</v>
      </c>
      <c r="E574" s="30" t="s">
        <v>150</v>
      </c>
      <c r="F574" s="30" t="s">
        <v>72</v>
      </c>
      <c r="G574" s="30">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0" t="s">
        <v>1106</v>
      </c>
      <c r="AH574" s="30" t="s">
        <v>6136</v>
      </c>
      <c r="AI574" s="30" t="s">
        <v>6139</v>
      </c>
      <c r="AJ574" s="30" t="s">
        <v>74</v>
      </c>
      <c r="AK574" s="30" t="s">
        <v>100</v>
      </c>
      <c r="AL574" s="30" t="s">
        <v>153</v>
      </c>
      <c r="AM574" s="30" t="s">
        <v>154</v>
      </c>
      <c r="AN574" s="30">
        <v>32.37388</v>
      </c>
      <c r="AO574" s="30" t="s">
        <v>68</v>
      </c>
      <c r="AP574" s="30"/>
      <c r="AQ574" s="30"/>
      <c r="AR574" s="30" t="s">
        <v>68</v>
      </c>
      <c r="AS574" s="30"/>
      <c r="AT574" s="30"/>
      <c r="AU574" s="30" t="s">
        <v>250</v>
      </c>
      <c r="AV574" s="30" t="s">
        <v>251</v>
      </c>
      <c r="AW574" s="30">
        <v>70.802400000000006</v>
      </c>
      <c r="AX574" s="30" t="s">
        <v>6140</v>
      </c>
      <c r="AY574" s="30" t="s">
        <v>6141</v>
      </c>
      <c r="AZ574" s="3">
        <v>1361</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0" t="s">
        <v>6209</v>
      </c>
      <c r="C575" s="30" t="s">
        <v>6210</v>
      </c>
      <c r="D575" s="30" t="s">
        <v>86</v>
      </c>
      <c r="E575" s="30" t="s">
        <v>150</v>
      </c>
      <c r="F575" s="30" t="s">
        <v>72</v>
      </c>
      <c r="G575" s="30">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0" t="s">
        <v>1106</v>
      </c>
      <c r="AH575" s="30" t="s">
        <v>152</v>
      </c>
      <c r="AI575" s="30" t="s">
        <v>6211</v>
      </c>
      <c r="AJ575" s="30" t="s">
        <v>74</v>
      </c>
      <c r="AK575" s="30" t="s">
        <v>100</v>
      </c>
      <c r="AL575" s="30" t="s">
        <v>153</v>
      </c>
      <c r="AM575" s="30" t="s">
        <v>154</v>
      </c>
      <c r="AN575" s="30">
        <v>408.55324000000002</v>
      </c>
      <c r="AO575" s="30" t="s">
        <v>68</v>
      </c>
      <c r="AP575" s="30"/>
      <c r="AQ575" s="30"/>
      <c r="AR575" s="30" t="s">
        <v>68</v>
      </c>
      <c r="AS575" s="30"/>
      <c r="AT575" s="30"/>
      <c r="AU575" s="30" t="s">
        <v>250</v>
      </c>
      <c r="AV575" s="30" t="s">
        <v>251</v>
      </c>
      <c r="AW575" s="30">
        <v>893.45834000000002</v>
      </c>
      <c r="AX575" s="30" t="s">
        <v>2567</v>
      </c>
      <c r="AY575" s="30" t="s">
        <v>2568</v>
      </c>
      <c r="AZ575" s="3">
        <v>17738</v>
      </c>
      <c r="BA575" s="30" t="s">
        <v>60</v>
      </c>
      <c r="BB575" s="30">
        <v>0</v>
      </c>
      <c r="BC575" s="30" t="s">
        <v>60</v>
      </c>
      <c r="BD575" s="30" t="s">
        <v>60</v>
      </c>
      <c r="BE575" s="30" t="s">
        <v>60</v>
      </c>
      <c r="BF575" s="32" t="str">
        <f>IFERROR(VLOOKUP(Data_Power_app[[#This Row],[PRO ODER]],'Result'!H:J,3,0),"")</f>
        <v>LAMINATION 4</v>
      </c>
      <c r="BG575" s="13" t="str">
        <f>IFERROR(VLOOKUP(Data_Power_app[[#This Row],[PRO ODER]]&amp;"LAM",'Real Time'!A:E,4,0),"")</f>
        <v>ML-04</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0" t="s">
        <v>1244</v>
      </c>
      <c r="C576" s="30" t="s">
        <v>1238</v>
      </c>
      <c r="D576" s="30" t="s">
        <v>272</v>
      </c>
      <c r="E576" s="30" t="s">
        <v>342</v>
      </c>
      <c r="F576" s="30" t="s">
        <v>59</v>
      </c>
      <c r="G576" s="30">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c r="Y576" s="4" t="s">
        <v>60</v>
      </c>
      <c r="Z576" s="4">
        <v>45817</v>
      </c>
      <c r="AA576" s="4"/>
      <c r="AB576" s="4" t="s">
        <v>60</v>
      </c>
      <c r="AC576" s="4">
        <v>45818</v>
      </c>
      <c r="AD576" s="4">
        <v>45819</v>
      </c>
      <c r="AE576" s="4">
        <v>45821</v>
      </c>
      <c r="AF576" s="4"/>
      <c r="AG576" s="30" t="s">
        <v>312</v>
      </c>
      <c r="AH576" s="30" t="s">
        <v>1242</v>
      </c>
      <c r="AI576" s="30" t="s">
        <v>1245</v>
      </c>
      <c r="AJ576" s="30" t="s">
        <v>1243</v>
      </c>
      <c r="AK576" s="30" t="s">
        <v>100</v>
      </c>
      <c r="AL576" s="30" t="s">
        <v>348</v>
      </c>
      <c r="AM576" s="30" t="s">
        <v>349</v>
      </c>
      <c r="AN576" s="30">
        <v>392.02260000000001</v>
      </c>
      <c r="AO576" s="30" t="s">
        <v>68</v>
      </c>
      <c r="AP576" s="30"/>
      <c r="AQ576" s="30"/>
      <c r="AR576" s="30" t="s">
        <v>68</v>
      </c>
      <c r="AS576" s="30"/>
      <c r="AT576" s="30"/>
      <c r="AU576" s="30" t="s">
        <v>743</v>
      </c>
      <c r="AV576" s="30" t="s">
        <v>744</v>
      </c>
      <c r="AW576" s="30">
        <v>1714.46612</v>
      </c>
      <c r="AX576" s="30" t="s">
        <v>1246</v>
      </c>
      <c r="AY576" s="30" t="s">
        <v>1247</v>
      </c>
      <c r="AZ576" s="3">
        <v>21992</v>
      </c>
      <c r="BA576" s="30" t="s">
        <v>60</v>
      </c>
      <c r="BB576" s="30">
        <v>21992</v>
      </c>
      <c r="BC576" s="30" t="s">
        <v>60</v>
      </c>
      <c r="BD576" s="30" t="s">
        <v>60</v>
      </c>
      <c r="BE576" s="30" t="s">
        <v>60</v>
      </c>
      <c r="BF576" s="32" t="str">
        <f>IFERROR(VLOOKUP(Data_Power_app[[#This Row],[PRO ODER]],'Result'!H:J,3,0),"")</f>
        <v/>
      </c>
      <c r="BG576" s="13"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0" t="s">
        <v>6213</v>
      </c>
      <c r="C577" s="30" t="s">
        <v>6214</v>
      </c>
      <c r="D577" s="30" t="s">
        <v>86</v>
      </c>
      <c r="E577" s="30" t="s">
        <v>163</v>
      </c>
      <c r="F577" s="30" t="s">
        <v>72</v>
      </c>
      <c r="G577" s="30">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0" t="s">
        <v>1969</v>
      </c>
      <c r="AH577" s="30" t="s">
        <v>525</v>
      </c>
      <c r="AI577" s="30" t="s">
        <v>6215</v>
      </c>
      <c r="AJ577" s="30" t="s">
        <v>74</v>
      </c>
      <c r="AK577" s="30" t="s">
        <v>100</v>
      </c>
      <c r="AL577" s="30" t="s">
        <v>161</v>
      </c>
      <c r="AM577" s="30" t="s">
        <v>162</v>
      </c>
      <c r="AN577" s="30">
        <v>1.3769800000000001</v>
      </c>
      <c r="AO577" s="30" t="s">
        <v>68</v>
      </c>
      <c r="AP577" s="30"/>
      <c r="AQ577" s="30"/>
      <c r="AR577" s="30" t="s">
        <v>68</v>
      </c>
      <c r="AS577" s="30"/>
      <c r="AT577" s="30"/>
      <c r="AU577" s="30" t="s">
        <v>365</v>
      </c>
      <c r="AV577" s="30" t="s">
        <v>366</v>
      </c>
      <c r="AW577" s="30">
        <v>3.0112100000000002</v>
      </c>
      <c r="AX577" s="30" t="s">
        <v>6216</v>
      </c>
      <c r="AY577" s="30" t="s">
        <v>6217</v>
      </c>
      <c r="AZ577" s="3">
        <v>50</v>
      </c>
      <c r="BA577" s="30" t="s">
        <v>213</v>
      </c>
      <c r="BB577" s="30">
        <v>51</v>
      </c>
      <c r="BC577" s="30" t="s">
        <v>60</v>
      </c>
      <c r="BD577" s="30" t="s">
        <v>60</v>
      </c>
      <c r="BE577" s="30" t="s">
        <v>526</v>
      </c>
      <c r="BF577" s="32" t="str">
        <f>IFERROR(VLOOKUP(Data_Power_app[[#This Row],[PRO ODER]],'Result'!H:J,3,0),"")</f>
        <v>LAMINATION 3</v>
      </c>
      <c r="BG577" s="13"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0" t="s">
        <v>2155</v>
      </c>
      <c r="C578" s="30" t="s">
        <v>2156</v>
      </c>
      <c r="D578" s="30" t="s">
        <v>123</v>
      </c>
      <c r="E578" s="30" t="s">
        <v>620</v>
      </c>
      <c r="F578" s="30" t="s">
        <v>72</v>
      </c>
      <c r="G578" s="30">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0" t="s">
        <v>265</v>
      </c>
      <c r="AH578" s="30" t="s">
        <v>621</v>
      </c>
      <c r="AI578" s="30" t="s">
        <v>629</v>
      </c>
      <c r="AJ578" s="30" t="s">
        <v>74</v>
      </c>
      <c r="AK578" s="30" t="s">
        <v>623</v>
      </c>
      <c r="AL578" s="30" t="s">
        <v>630</v>
      </c>
      <c r="AM578" s="30" t="s">
        <v>631</v>
      </c>
      <c r="AN578" s="30">
        <v>11.90842</v>
      </c>
      <c r="AO578" s="30" t="s">
        <v>68</v>
      </c>
      <c r="AP578" s="30"/>
      <c r="AQ578" s="30"/>
      <c r="AR578" s="30" t="s">
        <v>68</v>
      </c>
      <c r="AS578" s="30"/>
      <c r="AT578" s="30"/>
      <c r="AU578" s="30" t="s">
        <v>68</v>
      </c>
      <c r="AV578" s="30"/>
      <c r="AW578" s="30"/>
      <c r="AX578" s="30" t="s">
        <v>628</v>
      </c>
      <c r="AY578" s="30" t="s">
        <v>628</v>
      </c>
      <c r="AZ578" s="3" t="s">
        <v>628</v>
      </c>
      <c r="BA578" s="30" t="s">
        <v>60</v>
      </c>
      <c r="BB578" s="30">
        <v>0</v>
      </c>
      <c r="BC578" s="30" t="s">
        <v>244</v>
      </c>
      <c r="BD578" s="30" t="s">
        <v>1689</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0" t="s">
        <v>1455</v>
      </c>
      <c r="C579" s="30" t="s">
        <v>1456</v>
      </c>
      <c r="D579" s="30" t="s">
        <v>75</v>
      </c>
      <c r="E579" s="30" t="s">
        <v>395</v>
      </c>
      <c r="F579" s="30" t="s">
        <v>59</v>
      </c>
      <c r="G579" s="30">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2.00238</v>
      </c>
      <c r="AO579" s="30" t="s">
        <v>68</v>
      </c>
      <c r="AP579" s="30"/>
      <c r="AQ579" s="30"/>
      <c r="AR579" s="30" t="s">
        <v>68</v>
      </c>
      <c r="AS579" s="30"/>
      <c r="AT579" s="30"/>
      <c r="AU579" s="30" t="s">
        <v>652</v>
      </c>
      <c r="AV579" s="30" t="s">
        <v>653</v>
      </c>
      <c r="AW579" s="30">
        <v>4.5076499999999999</v>
      </c>
      <c r="AX579" s="30" t="s">
        <v>1301</v>
      </c>
      <c r="AY579" s="30" t="s">
        <v>1302</v>
      </c>
      <c r="AZ579" s="3">
        <v>53</v>
      </c>
      <c r="BA579" s="30" t="s">
        <v>60</v>
      </c>
      <c r="BB579" s="30">
        <v>53</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0" t="s">
        <v>1609</v>
      </c>
      <c r="C580" s="30" t="s">
        <v>1610</v>
      </c>
      <c r="D580" s="30" t="s">
        <v>75</v>
      </c>
      <c r="E580" s="30" t="s">
        <v>395</v>
      </c>
      <c r="F580" s="30" t="s">
        <v>59</v>
      </c>
      <c r="G580" s="30">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0" t="s">
        <v>97</v>
      </c>
      <c r="AH580" s="30" t="s">
        <v>648</v>
      </c>
      <c r="AI580" s="30" t="s">
        <v>1300</v>
      </c>
      <c r="AJ580" s="30" t="s">
        <v>649</v>
      </c>
      <c r="AK580" s="30" t="s">
        <v>100</v>
      </c>
      <c r="AL580" s="30" t="s">
        <v>650</v>
      </c>
      <c r="AM580" s="30" t="s">
        <v>651</v>
      </c>
      <c r="AN580" s="30">
        <v>2.9270100000000001</v>
      </c>
      <c r="AO580" s="30" t="s">
        <v>68</v>
      </c>
      <c r="AP580" s="30"/>
      <c r="AQ580" s="30"/>
      <c r="AR580" s="30" t="s">
        <v>68</v>
      </c>
      <c r="AS580" s="30"/>
      <c r="AT580" s="30"/>
      <c r="AU580" s="30" t="s">
        <v>652</v>
      </c>
      <c r="AV580" s="30" t="s">
        <v>653</v>
      </c>
      <c r="AW580" s="30">
        <v>6.5891700000000002</v>
      </c>
      <c r="AX580" s="30" t="s">
        <v>1411</v>
      </c>
      <c r="AY580" s="30" t="s">
        <v>1412</v>
      </c>
      <c r="AZ580" s="3">
        <v>78</v>
      </c>
      <c r="BA580" s="30" t="s">
        <v>60</v>
      </c>
      <c r="BB580" s="30">
        <v>78</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0" t="s">
        <v>1487</v>
      </c>
      <c r="C581" s="30" t="s">
        <v>1488</v>
      </c>
      <c r="D581" s="30" t="s">
        <v>75</v>
      </c>
      <c r="E581" s="30" t="s">
        <v>395</v>
      </c>
      <c r="F581" s="30" t="s">
        <v>59</v>
      </c>
      <c r="G581" s="30">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0" t="s">
        <v>1106</v>
      </c>
      <c r="AH581" s="30" t="s">
        <v>1480</v>
      </c>
      <c r="AI581" s="30" t="s">
        <v>1481</v>
      </c>
      <c r="AJ581" s="30" t="s">
        <v>1482</v>
      </c>
      <c r="AK581" s="30" t="s">
        <v>100</v>
      </c>
      <c r="AL581" s="30" t="s">
        <v>650</v>
      </c>
      <c r="AM581" s="30" t="s">
        <v>651</v>
      </c>
      <c r="AN581" s="30">
        <v>2.53132</v>
      </c>
      <c r="AO581" s="30" t="s">
        <v>68</v>
      </c>
      <c r="AP581" s="30"/>
      <c r="AQ581" s="30"/>
      <c r="AR581" s="30" t="s">
        <v>68</v>
      </c>
      <c r="AS581" s="30"/>
      <c r="AT581" s="30"/>
      <c r="AU581" s="30" t="s">
        <v>652</v>
      </c>
      <c r="AV581" s="30" t="s">
        <v>653</v>
      </c>
      <c r="AW581" s="30">
        <v>5.6983499999999996</v>
      </c>
      <c r="AX581" s="30" t="s">
        <v>1301</v>
      </c>
      <c r="AY581" s="30" t="s">
        <v>1302</v>
      </c>
      <c r="AZ581" s="3">
        <v>67</v>
      </c>
      <c r="BA581" s="30" t="s">
        <v>60</v>
      </c>
      <c r="BB581" s="30">
        <v>67</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0" t="s">
        <v>1495</v>
      </c>
      <c r="C582" s="30" t="s">
        <v>1496</v>
      </c>
      <c r="D582" s="30" t="s">
        <v>75</v>
      </c>
      <c r="E582" s="30" t="s">
        <v>395</v>
      </c>
      <c r="F582" s="30" t="s">
        <v>59</v>
      </c>
      <c r="G582" s="30">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0" t="s">
        <v>62</v>
      </c>
      <c r="AH582" s="30" t="s">
        <v>1480</v>
      </c>
      <c r="AI582" s="30" t="s">
        <v>1481</v>
      </c>
      <c r="AJ582" s="30" t="s">
        <v>1482</v>
      </c>
      <c r="AK582" s="30" t="s">
        <v>100</v>
      </c>
      <c r="AL582" s="30" t="s">
        <v>650</v>
      </c>
      <c r="AM582" s="30" t="s">
        <v>651</v>
      </c>
      <c r="AN582" s="30">
        <v>4.5197500000000002</v>
      </c>
      <c r="AO582" s="30" t="s">
        <v>68</v>
      </c>
      <c r="AP582" s="30"/>
      <c r="AQ582" s="30"/>
      <c r="AR582" s="30" t="s">
        <v>68</v>
      </c>
      <c r="AS582" s="30"/>
      <c r="AT582" s="30"/>
      <c r="AU582" s="30" t="s">
        <v>652</v>
      </c>
      <c r="AV582" s="30" t="s">
        <v>653</v>
      </c>
      <c r="AW582" s="30">
        <v>10.1751</v>
      </c>
      <c r="AX582" s="30" t="s">
        <v>1411</v>
      </c>
      <c r="AY582" s="30" t="s">
        <v>1412</v>
      </c>
      <c r="AZ582" s="3">
        <v>129</v>
      </c>
      <c r="BA582" s="30" t="s">
        <v>60</v>
      </c>
      <c r="BB582" s="30">
        <v>129</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0" t="s">
        <v>1298</v>
      </c>
      <c r="C583" s="30" t="s">
        <v>1299</v>
      </c>
      <c r="D583" s="30" t="s">
        <v>75</v>
      </c>
      <c r="E583" s="30" t="s">
        <v>395</v>
      </c>
      <c r="F583" s="30" t="s">
        <v>59</v>
      </c>
      <c r="G583" s="30">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c r="AB583" s="4" t="s">
        <v>60</v>
      </c>
      <c r="AC583" s="4">
        <v>45819</v>
      </c>
      <c r="AD583" s="4">
        <v>45819</v>
      </c>
      <c r="AE583" s="4">
        <v>45821</v>
      </c>
      <c r="AF583" s="4"/>
      <c r="AG583" s="30" t="s">
        <v>97</v>
      </c>
      <c r="AH583" s="30" t="s">
        <v>648</v>
      </c>
      <c r="AI583" s="30" t="s">
        <v>1300</v>
      </c>
      <c r="AJ583" s="30" t="s">
        <v>649</v>
      </c>
      <c r="AK583" s="30" t="s">
        <v>100</v>
      </c>
      <c r="AL583" s="30" t="s">
        <v>650</v>
      </c>
      <c r="AM583" s="30" t="s">
        <v>651</v>
      </c>
      <c r="AN583" s="30">
        <v>1.91795</v>
      </c>
      <c r="AO583" s="30" t="s">
        <v>68</v>
      </c>
      <c r="AP583" s="30"/>
      <c r="AQ583" s="30"/>
      <c r="AR583" s="30" t="s">
        <v>68</v>
      </c>
      <c r="AS583" s="30"/>
      <c r="AT583" s="30"/>
      <c r="AU583" s="30" t="s">
        <v>652</v>
      </c>
      <c r="AV583" s="30" t="s">
        <v>653</v>
      </c>
      <c r="AW583" s="30">
        <v>4.3174700000000001</v>
      </c>
      <c r="AX583" s="30" t="s">
        <v>1301</v>
      </c>
      <c r="AY583" s="30" t="s">
        <v>1302</v>
      </c>
      <c r="AZ583" s="3">
        <v>50</v>
      </c>
      <c r="BA583" s="30" t="s">
        <v>60</v>
      </c>
      <c r="BB583" s="30">
        <v>50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0" t="s">
        <v>1303</v>
      </c>
      <c r="C584" s="30" t="s">
        <v>1304</v>
      </c>
      <c r="D584" s="30" t="s">
        <v>75</v>
      </c>
      <c r="E584" s="30" t="s">
        <v>395</v>
      </c>
      <c r="F584" s="30" t="s">
        <v>59</v>
      </c>
      <c r="G584" s="30">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c r="Y584" s="4" t="s">
        <v>60</v>
      </c>
      <c r="Z584" s="4">
        <v>45818</v>
      </c>
      <c r="AA584" s="4"/>
      <c r="AB584" s="4" t="s">
        <v>60</v>
      </c>
      <c r="AC584" s="4">
        <v>45819</v>
      </c>
      <c r="AD584" s="4">
        <v>45819</v>
      </c>
      <c r="AE584" s="4">
        <v>45821</v>
      </c>
      <c r="AF584" s="4"/>
      <c r="AG584" s="30" t="s">
        <v>312</v>
      </c>
      <c r="AH584" s="30" t="s">
        <v>648</v>
      </c>
      <c r="AI584" s="30" t="s">
        <v>1300</v>
      </c>
      <c r="AJ584" s="30" t="s">
        <v>649</v>
      </c>
      <c r="AK584" s="30" t="s">
        <v>100</v>
      </c>
      <c r="AL584" s="30" t="s">
        <v>650</v>
      </c>
      <c r="AM584" s="30" t="s">
        <v>651</v>
      </c>
      <c r="AN584" s="30">
        <v>8.5182699999999993</v>
      </c>
      <c r="AO584" s="30" t="s">
        <v>68</v>
      </c>
      <c r="AP584" s="30"/>
      <c r="AQ584" s="30"/>
      <c r="AR584" s="30" t="s">
        <v>68</v>
      </c>
      <c r="AS584" s="30"/>
      <c r="AT584" s="30"/>
      <c r="AU584" s="30" t="s">
        <v>652</v>
      </c>
      <c r="AV584" s="30" t="s">
        <v>653</v>
      </c>
      <c r="AW584" s="30">
        <v>19.17531</v>
      </c>
      <c r="AX584" s="30" t="s">
        <v>1301</v>
      </c>
      <c r="AY584" s="30" t="s">
        <v>1302</v>
      </c>
      <c r="AZ584" s="3">
        <v>220</v>
      </c>
      <c r="BA584" s="30" t="s">
        <v>60</v>
      </c>
      <c r="BB584" s="30">
        <v>220</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0" t="s">
        <v>1305</v>
      </c>
      <c r="C585" s="30" t="s">
        <v>1306</v>
      </c>
      <c r="D585" s="30" t="s">
        <v>75</v>
      </c>
      <c r="E585" s="30" t="s">
        <v>395</v>
      </c>
      <c r="F585" s="30" t="s">
        <v>59</v>
      </c>
      <c r="G585" s="30">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0" t="s">
        <v>97</v>
      </c>
      <c r="AH585" s="30" t="s">
        <v>648</v>
      </c>
      <c r="AI585" s="30" t="s">
        <v>1300</v>
      </c>
      <c r="AJ585" s="30" t="s">
        <v>649</v>
      </c>
      <c r="AK585" s="30" t="s">
        <v>100</v>
      </c>
      <c r="AL585" s="30" t="s">
        <v>650</v>
      </c>
      <c r="AM585" s="30" t="s">
        <v>651</v>
      </c>
      <c r="AN585" s="30">
        <v>4.94712</v>
      </c>
      <c r="AO585" s="30" t="s">
        <v>68</v>
      </c>
      <c r="AP585" s="30"/>
      <c r="AQ585" s="30"/>
      <c r="AR585" s="30" t="s">
        <v>68</v>
      </c>
      <c r="AS585" s="30"/>
      <c r="AT585" s="30"/>
      <c r="AU585" s="30" t="s">
        <v>652</v>
      </c>
      <c r="AV585" s="30" t="s">
        <v>653</v>
      </c>
      <c r="AW585" s="30">
        <v>11.13631</v>
      </c>
      <c r="AX585" s="30" t="s">
        <v>1301</v>
      </c>
      <c r="AY585" s="30" t="s">
        <v>1302</v>
      </c>
      <c r="AZ585" s="3">
        <v>128</v>
      </c>
      <c r="BA585" s="30" t="s">
        <v>60</v>
      </c>
      <c r="BB585" s="30">
        <v>128</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0" t="s">
        <v>1307</v>
      </c>
      <c r="C586" s="30" t="s">
        <v>1308</v>
      </c>
      <c r="D586" s="30" t="s">
        <v>75</v>
      </c>
      <c r="E586" s="30" t="s">
        <v>395</v>
      </c>
      <c r="F586" s="30" t="s">
        <v>59</v>
      </c>
      <c r="G586" s="30">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0" t="s">
        <v>312</v>
      </c>
      <c r="AH586" s="30" t="s">
        <v>648</v>
      </c>
      <c r="AI586" s="30" t="s">
        <v>1300</v>
      </c>
      <c r="AJ586" s="30" t="s">
        <v>649</v>
      </c>
      <c r="AK586" s="30" t="s">
        <v>100</v>
      </c>
      <c r="AL586" s="30" t="s">
        <v>650</v>
      </c>
      <c r="AM586" s="30" t="s">
        <v>651</v>
      </c>
      <c r="AN586" s="30">
        <v>12.51219</v>
      </c>
      <c r="AO586" s="30" t="s">
        <v>68</v>
      </c>
      <c r="AP586" s="30"/>
      <c r="AQ586" s="30"/>
      <c r="AR586" s="30" t="s">
        <v>68</v>
      </c>
      <c r="AS586" s="30"/>
      <c r="AT586" s="30"/>
      <c r="AU586" s="30" t="s">
        <v>652</v>
      </c>
      <c r="AV586" s="30" t="s">
        <v>653</v>
      </c>
      <c r="AW586" s="30">
        <v>28.16621</v>
      </c>
      <c r="AX586" s="30" t="s">
        <v>1301</v>
      </c>
      <c r="AY586" s="30" t="s">
        <v>1302</v>
      </c>
      <c r="AZ586" s="3">
        <v>327</v>
      </c>
      <c r="BA586" s="30" t="s">
        <v>60</v>
      </c>
      <c r="BB586" s="30">
        <v>327</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0" t="s">
        <v>1309</v>
      </c>
      <c r="C587" s="30" t="s">
        <v>1310</v>
      </c>
      <c r="D587" s="30" t="s">
        <v>75</v>
      </c>
      <c r="E587" s="30" t="s">
        <v>395</v>
      </c>
      <c r="F587" s="30" t="s">
        <v>59</v>
      </c>
      <c r="G587" s="30">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c r="AB587" s="4" t="s">
        <v>60</v>
      </c>
      <c r="AC587" s="4">
        <v>45819</v>
      </c>
      <c r="AD587" s="4">
        <v>45819</v>
      </c>
      <c r="AE587" s="4">
        <v>45821</v>
      </c>
      <c r="AF587" s="4"/>
      <c r="AG587" s="30" t="s">
        <v>97</v>
      </c>
      <c r="AH587" s="30" t="s">
        <v>648</v>
      </c>
      <c r="AI587" s="30" t="s">
        <v>1300</v>
      </c>
      <c r="AJ587" s="30" t="s">
        <v>649</v>
      </c>
      <c r="AK587" s="30" t="s">
        <v>100</v>
      </c>
      <c r="AL587" s="30" t="s">
        <v>650</v>
      </c>
      <c r="AM587" s="30" t="s">
        <v>651</v>
      </c>
      <c r="AN587" s="30">
        <v>9.5341900000000006</v>
      </c>
      <c r="AO587" s="30" t="s">
        <v>68</v>
      </c>
      <c r="AP587" s="30"/>
      <c r="AQ587" s="30"/>
      <c r="AR587" s="30" t="s">
        <v>68</v>
      </c>
      <c r="AS587" s="30"/>
      <c r="AT587" s="30"/>
      <c r="AU587" s="30" t="s">
        <v>652</v>
      </c>
      <c r="AV587" s="30" t="s">
        <v>653</v>
      </c>
      <c r="AW587" s="30">
        <v>21.462250000000001</v>
      </c>
      <c r="AX587" s="30" t="s">
        <v>1301</v>
      </c>
      <c r="AY587" s="30" t="s">
        <v>1302</v>
      </c>
      <c r="AZ587" s="3">
        <v>248</v>
      </c>
      <c r="BA587" s="30" t="s">
        <v>60</v>
      </c>
      <c r="BB587" s="30">
        <v>248</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0" t="s">
        <v>1311</v>
      </c>
      <c r="C588" s="30" t="s">
        <v>1312</v>
      </c>
      <c r="D588" s="30" t="s">
        <v>75</v>
      </c>
      <c r="E588" s="30" t="s">
        <v>395</v>
      </c>
      <c r="F588" s="30" t="s">
        <v>59</v>
      </c>
      <c r="G588" s="30">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3.06752</v>
      </c>
      <c r="AO588" s="30" t="s">
        <v>68</v>
      </c>
      <c r="AP588" s="30"/>
      <c r="AQ588" s="30"/>
      <c r="AR588" s="30" t="s">
        <v>68</v>
      </c>
      <c r="AS588" s="30"/>
      <c r="AT588" s="30"/>
      <c r="AU588" s="30" t="s">
        <v>652</v>
      </c>
      <c r="AV588" s="30" t="s">
        <v>653</v>
      </c>
      <c r="AW588" s="30">
        <v>6.9051499999999999</v>
      </c>
      <c r="AX588" s="30" t="s">
        <v>1301</v>
      </c>
      <c r="AY588" s="30" t="s">
        <v>1302</v>
      </c>
      <c r="AZ588" s="3">
        <v>79</v>
      </c>
      <c r="BA588" s="30" t="s">
        <v>60</v>
      </c>
      <c r="BB588" s="30">
        <v>79</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0" t="s">
        <v>1313</v>
      </c>
      <c r="C589" s="30" t="s">
        <v>1314</v>
      </c>
      <c r="D589" s="30" t="s">
        <v>75</v>
      </c>
      <c r="E589" s="30" t="s">
        <v>395</v>
      </c>
      <c r="F589" s="30" t="s">
        <v>59</v>
      </c>
      <c r="G589" s="30">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0" t="s">
        <v>312</v>
      </c>
      <c r="AH589" s="30" t="s">
        <v>648</v>
      </c>
      <c r="AI589" s="30" t="s">
        <v>1300</v>
      </c>
      <c r="AJ589" s="30" t="s">
        <v>649</v>
      </c>
      <c r="AK589" s="30" t="s">
        <v>100</v>
      </c>
      <c r="AL589" s="30" t="s">
        <v>650</v>
      </c>
      <c r="AM589" s="30" t="s">
        <v>651</v>
      </c>
      <c r="AN589" s="30">
        <v>1.74902</v>
      </c>
      <c r="AO589" s="30" t="s">
        <v>68</v>
      </c>
      <c r="AP589" s="30"/>
      <c r="AQ589" s="30"/>
      <c r="AR589" s="30" t="s">
        <v>68</v>
      </c>
      <c r="AS589" s="30"/>
      <c r="AT589" s="30"/>
      <c r="AU589" s="30" t="s">
        <v>652</v>
      </c>
      <c r="AV589" s="30" t="s">
        <v>653</v>
      </c>
      <c r="AW589" s="30">
        <v>3.93729</v>
      </c>
      <c r="AX589" s="30" t="s">
        <v>1301</v>
      </c>
      <c r="AY589" s="30" t="s">
        <v>1302</v>
      </c>
      <c r="AZ589" s="3">
        <v>46</v>
      </c>
      <c r="BA589" s="30" t="s">
        <v>60</v>
      </c>
      <c r="BB589" s="30">
        <v>46</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0" t="s">
        <v>1315</v>
      </c>
      <c r="C590" s="30" t="s">
        <v>1316</v>
      </c>
      <c r="D590" s="30" t="s">
        <v>75</v>
      </c>
      <c r="E590" s="30" t="s">
        <v>395</v>
      </c>
      <c r="F590" s="30" t="s">
        <v>59</v>
      </c>
      <c r="G590" s="30">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0" t="s">
        <v>97</v>
      </c>
      <c r="AH590" s="30" t="s">
        <v>648</v>
      </c>
      <c r="AI590" s="30" t="s">
        <v>1300</v>
      </c>
      <c r="AJ590" s="30" t="s">
        <v>649</v>
      </c>
      <c r="AK590" s="30" t="s">
        <v>100</v>
      </c>
      <c r="AL590" s="30" t="s">
        <v>650</v>
      </c>
      <c r="AM590" s="30" t="s">
        <v>651</v>
      </c>
      <c r="AN590" s="30">
        <v>3.0713900000000001</v>
      </c>
      <c r="AO590" s="30" t="s">
        <v>68</v>
      </c>
      <c r="AP590" s="30"/>
      <c r="AQ590" s="30"/>
      <c r="AR590" s="30" t="s">
        <v>68</v>
      </c>
      <c r="AS590" s="30"/>
      <c r="AT590" s="30"/>
      <c r="AU590" s="30" t="s">
        <v>652</v>
      </c>
      <c r="AV590" s="30" t="s">
        <v>653</v>
      </c>
      <c r="AW590" s="30">
        <v>6.9139499999999998</v>
      </c>
      <c r="AX590" s="30" t="s">
        <v>1301</v>
      </c>
      <c r="AY590" s="30" t="s">
        <v>1302</v>
      </c>
      <c r="AZ590" s="3">
        <v>80</v>
      </c>
      <c r="BA590" s="30" t="s">
        <v>60</v>
      </c>
      <c r="BB590" s="30">
        <v>80</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0" t="s">
        <v>1319</v>
      </c>
      <c r="C591" s="30" t="s">
        <v>1320</v>
      </c>
      <c r="D591" s="30" t="s">
        <v>75</v>
      </c>
      <c r="E591" s="30" t="s">
        <v>395</v>
      </c>
      <c r="F591" s="30" t="s">
        <v>59</v>
      </c>
      <c r="G591" s="30">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15.895009999999999</v>
      </c>
      <c r="AO591" s="30" t="s">
        <v>68</v>
      </c>
      <c r="AP591" s="30"/>
      <c r="AQ591" s="30"/>
      <c r="AR591" s="30" t="s">
        <v>68</v>
      </c>
      <c r="AS591" s="30"/>
      <c r="AT591" s="30"/>
      <c r="AU591" s="30" t="s">
        <v>652</v>
      </c>
      <c r="AV591" s="30" t="s">
        <v>653</v>
      </c>
      <c r="AW591" s="30">
        <v>35.781120000000001</v>
      </c>
      <c r="AX591" s="30" t="s">
        <v>1301</v>
      </c>
      <c r="AY591" s="30" t="s">
        <v>1302</v>
      </c>
      <c r="AZ591" s="3">
        <v>414</v>
      </c>
      <c r="BA591" s="30" t="s">
        <v>60</v>
      </c>
      <c r="BB591" s="30">
        <v>414</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0" t="s">
        <v>1321</v>
      </c>
      <c r="C592" s="30" t="s">
        <v>1322</v>
      </c>
      <c r="D592" s="30" t="s">
        <v>75</v>
      </c>
      <c r="E592" s="30" t="s">
        <v>395</v>
      </c>
      <c r="F592" s="30" t="s">
        <v>59</v>
      </c>
      <c r="G592" s="30">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0" t="s">
        <v>62</v>
      </c>
      <c r="AH592" s="30" t="s">
        <v>648</v>
      </c>
      <c r="AI592" s="30" t="s">
        <v>1300</v>
      </c>
      <c r="AJ592" s="30" t="s">
        <v>649</v>
      </c>
      <c r="AK592" s="30" t="s">
        <v>100</v>
      </c>
      <c r="AL592" s="30" t="s">
        <v>650</v>
      </c>
      <c r="AM592" s="30" t="s">
        <v>651</v>
      </c>
      <c r="AN592" s="30">
        <v>12.328329999999999</v>
      </c>
      <c r="AO592" s="30" t="s">
        <v>68</v>
      </c>
      <c r="AP592" s="30"/>
      <c r="AQ592" s="30"/>
      <c r="AR592" s="30" t="s">
        <v>68</v>
      </c>
      <c r="AS592" s="30"/>
      <c r="AT592" s="30"/>
      <c r="AU592" s="30" t="s">
        <v>652</v>
      </c>
      <c r="AV592" s="30" t="s">
        <v>653</v>
      </c>
      <c r="AW592" s="30">
        <v>27.75215</v>
      </c>
      <c r="AX592" s="30" t="s">
        <v>1301</v>
      </c>
      <c r="AY592" s="30" t="s">
        <v>1302</v>
      </c>
      <c r="AZ592" s="3">
        <v>321</v>
      </c>
      <c r="BA592" s="30" t="s">
        <v>60</v>
      </c>
      <c r="BB592" s="30">
        <v>321</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0" t="s">
        <v>1323</v>
      </c>
      <c r="C593" s="30" t="s">
        <v>1324</v>
      </c>
      <c r="D593" s="30" t="s">
        <v>75</v>
      </c>
      <c r="E593" s="30" t="s">
        <v>395</v>
      </c>
      <c r="F593" s="30" t="s">
        <v>59</v>
      </c>
      <c r="G593" s="30">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6.1827500000000004</v>
      </c>
      <c r="AO593" s="30" t="s">
        <v>68</v>
      </c>
      <c r="AP593" s="30"/>
      <c r="AQ593" s="30"/>
      <c r="AR593" s="30" t="s">
        <v>68</v>
      </c>
      <c r="AS593" s="30"/>
      <c r="AT593" s="30"/>
      <c r="AU593" s="30" t="s">
        <v>652</v>
      </c>
      <c r="AV593" s="30" t="s">
        <v>653</v>
      </c>
      <c r="AW593" s="30">
        <v>13.918049999999999</v>
      </c>
      <c r="AX593" s="30" t="s">
        <v>1301</v>
      </c>
      <c r="AY593" s="30" t="s">
        <v>1302</v>
      </c>
      <c r="AZ593" s="3">
        <v>162</v>
      </c>
      <c r="BA593" s="30" t="s">
        <v>60</v>
      </c>
      <c r="BB593" s="30">
        <v>162</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0" t="s">
        <v>1325</v>
      </c>
      <c r="C594" s="30" t="s">
        <v>1326</v>
      </c>
      <c r="D594" s="30" t="s">
        <v>75</v>
      </c>
      <c r="E594" s="30" t="s">
        <v>395</v>
      </c>
      <c r="F594" s="30" t="s">
        <v>59</v>
      </c>
      <c r="G594" s="30">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1.3512200000000001</v>
      </c>
      <c r="AO594" s="30" t="s">
        <v>68</v>
      </c>
      <c r="AP594" s="30"/>
      <c r="AQ594" s="30"/>
      <c r="AR594" s="30" t="s">
        <v>68</v>
      </c>
      <c r="AS594" s="30"/>
      <c r="AT594" s="30"/>
      <c r="AU594" s="30" t="s">
        <v>652</v>
      </c>
      <c r="AV594" s="30" t="s">
        <v>653</v>
      </c>
      <c r="AW594" s="30">
        <v>3.0417200000000002</v>
      </c>
      <c r="AX594" s="30" t="s">
        <v>1301</v>
      </c>
      <c r="AY594" s="30" t="s">
        <v>1302</v>
      </c>
      <c r="AZ594" s="3">
        <v>35</v>
      </c>
      <c r="BA594" s="30" t="s">
        <v>60</v>
      </c>
      <c r="BB594" s="30">
        <v>35</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0" t="s">
        <v>1327</v>
      </c>
      <c r="C595" s="30" t="s">
        <v>1328</v>
      </c>
      <c r="D595" s="30" t="s">
        <v>75</v>
      </c>
      <c r="E595" s="30" t="s">
        <v>395</v>
      </c>
      <c r="F595" s="30" t="s">
        <v>59</v>
      </c>
      <c r="G595" s="30">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0.45780999999999999</v>
      </c>
      <c r="AO595" s="30" t="s">
        <v>68</v>
      </c>
      <c r="AP595" s="30"/>
      <c r="AQ595" s="30"/>
      <c r="AR595" s="30" t="s">
        <v>68</v>
      </c>
      <c r="AS595" s="30"/>
      <c r="AT595" s="30"/>
      <c r="AU595" s="30" t="s">
        <v>652</v>
      </c>
      <c r="AV595" s="30" t="s">
        <v>653</v>
      </c>
      <c r="AW595" s="30">
        <v>1.0306</v>
      </c>
      <c r="AX595" s="30" t="s">
        <v>1301</v>
      </c>
      <c r="AY595" s="30" t="s">
        <v>1302</v>
      </c>
      <c r="AZ595" s="3">
        <v>12</v>
      </c>
      <c r="BA595" s="30" t="s">
        <v>60</v>
      </c>
      <c r="BB595" s="30">
        <v>12</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0" t="s">
        <v>1393</v>
      </c>
      <c r="C596" s="30" t="s">
        <v>1394</v>
      </c>
      <c r="D596" s="30" t="s">
        <v>75</v>
      </c>
      <c r="E596" s="30" t="s">
        <v>395</v>
      </c>
      <c r="F596" s="30" t="s">
        <v>59</v>
      </c>
      <c r="G596" s="30">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0" t="s">
        <v>97</v>
      </c>
      <c r="AH596" s="30" t="s">
        <v>648</v>
      </c>
      <c r="AI596" s="30" t="s">
        <v>1300</v>
      </c>
      <c r="AJ596" s="30" t="s">
        <v>649</v>
      </c>
      <c r="AK596" s="30" t="s">
        <v>100</v>
      </c>
      <c r="AL596" s="30" t="s">
        <v>650</v>
      </c>
      <c r="AM596" s="30" t="s">
        <v>651</v>
      </c>
      <c r="AN596" s="30">
        <v>2.87358</v>
      </c>
      <c r="AO596" s="30" t="s">
        <v>68</v>
      </c>
      <c r="AP596" s="30"/>
      <c r="AQ596" s="30"/>
      <c r="AR596" s="30" t="s">
        <v>68</v>
      </c>
      <c r="AS596" s="30"/>
      <c r="AT596" s="30"/>
      <c r="AU596" s="30" t="s">
        <v>652</v>
      </c>
      <c r="AV596" s="30" t="s">
        <v>653</v>
      </c>
      <c r="AW596" s="30">
        <v>6.4687099999999997</v>
      </c>
      <c r="AX596" s="30" t="s">
        <v>1301</v>
      </c>
      <c r="AY596" s="30" t="s">
        <v>1302</v>
      </c>
      <c r="AZ596" s="3">
        <v>75</v>
      </c>
      <c r="BA596" s="30" t="s">
        <v>60</v>
      </c>
      <c r="BB596" s="30">
        <v>75</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0" t="s">
        <v>1397</v>
      </c>
      <c r="C597" s="30" t="s">
        <v>1398</v>
      </c>
      <c r="D597" s="30" t="s">
        <v>75</v>
      </c>
      <c r="E597" s="30" t="s">
        <v>395</v>
      </c>
      <c r="F597" s="30" t="s">
        <v>59</v>
      </c>
      <c r="G597" s="30">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4.7993199999999998</v>
      </c>
      <c r="AO597" s="30" t="s">
        <v>68</v>
      </c>
      <c r="AP597" s="30"/>
      <c r="AQ597" s="30"/>
      <c r="AR597" s="30" t="s">
        <v>68</v>
      </c>
      <c r="AS597" s="30"/>
      <c r="AT597" s="30"/>
      <c r="AU597" s="30" t="s">
        <v>652</v>
      </c>
      <c r="AV597" s="30" t="s">
        <v>653</v>
      </c>
      <c r="AW597" s="30">
        <v>10.803660000000001</v>
      </c>
      <c r="AX597" s="30" t="s">
        <v>1301</v>
      </c>
      <c r="AY597" s="30" t="s">
        <v>1302</v>
      </c>
      <c r="AZ597" s="3">
        <v>124</v>
      </c>
      <c r="BA597" s="30" t="s">
        <v>60</v>
      </c>
      <c r="BB597" s="30">
        <v>124</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0" t="s">
        <v>1399</v>
      </c>
      <c r="C598" s="30" t="s">
        <v>1400</v>
      </c>
      <c r="D598" s="30" t="s">
        <v>75</v>
      </c>
      <c r="E598" s="30" t="s">
        <v>395</v>
      </c>
      <c r="F598" s="30" t="s">
        <v>59</v>
      </c>
      <c r="G598" s="30">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1.63127</v>
      </c>
      <c r="AO598" s="30" t="s">
        <v>68</v>
      </c>
      <c r="AP598" s="30"/>
      <c r="AQ598" s="30"/>
      <c r="AR598" s="30" t="s">
        <v>68</v>
      </c>
      <c r="AS598" s="30"/>
      <c r="AT598" s="30"/>
      <c r="AU598" s="30" t="s">
        <v>652</v>
      </c>
      <c r="AV598" s="30" t="s">
        <v>653</v>
      </c>
      <c r="AW598" s="30">
        <v>3.67205</v>
      </c>
      <c r="AX598" s="30" t="s">
        <v>1301</v>
      </c>
      <c r="AY598" s="30" t="s">
        <v>1302</v>
      </c>
      <c r="AZ598" s="3">
        <v>42</v>
      </c>
      <c r="BA598" s="30" t="s">
        <v>60</v>
      </c>
      <c r="BB598" s="30">
        <v>42</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0" t="s">
        <v>1401</v>
      </c>
      <c r="C599" s="30" t="s">
        <v>1402</v>
      </c>
      <c r="D599" s="30" t="s">
        <v>75</v>
      </c>
      <c r="E599" s="30" t="s">
        <v>395</v>
      </c>
      <c r="F599" s="30" t="s">
        <v>59</v>
      </c>
      <c r="G599" s="30">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3.63584</v>
      </c>
      <c r="AO599" s="30" t="s">
        <v>68</v>
      </c>
      <c r="AP599" s="30"/>
      <c r="AQ599" s="30"/>
      <c r="AR599" s="30" t="s">
        <v>68</v>
      </c>
      <c r="AS599" s="30"/>
      <c r="AT599" s="30"/>
      <c r="AU599" s="30" t="s">
        <v>652</v>
      </c>
      <c r="AV599" s="30" t="s">
        <v>653</v>
      </c>
      <c r="AW599" s="30">
        <v>8.1847899999999996</v>
      </c>
      <c r="AX599" s="30" t="s">
        <v>1301</v>
      </c>
      <c r="AY599" s="30" t="s">
        <v>1302</v>
      </c>
      <c r="AZ599" s="3">
        <v>96</v>
      </c>
      <c r="BA599" s="30" t="s">
        <v>60</v>
      </c>
      <c r="BB599" s="30">
        <v>96</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0" t="s">
        <v>1403</v>
      </c>
      <c r="C600" s="30" t="s">
        <v>1404</v>
      </c>
      <c r="D600" s="30" t="s">
        <v>75</v>
      </c>
      <c r="E600" s="30" t="s">
        <v>395</v>
      </c>
      <c r="F600" s="30" t="s">
        <v>59</v>
      </c>
      <c r="G600" s="30">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5.9027200000000004</v>
      </c>
      <c r="AO600" s="30" t="s">
        <v>68</v>
      </c>
      <c r="AP600" s="30"/>
      <c r="AQ600" s="30"/>
      <c r="AR600" s="30" t="s">
        <v>68</v>
      </c>
      <c r="AS600" s="30"/>
      <c r="AT600" s="30"/>
      <c r="AU600" s="30" t="s">
        <v>652</v>
      </c>
      <c r="AV600" s="30" t="s">
        <v>653</v>
      </c>
      <c r="AW600" s="30">
        <v>13.287710000000001</v>
      </c>
      <c r="AX600" s="30" t="s">
        <v>1301</v>
      </c>
      <c r="AY600" s="30" t="s">
        <v>1302</v>
      </c>
      <c r="AZ600" s="3">
        <v>155</v>
      </c>
      <c r="BA600" s="30" t="s">
        <v>60</v>
      </c>
      <c r="BB600" s="30">
        <v>155</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0" t="s">
        <v>1409</v>
      </c>
      <c r="C601" s="30" t="s">
        <v>1410</v>
      </c>
      <c r="D601" s="30" t="s">
        <v>75</v>
      </c>
      <c r="E601" s="30" t="s">
        <v>395</v>
      </c>
      <c r="F601" s="30" t="s">
        <v>59</v>
      </c>
      <c r="G601" s="30">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0.74565999999999999</v>
      </c>
      <c r="AO601" s="30" t="s">
        <v>68</v>
      </c>
      <c r="AP601" s="30"/>
      <c r="AQ601" s="30"/>
      <c r="AR601" s="30" t="s">
        <v>68</v>
      </c>
      <c r="AS601" s="30"/>
      <c r="AT601" s="30"/>
      <c r="AU601" s="30" t="s">
        <v>652</v>
      </c>
      <c r="AV601" s="30" t="s">
        <v>653</v>
      </c>
      <c r="AW601" s="30">
        <v>1.6786399999999999</v>
      </c>
      <c r="AX601" s="30" t="s">
        <v>1411</v>
      </c>
      <c r="AY601" s="30" t="s">
        <v>1412</v>
      </c>
      <c r="AZ601" s="3">
        <v>20</v>
      </c>
      <c r="BA601" s="30" t="s">
        <v>60</v>
      </c>
      <c r="BB601" s="30">
        <v>20</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0" t="s">
        <v>1413</v>
      </c>
      <c r="C602" s="30" t="s">
        <v>1414</v>
      </c>
      <c r="D602" s="30" t="s">
        <v>75</v>
      </c>
      <c r="E602" s="30" t="s">
        <v>395</v>
      </c>
      <c r="F602" s="30" t="s">
        <v>59</v>
      </c>
      <c r="G602" s="30">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1.8333699999999999</v>
      </c>
      <c r="AO602" s="30" t="s">
        <v>68</v>
      </c>
      <c r="AP602" s="30"/>
      <c r="AQ602" s="30"/>
      <c r="AR602" s="30" t="s">
        <v>68</v>
      </c>
      <c r="AS602" s="30"/>
      <c r="AT602" s="30"/>
      <c r="AU602" s="30" t="s">
        <v>652</v>
      </c>
      <c r="AV602" s="30" t="s">
        <v>653</v>
      </c>
      <c r="AW602" s="30">
        <v>4.1271899999999997</v>
      </c>
      <c r="AX602" s="30" t="s">
        <v>1411</v>
      </c>
      <c r="AY602" s="30" t="s">
        <v>1412</v>
      </c>
      <c r="AZ602" s="3">
        <v>49</v>
      </c>
      <c r="BA602" s="30" t="s">
        <v>60</v>
      </c>
      <c r="BB602" s="30">
        <v>49</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0" t="s">
        <v>1415</v>
      </c>
      <c r="C603" s="30" t="s">
        <v>1416</v>
      </c>
      <c r="D603" s="30" t="s">
        <v>75</v>
      </c>
      <c r="E603" s="30" t="s">
        <v>395</v>
      </c>
      <c r="F603" s="30" t="s">
        <v>59</v>
      </c>
      <c r="G603" s="30">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1.9327799999999999</v>
      </c>
      <c r="AO603" s="30" t="s">
        <v>68</v>
      </c>
      <c r="AP603" s="30"/>
      <c r="AQ603" s="30"/>
      <c r="AR603" s="30" t="s">
        <v>68</v>
      </c>
      <c r="AS603" s="30"/>
      <c r="AT603" s="30"/>
      <c r="AU603" s="30" t="s">
        <v>652</v>
      </c>
      <c r="AV603" s="30" t="s">
        <v>653</v>
      </c>
      <c r="AW603" s="30">
        <v>4.3510299999999997</v>
      </c>
      <c r="AX603" s="30" t="s">
        <v>1411</v>
      </c>
      <c r="AY603" s="30" t="s">
        <v>1412</v>
      </c>
      <c r="AZ603" s="3">
        <v>52</v>
      </c>
      <c r="BA603" s="30" t="s">
        <v>60</v>
      </c>
      <c r="BB603" s="30">
        <v>52</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0" t="s">
        <v>1417</v>
      </c>
      <c r="C604" s="30" t="s">
        <v>1418</v>
      </c>
      <c r="D604" s="30" t="s">
        <v>75</v>
      </c>
      <c r="E604" s="30" t="s">
        <v>395</v>
      </c>
      <c r="F604" s="30" t="s">
        <v>59</v>
      </c>
      <c r="G604" s="30">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5.0606299999999997</v>
      </c>
      <c r="AO604" s="30" t="s">
        <v>68</v>
      </c>
      <c r="AP604" s="30"/>
      <c r="AQ604" s="30"/>
      <c r="AR604" s="30" t="s">
        <v>68</v>
      </c>
      <c r="AS604" s="30"/>
      <c r="AT604" s="30"/>
      <c r="AU604" s="30" t="s">
        <v>652</v>
      </c>
      <c r="AV604" s="30" t="s">
        <v>653</v>
      </c>
      <c r="AW604" s="30">
        <v>11.392289999999999</v>
      </c>
      <c r="AX604" s="30" t="s">
        <v>1411</v>
      </c>
      <c r="AY604" s="30" t="s">
        <v>1412</v>
      </c>
      <c r="AZ604" s="3">
        <v>135</v>
      </c>
      <c r="BA604" s="30" t="s">
        <v>60</v>
      </c>
      <c r="BB604" s="30">
        <v>135</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0" t="s">
        <v>1419</v>
      </c>
      <c r="C605" s="30" t="s">
        <v>1420</v>
      </c>
      <c r="D605" s="30" t="s">
        <v>75</v>
      </c>
      <c r="E605" s="30" t="s">
        <v>395</v>
      </c>
      <c r="F605" s="30" t="s">
        <v>59</v>
      </c>
      <c r="G605" s="30">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3.22329</v>
      </c>
      <c r="AO605" s="30" t="s">
        <v>68</v>
      </c>
      <c r="AP605" s="30"/>
      <c r="AQ605" s="30"/>
      <c r="AR605" s="30" t="s">
        <v>68</v>
      </c>
      <c r="AS605" s="30"/>
      <c r="AT605" s="30"/>
      <c r="AU605" s="30" t="s">
        <v>652</v>
      </c>
      <c r="AV605" s="30" t="s">
        <v>653</v>
      </c>
      <c r="AW605" s="30">
        <v>7.2561499999999999</v>
      </c>
      <c r="AX605" s="30" t="s">
        <v>1411</v>
      </c>
      <c r="AY605" s="30" t="s">
        <v>1412</v>
      </c>
      <c r="AZ605" s="3">
        <v>86</v>
      </c>
      <c r="BA605" s="30" t="s">
        <v>60</v>
      </c>
      <c r="BB605" s="30">
        <v>86</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0" t="s">
        <v>1421</v>
      </c>
      <c r="C606" s="30" t="s">
        <v>1422</v>
      </c>
      <c r="D606" s="30" t="s">
        <v>75</v>
      </c>
      <c r="E606" s="30" t="s">
        <v>395</v>
      </c>
      <c r="F606" s="30" t="s">
        <v>59</v>
      </c>
      <c r="G606" s="30">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0.93257999999999996</v>
      </c>
      <c r="AO606" s="30" t="s">
        <v>68</v>
      </c>
      <c r="AP606" s="30"/>
      <c r="AQ606" s="30"/>
      <c r="AR606" s="30" t="s">
        <v>68</v>
      </c>
      <c r="AS606" s="30"/>
      <c r="AT606" s="30"/>
      <c r="AU606" s="30" t="s">
        <v>652</v>
      </c>
      <c r="AV606" s="30" t="s">
        <v>653</v>
      </c>
      <c r="AW606" s="30">
        <v>2.0994100000000002</v>
      </c>
      <c r="AX606" s="30" t="s">
        <v>1411</v>
      </c>
      <c r="AY606" s="30" t="s">
        <v>1412</v>
      </c>
      <c r="AZ606" s="3">
        <v>25</v>
      </c>
      <c r="BA606" s="30" t="s">
        <v>60</v>
      </c>
      <c r="BB606" s="30">
        <v>25</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0" t="s">
        <v>1423</v>
      </c>
      <c r="C607" s="30" t="s">
        <v>1424</v>
      </c>
      <c r="D607" s="30" t="s">
        <v>75</v>
      </c>
      <c r="E607" s="30" t="s">
        <v>395</v>
      </c>
      <c r="F607" s="30" t="s">
        <v>59</v>
      </c>
      <c r="G607" s="30">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0.82521999999999995</v>
      </c>
      <c r="AO607" s="30" t="s">
        <v>68</v>
      </c>
      <c r="AP607" s="30"/>
      <c r="AQ607" s="30"/>
      <c r="AR607" s="30" t="s">
        <v>68</v>
      </c>
      <c r="AS607" s="30"/>
      <c r="AT607" s="30"/>
      <c r="AU607" s="30" t="s">
        <v>652</v>
      </c>
      <c r="AV607" s="30" t="s">
        <v>653</v>
      </c>
      <c r="AW607" s="30">
        <v>1.85768</v>
      </c>
      <c r="AX607" s="30" t="s">
        <v>1411</v>
      </c>
      <c r="AY607" s="30" t="s">
        <v>1412</v>
      </c>
      <c r="AZ607" s="3">
        <v>22</v>
      </c>
      <c r="BA607" s="30" t="s">
        <v>60</v>
      </c>
      <c r="BB607" s="30">
        <v>22</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0" t="s">
        <v>1425</v>
      </c>
      <c r="C608" s="30" t="s">
        <v>1426</v>
      </c>
      <c r="D608" s="30" t="s">
        <v>75</v>
      </c>
      <c r="E608" s="30" t="s">
        <v>395</v>
      </c>
      <c r="F608" s="30" t="s">
        <v>59</v>
      </c>
      <c r="G608" s="30">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0.97236</v>
      </c>
      <c r="AO608" s="30" t="s">
        <v>68</v>
      </c>
      <c r="AP608" s="30"/>
      <c r="AQ608" s="30"/>
      <c r="AR608" s="30" t="s">
        <v>68</v>
      </c>
      <c r="AS608" s="30"/>
      <c r="AT608" s="30"/>
      <c r="AU608" s="30" t="s">
        <v>652</v>
      </c>
      <c r="AV608" s="30" t="s">
        <v>653</v>
      </c>
      <c r="AW608" s="30">
        <v>2.1889400000000001</v>
      </c>
      <c r="AX608" s="30" t="s">
        <v>1411</v>
      </c>
      <c r="AY608" s="30" t="s">
        <v>1412</v>
      </c>
      <c r="AZ608" s="3">
        <v>26</v>
      </c>
      <c r="BA608" s="30" t="s">
        <v>60</v>
      </c>
      <c r="BB608" s="30">
        <v>26</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0" t="s">
        <v>1427</v>
      </c>
      <c r="C609" s="30" t="s">
        <v>1428</v>
      </c>
      <c r="D609" s="30" t="s">
        <v>75</v>
      </c>
      <c r="E609" s="30" t="s">
        <v>395</v>
      </c>
      <c r="F609" s="30" t="s">
        <v>59</v>
      </c>
      <c r="G609" s="30">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1.75183</v>
      </c>
      <c r="AO609" s="30" t="s">
        <v>68</v>
      </c>
      <c r="AP609" s="30"/>
      <c r="AQ609" s="30"/>
      <c r="AR609" s="30" t="s">
        <v>68</v>
      </c>
      <c r="AS609" s="30"/>
      <c r="AT609" s="30"/>
      <c r="AU609" s="30" t="s">
        <v>652</v>
      </c>
      <c r="AV609" s="30" t="s">
        <v>653</v>
      </c>
      <c r="AW609" s="30">
        <v>3.94367</v>
      </c>
      <c r="AX609" s="30" t="s">
        <v>1411</v>
      </c>
      <c r="AY609" s="30" t="s">
        <v>1412</v>
      </c>
      <c r="AZ609" s="3">
        <v>47</v>
      </c>
      <c r="BA609" s="30" t="s">
        <v>60</v>
      </c>
      <c r="BB609" s="30">
        <v>47</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0" t="s">
        <v>1429</v>
      </c>
      <c r="C610" s="30" t="s">
        <v>1430</v>
      </c>
      <c r="D610" s="30" t="s">
        <v>75</v>
      </c>
      <c r="E610" s="30" t="s">
        <v>395</v>
      </c>
      <c r="F610" s="30" t="s">
        <v>59</v>
      </c>
      <c r="G610" s="30">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5.4205300000000003</v>
      </c>
      <c r="AO610" s="30" t="s">
        <v>68</v>
      </c>
      <c r="AP610" s="30"/>
      <c r="AQ610" s="30"/>
      <c r="AR610" s="30" t="s">
        <v>68</v>
      </c>
      <c r="AS610" s="30"/>
      <c r="AT610" s="30"/>
      <c r="AU610" s="30" t="s">
        <v>652</v>
      </c>
      <c r="AV610" s="30" t="s">
        <v>653</v>
      </c>
      <c r="AW610" s="30">
        <v>12.202529999999999</v>
      </c>
      <c r="AX610" s="30" t="s">
        <v>1411</v>
      </c>
      <c r="AY610" s="30" t="s">
        <v>1412</v>
      </c>
      <c r="AZ610" s="3">
        <v>145</v>
      </c>
      <c r="BA610" s="30" t="s">
        <v>60</v>
      </c>
      <c r="BB610" s="30">
        <v>145</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0" t="s">
        <v>1431</v>
      </c>
      <c r="C611" s="30" t="s">
        <v>1432</v>
      </c>
      <c r="D611" s="30" t="s">
        <v>75</v>
      </c>
      <c r="E611" s="30" t="s">
        <v>395</v>
      </c>
      <c r="F611" s="30" t="s">
        <v>59</v>
      </c>
      <c r="G611" s="30">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0" t="s">
        <v>312</v>
      </c>
      <c r="AH611" s="30" t="s">
        <v>648</v>
      </c>
      <c r="AI611" s="30" t="s">
        <v>1300</v>
      </c>
      <c r="AJ611" s="30" t="s">
        <v>649</v>
      </c>
      <c r="AK611" s="30" t="s">
        <v>100</v>
      </c>
      <c r="AL611" s="30" t="s">
        <v>650</v>
      </c>
      <c r="AM611" s="30" t="s">
        <v>651</v>
      </c>
      <c r="AN611" s="30">
        <v>4.1161099999999999</v>
      </c>
      <c r="AO611" s="30" t="s">
        <v>68</v>
      </c>
      <c r="AP611" s="30"/>
      <c r="AQ611" s="30"/>
      <c r="AR611" s="30" t="s">
        <v>68</v>
      </c>
      <c r="AS611" s="30"/>
      <c r="AT611" s="30"/>
      <c r="AU611" s="30" t="s">
        <v>652</v>
      </c>
      <c r="AV611" s="30" t="s">
        <v>653</v>
      </c>
      <c r="AW611" s="30">
        <v>9.2660400000000003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0" t="s">
        <v>1578</v>
      </c>
      <c r="C612" s="30" t="s">
        <v>1579</v>
      </c>
      <c r="D612" s="30" t="s">
        <v>75</v>
      </c>
      <c r="E612" s="30" t="s">
        <v>395</v>
      </c>
      <c r="F612" s="30" t="s">
        <v>59</v>
      </c>
      <c r="G612" s="30">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4.12805</v>
      </c>
      <c r="AO612" s="30" t="s">
        <v>68</v>
      </c>
      <c r="AP612" s="30"/>
      <c r="AQ612" s="30"/>
      <c r="AR612" s="30" t="s">
        <v>68</v>
      </c>
      <c r="AS612" s="30"/>
      <c r="AT612" s="30"/>
      <c r="AU612" s="30" t="s">
        <v>652</v>
      </c>
      <c r="AV612" s="30" t="s">
        <v>653</v>
      </c>
      <c r="AW612" s="30">
        <v>9.2928800000000003</v>
      </c>
      <c r="AX612" s="30" t="s">
        <v>1411</v>
      </c>
      <c r="AY612" s="30" t="s">
        <v>1412</v>
      </c>
      <c r="AZ612" s="3">
        <v>110</v>
      </c>
      <c r="BA612" s="30" t="s">
        <v>60</v>
      </c>
      <c r="BB612" s="30">
        <v>110</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0" t="s">
        <v>1580</v>
      </c>
      <c r="C613" s="30" t="s">
        <v>1581</v>
      </c>
      <c r="D613" s="30" t="s">
        <v>75</v>
      </c>
      <c r="E613" s="30" t="s">
        <v>395</v>
      </c>
      <c r="F613" s="30" t="s">
        <v>59</v>
      </c>
      <c r="G613" s="30">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0.63431000000000004</v>
      </c>
      <c r="AO613" s="30" t="s">
        <v>68</v>
      </c>
      <c r="AP613" s="30"/>
      <c r="AQ613" s="30"/>
      <c r="AR613" s="30" t="s">
        <v>68</v>
      </c>
      <c r="AS613" s="30"/>
      <c r="AT613" s="30"/>
      <c r="AU613" s="30" t="s">
        <v>652</v>
      </c>
      <c r="AV613" s="30" t="s">
        <v>653</v>
      </c>
      <c r="AW613" s="30">
        <v>1.4279599999999999</v>
      </c>
      <c r="AX613" s="30" t="s">
        <v>1411</v>
      </c>
      <c r="AY613" s="30" t="s">
        <v>1412</v>
      </c>
      <c r="AZ613" s="3">
        <v>17</v>
      </c>
      <c r="BA613" s="30" t="s">
        <v>60</v>
      </c>
      <c r="BB613" s="30">
        <v>17</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0" t="s">
        <v>1582</v>
      </c>
      <c r="C614" s="30" t="s">
        <v>1583</v>
      </c>
      <c r="D614" s="30" t="s">
        <v>75</v>
      </c>
      <c r="E614" s="30" t="s">
        <v>395</v>
      </c>
      <c r="F614" s="30" t="s">
        <v>59</v>
      </c>
      <c r="G614" s="30">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0.29826000000000003</v>
      </c>
      <c r="AO614" s="30" t="s">
        <v>68</v>
      </c>
      <c r="AP614" s="30"/>
      <c r="AQ614" s="30"/>
      <c r="AR614" s="30" t="s">
        <v>68</v>
      </c>
      <c r="AS614" s="30"/>
      <c r="AT614" s="30"/>
      <c r="AU614" s="30" t="s">
        <v>652</v>
      </c>
      <c r="AV614" s="30" t="s">
        <v>653</v>
      </c>
      <c r="AW614" s="30">
        <v>0.67144999999999999</v>
      </c>
      <c r="AX614" s="30" t="s">
        <v>1411</v>
      </c>
      <c r="AY614" s="30" t="s">
        <v>1412</v>
      </c>
      <c r="AZ614" s="3">
        <v>8</v>
      </c>
      <c r="BA614" s="30" t="s">
        <v>60</v>
      </c>
      <c r="BB614" s="30">
        <v>8</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0" t="s">
        <v>1584</v>
      </c>
      <c r="C615" s="30" t="s">
        <v>1585</v>
      </c>
      <c r="D615" s="30" t="s">
        <v>75</v>
      </c>
      <c r="E615" s="30" t="s">
        <v>395</v>
      </c>
      <c r="F615" s="30" t="s">
        <v>59</v>
      </c>
      <c r="G615" s="30">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0" t="s">
        <v>97</v>
      </c>
      <c r="AH615" s="30" t="s">
        <v>648</v>
      </c>
      <c r="AI615" s="30" t="s">
        <v>1300</v>
      </c>
      <c r="AJ615" s="30" t="s">
        <v>649</v>
      </c>
      <c r="AK615" s="30" t="s">
        <v>100</v>
      </c>
      <c r="AL615" s="30" t="s">
        <v>650</v>
      </c>
      <c r="AM615" s="30" t="s">
        <v>651</v>
      </c>
      <c r="AN615" s="30">
        <v>1.0041599999999999</v>
      </c>
      <c r="AO615" s="30" t="s">
        <v>68</v>
      </c>
      <c r="AP615" s="30"/>
      <c r="AQ615" s="30"/>
      <c r="AR615" s="30" t="s">
        <v>68</v>
      </c>
      <c r="AS615" s="30"/>
      <c r="AT615" s="30"/>
      <c r="AU615" s="30" t="s">
        <v>652</v>
      </c>
      <c r="AV615" s="30" t="s">
        <v>653</v>
      </c>
      <c r="AW615" s="30">
        <v>2.26057</v>
      </c>
      <c r="AX615" s="30" t="s">
        <v>1411</v>
      </c>
      <c r="AY615" s="30" t="s">
        <v>1412</v>
      </c>
      <c r="AZ615" s="3">
        <v>27</v>
      </c>
      <c r="BA615" s="30" t="s">
        <v>60</v>
      </c>
      <c r="BB615" s="30">
        <v>27</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0" t="s">
        <v>1588</v>
      </c>
      <c r="C616" s="30" t="s">
        <v>1589</v>
      </c>
      <c r="D616" s="30" t="s">
        <v>75</v>
      </c>
      <c r="E616" s="30" t="s">
        <v>395</v>
      </c>
      <c r="F616" s="30" t="s">
        <v>59</v>
      </c>
      <c r="G616" s="30">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0" t="s">
        <v>1106</v>
      </c>
      <c r="AH616" s="30" t="s">
        <v>648</v>
      </c>
      <c r="AI616" s="30" t="s">
        <v>1300</v>
      </c>
      <c r="AJ616" s="30" t="s">
        <v>649</v>
      </c>
      <c r="AK616" s="30" t="s">
        <v>100</v>
      </c>
      <c r="AL616" s="30" t="s">
        <v>650</v>
      </c>
      <c r="AM616" s="30" t="s">
        <v>651</v>
      </c>
      <c r="AN616" s="30">
        <v>1.0479099999999999</v>
      </c>
      <c r="AO616" s="30" t="s">
        <v>68</v>
      </c>
      <c r="AP616" s="30"/>
      <c r="AQ616" s="30"/>
      <c r="AR616" s="30" t="s">
        <v>68</v>
      </c>
      <c r="AS616" s="30"/>
      <c r="AT616" s="30"/>
      <c r="AU616" s="30" t="s">
        <v>652</v>
      </c>
      <c r="AV616" s="30" t="s">
        <v>653</v>
      </c>
      <c r="AW616" s="30">
        <v>2.3590399999999998</v>
      </c>
      <c r="AX616" s="30" t="s">
        <v>1411</v>
      </c>
      <c r="AY616" s="30" t="s">
        <v>1412</v>
      </c>
      <c r="AZ616" s="3">
        <v>28</v>
      </c>
      <c r="BA616" s="30" t="s">
        <v>60</v>
      </c>
      <c r="BB616" s="30">
        <v>28</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0" t="s">
        <v>1590</v>
      </c>
      <c r="C617" s="30" t="s">
        <v>1591</v>
      </c>
      <c r="D617" s="30" t="s">
        <v>75</v>
      </c>
      <c r="E617" s="30" t="s">
        <v>395</v>
      </c>
      <c r="F617" s="30" t="s">
        <v>59</v>
      </c>
      <c r="G617" s="30">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0.59653</v>
      </c>
      <c r="AO617" s="30" t="s">
        <v>68</v>
      </c>
      <c r="AP617" s="30"/>
      <c r="AQ617" s="30"/>
      <c r="AR617" s="30" t="s">
        <v>68</v>
      </c>
      <c r="AS617" s="30"/>
      <c r="AT617" s="30"/>
      <c r="AU617" s="30" t="s">
        <v>652</v>
      </c>
      <c r="AV617" s="30" t="s">
        <v>653</v>
      </c>
      <c r="AW617" s="30">
        <v>1.34291</v>
      </c>
      <c r="AX617" s="30" t="s">
        <v>1411</v>
      </c>
      <c r="AY617" s="30" t="s">
        <v>1412</v>
      </c>
      <c r="AZ617" s="3">
        <v>16</v>
      </c>
      <c r="BA617" s="30" t="s">
        <v>60</v>
      </c>
      <c r="BB617" s="30">
        <v>16</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0" t="s">
        <v>1592</v>
      </c>
      <c r="C618" s="30" t="s">
        <v>1593</v>
      </c>
      <c r="D618" s="30" t="s">
        <v>75</v>
      </c>
      <c r="E618" s="30" t="s">
        <v>395</v>
      </c>
      <c r="F618" s="30" t="s">
        <v>59</v>
      </c>
      <c r="G618" s="30">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5.07057</v>
      </c>
      <c r="AO618" s="30" t="s">
        <v>68</v>
      </c>
      <c r="AP618" s="30"/>
      <c r="AQ618" s="30"/>
      <c r="AR618" s="30" t="s">
        <v>68</v>
      </c>
      <c r="AS618" s="30"/>
      <c r="AT618" s="30"/>
      <c r="AU618" s="30" t="s">
        <v>652</v>
      </c>
      <c r="AV618" s="30" t="s">
        <v>653</v>
      </c>
      <c r="AW618" s="30">
        <v>11.41466</v>
      </c>
      <c r="AX618" s="30" t="s">
        <v>1411</v>
      </c>
      <c r="AY618" s="30" t="s">
        <v>1412</v>
      </c>
      <c r="AZ618" s="3">
        <v>135</v>
      </c>
      <c r="BA618" s="30" t="s">
        <v>60</v>
      </c>
      <c r="BB618" s="30">
        <v>135</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0" t="s">
        <v>1594</v>
      </c>
      <c r="C619" s="30" t="s">
        <v>1595</v>
      </c>
      <c r="D619" s="30" t="s">
        <v>75</v>
      </c>
      <c r="E619" s="30" t="s">
        <v>395</v>
      </c>
      <c r="F619" s="30" t="s">
        <v>59</v>
      </c>
      <c r="G619" s="30">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0" t="s">
        <v>1106</v>
      </c>
      <c r="AH619" s="30" t="s">
        <v>648</v>
      </c>
      <c r="AI619" s="30" t="s">
        <v>1300</v>
      </c>
      <c r="AJ619" s="30" t="s">
        <v>649</v>
      </c>
      <c r="AK619" s="30" t="s">
        <v>100</v>
      </c>
      <c r="AL619" s="30" t="s">
        <v>650</v>
      </c>
      <c r="AM619" s="30" t="s">
        <v>651</v>
      </c>
      <c r="AN619" s="30">
        <v>3.86755</v>
      </c>
      <c r="AO619" s="30" t="s">
        <v>68</v>
      </c>
      <c r="AP619" s="30"/>
      <c r="AQ619" s="30"/>
      <c r="AR619" s="30" t="s">
        <v>68</v>
      </c>
      <c r="AS619" s="30"/>
      <c r="AT619" s="30"/>
      <c r="AU619" s="30" t="s">
        <v>652</v>
      </c>
      <c r="AV619" s="30" t="s">
        <v>653</v>
      </c>
      <c r="AW619" s="30">
        <v>8.7064699999999995</v>
      </c>
      <c r="AX619" s="30" t="s">
        <v>1411</v>
      </c>
      <c r="AY619" s="30" t="s">
        <v>1412</v>
      </c>
      <c r="AZ619" s="3">
        <v>103</v>
      </c>
      <c r="BA619" s="30" t="s">
        <v>60</v>
      </c>
      <c r="BB619" s="30">
        <v>103</v>
      </c>
      <c r="BC619" s="30" t="s">
        <v>60</v>
      </c>
      <c r="BD619" s="30" t="s">
        <v>60</v>
      </c>
      <c r="BE619" s="30" t="s">
        <v>60</v>
      </c>
      <c r="BF619" s="32" t="str">
        <f>IFERROR(VLOOKUP(Data_Power_app[[#This Row],[PRO ODER]],'Result'!H:J,3,0),"")</f>
        <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0" t="s">
        <v>6224</v>
      </c>
      <c r="C620" s="30" t="s">
        <v>6225</v>
      </c>
      <c r="D620" s="30" t="s">
        <v>86</v>
      </c>
      <c r="E620" s="30" t="s">
        <v>235</v>
      </c>
      <c r="F620" s="30" t="s">
        <v>72</v>
      </c>
      <c r="G620" s="30">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0" t="s">
        <v>1106</v>
      </c>
      <c r="AH620" s="30" t="s">
        <v>236</v>
      </c>
      <c r="AI620" s="30" t="s">
        <v>6226</v>
      </c>
      <c r="AJ620" s="30" t="s">
        <v>74</v>
      </c>
      <c r="AK620" s="30" t="s">
        <v>65</v>
      </c>
      <c r="AL620" s="30" t="s">
        <v>237</v>
      </c>
      <c r="AM620" s="30" t="s">
        <v>238</v>
      </c>
      <c r="AN620" s="30">
        <v>0.10299</v>
      </c>
      <c r="AO620" s="30" t="s">
        <v>68</v>
      </c>
      <c r="AP620" s="30"/>
      <c r="AQ620" s="30"/>
      <c r="AR620" s="30" t="s">
        <v>68</v>
      </c>
      <c r="AS620" s="30"/>
      <c r="AT620" s="30"/>
      <c r="AU620" s="30" t="s">
        <v>6227</v>
      </c>
      <c r="AV620" s="30" t="s">
        <v>6228</v>
      </c>
      <c r="AW620" s="30">
        <v>0.22525999999999999</v>
      </c>
      <c r="AX620" s="30" t="s">
        <v>6229</v>
      </c>
      <c r="AY620" s="30" t="s">
        <v>6230</v>
      </c>
      <c r="AZ620" s="3">
        <v>3</v>
      </c>
      <c r="BA620" s="30" t="s">
        <v>213</v>
      </c>
      <c r="BB620" s="30">
        <v>0</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0" t="s">
        <v>6231</v>
      </c>
      <c r="C621" s="30" t="s">
        <v>6232</v>
      </c>
      <c r="D621" s="30" t="s">
        <v>86</v>
      </c>
      <c r="E621" s="30" t="s">
        <v>235</v>
      </c>
      <c r="F621" s="30" t="s">
        <v>72</v>
      </c>
      <c r="G621" s="30">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0" t="s">
        <v>1106</v>
      </c>
      <c r="AH621" s="30" t="s">
        <v>236</v>
      </c>
      <c r="AI621" s="30" t="s">
        <v>6226</v>
      </c>
      <c r="AJ621" s="30" t="s">
        <v>74</v>
      </c>
      <c r="AK621" s="30" t="s">
        <v>65</v>
      </c>
      <c r="AL621" s="30" t="s">
        <v>237</v>
      </c>
      <c r="AM621" s="30" t="s">
        <v>238</v>
      </c>
      <c r="AN621" s="30">
        <v>0.17165</v>
      </c>
      <c r="AO621" s="30" t="s">
        <v>68</v>
      </c>
      <c r="AP621" s="30"/>
      <c r="AQ621" s="30"/>
      <c r="AR621" s="30" t="s">
        <v>68</v>
      </c>
      <c r="AS621" s="30"/>
      <c r="AT621" s="30"/>
      <c r="AU621" s="30" t="s">
        <v>6227</v>
      </c>
      <c r="AV621" s="30" t="s">
        <v>6228</v>
      </c>
      <c r="AW621" s="30">
        <v>0.37544</v>
      </c>
      <c r="AX621" s="30" t="s">
        <v>6229</v>
      </c>
      <c r="AY621" s="30" t="s">
        <v>6230</v>
      </c>
      <c r="AZ621" s="3">
        <v>5</v>
      </c>
      <c r="BA621" s="30" t="s">
        <v>213</v>
      </c>
      <c r="BB621" s="30">
        <v>5</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0" t="s">
        <v>6233</v>
      </c>
      <c r="C622" s="30" t="s">
        <v>6234</v>
      </c>
      <c r="D622" s="30" t="s">
        <v>86</v>
      </c>
      <c r="E622" s="30" t="s">
        <v>235</v>
      </c>
      <c r="F622" s="30" t="s">
        <v>72</v>
      </c>
      <c r="G622" s="30">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0</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0" t="s">
        <v>6235</v>
      </c>
      <c r="C623" s="30" t="s">
        <v>6236</v>
      </c>
      <c r="D623" s="30" t="s">
        <v>86</v>
      </c>
      <c r="E623" s="30" t="s">
        <v>235</v>
      </c>
      <c r="F623" s="30" t="s">
        <v>72</v>
      </c>
      <c r="G623" s="30">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0.14713999999999999</v>
      </c>
      <c r="AO623" s="30" t="s">
        <v>68</v>
      </c>
      <c r="AP623" s="30"/>
      <c r="AQ623" s="30"/>
      <c r="AR623" s="30" t="s">
        <v>68</v>
      </c>
      <c r="AS623" s="30"/>
      <c r="AT623" s="30"/>
      <c r="AU623" s="30" t="s">
        <v>6227</v>
      </c>
      <c r="AV623" s="30" t="s">
        <v>6228</v>
      </c>
      <c r="AW623" s="30">
        <v>0.32181999999999999</v>
      </c>
      <c r="AX623" s="30" t="s">
        <v>6229</v>
      </c>
      <c r="AY623" s="30" t="s">
        <v>6230</v>
      </c>
      <c r="AZ623" s="3">
        <v>5</v>
      </c>
      <c r="BA623" s="30" t="s">
        <v>213</v>
      </c>
      <c r="BB623" s="30">
        <v>5</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0" t="s">
        <v>6237</v>
      </c>
      <c r="C624" s="30" t="s">
        <v>6238</v>
      </c>
      <c r="D624" s="30" t="s">
        <v>86</v>
      </c>
      <c r="E624" s="30" t="s">
        <v>235</v>
      </c>
      <c r="F624" s="30" t="s">
        <v>72</v>
      </c>
      <c r="G624" s="30">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0" t="s">
        <v>6239</v>
      </c>
      <c r="C625" s="30" t="s">
        <v>6240</v>
      </c>
      <c r="D625" s="30" t="s">
        <v>86</v>
      </c>
      <c r="E625" s="30" t="s">
        <v>235</v>
      </c>
      <c r="F625" s="30" t="s">
        <v>72</v>
      </c>
      <c r="G625" s="30">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0" t="s">
        <v>1106</v>
      </c>
      <c r="AH625" s="30" t="s">
        <v>236</v>
      </c>
      <c r="AI625" s="30" t="s">
        <v>6226</v>
      </c>
      <c r="AJ625" s="30" t="s">
        <v>74</v>
      </c>
      <c r="AK625" s="30" t="s">
        <v>65</v>
      </c>
      <c r="AL625" s="30" t="s">
        <v>237</v>
      </c>
      <c r="AM625" s="30" t="s">
        <v>238</v>
      </c>
      <c r="AN625" s="30">
        <v>0.20599000000000001</v>
      </c>
      <c r="AO625" s="30" t="s">
        <v>68</v>
      </c>
      <c r="AP625" s="30"/>
      <c r="AQ625" s="30"/>
      <c r="AR625" s="30" t="s">
        <v>68</v>
      </c>
      <c r="AS625" s="30"/>
      <c r="AT625" s="30"/>
      <c r="AU625" s="30" t="s">
        <v>6227</v>
      </c>
      <c r="AV625" s="30" t="s">
        <v>6228</v>
      </c>
      <c r="AW625" s="30">
        <v>0.45055000000000001</v>
      </c>
      <c r="AX625" s="30" t="s">
        <v>6229</v>
      </c>
      <c r="AY625" s="30" t="s">
        <v>6230</v>
      </c>
      <c r="AZ625" s="3">
        <v>7</v>
      </c>
      <c r="BA625" s="30" t="s">
        <v>213</v>
      </c>
      <c r="BB625" s="30">
        <v>7</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0" t="s">
        <v>6241</v>
      </c>
      <c r="C626" s="30" t="s">
        <v>6242</v>
      </c>
      <c r="D626" s="30" t="s">
        <v>86</v>
      </c>
      <c r="E626" s="30" t="s">
        <v>235</v>
      </c>
      <c r="F626" s="30" t="s">
        <v>72</v>
      </c>
      <c r="G626" s="30">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0.98972000000000004</v>
      </c>
      <c r="AO626" s="30" t="s">
        <v>68</v>
      </c>
      <c r="AP626" s="30"/>
      <c r="AQ626" s="30"/>
      <c r="AR626" s="30" t="s">
        <v>68</v>
      </c>
      <c r="AS626" s="30"/>
      <c r="AT626" s="30"/>
      <c r="AU626" s="30" t="s">
        <v>6227</v>
      </c>
      <c r="AV626" s="30" t="s">
        <v>6228</v>
      </c>
      <c r="AW626" s="30">
        <v>2.1650299999999998</v>
      </c>
      <c r="AX626" s="30" t="s">
        <v>6229</v>
      </c>
      <c r="AY626" s="30" t="s">
        <v>6230</v>
      </c>
      <c r="AZ626" s="3">
        <v>37</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0" t="s">
        <v>6243</v>
      </c>
      <c r="C627" s="30" t="s">
        <v>6244</v>
      </c>
      <c r="D627" s="30" t="s">
        <v>86</v>
      </c>
      <c r="E627" s="30" t="s">
        <v>235</v>
      </c>
      <c r="F627" s="30" t="s">
        <v>72</v>
      </c>
      <c r="G627" s="30">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0.32099</v>
      </c>
      <c r="AO627" s="30" t="s">
        <v>68</v>
      </c>
      <c r="AP627" s="30"/>
      <c r="AQ627" s="30"/>
      <c r="AR627" s="30" t="s">
        <v>68</v>
      </c>
      <c r="AS627" s="30"/>
      <c r="AT627" s="30"/>
      <c r="AU627" s="30" t="s">
        <v>6227</v>
      </c>
      <c r="AV627" s="30" t="s">
        <v>6228</v>
      </c>
      <c r="AW627" s="30">
        <v>0.70216999999999996</v>
      </c>
      <c r="AX627" s="30" t="s">
        <v>6229</v>
      </c>
      <c r="AY627" s="30" t="s">
        <v>6230</v>
      </c>
      <c r="AZ627" s="3">
        <v>12</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0" t="s">
        <v>6245</v>
      </c>
      <c r="C628" s="30" t="s">
        <v>6246</v>
      </c>
      <c r="D628" s="30" t="s">
        <v>86</v>
      </c>
      <c r="E628" s="30" t="s">
        <v>235</v>
      </c>
      <c r="F628" s="30" t="s">
        <v>72</v>
      </c>
      <c r="G628" s="30">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0" t="s">
        <v>1106</v>
      </c>
      <c r="AH628" s="30" t="s">
        <v>236</v>
      </c>
      <c r="AI628" s="30" t="s">
        <v>6226</v>
      </c>
      <c r="AJ628" s="30" t="s">
        <v>74</v>
      </c>
      <c r="AK628" s="30" t="s">
        <v>65</v>
      </c>
      <c r="AL628" s="30" t="s">
        <v>237</v>
      </c>
      <c r="AM628" s="30" t="s">
        <v>238</v>
      </c>
      <c r="AN628" s="30">
        <v>0.34773999999999999</v>
      </c>
      <c r="AO628" s="30" t="s">
        <v>68</v>
      </c>
      <c r="AP628" s="30"/>
      <c r="AQ628" s="30"/>
      <c r="AR628" s="30" t="s">
        <v>68</v>
      </c>
      <c r="AS628" s="30"/>
      <c r="AT628" s="30"/>
      <c r="AU628" s="30" t="s">
        <v>6227</v>
      </c>
      <c r="AV628" s="30" t="s">
        <v>6228</v>
      </c>
      <c r="AW628" s="30">
        <v>0.76068999999999998</v>
      </c>
      <c r="AX628" s="30" t="s">
        <v>6229</v>
      </c>
      <c r="AY628" s="30" t="s">
        <v>6230</v>
      </c>
      <c r="AZ628" s="3">
        <v>13</v>
      </c>
      <c r="BA628" s="30" t="s">
        <v>213</v>
      </c>
      <c r="BB628" s="30">
        <v>0</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0" t="s">
        <v>6247</v>
      </c>
      <c r="C629" s="30" t="s">
        <v>6248</v>
      </c>
      <c r="D629" s="30" t="s">
        <v>86</v>
      </c>
      <c r="E629" s="30" t="s">
        <v>235</v>
      </c>
      <c r="F629" s="30" t="s">
        <v>72</v>
      </c>
      <c r="G629" s="30">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0.32099</v>
      </c>
      <c r="AO629" s="30" t="s">
        <v>68</v>
      </c>
      <c r="AP629" s="30"/>
      <c r="AQ629" s="30"/>
      <c r="AR629" s="30" t="s">
        <v>68</v>
      </c>
      <c r="AS629" s="30"/>
      <c r="AT629" s="30"/>
      <c r="AU629" s="30" t="s">
        <v>6227</v>
      </c>
      <c r="AV629" s="30" t="s">
        <v>6228</v>
      </c>
      <c r="AW629" s="30">
        <v>0.70216999999999996</v>
      </c>
      <c r="AX629" s="30" t="s">
        <v>6229</v>
      </c>
      <c r="AY629" s="30" t="s">
        <v>6230</v>
      </c>
      <c r="AZ629" s="3">
        <v>12</v>
      </c>
      <c r="BA629" s="30" t="s">
        <v>213</v>
      </c>
      <c r="BB629" s="30">
        <v>12</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0" t="s">
        <v>6249</v>
      </c>
      <c r="C630" s="30" t="s">
        <v>6250</v>
      </c>
      <c r="D630" s="30" t="s">
        <v>86</v>
      </c>
      <c r="E630" s="30" t="s">
        <v>235</v>
      </c>
      <c r="F630" s="30" t="s">
        <v>72</v>
      </c>
      <c r="G630" s="30">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0.86624000000000001</v>
      </c>
      <c r="AO630" s="30" t="s">
        <v>68</v>
      </c>
      <c r="AP630" s="30"/>
      <c r="AQ630" s="30"/>
      <c r="AR630" s="30" t="s">
        <v>68</v>
      </c>
      <c r="AS630" s="30"/>
      <c r="AT630" s="30"/>
      <c r="AU630" s="30" t="s">
        <v>6227</v>
      </c>
      <c r="AV630" s="30" t="s">
        <v>6228</v>
      </c>
      <c r="AW630" s="30">
        <v>1.8940699999999999</v>
      </c>
      <c r="AX630" s="30" t="s">
        <v>6229</v>
      </c>
      <c r="AY630" s="30" t="s">
        <v>6230</v>
      </c>
      <c r="AZ630" s="3">
        <v>37</v>
      </c>
      <c r="BA630" s="30" t="s">
        <v>213</v>
      </c>
      <c r="BB630" s="30">
        <v>37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0" t="s">
        <v>6251</v>
      </c>
      <c r="C631" s="30" t="s">
        <v>6252</v>
      </c>
      <c r="D631" s="30" t="s">
        <v>86</v>
      </c>
      <c r="E631" s="30" t="s">
        <v>235</v>
      </c>
      <c r="F631" s="30" t="s">
        <v>72</v>
      </c>
      <c r="G631" s="30">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0.16388</v>
      </c>
      <c r="AO631" s="30" t="s">
        <v>68</v>
      </c>
      <c r="AP631" s="30"/>
      <c r="AQ631" s="30"/>
      <c r="AR631" s="30" t="s">
        <v>68</v>
      </c>
      <c r="AS631" s="30"/>
      <c r="AT631" s="30"/>
      <c r="AU631" s="30" t="s">
        <v>6227</v>
      </c>
      <c r="AV631" s="30" t="s">
        <v>6228</v>
      </c>
      <c r="AW631" s="30">
        <v>0.35833999999999999</v>
      </c>
      <c r="AX631" s="30" t="s">
        <v>6229</v>
      </c>
      <c r="AY631" s="30" t="s">
        <v>6230</v>
      </c>
      <c r="AZ631" s="3">
        <v>7</v>
      </c>
      <c r="BA631" s="30" t="s">
        <v>213</v>
      </c>
      <c r="BB631" s="30">
        <v>7</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0" t="s">
        <v>6253</v>
      </c>
      <c r="C632" s="30" t="s">
        <v>6254</v>
      </c>
      <c r="D632" s="30" t="s">
        <v>86</v>
      </c>
      <c r="E632" s="30" t="s">
        <v>235</v>
      </c>
      <c r="F632" s="30" t="s">
        <v>72</v>
      </c>
      <c r="G632" s="30">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0" t="s">
        <v>1106</v>
      </c>
      <c r="AH632" s="30" t="s">
        <v>236</v>
      </c>
      <c r="AI632" s="30" t="s">
        <v>6226</v>
      </c>
      <c r="AJ632" s="30" t="s">
        <v>74</v>
      </c>
      <c r="AK632" s="30" t="s">
        <v>65</v>
      </c>
      <c r="AL632" s="30" t="s">
        <v>237</v>
      </c>
      <c r="AM632" s="30" t="s">
        <v>238</v>
      </c>
      <c r="AN632" s="30">
        <v>0.18729999999999999</v>
      </c>
      <c r="AO632" s="30" t="s">
        <v>68</v>
      </c>
      <c r="AP632" s="30"/>
      <c r="AQ632" s="30"/>
      <c r="AR632" s="30" t="s">
        <v>68</v>
      </c>
      <c r="AS632" s="30"/>
      <c r="AT632" s="30"/>
      <c r="AU632" s="30" t="s">
        <v>6227</v>
      </c>
      <c r="AV632" s="30" t="s">
        <v>6228</v>
      </c>
      <c r="AW632" s="30">
        <v>0.40953000000000001</v>
      </c>
      <c r="AX632" s="30" t="s">
        <v>6229</v>
      </c>
      <c r="AY632" s="30" t="s">
        <v>6230</v>
      </c>
      <c r="AZ632" s="3">
        <v>8</v>
      </c>
      <c r="BA632" s="30" t="s">
        <v>213</v>
      </c>
      <c r="BB632" s="30">
        <v>8</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0" t="s">
        <v>6255</v>
      </c>
      <c r="C633" s="30" t="s">
        <v>6256</v>
      </c>
      <c r="D633" s="30" t="s">
        <v>86</v>
      </c>
      <c r="E633" s="30" t="s">
        <v>235</v>
      </c>
      <c r="F633" s="30" t="s">
        <v>72</v>
      </c>
      <c r="G633" s="30">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0" t="s">
        <v>1106</v>
      </c>
      <c r="AH633" s="30" t="s">
        <v>236</v>
      </c>
      <c r="AI633" s="30" t="s">
        <v>6226</v>
      </c>
      <c r="AJ633" s="30" t="s">
        <v>74</v>
      </c>
      <c r="AK633" s="30" t="s">
        <v>65</v>
      </c>
      <c r="AL633" s="30" t="s">
        <v>237</v>
      </c>
      <c r="AM633" s="30" t="s">
        <v>238</v>
      </c>
      <c r="AN633" s="30">
        <v>0.10727</v>
      </c>
      <c r="AO633" s="30" t="s">
        <v>68</v>
      </c>
      <c r="AP633" s="30"/>
      <c r="AQ633" s="30"/>
      <c r="AR633" s="30" t="s">
        <v>68</v>
      </c>
      <c r="AS633" s="30"/>
      <c r="AT633" s="30"/>
      <c r="AU633" s="30" t="s">
        <v>6227</v>
      </c>
      <c r="AV633" s="30" t="s">
        <v>6228</v>
      </c>
      <c r="AW633" s="30">
        <v>0.23463000000000001</v>
      </c>
      <c r="AX633" s="30" t="s">
        <v>6229</v>
      </c>
      <c r="AY633" s="30" t="s">
        <v>6230</v>
      </c>
      <c r="AZ633" s="3">
        <v>5</v>
      </c>
      <c r="BA633" s="30" t="s">
        <v>213</v>
      </c>
      <c r="BB633" s="30">
        <v>0</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0" t="s">
        <v>6257</v>
      </c>
      <c r="C634" s="30" t="s">
        <v>6258</v>
      </c>
      <c r="D634" s="30" t="s">
        <v>86</v>
      </c>
      <c r="E634" s="30" t="s">
        <v>235</v>
      </c>
      <c r="F634" s="30" t="s">
        <v>72</v>
      </c>
      <c r="G634" s="30">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0" t="s">
        <v>265</v>
      </c>
      <c r="AH634" s="30" t="s">
        <v>236</v>
      </c>
      <c r="AI634" s="30" t="s">
        <v>6226</v>
      </c>
      <c r="AJ634" s="30" t="s">
        <v>74</v>
      </c>
      <c r="AK634" s="30" t="s">
        <v>65</v>
      </c>
      <c r="AL634" s="30" t="s">
        <v>237</v>
      </c>
      <c r="AM634" s="30" t="s">
        <v>238</v>
      </c>
      <c r="AN634" s="30">
        <v>0.62219000000000002</v>
      </c>
      <c r="AO634" s="30" t="s">
        <v>68</v>
      </c>
      <c r="AP634" s="30"/>
      <c r="AQ634" s="30"/>
      <c r="AR634" s="30" t="s">
        <v>68</v>
      </c>
      <c r="AS634" s="30"/>
      <c r="AT634" s="30"/>
      <c r="AU634" s="30" t="s">
        <v>6227</v>
      </c>
      <c r="AV634" s="30" t="s">
        <v>6228</v>
      </c>
      <c r="AW634" s="30">
        <v>1.3608800000000001</v>
      </c>
      <c r="AX634" s="30" t="s">
        <v>6229</v>
      </c>
      <c r="AY634" s="30" t="s">
        <v>6230</v>
      </c>
      <c r="AZ634" s="3">
        <v>29</v>
      </c>
      <c r="BA634" s="30" t="s">
        <v>213</v>
      </c>
      <c r="BB634" s="30">
        <v>29</v>
      </c>
      <c r="BC634" s="30" t="s">
        <v>60</v>
      </c>
      <c r="BD634" s="30" t="s">
        <v>60</v>
      </c>
      <c r="BE634" s="30" t="s">
        <v>239</v>
      </c>
      <c r="BF634" s="32" t="str">
        <f>IFERROR(VLOOKUP(Data_Power_app[[#This Row],[PRO ODER]],'Result'!H:J,3,0),"")</f>
        <v>LAMINATION 1</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0" t="s">
        <v>6259</v>
      </c>
      <c r="C635" s="30" t="s">
        <v>6260</v>
      </c>
      <c r="D635" s="30" t="s">
        <v>86</v>
      </c>
      <c r="E635" s="30" t="s">
        <v>235</v>
      </c>
      <c r="F635" s="30" t="s">
        <v>72</v>
      </c>
      <c r="G635" s="30">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0" t="s">
        <v>6261</v>
      </c>
      <c r="C636" s="30" t="s">
        <v>6262</v>
      </c>
      <c r="D636" s="30" t="s">
        <v>86</v>
      </c>
      <c r="E636" s="30" t="s">
        <v>235</v>
      </c>
      <c r="F636" s="30" t="s">
        <v>72</v>
      </c>
      <c r="G636" s="30">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0.18725</v>
      </c>
      <c r="AO636" s="30" t="s">
        <v>93</v>
      </c>
      <c r="AP636" s="30" t="s">
        <v>94</v>
      </c>
      <c r="AQ636" s="30">
        <v>0.18725</v>
      </c>
      <c r="AR636" s="30" t="s">
        <v>68</v>
      </c>
      <c r="AS636" s="30"/>
      <c r="AT636" s="30"/>
      <c r="AU636" s="30" t="s">
        <v>231</v>
      </c>
      <c r="AV636" s="30" t="s">
        <v>232</v>
      </c>
      <c r="AW636" s="30">
        <v>0.34811999999999999</v>
      </c>
      <c r="AX636" s="30" t="s">
        <v>410</v>
      </c>
      <c r="AY636" s="30" t="s">
        <v>411</v>
      </c>
      <c r="AZ636" s="3">
        <v>6</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0" t="s">
        <v>6263</v>
      </c>
      <c r="C637" s="30" t="s">
        <v>6264</v>
      </c>
      <c r="D637" s="30" t="s">
        <v>86</v>
      </c>
      <c r="E637" s="30" t="s">
        <v>235</v>
      </c>
      <c r="F637" s="30" t="s">
        <v>72</v>
      </c>
      <c r="G637" s="30">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0.56176000000000004</v>
      </c>
      <c r="AO637" s="30" t="s">
        <v>93</v>
      </c>
      <c r="AP637" s="30" t="s">
        <v>94</v>
      </c>
      <c r="AQ637" s="30">
        <v>0.56176000000000004</v>
      </c>
      <c r="AR637" s="30" t="s">
        <v>68</v>
      </c>
      <c r="AS637" s="30"/>
      <c r="AT637" s="30"/>
      <c r="AU637" s="30" t="s">
        <v>231</v>
      </c>
      <c r="AV637" s="30" t="s">
        <v>232</v>
      </c>
      <c r="AW637" s="30">
        <v>1.04436</v>
      </c>
      <c r="AX637" s="30" t="s">
        <v>410</v>
      </c>
      <c r="AY637" s="30" t="s">
        <v>411</v>
      </c>
      <c r="AZ637" s="3">
        <v>18</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0" t="s">
        <v>6265</v>
      </c>
      <c r="C638" s="30" t="s">
        <v>6266</v>
      </c>
      <c r="D638" s="30" t="s">
        <v>86</v>
      </c>
      <c r="E638" s="30" t="s">
        <v>235</v>
      </c>
      <c r="F638" s="30" t="s">
        <v>72</v>
      </c>
      <c r="G638" s="30">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0.34336</v>
      </c>
      <c r="AO638" s="30" t="s">
        <v>93</v>
      </c>
      <c r="AP638" s="30" t="s">
        <v>94</v>
      </c>
      <c r="AQ638" s="30">
        <v>0.34336</v>
      </c>
      <c r="AR638" s="30" t="s">
        <v>68</v>
      </c>
      <c r="AS638" s="30"/>
      <c r="AT638" s="30"/>
      <c r="AU638" s="30" t="s">
        <v>231</v>
      </c>
      <c r="AV638" s="30" t="s">
        <v>232</v>
      </c>
      <c r="AW638" s="30">
        <v>0.63827</v>
      </c>
      <c r="AX638" s="30" t="s">
        <v>410</v>
      </c>
      <c r="AY638" s="30" t="s">
        <v>411</v>
      </c>
      <c r="AZ638" s="3">
        <v>12</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0" t="s">
        <v>6267</v>
      </c>
      <c r="C639" s="30" t="s">
        <v>6268</v>
      </c>
      <c r="D639" s="30" t="s">
        <v>86</v>
      </c>
      <c r="E639" s="30" t="s">
        <v>235</v>
      </c>
      <c r="F639" s="30" t="s">
        <v>72</v>
      </c>
      <c r="G639" s="30">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2.5752100000000002</v>
      </c>
      <c r="AO639" s="30" t="s">
        <v>93</v>
      </c>
      <c r="AP639" s="30" t="s">
        <v>94</v>
      </c>
      <c r="AQ639" s="30">
        <v>2.5752100000000002</v>
      </c>
      <c r="AR639" s="30" t="s">
        <v>68</v>
      </c>
      <c r="AS639" s="30"/>
      <c r="AT639" s="30"/>
      <c r="AU639" s="30" t="s">
        <v>231</v>
      </c>
      <c r="AV639" s="30" t="s">
        <v>232</v>
      </c>
      <c r="AW639" s="30">
        <v>4.7870299999999997</v>
      </c>
      <c r="AX639" s="30" t="s">
        <v>410</v>
      </c>
      <c r="AY639" s="30" t="s">
        <v>411</v>
      </c>
      <c r="AZ639" s="3">
        <v>90</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0" t="s">
        <v>6269</v>
      </c>
      <c r="C640" s="30" t="s">
        <v>6270</v>
      </c>
      <c r="D640" s="30" t="s">
        <v>86</v>
      </c>
      <c r="E640" s="30" t="s">
        <v>235</v>
      </c>
      <c r="F640" s="30" t="s">
        <v>72</v>
      </c>
      <c r="G640" s="30">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2.9185699999999999</v>
      </c>
      <c r="AO640" s="30" t="s">
        <v>93</v>
      </c>
      <c r="AP640" s="30" t="s">
        <v>94</v>
      </c>
      <c r="AQ640" s="30">
        <v>2.9185699999999999</v>
      </c>
      <c r="AR640" s="30" t="s">
        <v>68</v>
      </c>
      <c r="AS640" s="30"/>
      <c r="AT640" s="30"/>
      <c r="AU640" s="30" t="s">
        <v>231</v>
      </c>
      <c r="AV640" s="30" t="s">
        <v>232</v>
      </c>
      <c r="AW640" s="30">
        <v>5.4253</v>
      </c>
      <c r="AX640" s="30" t="s">
        <v>410</v>
      </c>
      <c r="AY640" s="30" t="s">
        <v>411</v>
      </c>
      <c r="AZ640" s="3">
        <v>102</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0" t="s">
        <v>6271</v>
      </c>
      <c r="C641" s="30" t="s">
        <v>6272</v>
      </c>
      <c r="D641" s="30" t="s">
        <v>86</v>
      </c>
      <c r="E641" s="30" t="s">
        <v>235</v>
      </c>
      <c r="F641" s="30" t="s">
        <v>72</v>
      </c>
      <c r="G641" s="30">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1.54512</v>
      </c>
      <c r="AO641" s="30" t="s">
        <v>93</v>
      </c>
      <c r="AP641" s="30" t="s">
        <v>94</v>
      </c>
      <c r="AQ641" s="30">
        <v>1.54512</v>
      </c>
      <c r="AR641" s="30" t="s">
        <v>68</v>
      </c>
      <c r="AS641" s="30"/>
      <c r="AT641" s="30"/>
      <c r="AU641" s="30" t="s">
        <v>231</v>
      </c>
      <c r="AV641" s="30" t="s">
        <v>232</v>
      </c>
      <c r="AW641" s="30">
        <v>2.87222</v>
      </c>
      <c r="AX641" s="30" t="s">
        <v>410</v>
      </c>
      <c r="AY641" s="30" t="s">
        <v>411</v>
      </c>
      <c r="AZ641" s="3">
        <v>54</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0" t="s">
        <v>6273</v>
      </c>
      <c r="C642" s="30" t="s">
        <v>6274</v>
      </c>
      <c r="D642" s="30" t="s">
        <v>86</v>
      </c>
      <c r="E642" s="30" t="s">
        <v>235</v>
      </c>
      <c r="F642" s="30" t="s">
        <v>72</v>
      </c>
      <c r="G642" s="30">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0" t="s">
        <v>1106</v>
      </c>
      <c r="AH642" s="30" t="s">
        <v>408</v>
      </c>
      <c r="AI642" s="30" t="s">
        <v>409</v>
      </c>
      <c r="AJ642" s="30" t="s">
        <v>74</v>
      </c>
      <c r="AK642" s="30" t="s">
        <v>65</v>
      </c>
      <c r="AL642" s="30" t="s">
        <v>188</v>
      </c>
      <c r="AM642" s="30" t="s">
        <v>189</v>
      </c>
      <c r="AN642" s="30">
        <v>1.9518899999999999</v>
      </c>
      <c r="AO642" s="30" t="s">
        <v>93</v>
      </c>
      <c r="AP642" s="30" t="s">
        <v>94</v>
      </c>
      <c r="AQ642" s="30">
        <v>1.9518899999999999</v>
      </c>
      <c r="AR642" s="30" t="s">
        <v>68</v>
      </c>
      <c r="AS642" s="30"/>
      <c r="AT642" s="30"/>
      <c r="AU642" s="30" t="s">
        <v>231</v>
      </c>
      <c r="AV642" s="30" t="s">
        <v>232</v>
      </c>
      <c r="AW642" s="30">
        <v>3.62791</v>
      </c>
      <c r="AX642" s="30" t="s">
        <v>410</v>
      </c>
      <c r="AY642" s="30" t="s">
        <v>411</v>
      </c>
      <c r="AZ642" s="3">
        <v>72</v>
      </c>
      <c r="BA642" s="30" t="s">
        <v>213</v>
      </c>
      <c r="BB642" s="30">
        <v>0</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0" t="s">
        <v>6275</v>
      </c>
      <c r="C643" s="30" t="s">
        <v>6276</v>
      </c>
      <c r="D643" s="30" t="s">
        <v>86</v>
      </c>
      <c r="E643" s="30" t="s">
        <v>235</v>
      </c>
      <c r="F643" s="30" t="s">
        <v>72</v>
      </c>
      <c r="G643" s="30">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0" t="s">
        <v>1106</v>
      </c>
      <c r="AH643" s="30" t="s">
        <v>408</v>
      </c>
      <c r="AI643" s="30" t="s">
        <v>409</v>
      </c>
      <c r="AJ643" s="30" t="s">
        <v>74</v>
      </c>
      <c r="AK643" s="30" t="s">
        <v>65</v>
      </c>
      <c r="AL643" s="30" t="s">
        <v>188</v>
      </c>
      <c r="AM643" s="30" t="s">
        <v>189</v>
      </c>
      <c r="AN643" s="30">
        <v>14.92229</v>
      </c>
      <c r="AO643" s="30" t="s">
        <v>93</v>
      </c>
      <c r="AP643" s="30" t="s">
        <v>94</v>
      </c>
      <c r="AQ643" s="30">
        <v>14.92229</v>
      </c>
      <c r="AR643" s="30" t="s">
        <v>68</v>
      </c>
      <c r="AS643" s="30"/>
      <c r="AT643" s="30"/>
      <c r="AU643" s="30" t="s">
        <v>231</v>
      </c>
      <c r="AV643" s="30" t="s">
        <v>232</v>
      </c>
      <c r="AW643" s="30">
        <v>27.739920000000001</v>
      </c>
      <c r="AX643" s="30" t="s">
        <v>410</v>
      </c>
      <c r="AY643" s="30" t="s">
        <v>411</v>
      </c>
      <c r="AZ643" s="3">
        <v>594</v>
      </c>
      <c r="BA643" s="30" t="s">
        <v>213</v>
      </c>
      <c r="BB643" s="30">
        <v>594</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0" t="s">
        <v>6277</v>
      </c>
      <c r="C644" s="30" t="s">
        <v>6278</v>
      </c>
      <c r="D644" s="30" t="s">
        <v>86</v>
      </c>
      <c r="E644" s="30" t="s">
        <v>235</v>
      </c>
      <c r="F644" s="30" t="s">
        <v>72</v>
      </c>
      <c r="G644" s="30">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0" t="s">
        <v>151</v>
      </c>
      <c r="AH644" s="30" t="s">
        <v>408</v>
      </c>
      <c r="AI644" s="30" t="s">
        <v>409</v>
      </c>
      <c r="AJ644" s="30" t="s">
        <v>74</v>
      </c>
      <c r="AK644" s="30" t="s">
        <v>65</v>
      </c>
      <c r="AL644" s="30" t="s">
        <v>188</v>
      </c>
      <c r="AM644" s="30" t="s">
        <v>189</v>
      </c>
      <c r="AN644" s="30">
        <v>17.333970000000001</v>
      </c>
      <c r="AO644" s="30" t="s">
        <v>93</v>
      </c>
      <c r="AP644" s="30" t="s">
        <v>94</v>
      </c>
      <c r="AQ644" s="30">
        <v>17.333970000000001</v>
      </c>
      <c r="AR644" s="30" t="s">
        <v>68</v>
      </c>
      <c r="AS644" s="30"/>
      <c r="AT644" s="30"/>
      <c r="AU644" s="30" t="s">
        <v>231</v>
      </c>
      <c r="AV644" s="30" t="s">
        <v>232</v>
      </c>
      <c r="AW644" s="30">
        <v>32.223140000000001</v>
      </c>
      <c r="AX644" s="30" t="s">
        <v>410</v>
      </c>
      <c r="AY644" s="30" t="s">
        <v>411</v>
      </c>
      <c r="AZ644" s="3">
        <v>690</v>
      </c>
      <c r="BA644" s="30" t="s">
        <v>213</v>
      </c>
      <c r="BB644" s="30">
        <v>690</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0" t="s">
        <v>6279</v>
      </c>
      <c r="C645" s="30" t="s">
        <v>6280</v>
      </c>
      <c r="D645" s="30" t="s">
        <v>86</v>
      </c>
      <c r="E645" s="30" t="s">
        <v>235</v>
      </c>
      <c r="F645" s="30" t="s">
        <v>72</v>
      </c>
      <c r="G645" s="30">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0" t="s">
        <v>265</v>
      </c>
      <c r="AH645" s="30" t="s">
        <v>408</v>
      </c>
      <c r="AI645" s="30" t="s">
        <v>409</v>
      </c>
      <c r="AJ645" s="30" t="s">
        <v>74</v>
      </c>
      <c r="AK645" s="30" t="s">
        <v>65</v>
      </c>
      <c r="AL645" s="30" t="s">
        <v>188</v>
      </c>
      <c r="AM645" s="30" t="s">
        <v>189</v>
      </c>
      <c r="AN645" s="30">
        <v>18.112100000000002</v>
      </c>
      <c r="AO645" s="30" t="s">
        <v>93</v>
      </c>
      <c r="AP645" s="30" t="s">
        <v>94</v>
      </c>
      <c r="AQ645" s="30">
        <v>18.112100000000002</v>
      </c>
      <c r="AR645" s="30" t="s">
        <v>68</v>
      </c>
      <c r="AS645" s="30"/>
      <c r="AT645" s="30"/>
      <c r="AU645" s="30" t="s">
        <v>231</v>
      </c>
      <c r="AV645" s="30" t="s">
        <v>232</v>
      </c>
      <c r="AW645" s="30">
        <v>33.66234</v>
      </c>
      <c r="AX645" s="30" t="s">
        <v>410</v>
      </c>
      <c r="AY645" s="30" t="s">
        <v>411</v>
      </c>
      <c r="AZ645" s="3">
        <v>756</v>
      </c>
      <c r="BA645" s="30" t="s">
        <v>213</v>
      </c>
      <c r="BB645" s="30">
        <v>756</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0" t="s">
        <v>6281</v>
      </c>
      <c r="C646" s="30" t="s">
        <v>6282</v>
      </c>
      <c r="D646" s="30" t="s">
        <v>86</v>
      </c>
      <c r="E646" s="30" t="s">
        <v>235</v>
      </c>
      <c r="F646" s="30" t="s">
        <v>72</v>
      </c>
      <c r="G646" s="30">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16.818380000000001</v>
      </c>
      <c r="AO646" s="30" t="s">
        <v>93</v>
      </c>
      <c r="AP646" s="30" t="s">
        <v>94</v>
      </c>
      <c r="AQ646" s="30">
        <v>16.818380000000001</v>
      </c>
      <c r="AR646" s="30" t="s">
        <v>68</v>
      </c>
      <c r="AS646" s="30"/>
      <c r="AT646" s="30"/>
      <c r="AU646" s="30" t="s">
        <v>231</v>
      </c>
      <c r="AV646" s="30" t="s">
        <v>232</v>
      </c>
      <c r="AW646" s="30">
        <v>31.25788</v>
      </c>
      <c r="AX646" s="30" t="s">
        <v>410</v>
      </c>
      <c r="AY646" s="30" t="s">
        <v>411</v>
      </c>
      <c r="AZ646" s="3">
        <v>702</v>
      </c>
      <c r="BA646" s="30" t="s">
        <v>213</v>
      </c>
      <c r="BB646" s="30">
        <v>702</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0" t="s">
        <v>6283</v>
      </c>
      <c r="C647" s="30" t="s">
        <v>6284</v>
      </c>
      <c r="D647" s="30" t="s">
        <v>86</v>
      </c>
      <c r="E647" s="30" t="s">
        <v>235</v>
      </c>
      <c r="F647" s="30" t="s">
        <v>72</v>
      </c>
      <c r="G647" s="30">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17.393360000000001</v>
      </c>
      <c r="AO647" s="30" t="s">
        <v>93</v>
      </c>
      <c r="AP647" s="30" t="s">
        <v>94</v>
      </c>
      <c r="AQ647" s="30">
        <v>17.393360000000001</v>
      </c>
      <c r="AR647" s="30" t="s">
        <v>68</v>
      </c>
      <c r="AS647" s="30"/>
      <c r="AT647" s="30"/>
      <c r="AU647" s="30" t="s">
        <v>231</v>
      </c>
      <c r="AV647" s="30" t="s">
        <v>232</v>
      </c>
      <c r="AW647" s="30">
        <v>32.326529999999998</v>
      </c>
      <c r="AX647" s="30" t="s">
        <v>410</v>
      </c>
      <c r="AY647" s="30" t="s">
        <v>411</v>
      </c>
      <c r="AZ647" s="3">
        <v>726</v>
      </c>
      <c r="BA647" s="30" t="s">
        <v>213</v>
      </c>
      <c r="BB647" s="30">
        <v>726</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0" t="s">
        <v>6285</v>
      </c>
      <c r="C648" s="30" t="s">
        <v>6286</v>
      </c>
      <c r="D648" s="30" t="s">
        <v>86</v>
      </c>
      <c r="E648" s="30" t="s">
        <v>235</v>
      </c>
      <c r="F648" s="30" t="s">
        <v>72</v>
      </c>
      <c r="G648" s="30">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3.0210300000000001</v>
      </c>
      <c r="AO648" s="30" t="s">
        <v>93</v>
      </c>
      <c r="AP648" s="30" t="s">
        <v>94</v>
      </c>
      <c r="AQ648" s="30">
        <v>3.0210300000000001</v>
      </c>
      <c r="AR648" s="30" t="s">
        <v>68</v>
      </c>
      <c r="AS648" s="30"/>
      <c r="AT648" s="30"/>
      <c r="AU648" s="30" t="s">
        <v>231</v>
      </c>
      <c r="AV648" s="30" t="s">
        <v>232</v>
      </c>
      <c r="AW648" s="30">
        <v>5.6165099999999999</v>
      </c>
      <c r="AX648" s="30" t="s">
        <v>410</v>
      </c>
      <c r="AY648" s="30" t="s">
        <v>411</v>
      </c>
      <c r="AZ648" s="3">
        <v>132</v>
      </c>
      <c r="BA648" s="30" t="s">
        <v>213</v>
      </c>
      <c r="BB648" s="30">
        <v>132</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0" t="s">
        <v>6287</v>
      </c>
      <c r="C649" s="30" t="s">
        <v>6288</v>
      </c>
      <c r="D649" s="30" t="s">
        <v>86</v>
      </c>
      <c r="E649" s="30" t="s">
        <v>235</v>
      </c>
      <c r="F649" s="30" t="s">
        <v>72</v>
      </c>
      <c r="G649" s="30">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0" t="s">
        <v>151</v>
      </c>
      <c r="AH649" s="30" t="s">
        <v>408</v>
      </c>
      <c r="AI649" s="30" t="s">
        <v>409</v>
      </c>
      <c r="AJ649" s="30" t="s">
        <v>74</v>
      </c>
      <c r="AK649" s="30" t="s">
        <v>65</v>
      </c>
      <c r="AL649" s="30" t="s">
        <v>188</v>
      </c>
      <c r="AM649" s="30" t="s">
        <v>189</v>
      </c>
      <c r="AN649" s="30">
        <v>0.75680000000000003</v>
      </c>
      <c r="AO649" s="30" t="s">
        <v>93</v>
      </c>
      <c r="AP649" s="30" t="s">
        <v>94</v>
      </c>
      <c r="AQ649" s="30">
        <v>0.75680000000000003</v>
      </c>
      <c r="AR649" s="30" t="s">
        <v>68</v>
      </c>
      <c r="AS649" s="30"/>
      <c r="AT649" s="30"/>
      <c r="AU649" s="30" t="s">
        <v>231</v>
      </c>
      <c r="AV649" s="30" t="s">
        <v>232</v>
      </c>
      <c r="AW649" s="30">
        <v>1.40682</v>
      </c>
      <c r="AX649" s="30" t="s">
        <v>410</v>
      </c>
      <c r="AY649" s="30" t="s">
        <v>411</v>
      </c>
      <c r="AZ649" s="3">
        <v>36</v>
      </c>
      <c r="BA649" s="30" t="s">
        <v>213</v>
      </c>
      <c r="BB649" s="30">
        <v>36</v>
      </c>
      <c r="BC649" s="30" t="s">
        <v>60</v>
      </c>
      <c r="BD649" s="30" t="s">
        <v>60</v>
      </c>
      <c r="BE649" s="30" t="s">
        <v>412</v>
      </c>
      <c r="BF649" s="32" t="str">
        <f>IFERROR(VLOOKUP(Data_Power_app[[#This Row],[PRO ODER]],'Result'!H:J,3,0),"")</f>
        <v>LAMINATION 2</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0" t="s">
        <v>6289</v>
      </c>
      <c r="C650" s="30" t="s">
        <v>6290</v>
      </c>
      <c r="D650" s="30" t="s">
        <v>86</v>
      </c>
      <c r="E650" s="30" t="s">
        <v>235</v>
      </c>
      <c r="F650" s="30" t="s">
        <v>72</v>
      </c>
      <c r="G650" s="30">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9.0974199999999996</v>
      </c>
      <c r="AO650" s="30" t="s">
        <v>68</v>
      </c>
      <c r="AP650" s="30"/>
      <c r="AQ650" s="30"/>
      <c r="AR650" s="30" t="s">
        <v>68</v>
      </c>
      <c r="AS650" s="30"/>
      <c r="AT650" s="30"/>
      <c r="AU650" s="30" t="s">
        <v>1559</v>
      </c>
      <c r="AV650" s="30" t="s">
        <v>1560</v>
      </c>
      <c r="AW650" s="30">
        <v>19.898060000000001</v>
      </c>
      <c r="AX650" s="30" t="s">
        <v>3298</v>
      </c>
      <c r="AY650" s="30" t="s">
        <v>3299</v>
      </c>
      <c r="AZ650" s="3">
        <v>265</v>
      </c>
      <c r="BA650" s="30" t="s">
        <v>213</v>
      </c>
      <c r="BB650" s="30">
        <v>265</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0" t="s">
        <v>6291</v>
      </c>
      <c r="C651" s="30" t="s">
        <v>6292</v>
      </c>
      <c r="D651" s="30" t="s">
        <v>86</v>
      </c>
      <c r="E651" s="30" t="s">
        <v>235</v>
      </c>
      <c r="F651" s="30" t="s">
        <v>72</v>
      </c>
      <c r="G651" s="30">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18.400829999999999</v>
      </c>
      <c r="AO651" s="30" t="s">
        <v>68</v>
      </c>
      <c r="AP651" s="30"/>
      <c r="AQ651" s="30"/>
      <c r="AR651" s="30" t="s">
        <v>68</v>
      </c>
      <c r="AS651" s="30"/>
      <c r="AT651" s="30"/>
      <c r="AU651" s="30" t="s">
        <v>1559</v>
      </c>
      <c r="AV651" s="30" t="s">
        <v>1560</v>
      </c>
      <c r="AW651" s="30">
        <v>40.246630000000003</v>
      </c>
      <c r="AX651" s="30" t="s">
        <v>3298</v>
      </c>
      <c r="AY651" s="30" t="s">
        <v>3299</v>
      </c>
      <c r="AZ651" s="3">
        <v>536</v>
      </c>
      <c r="BA651" s="30" t="s">
        <v>213</v>
      </c>
      <c r="BB651" s="30">
        <v>536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0" t="s">
        <v>6293</v>
      </c>
      <c r="C652" s="30" t="s">
        <v>6294</v>
      </c>
      <c r="D652" s="30" t="s">
        <v>86</v>
      </c>
      <c r="E652" s="30" t="s">
        <v>235</v>
      </c>
      <c r="F652" s="30" t="s">
        <v>72</v>
      </c>
      <c r="G652" s="30">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9.1317500000000003</v>
      </c>
      <c r="AO652" s="30" t="s">
        <v>68</v>
      </c>
      <c r="AP652" s="30"/>
      <c r="AQ652" s="30"/>
      <c r="AR652" s="30" t="s">
        <v>68</v>
      </c>
      <c r="AS652" s="30"/>
      <c r="AT652" s="30"/>
      <c r="AU652" s="30" t="s">
        <v>1559</v>
      </c>
      <c r="AV652" s="30" t="s">
        <v>1560</v>
      </c>
      <c r="AW652" s="30">
        <v>19.973140000000001</v>
      </c>
      <c r="AX652" s="30" t="s">
        <v>3298</v>
      </c>
      <c r="AY652" s="30" t="s">
        <v>3299</v>
      </c>
      <c r="AZ652" s="3">
        <v>266</v>
      </c>
      <c r="BA652" s="30" t="s">
        <v>213</v>
      </c>
      <c r="BB652" s="30">
        <v>266</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0" t="s">
        <v>6295</v>
      </c>
      <c r="C653" s="30" t="s">
        <v>6296</v>
      </c>
      <c r="D653" s="30" t="s">
        <v>86</v>
      </c>
      <c r="E653" s="30" t="s">
        <v>235</v>
      </c>
      <c r="F653" s="30" t="s">
        <v>72</v>
      </c>
      <c r="G653" s="30">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18.572479999999999</v>
      </c>
      <c r="AO653" s="30" t="s">
        <v>68</v>
      </c>
      <c r="AP653" s="30"/>
      <c r="AQ653" s="30"/>
      <c r="AR653" s="30" t="s">
        <v>68</v>
      </c>
      <c r="AS653" s="30"/>
      <c r="AT653" s="30"/>
      <c r="AU653" s="30" t="s">
        <v>1559</v>
      </c>
      <c r="AV653" s="30" t="s">
        <v>1560</v>
      </c>
      <c r="AW653" s="30">
        <v>40.622070000000001</v>
      </c>
      <c r="AX653" s="30" t="s">
        <v>3298</v>
      </c>
      <c r="AY653" s="30" t="s">
        <v>3299</v>
      </c>
      <c r="AZ653" s="3">
        <v>541</v>
      </c>
      <c r="BA653" s="30" t="s">
        <v>213</v>
      </c>
      <c r="BB653" s="30">
        <v>541</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0" t="s">
        <v>6297</v>
      </c>
      <c r="C654" s="30" t="s">
        <v>6298</v>
      </c>
      <c r="D654" s="30" t="s">
        <v>86</v>
      </c>
      <c r="E654" s="30" t="s">
        <v>235</v>
      </c>
      <c r="F654" s="30" t="s">
        <v>72</v>
      </c>
      <c r="G654" s="30">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15.802350000000001</v>
      </c>
      <c r="AO654" s="30" t="s">
        <v>68</v>
      </c>
      <c r="AP654" s="30"/>
      <c r="AQ654" s="30"/>
      <c r="AR654" s="30" t="s">
        <v>68</v>
      </c>
      <c r="AS654" s="30"/>
      <c r="AT654" s="30"/>
      <c r="AU654" s="30" t="s">
        <v>1559</v>
      </c>
      <c r="AV654" s="30" t="s">
        <v>1560</v>
      </c>
      <c r="AW654" s="30">
        <v>34.563839999999999</v>
      </c>
      <c r="AX654" s="30" t="s">
        <v>3298</v>
      </c>
      <c r="AY654" s="30" t="s">
        <v>3299</v>
      </c>
      <c r="AZ654" s="3">
        <v>537</v>
      </c>
      <c r="BA654" s="30" t="s">
        <v>213</v>
      </c>
      <c r="BB654" s="30">
        <v>537</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0" t="s">
        <v>6299</v>
      </c>
      <c r="C655" s="30" t="s">
        <v>6300</v>
      </c>
      <c r="D655" s="30" t="s">
        <v>86</v>
      </c>
      <c r="E655" s="30" t="s">
        <v>235</v>
      </c>
      <c r="F655" s="30" t="s">
        <v>72</v>
      </c>
      <c r="G655" s="30">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8.5632900000000003</v>
      </c>
      <c r="AO655" s="30" t="s">
        <v>68</v>
      </c>
      <c r="AP655" s="30"/>
      <c r="AQ655" s="30"/>
      <c r="AR655" s="30" t="s">
        <v>68</v>
      </c>
      <c r="AS655" s="30"/>
      <c r="AT655" s="30"/>
      <c r="AU655" s="30" t="s">
        <v>1559</v>
      </c>
      <c r="AV655" s="30" t="s">
        <v>1560</v>
      </c>
      <c r="AW655" s="30">
        <v>18.730129999999999</v>
      </c>
      <c r="AX655" s="30" t="s">
        <v>3298</v>
      </c>
      <c r="AY655" s="30" t="s">
        <v>3299</v>
      </c>
      <c r="AZ655" s="3">
        <v>291</v>
      </c>
      <c r="BA655" s="30" t="s">
        <v>213</v>
      </c>
      <c r="BB655" s="30">
        <v>291</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0" t="s">
        <v>6301</v>
      </c>
      <c r="C656" s="30" t="s">
        <v>6302</v>
      </c>
      <c r="D656" s="30" t="s">
        <v>86</v>
      </c>
      <c r="E656" s="30" t="s">
        <v>235</v>
      </c>
      <c r="F656" s="30" t="s">
        <v>72</v>
      </c>
      <c r="G656" s="30">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15.86121</v>
      </c>
      <c r="AO656" s="30" t="s">
        <v>68</v>
      </c>
      <c r="AP656" s="30"/>
      <c r="AQ656" s="30"/>
      <c r="AR656" s="30" t="s">
        <v>68</v>
      </c>
      <c r="AS656" s="30"/>
      <c r="AT656" s="30"/>
      <c r="AU656" s="30" t="s">
        <v>1559</v>
      </c>
      <c r="AV656" s="30" t="s">
        <v>1560</v>
      </c>
      <c r="AW656" s="30">
        <v>34.692570000000003</v>
      </c>
      <c r="AX656" s="30" t="s">
        <v>3298</v>
      </c>
      <c r="AY656" s="30" t="s">
        <v>3299</v>
      </c>
      <c r="AZ656" s="3">
        <v>539</v>
      </c>
      <c r="BA656" s="30" t="s">
        <v>213</v>
      </c>
      <c r="BB656" s="30">
        <v>539</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0" t="s">
        <v>6303</v>
      </c>
      <c r="C657" s="30" t="s">
        <v>6304</v>
      </c>
      <c r="D657" s="30" t="s">
        <v>86</v>
      </c>
      <c r="E657" s="30" t="s">
        <v>235</v>
      </c>
      <c r="F657" s="30" t="s">
        <v>72</v>
      </c>
      <c r="G657" s="30">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8.0041700000000002</v>
      </c>
      <c r="AO657" s="30" t="s">
        <v>68</v>
      </c>
      <c r="AP657" s="30"/>
      <c r="AQ657" s="30"/>
      <c r="AR657" s="30" t="s">
        <v>68</v>
      </c>
      <c r="AS657" s="30"/>
      <c r="AT657" s="30"/>
      <c r="AU657" s="30" t="s">
        <v>1559</v>
      </c>
      <c r="AV657" s="30" t="s">
        <v>1560</v>
      </c>
      <c r="AW657" s="30">
        <v>17.507200000000001</v>
      </c>
      <c r="AX657" s="30" t="s">
        <v>3298</v>
      </c>
      <c r="AY657" s="30" t="s">
        <v>3299</v>
      </c>
      <c r="AZ657" s="3">
        <v>272</v>
      </c>
      <c r="BA657" s="30" t="s">
        <v>213</v>
      </c>
      <c r="BB657" s="30">
        <v>272</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0" t="s">
        <v>6305</v>
      </c>
      <c r="C658" s="30" t="s">
        <v>6306</v>
      </c>
      <c r="D658" s="30" t="s">
        <v>86</v>
      </c>
      <c r="E658" s="30" t="s">
        <v>235</v>
      </c>
      <c r="F658" s="30" t="s">
        <v>72</v>
      </c>
      <c r="G658" s="30">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0" t="s">
        <v>1106</v>
      </c>
      <c r="AH658" s="30" t="s">
        <v>236</v>
      </c>
      <c r="AI658" s="30" t="s">
        <v>3297</v>
      </c>
      <c r="AJ658" s="30" t="s">
        <v>74</v>
      </c>
      <c r="AK658" s="30" t="s">
        <v>100</v>
      </c>
      <c r="AL658" s="30" t="s">
        <v>237</v>
      </c>
      <c r="AM658" s="30" t="s">
        <v>238</v>
      </c>
      <c r="AN658" s="30">
        <v>0.42798999999999998</v>
      </c>
      <c r="AO658" s="30" t="s">
        <v>68</v>
      </c>
      <c r="AP658" s="30"/>
      <c r="AQ658" s="30"/>
      <c r="AR658" s="30" t="s">
        <v>68</v>
      </c>
      <c r="AS658" s="30"/>
      <c r="AT658" s="30"/>
      <c r="AU658" s="30" t="s">
        <v>1559</v>
      </c>
      <c r="AV658" s="30" t="s">
        <v>1560</v>
      </c>
      <c r="AW658" s="30">
        <v>0.93623000000000001</v>
      </c>
      <c r="AX658" s="30" t="s">
        <v>3298</v>
      </c>
      <c r="AY658" s="30" t="s">
        <v>3299</v>
      </c>
      <c r="AZ658" s="3">
        <v>16</v>
      </c>
      <c r="BA658" s="30" t="s">
        <v>213</v>
      </c>
      <c r="BB658" s="30">
        <v>16</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0" t="s">
        <v>6307</v>
      </c>
      <c r="C659" s="30" t="s">
        <v>6308</v>
      </c>
      <c r="D659" s="30" t="s">
        <v>86</v>
      </c>
      <c r="E659" s="30" t="s">
        <v>235</v>
      </c>
      <c r="F659" s="30" t="s">
        <v>72</v>
      </c>
      <c r="G659" s="30">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3.4329999999999999E-2</v>
      </c>
      <c r="AO659" s="30" t="s">
        <v>68</v>
      </c>
      <c r="AP659" s="30"/>
      <c r="AQ659" s="30"/>
      <c r="AR659" s="30" t="s">
        <v>68</v>
      </c>
      <c r="AS659" s="30"/>
      <c r="AT659" s="30"/>
      <c r="AU659" s="30" t="s">
        <v>3384</v>
      </c>
      <c r="AV659" s="30" t="s">
        <v>3385</v>
      </c>
      <c r="AW659" s="30">
        <v>7.5090000000000004E-2</v>
      </c>
      <c r="AX659" s="30" t="s">
        <v>3386</v>
      </c>
      <c r="AY659" s="30" t="s">
        <v>3387</v>
      </c>
      <c r="AZ659" s="3">
        <v>1</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0" t="s">
        <v>6309</v>
      </c>
      <c r="C660" s="30" t="s">
        <v>6310</v>
      </c>
      <c r="D660" s="30" t="s">
        <v>86</v>
      </c>
      <c r="E660" s="30" t="s">
        <v>235</v>
      </c>
      <c r="F660" s="30" t="s">
        <v>72</v>
      </c>
      <c r="G660" s="30">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5.885E-2</v>
      </c>
      <c r="AO660" s="30" t="s">
        <v>68</v>
      </c>
      <c r="AP660" s="30"/>
      <c r="AQ660" s="30"/>
      <c r="AR660" s="30" t="s">
        <v>68</v>
      </c>
      <c r="AS660" s="30"/>
      <c r="AT660" s="30"/>
      <c r="AU660" s="30" t="s">
        <v>3384</v>
      </c>
      <c r="AV660" s="30" t="s">
        <v>3385</v>
      </c>
      <c r="AW660" s="30">
        <v>0.12873000000000001</v>
      </c>
      <c r="AX660" s="30" t="s">
        <v>3386</v>
      </c>
      <c r="AY660" s="30" t="s">
        <v>3387</v>
      </c>
      <c r="AZ660" s="3">
        <v>2</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0" t="s">
        <v>6311</v>
      </c>
      <c r="C661" s="30" t="s">
        <v>6312</v>
      </c>
      <c r="D661" s="30" t="s">
        <v>86</v>
      </c>
      <c r="E661" s="30" t="s">
        <v>235</v>
      </c>
      <c r="F661" s="30" t="s">
        <v>72</v>
      </c>
      <c r="G661" s="30">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0" t="s">
        <v>1106</v>
      </c>
      <c r="AH661" s="30" t="s">
        <v>236</v>
      </c>
      <c r="AI661" s="30" t="s">
        <v>3383</v>
      </c>
      <c r="AJ661" s="30" t="s">
        <v>74</v>
      </c>
      <c r="AK661" s="30" t="s">
        <v>100</v>
      </c>
      <c r="AL661" s="30" t="s">
        <v>237</v>
      </c>
      <c r="AM661" s="30" t="s">
        <v>238</v>
      </c>
      <c r="AN661" s="30">
        <v>2.9430000000000001E-2</v>
      </c>
      <c r="AO661" s="30" t="s">
        <v>68</v>
      </c>
      <c r="AP661" s="30"/>
      <c r="AQ661" s="30"/>
      <c r="AR661" s="30" t="s">
        <v>68</v>
      </c>
      <c r="AS661" s="30"/>
      <c r="AT661" s="30"/>
      <c r="AU661" s="30" t="s">
        <v>3384</v>
      </c>
      <c r="AV661" s="30" t="s">
        <v>3385</v>
      </c>
      <c r="AW661" s="30">
        <v>6.4360000000000001E-2</v>
      </c>
      <c r="AX661" s="30" t="s">
        <v>3386</v>
      </c>
      <c r="AY661" s="30" t="s">
        <v>3387</v>
      </c>
      <c r="AZ661" s="3">
        <v>1</v>
      </c>
      <c r="BA661" s="30" t="s">
        <v>213</v>
      </c>
      <c r="BB661" s="30">
        <v>0</v>
      </c>
      <c r="BC661" s="30" t="s">
        <v>60</v>
      </c>
      <c r="BD661" s="30" t="s">
        <v>60</v>
      </c>
      <c r="BE661" s="30" t="s">
        <v>239</v>
      </c>
      <c r="BF661" s="32" t="str">
        <f>IFERROR(VLOOKUP(Data_Power_app[[#This Row],[PRO ODER]],'Result'!H:J,3,0),"")</f>
        <v>LAMINATION 1</v>
      </c>
      <c r="BG661" s="13"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0" t="s">
        <v>6313</v>
      </c>
      <c r="C662" s="30" t="s">
        <v>6314</v>
      </c>
      <c r="D662" s="30" t="s">
        <v>86</v>
      </c>
      <c r="E662" s="30" t="s">
        <v>163</v>
      </c>
      <c r="F662" s="30" t="s">
        <v>72</v>
      </c>
      <c r="G662" s="30">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c r="AG662" s="30" t="s">
        <v>62</v>
      </c>
      <c r="AH662" s="30" t="s">
        <v>340</v>
      </c>
      <c r="AI662" s="30" t="s">
        <v>6315</v>
      </c>
      <c r="AJ662" s="30" t="s">
        <v>74</v>
      </c>
      <c r="AK662" s="30" t="s">
        <v>100</v>
      </c>
      <c r="AL662" s="30" t="s">
        <v>321</v>
      </c>
      <c r="AM662" s="30" t="s">
        <v>322</v>
      </c>
      <c r="AN662" s="30">
        <v>228.33966000000001</v>
      </c>
      <c r="AO662" s="30" t="s">
        <v>68</v>
      </c>
      <c r="AP662" s="30"/>
      <c r="AQ662" s="30"/>
      <c r="AR662" s="30" t="s">
        <v>68</v>
      </c>
      <c r="AS662" s="30"/>
      <c r="AT662" s="30"/>
      <c r="AU662" s="30" t="s">
        <v>314</v>
      </c>
      <c r="AV662" s="30" t="s">
        <v>315</v>
      </c>
      <c r="AW662" s="30">
        <v>499.36200000000002</v>
      </c>
      <c r="AX662" s="30" t="s">
        <v>6316</v>
      </c>
      <c r="AY662" s="30" t="s">
        <v>6317</v>
      </c>
      <c r="AZ662" s="3">
        <v>8807</v>
      </c>
      <c r="BA662" s="30" t="s">
        <v>213</v>
      </c>
      <c r="BB662" s="30">
        <v>8807</v>
      </c>
      <c r="BC662" s="30" t="s">
        <v>60</v>
      </c>
      <c r="BD662" s="30" t="s">
        <v>60</v>
      </c>
      <c r="BE662" s="30" t="s">
        <v>6318</v>
      </c>
      <c r="BF662" s="32" t="str">
        <f>IFERROR(VLOOKUP(Data_Power_app[[#This Row],[PRO ODER]],'Result'!H:J,3,0),"")</f>
        <v>LAMINATION 3</v>
      </c>
      <c r="BG662" s="13" t="str">
        <f>IFERROR(VLOOKUP(Data_Power_app[[#This Row],[PRO ODER]]&amp;"LAM",'Real Time'!A:E,4,0),"")</f>
        <v>ML-07</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0" t="s">
        <v>6319</v>
      </c>
      <c r="C663" s="30" t="s">
        <v>6320</v>
      </c>
      <c r="D663" s="30" t="s">
        <v>86</v>
      </c>
      <c r="E663" s="30" t="s">
        <v>235</v>
      </c>
      <c r="F663" s="30" t="s">
        <v>72</v>
      </c>
      <c r="G663" s="30">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0" t="s">
        <v>1106</v>
      </c>
      <c r="AH663" s="30" t="s">
        <v>236</v>
      </c>
      <c r="AI663" s="30" t="s">
        <v>3383</v>
      </c>
      <c r="AJ663" s="30" t="s">
        <v>74</v>
      </c>
      <c r="AK663" s="30" t="s">
        <v>100</v>
      </c>
      <c r="AL663" s="30" t="s">
        <v>237</v>
      </c>
      <c r="AM663" s="30" t="s">
        <v>238</v>
      </c>
      <c r="AN663" s="30">
        <v>3.4329999999999999E-2</v>
      </c>
      <c r="AO663" s="30" t="s">
        <v>68</v>
      </c>
      <c r="AP663" s="30"/>
      <c r="AQ663" s="30"/>
      <c r="AR663" s="30" t="s">
        <v>68</v>
      </c>
      <c r="AS663" s="30"/>
      <c r="AT663" s="30"/>
      <c r="AU663" s="30" t="s">
        <v>3384</v>
      </c>
      <c r="AV663" s="30" t="s">
        <v>3385</v>
      </c>
      <c r="AW663" s="30">
        <v>7.5090000000000004E-2</v>
      </c>
      <c r="AX663" s="30" t="s">
        <v>3386</v>
      </c>
      <c r="AY663" s="30" t="s">
        <v>3387</v>
      </c>
      <c r="AZ663" s="3">
        <v>1</v>
      </c>
      <c r="BA663" s="30" t="s">
        <v>213</v>
      </c>
      <c r="BB663" s="30">
        <v>0</v>
      </c>
      <c r="BC663" s="30" t="s">
        <v>60</v>
      </c>
      <c r="BD663" s="30" t="s">
        <v>60</v>
      </c>
      <c r="BE663" s="30" t="s">
        <v>239</v>
      </c>
      <c r="BF663" s="32" t="str">
        <f>IFERROR(VLOOKUP(Data_Power_app[[#This Row],[PRO ODER]],'Result'!H:J,3,0),"")</f>
        <v>LAMINATION 1</v>
      </c>
      <c r="BG663" s="13"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0" t="s">
        <v>6321</v>
      </c>
      <c r="C664" s="30" t="s">
        <v>6322</v>
      </c>
      <c r="D664" s="30" t="s">
        <v>86</v>
      </c>
      <c r="E664" s="30" t="s">
        <v>235</v>
      </c>
      <c r="F664" s="30" t="s">
        <v>72</v>
      </c>
      <c r="G664" s="30">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0" t="s">
        <v>62</v>
      </c>
      <c r="AH664" s="30" t="s">
        <v>769</v>
      </c>
      <c r="AI664" s="30" t="s">
        <v>1660</v>
      </c>
      <c r="AJ664" s="30" t="s">
        <v>74</v>
      </c>
      <c r="AK664" s="30" t="s">
        <v>100</v>
      </c>
      <c r="AL664" s="30" t="s">
        <v>770</v>
      </c>
      <c r="AM664" s="30" t="s">
        <v>771</v>
      </c>
      <c r="AN664" s="30">
        <v>1.33514</v>
      </c>
      <c r="AO664" s="30" t="s">
        <v>68</v>
      </c>
      <c r="AP664" s="30"/>
      <c r="AQ664" s="30"/>
      <c r="AR664" s="30" t="s">
        <v>68</v>
      </c>
      <c r="AS664" s="30"/>
      <c r="AT664" s="30"/>
      <c r="AU664" s="30" t="s">
        <v>871</v>
      </c>
      <c r="AV664" s="30" t="s">
        <v>872</v>
      </c>
      <c r="AW664" s="30">
        <v>2.4822700000000002</v>
      </c>
      <c r="AX664" s="30" t="s">
        <v>772</v>
      </c>
      <c r="AY664" s="30" t="s">
        <v>773</v>
      </c>
      <c r="AZ664" s="3">
        <v>36</v>
      </c>
      <c r="BA664" s="30" t="s">
        <v>60</v>
      </c>
      <c r="BB664" s="30">
        <v>36</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0" t="s">
        <v>6323</v>
      </c>
      <c r="C665" s="30" t="s">
        <v>6324</v>
      </c>
      <c r="D665" s="30" t="s">
        <v>86</v>
      </c>
      <c r="E665" s="30" t="s">
        <v>235</v>
      </c>
      <c r="F665" s="30" t="s">
        <v>72</v>
      </c>
      <c r="G665" s="30">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0" t="s">
        <v>62</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0" t="s">
        <v>6325</v>
      </c>
      <c r="C666" s="30" t="s">
        <v>6326</v>
      </c>
      <c r="D666" s="30" t="s">
        <v>86</v>
      </c>
      <c r="E666" s="30" t="s">
        <v>235</v>
      </c>
      <c r="F666" s="30" t="s">
        <v>72</v>
      </c>
      <c r="G666" s="30">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0" t="s">
        <v>62</v>
      </c>
      <c r="AH666" s="30" t="s">
        <v>769</v>
      </c>
      <c r="AI666" s="30" t="s">
        <v>1660</v>
      </c>
      <c r="AJ666" s="30" t="s">
        <v>74</v>
      </c>
      <c r="AK666" s="30" t="s">
        <v>100</v>
      </c>
      <c r="AL666" s="30" t="s">
        <v>770</v>
      </c>
      <c r="AM666" s="30" t="s">
        <v>771</v>
      </c>
      <c r="AN666" s="30">
        <v>1.4278599999999999</v>
      </c>
      <c r="AO666" s="30" t="s">
        <v>68</v>
      </c>
      <c r="AP666" s="30"/>
      <c r="AQ666" s="30"/>
      <c r="AR666" s="30" t="s">
        <v>68</v>
      </c>
      <c r="AS666" s="30"/>
      <c r="AT666" s="30"/>
      <c r="AU666" s="30" t="s">
        <v>871</v>
      </c>
      <c r="AV666" s="30" t="s">
        <v>872</v>
      </c>
      <c r="AW666" s="30">
        <v>2.6547900000000002</v>
      </c>
      <c r="AX666" s="30" t="s">
        <v>772</v>
      </c>
      <c r="AY666" s="30" t="s">
        <v>773</v>
      </c>
      <c r="AZ666" s="3">
        <v>42</v>
      </c>
      <c r="BA666" s="30" t="s">
        <v>60</v>
      </c>
      <c r="BB666" s="30">
        <v>42</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0" t="s">
        <v>6327</v>
      </c>
      <c r="C667" s="30" t="s">
        <v>6328</v>
      </c>
      <c r="D667" s="30" t="s">
        <v>86</v>
      </c>
      <c r="E667" s="30" t="s">
        <v>235</v>
      </c>
      <c r="F667" s="30" t="s">
        <v>72</v>
      </c>
      <c r="G667" s="30">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0" t="s">
        <v>1106</v>
      </c>
      <c r="AH667" s="30" t="s">
        <v>769</v>
      </c>
      <c r="AI667" s="30" t="s">
        <v>1660</v>
      </c>
      <c r="AJ667" s="30" t="s">
        <v>74</v>
      </c>
      <c r="AK667" s="30" t="s">
        <v>100</v>
      </c>
      <c r="AL667" s="30" t="s">
        <v>770</v>
      </c>
      <c r="AM667" s="30" t="s">
        <v>771</v>
      </c>
      <c r="AN667" s="30">
        <v>3.1089600000000002</v>
      </c>
      <c r="AO667" s="30" t="s">
        <v>68</v>
      </c>
      <c r="AP667" s="30"/>
      <c r="AQ667" s="30"/>
      <c r="AR667" s="30" t="s">
        <v>68</v>
      </c>
      <c r="AS667" s="30"/>
      <c r="AT667" s="30"/>
      <c r="AU667" s="30" t="s">
        <v>871</v>
      </c>
      <c r="AV667" s="30" t="s">
        <v>872</v>
      </c>
      <c r="AW667" s="30">
        <v>5.7792399999999997</v>
      </c>
      <c r="AX667" s="30" t="s">
        <v>772</v>
      </c>
      <c r="AY667" s="30" t="s">
        <v>773</v>
      </c>
      <c r="AZ667" s="3">
        <v>96</v>
      </c>
      <c r="BA667" s="30" t="s">
        <v>60</v>
      </c>
      <c r="BB667" s="30">
        <v>96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0" t="s">
        <v>6329</v>
      </c>
      <c r="C668" s="30" t="s">
        <v>6330</v>
      </c>
      <c r="D668" s="30" t="s">
        <v>86</v>
      </c>
      <c r="E668" s="30" t="s">
        <v>235</v>
      </c>
      <c r="F668" s="30" t="s">
        <v>72</v>
      </c>
      <c r="G668" s="30">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0" t="s">
        <v>62</v>
      </c>
      <c r="AH668" s="30" t="s">
        <v>769</v>
      </c>
      <c r="AI668" s="30" t="s">
        <v>1660</v>
      </c>
      <c r="AJ668" s="30" t="s">
        <v>74</v>
      </c>
      <c r="AK668" s="30" t="s">
        <v>100</v>
      </c>
      <c r="AL668" s="30" t="s">
        <v>770</v>
      </c>
      <c r="AM668" s="30" t="s">
        <v>771</v>
      </c>
      <c r="AN668" s="30">
        <v>4.0805100000000003</v>
      </c>
      <c r="AO668" s="30" t="s">
        <v>68</v>
      </c>
      <c r="AP668" s="30"/>
      <c r="AQ668" s="30"/>
      <c r="AR668" s="30" t="s">
        <v>68</v>
      </c>
      <c r="AS668" s="30"/>
      <c r="AT668" s="30"/>
      <c r="AU668" s="30" t="s">
        <v>871</v>
      </c>
      <c r="AV668" s="30" t="s">
        <v>872</v>
      </c>
      <c r="AW668" s="30">
        <v>7.5852500000000003</v>
      </c>
      <c r="AX668" s="30" t="s">
        <v>772</v>
      </c>
      <c r="AY668" s="30" t="s">
        <v>773</v>
      </c>
      <c r="AZ668" s="3">
        <v>126</v>
      </c>
      <c r="BA668" s="30" t="s">
        <v>60</v>
      </c>
      <c r="BB668" s="30">
        <v>126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0" t="s">
        <v>6331</v>
      </c>
      <c r="C669" s="30" t="s">
        <v>6332</v>
      </c>
      <c r="D669" s="30" t="s">
        <v>86</v>
      </c>
      <c r="E669" s="30" t="s">
        <v>235</v>
      </c>
      <c r="F669" s="30" t="s">
        <v>72</v>
      </c>
      <c r="G669" s="30">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0" t="s">
        <v>62</v>
      </c>
      <c r="AH669" s="30" t="s">
        <v>769</v>
      </c>
      <c r="AI669" s="30" t="s">
        <v>1660</v>
      </c>
      <c r="AJ669" s="30" t="s">
        <v>74</v>
      </c>
      <c r="AK669" s="30" t="s">
        <v>100</v>
      </c>
      <c r="AL669" s="30" t="s">
        <v>770</v>
      </c>
      <c r="AM669" s="30" t="s">
        <v>771</v>
      </c>
      <c r="AN669" s="30">
        <v>5.05206</v>
      </c>
      <c r="AO669" s="30" t="s">
        <v>68</v>
      </c>
      <c r="AP669" s="30"/>
      <c r="AQ669" s="30"/>
      <c r="AR669" s="30" t="s">
        <v>68</v>
      </c>
      <c r="AS669" s="30"/>
      <c r="AT669" s="30"/>
      <c r="AU669" s="30" t="s">
        <v>871</v>
      </c>
      <c r="AV669" s="30" t="s">
        <v>872</v>
      </c>
      <c r="AW669" s="30">
        <v>9.3912600000000008</v>
      </c>
      <c r="AX669" s="30" t="s">
        <v>772</v>
      </c>
      <c r="AY669" s="30" t="s">
        <v>773</v>
      </c>
      <c r="AZ669" s="3">
        <v>156</v>
      </c>
      <c r="BA669" s="30" t="s">
        <v>60</v>
      </c>
      <c r="BB669" s="30">
        <v>156</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0" t="s">
        <v>6333</v>
      </c>
      <c r="C670" s="30" t="s">
        <v>6334</v>
      </c>
      <c r="D670" s="30" t="s">
        <v>86</v>
      </c>
      <c r="E670" s="30" t="s">
        <v>235</v>
      </c>
      <c r="F670" s="30" t="s">
        <v>72</v>
      </c>
      <c r="G670" s="30">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0" t="s">
        <v>6335</v>
      </c>
      <c r="C671" s="30" t="s">
        <v>6336</v>
      </c>
      <c r="D671" s="30" t="s">
        <v>86</v>
      </c>
      <c r="E671" s="30" t="s">
        <v>235</v>
      </c>
      <c r="F671" s="30" t="s">
        <v>72</v>
      </c>
      <c r="G671" s="30">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5.1922100000000002</v>
      </c>
      <c r="AO671" s="30" t="s">
        <v>68</v>
      </c>
      <c r="AP671" s="30"/>
      <c r="AQ671" s="30"/>
      <c r="AR671" s="30" t="s">
        <v>68</v>
      </c>
      <c r="AS671" s="30"/>
      <c r="AT671" s="30"/>
      <c r="AU671" s="30" t="s">
        <v>871</v>
      </c>
      <c r="AV671" s="30" t="s">
        <v>872</v>
      </c>
      <c r="AW671" s="30">
        <v>9.6527100000000008</v>
      </c>
      <c r="AX671" s="30" t="s">
        <v>772</v>
      </c>
      <c r="AY671" s="30" t="s">
        <v>773</v>
      </c>
      <c r="AZ671" s="3">
        <v>168</v>
      </c>
      <c r="BA671" s="30" t="s">
        <v>60</v>
      </c>
      <c r="BB671" s="30">
        <v>168</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0" t="s">
        <v>6337</v>
      </c>
      <c r="C672" s="30" t="s">
        <v>6338</v>
      </c>
      <c r="D672" s="30" t="s">
        <v>86</v>
      </c>
      <c r="E672" s="30" t="s">
        <v>235</v>
      </c>
      <c r="F672" s="30" t="s">
        <v>72</v>
      </c>
      <c r="G672" s="30">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4.6797199999999997</v>
      </c>
      <c r="AO672" s="30" t="s">
        <v>68</v>
      </c>
      <c r="AP672" s="30"/>
      <c r="AQ672" s="30"/>
      <c r="AR672" s="30" t="s">
        <v>68</v>
      </c>
      <c r="AS672" s="30"/>
      <c r="AT672" s="30"/>
      <c r="AU672" s="30" t="s">
        <v>871</v>
      </c>
      <c r="AV672" s="30" t="s">
        <v>872</v>
      </c>
      <c r="AW672" s="30">
        <v>8.7006800000000002</v>
      </c>
      <c r="AX672" s="30" t="s">
        <v>772</v>
      </c>
      <c r="AY672" s="30" t="s">
        <v>773</v>
      </c>
      <c r="AZ672" s="3">
        <v>156</v>
      </c>
      <c r="BA672" s="30" t="s">
        <v>60</v>
      </c>
      <c r="BB672" s="30">
        <v>156</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0" t="s">
        <v>6339</v>
      </c>
      <c r="C673" s="30" t="s">
        <v>6340</v>
      </c>
      <c r="D673" s="30" t="s">
        <v>86</v>
      </c>
      <c r="E673" s="30" t="s">
        <v>235</v>
      </c>
      <c r="F673" s="30" t="s">
        <v>72</v>
      </c>
      <c r="G673" s="30">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3.2756099999999999</v>
      </c>
      <c r="AO673" s="30" t="s">
        <v>68</v>
      </c>
      <c r="AP673" s="30"/>
      <c r="AQ673" s="30"/>
      <c r="AR673" s="30" t="s">
        <v>68</v>
      </c>
      <c r="AS673" s="30"/>
      <c r="AT673" s="30"/>
      <c r="AU673" s="30" t="s">
        <v>871</v>
      </c>
      <c r="AV673" s="30" t="s">
        <v>872</v>
      </c>
      <c r="AW673" s="30">
        <v>6.0895799999999998</v>
      </c>
      <c r="AX673" s="30" t="s">
        <v>772</v>
      </c>
      <c r="AY673" s="30" t="s">
        <v>773</v>
      </c>
      <c r="AZ673" s="3">
        <v>114</v>
      </c>
      <c r="BA673" s="30" t="s">
        <v>60</v>
      </c>
      <c r="BB673" s="30">
        <v>114</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0" t="s">
        <v>6341</v>
      </c>
      <c r="C674" s="30" t="s">
        <v>6342</v>
      </c>
      <c r="D674" s="30" t="s">
        <v>86</v>
      </c>
      <c r="E674" s="30" t="s">
        <v>235</v>
      </c>
      <c r="F674" s="30" t="s">
        <v>72</v>
      </c>
      <c r="G674" s="30">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2.8245</v>
      </c>
      <c r="AO674" s="30" t="s">
        <v>68</v>
      </c>
      <c r="AP674" s="30"/>
      <c r="AQ674" s="30"/>
      <c r="AR674" s="30" t="s">
        <v>68</v>
      </c>
      <c r="AS674" s="30"/>
      <c r="AT674" s="30"/>
      <c r="AU674" s="30" t="s">
        <v>871</v>
      </c>
      <c r="AV674" s="30" t="s">
        <v>872</v>
      </c>
      <c r="AW674" s="30">
        <v>5.2513300000000003</v>
      </c>
      <c r="AX674" s="30" t="s">
        <v>772</v>
      </c>
      <c r="AY674" s="30" t="s">
        <v>773</v>
      </c>
      <c r="AZ674" s="3">
        <v>108</v>
      </c>
      <c r="BA674" s="30" t="s">
        <v>60</v>
      </c>
      <c r="BB674" s="30">
        <v>108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0" t="s">
        <v>6343</v>
      </c>
      <c r="C675" s="30" t="s">
        <v>6344</v>
      </c>
      <c r="D675" s="30" t="s">
        <v>86</v>
      </c>
      <c r="E675" s="30" t="s">
        <v>235</v>
      </c>
      <c r="F675" s="30" t="s">
        <v>72</v>
      </c>
      <c r="G675" s="30">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0" t="s">
        <v>62</v>
      </c>
      <c r="AH675" s="30" t="s">
        <v>769</v>
      </c>
      <c r="AI675" s="30" t="s">
        <v>1660</v>
      </c>
      <c r="AJ675" s="30" t="s">
        <v>74</v>
      </c>
      <c r="AK675" s="30" t="s">
        <v>100</v>
      </c>
      <c r="AL675" s="30" t="s">
        <v>770</v>
      </c>
      <c r="AM675" s="30" t="s">
        <v>771</v>
      </c>
      <c r="AN675" s="30">
        <v>2.03992</v>
      </c>
      <c r="AO675" s="30" t="s">
        <v>68</v>
      </c>
      <c r="AP675" s="30"/>
      <c r="AQ675" s="30"/>
      <c r="AR675" s="30" t="s">
        <v>68</v>
      </c>
      <c r="AS675" s="30"/>
      <c r="AT675" s="30"/>
      <c r="AU675" s="30" t="s">
        <v>871</v>
      </c>
      <c r="AV675" s="30" t="s">
        <v>872</v>
      </c>
      <c r="AW675" s="30">
        <v>3.7926299999999999</v>
      </c>
      <c r="AX675" s="30" t="s">
        <v>772</v>
      </c>
      <c r="AY675" s="30" t="s">
        <v>773</v>
      </c>
      <c r="AZ675" s="3">
        <v>78</v>
      </c>
      <c r="BA675" s="30" t="s">
        <v>60</v>
      </c>
      <c r="BB675" s="30">
        <v>78</v>
      </c>
      <c r="BC675" s="30" t="s">
        <v>60</v>
      </c>
      <c r="BD675" s="30" t="s">
        <v>60</v>
      </c>
      <c r="BE675" s="30" t="s">
        <v>60</v>
      </c>
      <c r="BF675" s="32" t="str">
        <f>IFERROR(VLOOKUP(Data_Power_app[[#This Row],[PRO ODER]],'Result'!H:J,3,0),"")</f>
        <v>LAMINATION 2</v>
      </c>
      <c r="BG675" s="13"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0" t="s">
        <v>2912</v>
      </c>
      <c r="C676" s="30" t="s">
        <v>2913</v>
      </c>
      <c r="D676" s="30" t="s">
        <v>57</v>
      </c>
      <c r="E676" s="30" t="s">
        <v>112</v>
      </c>
      <c r="F676" s="30" t="s">
        <v>59</v>
      </c>
      <c r="G676" s="30">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0" t="s">
        <v>1106</v>
      </c>
      <c r="AH676" s="30" t="s">
        <v>108</v>
      </c>
      <c r="AI676" s="30" t="s">
        <v>681</v>
      </c>
      <c r="AJ676" s="30" t="s">
        <v>64</v>
      </c>
      <c r="AK676" s="30" t="s">
        <v>100</v>
      </c>
      <c r="AL676" s="30" t="s">
        <v>66</v>
      </c>
      <c r="AM676" s="30" t="s">
        <v>67</v>
      </c>
      <c r="AN676" s="30">
        <v>0.20002</v>
      </c>
      <c r="AO676" s="30" t="s">
        <v>68</v>
      </c>
      <c r="AP676" s="30"/>
      <c r="AQ676" s="30"/>
      <c r="AR676" s="30" t="s">
        <v>68</v>
      </c>
      <c r="AS676" s="30"/>
      <c r="AT676" s="30"/>
      <c r="AU676" s="30" t="s">
        <v>190</v>
      </c>
      <c r="AV676" s="30" t="s">
        <v>191</v>
      </c>
      <c r="AW676" s="30">
        <v>0.43737999999999999</v>
      </c>
      <c r="AX676" s="30" t="s">
        <v>157</v>
      </c>
      <c r="AY676" s="30" t="s">
        <v>158</v>
      </c>
      <c r="AZ676" s="3">
        <v>5</v>
      </c>
      <c r="BA676" s="30" t="s">
        <v>60</v>
      </c>
      <c r="BB676" s="30">
        <v>5</v>
      </c>
      <c r="BC676" s="30" t="s">
        <v>60</v>
      </c>
      <c r="BD676" s="30" t="s">
        <v>60</v>
      </c>
      <c r="BE676" s="30" t="s">
        <v>60</v>
      </c>
      <c r="BF676" s="32" t="str">
        <f>IFERROR(VLOOKUP(Data_Power_app[[#This Row],[PRO ODER]],'Result'!H:J,3,0),"")</f>
        <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0" t="s">
        <v>6372</v>
      </c>
      <c r="C677" s="30" t="s">
        <v>6373</v>
      </c>
      <c r="D677" s="30" t="s">
        <v>57</v>
      </c>
      <c r="E677" s="30" t="s">
        <v>112</v>
      </c>
      <c r="F677" s="30" t="s">
        <v>59</v>
      </c>
      <c r="G677" s="30">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5.0814700000000004</v>
      </c>
      <c r="AO677" s="30" t="s">
        <v>68</v>
      </c>
      <c r="AP677" s="30"/>
      <c r="AQ677" s="30"/>
      <c r="AR677" s="30" t="s">
        <v>68</v>
      </c>
      <c r="AS677" s="30"/>
      <c r="AT677" s="30"/>
      <c r="AU677" s="30" t="s">
        <v>597</v>
      </c>
      <c r="AV677" s="30" t="s">
        <v>598</v>
      </c>
      <c r="AW677" s="30">
        <v>11.113</v>
      </c>
      <c r="AX677" s="30" t="s">
        <v>599</v>
      </c>
      <c r="AY677" s="30" t="s">
        <v>600</v>
      </c>
      <c r="AZ677" s="3">
        <v>141</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0" t="s">
        <v>6374</v>
      </c>
      <c r="C678" s="30" t="s">
        <v>6375</v>
      </c>
      <c r="D678" s="30" t="s">
        <v>57</v>
      </c>
      <c r="E678" s="30" t="s">
        <v>112</v>
      </c>
      <c r="F678" s="30" t="s">
        <v>59</v>
      </c>
      <c r="G678" s="30">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0" t="s">
        <v>1106</v>
      </c>
      <c r="AH678" s="30" t="s">
        <v>108</v>
      </c>
      <c r="AI678" s="30" t="s">
        <v>596</v>
      </c>
      <c r="AJ678" s="30" t="s">
        <v>64</v>
      </c>
      <c r="AK678" s="30" t="s">
        <v>100</v>
      </c>
      <c r="AL678" s="30" t="s">
        <v>66</v>
      </c>
      <c r="AM678" s="30" t="s">
        <v>67</v>
      </c>
      <c r="AN678" s="30">
        <v>22.483699999999999</v>
      </c>
      <c r="AO678" s="30" t="s">
        <v>68</v>
      </c>
      <c r="AP678" s="30"/>
      <c r="AQ678" s="30"/>
      <c r="AR678" s="30" t="s">
        <v>68</v>
      </c>
      <c r="AS678" s="30"/>
      <c r="AT678" s="30"/>
      <c r="AU678" s="30" t="s">
        <v>597</v>
      </c>
      <c r="AV678" s="30" t="s">
        <v>598</v>
      </c>
      <c r="AW678" s="30">
        <v>49.170470000000002</v>
      </c>
      <c r="AX678" s="30" t="s">
        <v>599</v>
      </c>
      <c r="AY678" s="30" t="s">
        <v>600</v>
      </c>
      <c r="AZ678" s="3">
        <v>620</v>
      </c>
      <c r="BA678" s="30" t="s">
        <v>60</v>
      </c>
      <c r="BB678" s="30">
        <v>0</v>
      </c>
      <c r="BC678" s="30" t="s">
        <v>60</v>
      </c>
      <c r="BD678" s="30" t="s">
        <v>60</v>
      </c>
      <c r="BE678" s="30" t="s">
        <v>60</v>
      </c>
      <c r="BF678" s="32" t="str">
        <f>IFERROR(VLOOKUP(Data_Power_app[[#This Row],[PRO ODER]],'Result'!H:J,3,0),"")</f>
        <v>LAMINATION 5</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0" t="s">
        <v>2914</v>
      </c>
      <c r="C679" s="30" t="s">
        <v>2915</v>
      </c>
      <c r="D679" s="30" t="s">
        <v>57</v>
      </c>
      <c r="E679" s="30" t="s">
        <v>112</v>
      </c>
      <c r="F679" s="30" t="s">
        <v>59</v>
      </c>
      <c r="G679" s="30">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0" t="s">
        <v>1106</v>
      </c>
      <c r="AH679" s="30" t="s">
        <v>108</v>
      </c>
      <c r="AI679" s="30" t="s">
        <v>681</v>
      </c>
      <c r="AJ679" s="30" t="s">
        <v>64</v>
      </c>
      <c r="AK679" s="30" t="s">
        <v>100</v>
      </c>
      <c r="AL679" s="30" t="s">
        <v>66</v>
      </c>
      <c r="AM679" s="30" t="s">
        <v>67</v>
      </c>
      <c r="AN679" s="30">
        <v>1.2001299999999999</v>
      </c>
      <c r="AO679" s="30" t="s">
        <v>68</v>
      </c>
      <c r="AP679" s="30"/>
      <c r="AQ679" s="30"/>
      <c r="AR679" s="30" t="s">
        <v>68</v>
      </c>
      <c r="AS679" s="30"/>
      <c r="AT679" s="30"/>
      <c r="AU679" s="30" t="s">
        <v>190</v>
      </c>
      <c r="AV679" s="30" t="s">
        <v>191</v>
      </c>
      <c r="AW679" s="30">
        <v>2.62426</v>
      </c>
      <c r="AX679" s="30" t="s">
        <v>157</v>
      </c>
      <c r="AY679" s="30" t="s">
        <v>158</v>
      </c>
      <c r="AZ679" s="3">
        <v>30</v>
      </c>
      <c r="BA679" s="30" t="s">
        <v>60</v>
      </c>
      <c r="BB679" s="30">
        <v>30</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0" t="s">
        <v>2916</v>
      </c>
      <c r="C680" s="30" t="s">
        <v>2917</v>
      </c>
      <c r="D680" s="30" t="s">
        <v>57</v>
      </c>
      <c r="E680" s="30" t="s">
        <v>112</v>
      </c>
      <c r="F680" s="30" t="s">
        <v>59</v>
      </c>
      <c r="G680" s="30">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0" t="s">
        <v>62</v>
      </c>
      <c r="AH680" s="30" t="s">
        <v>108</v>
      </c>
      <c r="AI680" s="30" t="s">
        <v>681</v>
      </c>
      <c r="AJ680" s="30" t="s">
        <v>64</v>
      </c>
      <c r="AK680" s="30" t="s">
        <v>100</v>
      </c>
      <c r="AL680" s="30" t="s">
        <v>66</v>
      </c>
      <c r="AM680" s="30" t="s">
        <v>67</v>
      </c>
      <c r="AN680" s="30">
        <v>17.020160000000001</v>
      </c>
      <c r="AO680" s="30" t="s">
        <v>68</v>
      </c>
      <c r="AP680" s="30"/>
      <c r="AQ680" s="30"/>
      <c r="AR680" s="30" t="s">
        <v>68</v>
      </c>
      <c r="AS680" s="30"/>
      <c r="AT680" s="30"/>
      <c r="AU680" s="30" t="s">
        <v>190</v>
      </c>
      <c r="AV680" s="30" t="s">
        <v>191</v>
      </c>
      <c r="AW680" s="30">
        <v>37.221890000000002</v>
      </c>
      <c r="AX680" s="30" t="s">
        <v>157</v>
      </c>
      <c r="AY680" s="30" t="s">
        <v>158</v>
      </c>
      <c r="AZ680" s="3">
        <v>469</v>
      </c>
      <c r="BA680" s="30" t="s">
        <v>60</v>
      </c>
      <c r="BB680" s="30">
        <v>469</v>
      </c>
      <c r="BC680" s="30" t="s">
        <v>60</v>
      </c>
      <c r="BD680" s="30" t="s">
        <v>60</v>
      </c>
      <c r="BE680" s="30" t="s">
        <v>60</v>
      </c>
      <c r="BF680" s="32" t="str">
        <f>IFERROR(VLOOKUP(Data_Power_app[[#This Row],[PRO ODER]],'Result'!H:J,3,0),"")</f>
        <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0" t="s">
        <v>6376</v>
      </c>
      <c r="C681" s="30" t="s">
        <v>6377</v>
      </c>
      <c r="D681" s="30" t="s">
        <v>57</v>
      </c>
      <c r="E681" s="30" t="s">
        <v>112</v>
      </c>
      <c r="F681" s="30" t="s">
        <v>59</v>
      </c>
      <c r="G681" s="30">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0" t="s">
        <v>1106</v>
      </c>
      <c r="AH681" s="30" t="s">
        <v>108</v>
      </c>
      <c r="AI681" s="30" t="s">
        <v>596</v>
      </c>
      <c r="AJ681" s="30" t="s">
        <v>64</v>
      </c>
      <c r="AK681" s="30" t="s">
        <v>100</v>
      </c>
      <c r="AL681" s="30" t="s">
        <v>66</v>
      </c>
      <c r="AM681" s="30" t="s">
        <v>67</v>
      </c>
      <c r="AN681" s="30">
        <v>144.94113999999999</v>
      </c>
      <c r="AO681" s="30" t="s">
        <v>68</v>
      </c>
      <c r="AP681" s="30"/>
      <c r="AQ681" s="30"/>
      <c r="AR681" s="30" t="s">
        <v>68</v>
      </c>
      <c r="AS681" s="30"/>
      <c r="AT681" s="30"/>
      <c r="AU681" s="30" t="s">
        <v>597</v>
      </c>
      <c r="AV681" s="30" t="s">
        <v>598</v>
      </c>
      <c r="AW681" s="30">
        <v>316.96715</v>
      </c>
      <c r="AX681" s="30" t="s">
        <v>599</v>
      </c>
      <c r="AY681" s="30" t="s">
        <v>600</v>
      </c>
      <c r="AZ681" s="3">
        <v>3905</v>
      </c>
      <c r="BA681" s="30" t="s">
        <v>60</v>
      </c>
      <c r="BB681" s="30">
        <v>0</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0" t="s">
        <v>5626</v>
      </c>
      <c r="C682" s="30" t="s">
        <v>5627</v>
      </c>
      <c r="D682" s="30" t="s">
        <v>57</v>
      </c>
      <c r="E682" s="30" t="s">
        <v>112</v>
      </c>
      <c r="F682" s="30" t="s">
        <v>59</v>
      </c>
      <c r="G682" s="30">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0" t="s">
        <v>97</v>
      </c>
      <c r="AH682" s="30" t="s">
        <v>108</v>
      </c>
      <c r="AI682" s="30" t="s">
        <v>681</v>
      </c>
      <c r="AJ682" s="30" t="s">
        <v>64</v>
      </c>
      <c r="AK682" s="30" t="s">
        <v>100</v>
      </c>
      <c r="AL682" s="30" t="s">
        <v>66</v>
      </c>
      <c r="AM682" s="30" t="s">
        <v>67</v>
      </c>
      <c r="AN682" s="30">
        <v>167.43530000000001</v>
      </c>
      <c r="AO682" s="30" t="s">
        <v>68</v>
      </c>
      <c r="AP682" s="30"/>
      <c r="AQ682" s="30"/>
      <c r="AR682" s="30" t="s">
        <v>68</v>
      </c>
      <c r="AS682" s="30"/>
      <c r="AT682" s="30"/>
      <c r="AU682" s="30" t="s">
        <v>190</v>
      </c>
      <c r="AV682" s="30" t="s">
        <v>191</v>
      </c>
      <c r="AW682" s="30">
        <v>366.15839999999997</v>
      </c>
      <c r="AX682" s="30" t="s">
        <v>157</v>
      </c>
      <c r="AY682" s="30" t="s">
        <v>158</v>
      </c>
      <c r="AZ682" s="3">
        <v>4505</v>
      </c>
      <c r="BA682" s="30" t="s">
        <v>60</v>
      </c>
      <c r="BB682" s="30">
        <v>4505</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0" t="s">
        <v>6378</v>
      </c>
      <c r="C683" s="30" t="s">
        <v>6379</v>
      </c>
      <c r="D683" s="30" t="s">
        <v>57</v>
      </c>
      <c r="E683" s="30" t="s">
        <v>112</v>
      </c>
      <c r="F683" s="30" t="s">
        <v>59</v>
      </c>
      <c r="G683" s="30">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0" t="s">
        <v>1106</v>
      </c>
      <c r="AH683" s="30" t="s">
        <v>108</v>
      </c>
      <c r="AI683" s="30" t="s">
        <v>596</v>
      </c>
      <c r="AJ683" s="30" t="s">
        <v>64</v>
      </c>
      <c r="AK683" s="30" t="s">
        <v>100</v>
      </c>
      <c r="AL683" s="30" t="s">
        <v>66</v>
      </c>
      <c r="AM683" s="30" t="s">
        <v>67</v>
      </c>
      <c r="AN683" s="30">
        <v>13.615880000000001</v>
      </c>
      <c r="AO683" s="30" t="s">
        <v>68</v>
      </c>
      <c r="AP683" s="30"/>
      <c r="AQ683" s="30"/>
      <c r="AR683" s="30" t="s">
        <v>68</v>
      </c>
      <c r="AS683" s="30"/>
      <c r="AT683" s="30"/>
      <c r="AU683" s="30" t="s">
        <v>597</v>
      </c>
      <c r="AV683" s="30" t="s">
        <v>598</v>
      </c>
      <c r="AW683" s="30">
        <v>29.77665</v>
      </c>
      <c r="AX683" s="30" t="s">
        <v>599</v>
      </c>
      <c r="AY683" s="30" t="s">
        <v>600</v>
      </c>
      <c r="AZ683" s="3">
        <v>373</v>
      </c>
      <c r="BA683" s="30" t="s">
        <v>60</v>
      </c>
      <c r="BB683" s="30">
        <v>0</v>
      </c>
      <c r="BC683" s="30" t="s">
        <v>60</v>
      </c>
      <c r="BD683" s="30" t="s">
        <v>60</v>
      </c>
      <c r="BE683" s="30" t="s">
        <v>60</v>
      </c>
      <c r="BF683" s="32" t="str">
        <f>IFERROR(VLOOKUP(Data_Power_app[[#This Row],[PRO ODER]],'Result'!H:J,3,0),"")</f>
        <v>LAMINATION 5</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0" t="s">
        <v>2918</v>
      </c>
      <c r="C684" s="30" t="s">
        <v>2919</v>
      </c>
      <c r="D684" s="30" t="s">
        <v>57</v>
      </c>
      <c r="E684" s="30" t="s">
        <v>112</v>
      </c>
      <c r="F684" s="30" t="s">
        <v>59</v>
      </c>
      <c r="G684" s="30">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0" t="s">
        <v>1106</v>
      </c>
      <c r="AH684" s="30" t="s">
        <v>108</v>
      </c>
      <c r="AI684" s="30" t="s">
        <v>681</v>
      </c>
      <c r="AJ684" s="30" t="s">
        <v>64</v>
      </c>
      <c r="AK684" s="30" t="s">
        <v>100</v>
      </c>
      <c r="AL684" s="30" t="s">
        <v>66</v>
      </c>
      <c r="AM684" s="30" t="s">
        <v>67</v>
      </c>
      <c r="AN684" s="30">
        <v>8.0563199999999995</v>
      </c>
      <c r="AO684" s="30" t="s">
        <v>68</v>
      </c>
      <c r="AP684" s="30"/>
      <c r="AQ684" s="30"/>
      <c r="AR684" s="30" t="s">
        <v>68</v>
      </c>
      <c r="AS684" s="30"/>
      <c r="AT684" s="30"/>
      <c r="AU684" s="30" t="s">
        <v>190</v>
      </c>
      <c r="AV684" s="30" t="s">
        <v>191</v>
      </c>
      <c r="AW684" s="30">
        <v>17.618549999999999</v>
      </c>
      <c r="AX684" s="30" t="s">
        <v>157</v>
      </c>
      <c r="AY684" s="30" t="s">
        <v>158</v>
      </c>
      <c r="AZ684" s="3">
        <v>222</v>
      </c>
      <c r="BA684" s="30" t="s">
        <v>60</v>
      </c>
      <c r="BB684" s="30">
        <v>222</v>
      </c>
      <c r="BC684" s="30" t="s">
        <v>60</v>
      </c>
      <c r="BD684" s="30" t="s">
        <v>60</v>
      </c>
      <c r="BE684" s="30" t="s">
        <v>60</v>
      </c>
      <c r="BF684" s="32" t="str">
        <f>IFERROR(VLOOKUP(Data_Power_app[[#This Row],[PRO ODER]],'Result'!H:J,3,0),"")</f>
        <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0" t="s">
        <v>6380</v>
      </c>
      <c r="C685" s="30" t="s">
        <v>6381</v>
      </c>
      <c r="D685" s="30" t="s">
        <v>57</v>
      </c>
      <c r="E685" s="30" t="s">
        <v>112</v>
      </c>
      <c r="F685" s="30" t="s">
        <v>59</v>
      </c>
      <c r="G685" s="30">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0" t="s">
        <v>1106</v>
      </c>
      <c r="AH685" s="30" t="s">
        <v>108</v>
      </c>
      <c r="AI685" s="30" t="s">
        <v>596</v>
      </c>
      <c r="AJ685" s="30" t="s">
        <v>64</v>
      </c>
      <c r="AK685" s="30" t="s">
        <v>100</v>
      </c>
      <c r="AL685" s="30" t="s">
        <v>66</v>
      </c>
      <c r="AM685" s="30" t="s">
        <v>67</v>
      </c>
      <c r="AN685" s="30">
        <v>41.494370000000004</v>
      </c>
      <c r="AO685" s="30" t="s">
        <v>68</v>
      </c>
      <c r="AP685" s="30"/>
      <c r="AQ685" s="30"/>
      <c r="AR685" s="30" t="s">
        <v>68</v>
      </c>
      <c r="AS685" s="30"/>
      <c r="AT685" s="30"/>
      <c r="AU685" s="30" t="s">
        <v>597</v>
      </c>
      <c r="AV685" s="30" t="s">
        <v>598</v>
      </c>
      <c r="AW685" s="30">
        <v>90.751549999999995</v>
      </c>
      <c r="AX685" s="30" t="s">
        <v>599</v>
      </c>
      <c r="AY685" s="30" t="s">
        <v>600</v>
      </c>
      <c r="AZ685" s="3">
        <v>1205</v>
      </c>
      <c r="BA685" s="30" t="s">
        <v>60</v>
      </c>
      <c r="BB685" s="30">
        <v>1205</v>
      </c>
      <c r="BC685" s="30" t="s">
        <v>60</v>
      </c>
      <c r="BD685" s="30" t="s">
        <v>60</v>
      </c>
      <c r="BE685" s="30" t="s">
        <v>60</v>
      </c>
      <c r="BF685" s="32" t="str">
        <f>IFERROR(VLOOKUP(Data_Power_app[[#This Row],[PRO ODER]],'Result'!H:J,3,0),"")</f>
        <v>LAMINATION 5</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0" t="s">
        <v>2920</v>
      </c>
      <c r="C686" s="30" t="s">
        <v>2921</v>
      </c>
      <c r="D686" s="30" t="s">
        <v>57</v>
      </c>
      <c r="E686" s="30" t="s">
        <v>112</v>
      </c>
      <c r="F686" s="30" t="s">
        <v>59</v>
      </c>
      <c r="G686" s="30">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0.33996999999999999</v>
      </c>
      <c r="AO686" s="30" t="s">
        <v>68</v>
      </c>
      <c r="AP686" s="30"/>
      <c r="AQ686" s="30"/>
      <c r="AR686" s="30" t="s">
        <v>68</v>
      </c>
      <c r="AS686" s="30"/>
      <c r="AT686" s="30"/>
      <c r="AU686" s="30" t="s">
        <v>190</v>
      </c>
      <c r="AV686" s="30" t="s">
        <v>191</v>
      </c>
      <c r="AW686" s="30">
        <v>0.74358000000000002</v>
      </c>
      <c r="AX686" s="30" t="s">
        <v>157</v>
      </c>
      <c r="AY686" s="30" t="s">
        <v>158</v>
      </c>
      <c r="AZ686" s="3">
        <v>10</v>
      </c>
      <c r="BA686" s="30" t="s">
        <v>60</v>
      </c>
      <c r="BB686" s="30">
        <v>10</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0" t="s">
        <v>2922</v>
      </c>
      <c r="C687" s="30" t="s">
        <v>2923</v>
      </c>
      <c r="D687" s="30" t="s">
        <v>57</v>
      </c>
      <c r="E687" s="30" t="s">
        <v>112</v>
      </c>
      <c r="F687" s="30" t="s">
        <v>59</v>
      </c>
      <c r="G687" s="30">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0" t="s">
        <v>1106</v>
      </c>
      <c r="AH687" s="30" t="s">
        <v>108</v>
      </c>
      <c r="AI687" s="30" t="s">
        <v>681</v>
      </c>
      <c r="AJ687" s="30" t="s">
        <v>64</v>
      </c>
      <c r="AK687" s="30" t="s">
        <v>100</v>
      </c>
      <c r="AL687" s="30" t="s">
        <v>66</v>
      </c>
      <c r="AM687" s="30" t="s">
        <v>67</v>
      </c>
      <c r="AN687" s="30">
        <v>6.1760299999999999</v>
      </c>
      <c r="AO687" s="30" t="s">
        <v>68</v>
      </c>
      <c r="AP687" s="30"/>
      <c r="AQ687" s="30"/>
      <c r="AR687" s="30" t="s">
        <v>68</v>
      </c>
      <c r="AS687" s="30"/>
      <c r="AT687" s="30"/>
      <c r="AU687" s="30" t="s">
        <v>190</v>
      </c>
      <c r="AV687" s="30" t="s">
        <v>191</v>
      </c>
      <c r="AW687" s="30">
        <v>13.5067</v>
      </c>
      <c r="AX687" s="30" t="s">
        <v>157</v>
      </c>
      <c r="AY687" s="30" t="s">
        <v>158</v>
      </c>
      <c r="AZ687" s="3">
        <v>171</v>
      </c>
      <c r="BA687" s="30" t="s">
        <v>60</v>
      </c>
      <c r="BB687" s="30">
        <v>171</v>
      </c>
      <c r="BC687" s="30" t="s">
        <v>60</v>
      </c>
      <c r="BD687" s="30" t="s">
        <v>60</v>
      </c>
      <c r="BE687" s="30" t="s">
        <v>60</v>
      </c>
      <c r="BF687" s="32" t="str">
        <f>IFERROR(VLOOKUP(Data_Power_app[[#This Row],[PRO ODER]],'Result'!H:J,3,0),"")</f>
        <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0" t="s">
        <v>6382</v>
      </c>
      <c r="C688" s="30" t="s">
        <v>6383</v>
      </c>
      <c r="D688" s="30" t="s">
        <v>57</v>
      </c>
      <c r="E688" s="30" t="s">
        <v>112</v>
      </c>
      <c r="F688" s="30" t="s">
        <v>59</v>
      </c>
      <c r="G688" s="30">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c r="AB688" s="4" t="s">
        <v>60</v>
      </c>
      <c r="AC688" s="4">
        <v>45819</v>
      </c>
      <c r="AD688" s="4">
        <v>45820</v>
      </c>
      <c r="AE688" s="4">
        <v>45821</v>
      </c>
      <c r="AF688" s="4"/>
      <c r="AG688" s="30" t="s">
        <v>97</v>
      </c>
      <c r="AH688" s="30" t="s">
        <v>108</v>
      </c>
      <c r="AI688" s="30" t="s">
        <v>596</v>
      </c>
      <c r="AJ688" s="30" t="s">
        <v>64</v>
      </c>
      <c r="AK688" s="30" t="s">
        <v>100</v>
      </c>
      <c r="AL688" s="30" t="s">
        <v>66</v>
      </c>
      <c r="AM688" s="30" t="s">
        <v>67</v>
      </c>
      <c r="AN688" s="30">
        <v>26.332159999999998</v>
      </c>
      <c r="AO688" s="30" t="s">
        <v>68</v>
      </c>
      <c r="AP688" s="30"/>
      <c r="AQ688" s="30"/>
      <c r="AR688" s="30" t="s">
        <v>68</v>
      </c>
      <c r="AS688" s="30"/>
      <c r="AT688" s="30"/>
      <c r="AU688" s="30" t="s">
        <v>597</v>
      </c>
      <c r="AV688" s="30" t="s">
        <v>598</v>
      </c>
      <c r="AW688" s="30">
        <v>57.589820000000003</v>
      </c>
      <c r="AX688" s="30" t="s">
        <v>599</v>
      </c>
      <c r="AY688" s="30" t="s">
        <v>600</v>
      </c>
      <c r="AZ688" s="3">
        <v>755</v>
      </c>
      <c r="BA688" s="30" t="s">
        <v>60</v>
      </c>
      <c r="BB688" s="30">
        <v>755</v>
      </c>
      <c r="BC688" s="30" t="s">
        <v>60</v>
      </c>
      <c r="BD688" s="30" t="s">
        <v>60</v>
      </c>
      <c r="BE688" s="30" t="s">
        <v>60</v>
      </c>
      <c r="BF688" s="32" t="str">
        <f>IFERROR(VLOOKUP(Data_Power_app[[#This Row],[PRO ODER]],'Result'!H:J,3,0),"")</f>
        <v>LAMINATION 5</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0" t="s">
        <v>2924</v>
      </c>
      <c r="C689" s="30" t="s">
        <v>2925</v>
      </c>
      <c r="D689" s="30" t="s">
        <v>57</v>
      </c>
      <c r="E689" s="30" t="s">
        <v>112</v>
      </c>
      <c r="F689" s="30" t="s">
        <v>59</v>
      </c>
      <c r="G689" s="30">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0" t="s">
        <v>1106</v>
      </c>
      <c r="AH689" s="30" t="s">
        <v>108</v>
      </c>
      <c r="AI689" s="30" t="s">
        <v>681</v>
      </c>
      <c r="AJ689" s="30" t="s">
        <v>64</v>
      </c>
      <c r="AK689" s="30" t="s">
        <v>100</v>
      </c>
      <c r="AL689" s="30" t="s">
        <v>66</v>
      </c>
      <c r="AM689" s="30" t="s">
        <v>67</v>
      </c>
      <c r="AN689" s="30">
        <v>6.20418</v>
      </c>
      <c r="AO689" s="30" t="s">
        <v>68</v>
      </c>
      <c r="AP689" s="30"/>
      <c r="AQ689" s="30"/>
      <c r="AR689" s="30" t="s">
        <v>68</v>
      </c>
      <c r="AS689" s="30"/>
      <c r="AT689" s="30"/>
      <c r="AU689" s="30" t="s">
        <v>190</v>
      </c>
      <c r="AV689" s="30" t="s">
        <v>191</v>
      </c>
      <c r="AW689" s="30">
        <v>13.56865</v>
      </c>
      <c r="AX689" s="30" t="s">
        <v>157</v>
      </c>
      <c r="AY689" s="30" t="s">
        <v>158</v>
      </c>
      <c r="AZ689" s="3">
        <v>176</v>
      </c>
      <c r="BA689" s="30" t="s">
        <v>60</v>
      </c>
      <c r="BB689" s="30">
        <v>0</v>
      </c>
      <c r="BC689" s="30" t="s">
        <v>60</v>
      </c>
      <c r="BD689" s="30" t="s">
        <v>60</v>
      </c>
      <c r="BE689" s="30" t="s">
        <v>60</v>
      </c>
      <c r="BF689" s="32" t="str">
        <f>IFERROR(VLOOKUP(Data_Power_app[[#This Row],[PRO ODER]],'Result'!H:J,3,0),"")</f>
        <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0" t="s">
        <v>6384</v>
      </c>
      <c r="C690" s="30" t="s">
        <v>6385</v>
      </c>
      <c r="D690" s="30" t="s">
        <v>57</v>
      </c>
      <c r="E690" s="30" t="s">
        <v>112</v>
      </c>
      <c r="F690" s="30" t="s">
        <v>59</v>
      </c>
      <c r="G690" s="30">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0" t="s">
        <v>1106</v>
      </c>
      <c r="AH690" s="30" t="s">
        <v>108</v>
      </c>
      <c r="AI690" s="30" t="s">
        <v>596</v>
      </c>
      <c r="AJ690" s="30" t="s">
        <v>64</v>
      </c>
      <c r="AK690" s="30" t="s">
        <v>100</v>
      </c>
      <c r="AL690" s="30" t="s">
        <v>66</v>
      </c>
      <c r="AM690" s="30" t="s">
        <v>67</v>
      </c>
      <c r="AN690" s="30">
        <v>19.779879999999999</v>
      </c>
      <c r="AO690" s="30" t="s">
        <v>68</v>
      </c>
      <c r="AP690" s="30"/>
      <c r="AQ690" s="30"/>
      <c r="AR690" s="30" t="s">
        <v>68</v>
      </c>
      <c r="AS690" s="30"/>
      <c r="AT690" s="30"/>
      <c r="AU690" s="30" t="s">
        <v>597</v>
      </c>
      <c r="AV690" s="30" t="s">
        <v>598</v>
      </c>
      <c r="AW690" s="30">
        <v>43.25994</v>
      </c>
      <c r="AX690" s="30" t="s">
        <v>599</v>
      </c>
      <c r="AY690" s="30" t="s">
        <v>600</v>
      </c>
      <c r="AZ690" s="3">
        <v>570</v>
      </c>
      <c r="BA690" s="30" t="s">
        <v>60</v>
      </c>
      <c r="BB690" s="30">
        <v>570</v>
      </c>
      <c r="BC690" s="30" t="s">
        <v>60</v>
      </c>
      <c r="BD690" s="30" t="s">
        <v>60</v>
      </c>
      <c r="BE690" s="30" t="s">
        <v>60</v>
      </c>
      <c r="BF690" s="32" t="str">
        <f>IFERROR(VLOOKUP(Data_Power_app[[#This Row],[PRO ODER]],'Result'!H:J,3,0),"")</f>
        <v>LAMINATION 5</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0" t="s">
        <v>2926</v>
      </c>
      <c r="C691" s="30" t="s">
        <v>2927</v>
      </c>
      <c r="D691" s="30" t="s">
        <v>57</v>
      </c>
      <c r="E691" s="30" t="s">
        <v>112</v>
      </c>
      <c r="F691" s="30" t="s">
        <v>59</v>
      </c>
      <c r="G691" s="30">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0" t="s">
        <v>1106</v>
      </c>
      <c r="AH691" s="30" t="s">
        <v>108</v>
      </c>
      <c r="AI691" s="30" t="s">
        <v>681</v>
      </c>
      <c r="AJ691" s="30" t="s">
        <v>64</v>
      </c>
      <c r="AK691" s="30" t="s">
        <v>100</v>
      </c>
      <c r="AL691" s="30" t="s">
        <v>66</v>
      </c>
      <c r="AM691" s="30" t="s">
        <v>67</v>
      </c>
      <c r="AN691" s="30">
        <v>4.4569700000000001</v>
      </c>
      <c r="AO691" s="30" t="s">
        <v>68</v>
      </c>
      <c r="AP691" s="30"/>
      <c r="AQ691" s="30"/>
      <c r="AR691" s="30" t="s">
        <v>68</v>
      </c>
      <c r="AS691" s="30"/>
      <c r="AT691" s="30"/>
      <c r="AU691" s="30" t="s">
        <v>190</v>
      </c>
      <c r="AV691" s="30" t="s">
        <v>191</v>
      </c>
      <c r="AW691" s="30">
        <v>9.7474799999999995</v>
      </c>
      <c r="AX691" s="30" t="s">
        <v>157</v>
      </c>
      <c r="AY691" s="30" t="s">
        <v>158</v>
      </c>
      <c r="AZ691" s="3">
        <v>126</v>
      </c>
      <c r="BA691" s="30" t="s">
        <v>60</v>
      </c>
      <c r="BB691" s="30">
        <v>126</v>
      </c>
      <c r="BC691" s="30" t="s">
        <v>60</v>
      </c>
      <c r="BD691" s="30" t="s">
        <v>60</v>
      </c>
      <c r="BE691" s="30" t="s">
        <v>60</v>
      </c>
      <c r="BF691" s="32" t="str">
        <f>IFERROR(VLOOKUP(Data_Power_app[[#This Row],[PRO ODER]],'Result'!H:J,3,0),"")</f>
        <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0" t="s">
        <v>6386</v>
      </c>
      <c r="C692" s="30" t="s">
        <v>6387</v>
      </c>
      <c r="D692" s="30" t="s">
        <v>57</v>
      </c>
      <c r="E692" s="30" t="s">
        <v>112</v>
      </c>
      <c r="F692" s="30" t="s">
        <v>59</v>
      </c>
      <c r="G692" s="30">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4.5802500000000004</v>
      </c>
      <c r="AO692" s="30" t="s">
        <v>68</v>
      </c>
      <c r="AP692" s="30"/>
      <c r="AQ692" s="30"/>
      <c r="AR692" s="30" t="s">
        <v>68</v>
      </c>
      <c r="AS692" s="30"/>
      <c r="AT692" s="30"/>
      <c r="AU692" s="30" t="s">
        <v>597</v>
      </c>
      <c r="AV692" s="30" t="s">
        <v>598</v>
      </c>
      <c r="AW692" s="30">
        <v>10.01666</v>
      </c>
      <c r="AX692" s="30" t="s">
        <v>599</v>
      </c>
      <c r="AY692" s="30" t="s">
        <v>600</v>
      </c>
      <c r="AZ692" s="3">
        <v>126</v>
      </c>
      <c r="BA692" s="30" t="s">
        <v>60</v>
      </c>
      <c r="BB692" s="30">
        <v>126</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0" t="s">
        <v>6388</v>
      </c>
      <c r="C693" s="30" t="s">
        <v>6389</v>
      </c>
      <c r="D693" s="30" t="s">
        <v>57</v>
      </c>
      <c r="E693" s="30" t="s">
        <v>112</v>
      </c>
      <c r="F693" s="30" t="s">
        <v>59</v>
      </c>
      <c r="G693" s="30">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12.17379</v>
      </c>
      <c r="AO693" s="30" t="s">
        <v>68</v>
      </c>
      <c r="AP693" s="30"/>
      <c r="AQ693" s="30"/>
      <c r="AR693" s="30" t="s">
        <v>68</v>
      </c>
      <c r="AS693" s="30"/>
      <c r="AT693" s="30"/>
      <c r="AU693" s="30" t="s">
        <v>597</v>
      </c>
      <c r="AV693" s="30" t="s">
        <v>598</v>
      </c>
      <c r="AW693" s="30">
        <v>26.62323</v>
      </c>
      <c r="AX693" s="30" t="s">
        <v>599</v>
      </c>
      <c r="AY693" s="30" t="s">
        <v>600</v>
      </c>
      <c r="AZ693" s="3">
        <v>333</v>
      </c>
      <c r="BA693" s="30" t="s">
        <v>60</v>
      </c>
      <c r="BB693" s="30">
        <v>333</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0" t="s">
        <v>6390</v>
      </c>
      <c r="C694" s="30" t="s">
        <v>6391</v>
      </c>
      <c r="D694" s="30" t="s">
        <v>57</v>
      </c>
      <c r="E694" s="30" t="s">
        <v>112</v>
      </c>
      <c r="F694" s="30" t="s">
        <v>59</v>
      </c>
      <c r="G694" s="30">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0" t="s">
        <v>1106</v>
      </c>
      <c r="AH694" s="30" t="s">
        <v>108</v>
      </c>
      <c r="AI694" s="30" t="s">
        <v>596</v>
      </c>
      <c r="AJ694" s="30" t="s">
        <v>64</v>
      </c>
      <c r="AK694" s="30" t="s">
        <v>100</v>
      </c>
      <c r="AL694" s="30" t="s">
        <v>66</v>
      </c>
      <c r="AM694" s="30" t="s">
        <v>67</v>
      </c>
      <c r="AN694" s="30">
        <v>2.86958</v>
      </c>
      <c r="AO694" s="30" t="s">
        <v>68</v>
      </c>
      <c r="AP694" s="30"/>
      <c r="AQ694" s="30"/>
      <c r="AR694" s="30" t="s">
        <v>68</v>
      </c>
      <c r="AS694" s="30"/>
      <c r="AT694" s="30"/>
      <c r="AU694" s="30" t="s">
        <v>597</v>
      </c>
      <c r="AV694" s="30" t="s">
        <v>598</v>
      </c>
      <c r="AW694" s="30">
        <v>6.2756600000000002</v>
      </c>
      <c r="AX694" s="30" t="s">
        <v>599</v>
      </c>
      <c r="AY694" s="30" t="s">
        <v>600</v>
      </c>
      <c r="AZ694" s="3">
        <v>80</v>
      </c>
      <c r="BA694" s="30" t="s">
        <v>60</v>
      </c>
      <c r="BB694" s="30">
        <v>80</v>
      </c>
      <c r="BC694" s="30" t="s">
        <v>60</v>
      </c>
      <c r="BD694" s="30" t="s">
        <v>60</v>
      </c>
      <c r="BE694" s="30" t="s">
        <v>60</v>
      </c>
      <c r="BF694" s="32" t="str">
        <f>IFERROR(VLOOKUP(Data_Power_app[[#This Row],[PRO ODER]],'Result'!H:J,3,0),"")</f>
        <v>LAMINATION 5</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0" t="s">
        <v>2928</v>
      </c>
      <c r="C695" s="30" t="s">
        <v>1138</v>
      </c>
      <c r="D695" s="30" t="s">
        <v>57</v>
      </c>
      <c r="E695" s="30" t="s">
        <v>112</v>
      </c>
      <c r="F695" s="30" t="s">
        <v>59</v>
      </c>
      <c r="G695" s="30">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0" t="s">
        <v>1106</v>
      </c>
      <c r="AH695" s="30" t="s">
        <v>108</v>
      </c>
      <c r="AI695" s="30" t="s">
        <v>681</v>
      </c>
      <c r="AJ695" s="30" t="s">
        <v>64</v>
      </c>
      <c r="AK695" s="30" t="s">
        <v>100</v>
      </c>
      <c r="AL695" s="30" t="s">
        <v>66</v>
      </c>
      <c r="AM695" s="30" t="s">
        <v>67</v>
      </c>
      <c r="AN695" s="30">
        <v>1.0558099999999999</v>
      </c>
      <c r="AO695" s="30" t="s">
        <v>68</v>
      </c>
      <c r="AP695" s="30"/>
      <c r="AQ695" s="30"/>
      <c r="AR695" s="30" t="s">
        <v>68</v>
      </c>
      <c r="AS695" s="30"/>
      <c r="AT695" s="30"/>
      <c r="AU695" s="30" t="s">
        <v>190</v>
      </c>
      <c r="AV695" s="30" t="s">
        <v>191</v>
      </c>
      <c r="AW695" s="30">
        <v>2.3090799999999998</v>
      </c>
      <c r="AX695" s="30" t="s">
        <v>157</v>
      </c>
      <c r="AY695" s="30" t="s">
        <v>158</v>
      </c>
      <c r="AZ695" s="3">
        <v>30</v>
      </c>
      <c r="BA695" s="30" t="s">
        <v>60</v>
      </c>
      <c r="BB695" s="30">
        <v>30</v>
      </c>
      <c r="BC695" s="30" t="s">
        <v>60</v>
      </c>
      <c r="BD695" s="30" t="s">
        <v>60</v>
      </c>
      <c r="BE695" s="30" t="s">
        <v>60</v>
      </c>
      <c r="BF695" s="32" t="str">
        <f>IFERROR(VLOOKUP(Data_Power_app[[#This Row],[PRO ODER]],'Result'!H:J,3,0),"")</f>
        <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0" t="s">
        <v>5628</v>
      </c>
      <c r="C696" s="30" t="s">
        <v>5629</v>
      </c>
      <c r="D696" s="30" t="s">
        <v>57</v>
      </c>
      <c r="E696" s="30" t="s">
        <v>112</v>
      </c>
      <c r="F696" s="30" t="s">
        <v>59</v>
      </c>
      <c r="G696" s="30">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0" t="s">
        <v>1106</v>
      </c>
      <c r="AH696" s="30" t="s">
        <v>108</v>
      </c>
      <c r="AI696" s="30" t="s">
        <v>681</v>
      </c>
      <c r="AJ696" s="30" t="s">
        <v>64</v>
      </c>
      <c r="AK696" s="30" t="s">
        <v>100</v>
      </c>
      <c r="AL696" s="30" t="s">
        <v>66</v>
      </c>
      <c r="AM696" s="30" t="s">
        <v>67</v>
      </c>
      <c r="AN696" s="30">
        <v>74.105689999999996</v>
      </c>
      <c r="AO696" s="30" t="s">
        <v>68</v>
      </c>
      <c r="AP696" s="30"/>
      <c r="AQ696" s="30"/>
      <c r="AR696" s="30" t="s">
        <v>68</v>
      </c>
      <c r="AS696" s="30"/>
      <c r="AT696" s="30"/>
      <c r="AU696" s="30" t="s">
        <v>190</v>
      </c>
      <c r="AV696" s="30" t="s">
        <v>191</v>
      </c>
      <c r="AW696" s="30">
        <v>162.05884</v>
      </c>
      <c r="AX696" s="30" t="s">
        <v>157</v>
      </c>
      <c r="AY696" s="30" t="s">
        <v>158</v>
      </c>
      <c r="AZ696" s="3">
        <v>1995</v>
      </c>
      <c r="BA696" s="30" t="s">
        <v>60</v>
      </c>
      <c r="BB696" s="30">
        <v>0</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0" t="s">
        <v>6392</v>
      </c>
      <c r="C697" s="30" t="s">
        <v>6393</v>
      </c>
      <c r="D697" s="30" t="s">
        <v>57</v>
      </c>
      <c r="E697" s="30" t="s">
        <v>112</v>
      </c>
      <c r="F697" s="30" t="s">
        <v>59</v>
      </c>
      <c r="G697" s="30">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0" t="s">
        <v>62</v>
      </c>
      <c r="AH697" s="30" t="s">
        <v>108</v>
      </c>
      <c r="AI697" s="30" t="s">
        <v>596</v>
      </c>
      <c r="AJ697" s="30" t="s">
        <v>64</v>
      </c>
      <c r="AK697" s="30" t="s">
        <v>100</v>
      </c>
      <c r="AL697" s="30" t="s">
        <v>66</v>
      </c>
      <c r="AM697" s="30" t="s">
        <v>67</v>
      </c>
      <c r="AN697" s="30">
        <v>52.60145</v>
      </c>
      <c r="AO697" s="30" t="s">
        <v>68</v>
      </c>
      <c r="AP697" s="30"/>
      <c r="AQ697" s="30"/>
      <c r="AR697" s="30" t="s">
        <v>68</v>
      </c>
      <c r="AS697" s="30"/>
      <c r="AT697" s="30"/>
      <c r="AU697" s="30" t="s">
        <v>597</v>
      </c>
      <c r="AV697" s="30" t="s">
        <v>598</v>
      </c>
      <c r="AW697" s="30">
        <v>115.03224</v>
      </c>
      <c r="AX697" s="30" t="s">
        <v>599</v>
      </c>
      <c r="AY697" s="30" t="s">
        <v>600</v>
      </c>
      <c r="AZ697" s="3">
        <v>1415</v>
      </c>
      <c r="BA697" s="30" t="s">
        <v>60</v>
      </c>
      <c r="BB697" s="30">
        <v>1415</v>
      </c>
      <c r="BC697" s="30" t="s">
        <v>60</v>
      </c>
      <c r="BD697" s="30" t="s">
        <v>60</v>
      </c>
      <c r="BE697" s="30" t="s">
        <v>60</v>
      </c>
      <c r="BF697" s="32" t="str">
        <f>IFERROR(VLOOKUP(Data_Power_app[[#This Row],[PRO ODER]],'Result'!H:J,3,0),"")</f>
        <v>LAMINATION 5</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0" t="s">
        <v>3871</v>
      </c>
      <c r="C698" s="30" t="s">
        <v>3872</v>
      </c>
      <c r="D698" s="30" t="s">
        <v>57</v>
      </c>
      <c r="E698" s="30" t="s">
        <v>106</v>
      </c>
      <c r="F698" s="30" t="s">
        <v>59</v>
      </c>
      <c r="G698" s="30">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c r="AG698" s="30" t="s">
        <v>62</v>
      </c>
      <c r="AH698" s="30" t="s">
        <v>63</v>
      </c>
      <c r="AI698" s="30" t="s">
        <v>672</v>
      </c>
      <c r="AJ698" s="30" t="s">
        <v>64</v>
      </c>
      <c r="AK698" s="30" t="s">
        <v>65</v>
      </c>
      <c r="AL698" s="30" t="s">
        <v>66</v>
      </c>
      <c r="AM698" s="30" t="s">
        <v>67</v>
      </c>
      <c r="AN698" s="30">
        <v>61.171529999999997</v>
      </c>
      <c r="AO698" s="30" t="s">
        <v>68</v>
      </c>
      <c r="AP698" s="30"/>
      <c r="AQ698" s="30"/>
      <c r="AR698" s="30" t="s">
        <v>68</v>
      </c>
      <c r="AS698" s="30"/>
      <c r="AT698" s="30"/>
      <c r="AU698" s="30" t="s">
        <v>597</v>
      </c>
      <c r="AV698" s="30" t="s">
        <v>598</v>
      </c>
      <c r="AW698" s="30">
        <v>133.79111</v>
      </c>
      <c r="AX698" s="30" t="s">
        <v>602</v>
      </c>
      <c r="AY698" s="30" t="s">
        <v>603</v>
      </c>
      <c r="AZ698" s="3">
        <v>1995</v>
      </c>
      <c r="BA698" s="30" t="s">
        <v>60</v>
      </c>
      <c r="BB698" s="30">
        <v>1995</v>
      </c>
      <c r="BC698" s="30" t="s">
        <v>60</v>
      </c>
      <c r="BD698" s="30" t="s">
        <v>60</v>
      </c>
      <c r="BE698" s="30" t="s">
        <v>60</v>
      </c>
      <c r="BF698" s="32" t="str">
        <f>IFERROR(VLOOKUP(Data_Power_app[[#This Row],[PRO ODER]],'Result'!H:J,3,0),"")</f>
        <v>LAMINATION 6</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0" t="s">
        <v>6394</v>
      </c>
      <c r="C699" s="30" t="s">
        <v>6395</v>
      </c>
      <c r="D699" s="30" t="s">
        <v>57</v>
      </c>
      <c r="E699" s="30" t="s">
        <v>106</v>
      </c>
      <c r="F699" s="30" t="s">
        <v>59</v>
      </c>
      <c r="G699" s="30">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2.7061000000000002</v>
      </c>
      <c r="AO699" s="30" t="s">
        <v>68</v>
      </c>
      <c r="AP699" s="30"/>
      <c r="AQ699" s="30"/>
      <c r="AR699" s="30" t="s">
        <v>68</v>
      </c>
      <c r="AS699" s="30"/>
      <c r="AT699" s="30"/>
      <c r="AU699" s="30" t="s">
        <v>597</v>
      </c>
      <c r="AV699" s="30" t="s">
        <v>598</v>
      </c>
      <c r="AW699" s="30">
        <v>5.9187099999999999</v>
      </c>
      <c r="AX699" s="30" t="s">
        <v>602</v>
      </c>
      <c r="AY699" s="30" t="s">
        <v>603</v>
      </c>
      <c r="AZ699" s="3">
        <v>90</v>
      </c>
      <c r="BA699" s="30" t="s">
        <v>60</v>
      </c>
      <c r="BB699" s="30">
        <v>90</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0" t="s">
        <v>6396</v>
      </c>
      <c r="C700" s="30" t="s">
        <v>6397</v>
      </c>
      <c r="D700" s="30" t="s">
        <v>57</v>
      </c>
      <c r="E700" s="30" t="s">
        <v>106</v>
      </c>
      <c r="F700" s="30" t="s">
        <v>59</v>
      </c>
      <c r="G700" s="30">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22.164429999999999</v>
      </c>
      <c r="AO700" s="30" t="s">
        <v>68</v>
      </c>
      <c r="AP700" s="30"/>
      <c r="AQ700" s="30"/>
      <c r="AR700" s="30" t="s">
        <v>68</v>
      </c>
      <c r="AS700" s="30"/>
      <c r="AT700" s="30"/>
      <c r="AU700" s="30" t="s">
        <v>597</v>
      </c>
      <c r="AV700" s="30" t="s">
        <v>598</v>
      </c>
      <c r="AW700" s="30">
        <v>48.476529999999997</v>
      </c>
      <c r="AX700" s="30" t="s">
        <v>602</v>
      </c>
      <c r="AY700" s="30" t="s">
        <v>603</v>
      </c>
      <c r="AZ700" s="3">
        <v>755</v>
      </c>
      <c r="BA700" s="30" t="s">
        <v>60</v>
      </c>
      <c r="BB700" s="30">
        <v>755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0" t="s">
        <v>6398</v>
      </c>
      <c r="C701" s="30" t="s">
        <v>6399</v>
      </c>
      <c r="D701" s="30" t="s">
        <v>57</v>
      </c>
      <c r="E701" s="30" t="s">
        <v>106</v>
      </c>
      <c r="F701" s="30" t="s">
        <v>59</v>
      </c>
      <c r="G701" s="30">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c r="AB701" s="4" t="s">
        <v>60</v>
      </c>
      <c r="AC701" s="4">
        <v>45819</v>
      </c>
      <c r="AD701" s="4">
        <v>45820</v>
      </c>
      <c r="AE701" s="4">
        <v>45821</v>
      </c>
      <c r="AF701" s="4"/>
      <c r="AG701" s="30" t="s">
        <v>97</v>
      </c>
      <c r="AH701" s="30" t="s">
        <v>63</v>
      </c>
      <c r="AI701" s="30" t="s">
        <v>672</v>
      </c>
      <c r="AJ701" s="30" t="s">
        <v>64</v>
      </c>
      <c r="AK701" s="30" t="s">
        <v>65</v>
      </c>
      <c r="AL701" s="30" t="s">
        <v>66</v>
      </c>
      <c r="AM701" s="30" t="s">
        <v>67</v>
      </c>
      <c r="AN701" s="30">
        <v>17.316970000000001</v>
      </c>
      <c r="AO701" s="30" t="s">
        <v>68</v>
      </c>
      <c r="AP701" s="30"/>
      <c r="AQ701" s="30"/>
      <c r="AR701" s="30" t="s">
        <v>68</v>
      </c>
      <c r="AS701" s="30"/>
      <c r="AT701" s="30"/>
      <c r="AU701" s="30" t="s">
        <v>597</v>
      </c>
      <c r="AV701" s="30" t="s">
        <v>598</v>
      </c>
      <c r="AW701" s="30">
        <v>37.873170000000002</v>
      </c>
      <c r="AX701" s="30" t="s">
        <v>602</v>
      </c>
      <c r="AY701" s="30" t="s">
        <v>603</v>
      </c>
      <c r="AZ701" s="3">
        <v>595</v>
      </c>
      <c r="BA701" s="30" t="s">
        <v>60</v>
      </c>
      <c r="BB701" s="30">
        <v>595</v>
      </c>
      <c r="BC701" s="30" t="s">
        <v>60</v>
      </c>
      <c r="BD701" s="30" t="s">
        <v>60</v>
      </c>
      <c r="BE701" s="30" t="s">
        <v>60</v>
      </c>
      <c r="BF701" s="32" t="str">
        <f>IFERROR(VLOOKUP(Data_Power_app[[#This Row],[PRO ODER]],'Result'!H:J,3,0),"")</f>
        <v>LAMINATION 5</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0" t="s">
        <v>2929</v>
      </c>
      <c r="C702" s="30" t="s">
        <v>2930</v>
      </c>
      <c r="D702" s="30" t="s">
        <v>57</v>
      </c>
      <c r="E702" s="30" t="s">
        <v>106</v>
      </c>
      <c r="F702" s="30" t="s">
        <v>59</v>
      </c>
      <c r="G702" s="30">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0" t="s">
        <v>1106</v>
      </c>
      <c r="AH702" s="30" t="s">
        <v>63</v>
      </c>
      <c r="AI702" s="30" t="s">
        <v>672</v>
      </c>
      <c r="AJ702" s="30" t="s">
        <v>64</v>
      </c>
      <c r="AK702" s="30" t="s">
        <v>65</v>
      </c>
      <c r="AL702" s="30" t="s">
        <v>66</v>
      </c>
      <c r="AM702" s="30" t="s">
        <v>67</v>
      </c>
      <c r="AN702" s="30">
        <v>3.9203199999999998</v>
      </c>
      <c r="AO702" s="30" t="s">
        <v>68</v>
      </c>
      <c r="AP702" s="30"/>
      <c r="AQ702" s="30"/>
      <c r="AR702" s="30" t="s">
        <v>68</v>
      </c>
      <c r="AS702" s="30"/>
      <c r="AT702" s="30"/>
      <c r="AU702" s="30" t="s">
        <v>597</v>
      </c>
      <c r="AV702" s="30" t="s">
        <v>598</v>
      </c>
      <c r="AW702" s="30">
        <v>8.5744600000000002</v>
      </c>
      <c r="AX702" s="30" t="s">
        <v>602</v>
      </c>
      <c r="AY702" s="30" t="s">
        <v>603</v>
      </c>
      <c r="AZ702" s="3">
        <v>131</v>
      </c>
      <c r="BA702" s="30" t="s">
        <v>60</v>
      </c>
      <c r="BB702" s="30">
        <v>0</v>
      </c>
      <c r="BC702" s="30" t="s">
        <v>60</v>
      </c>
      <c r="BD702" s="30" t="s">
        <v>60</v>
      </c>
      <c r="BE702" s="30" t="s">
        <v>60</v>
      </c>
      <c r="BF702" s="32" t="str">
        <f>IFERROR(VLOOKUP(Data_Power_app[[#This Row],[PRO ODER]],'Result'!H:J,3,0),"")</f>
        <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0" t="s">
        <v>6400</v>
      </c>
      <c r="C703" s="30" t="s">
        <v>6401</v>
      </c>
      <c r="D703" s="30" t="s">
        <v>57</v>
      </c>
      <c r="E703" s="30" t="s">
        <v>106</v>
      </c>
      <c r="F703" s="30" t="s">
        <v>59</v>
      </c>
      <c r="G703" s="30">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c r="AB703" s="4" t="s">
        <v>60</v>
      </c>
      <c r="AC703" s="4">
        <v>45819</v>
      </c>
      <c r="AD703" s="4">
        <v>45820</v>
      </c>
      <c r="AE703" s="4">
        <v>45821</v>
      </c>
      <c r="AF703" s="4"/>
      <c r="AG703" s="30" t="s">
        <v>97</v>
      </c>
      <c r="AH703" s="30" t="s">
        <v>63</v>
      </c>
      <c r="AI703" s="30" t="s">
        <v>672</v>
      </c>
      <c r="AJ703" s="30" t="s">
        <v>64</v>
      </c>
      <c r="AK703" s="30" t="s">
        <v>65</v>
      </c>
      <c r="AL703" s="30" t="s">
        <v>66</v>
      </c>
      <c r="AM703" s="30" t="s">
        <v>67</v>
      </c>
      <c r="AN703" s="30">
        <v>18.238980000000002</v>
      </c>
      <c r="AO703" s="30" t="s">
        <v>68</v>
      </c>
      <c r="AP703" s="30"/>
      <c r="AQ703" s="30"/>
      <c r="AR703" s="30" t="s">
        <v>68</v>
      </c>
      <c r="AS703" s="30"/>
      <c r="AT703" s="30"/>
      <c r="AU703" s="30" t="s">
        <v>597</v>
      </c>
      <c r="AV703" s="30" t="s">
        <v>598</v>
      </c>
      <c r="AW703" s="30">
        <v>39.891190000000002</v>
      </c>
      <c r="AX703" s="30" t="s">
        <v>602</v>
      </c>
      <c r="AY703" s="30" t="s">
        <v>603</v>
      </c>
      <c r="AZ703" s="3">
        <v>605</v>
      </c>
      <c r="BA703" s="30" t="s">
        <v>60</v>
      </c>
      <c r="BB703" s="30">
        <v>605</v>
      </c>
      <c r="BC703" s="30" t="s">
        <v>60</v>
      </c>
      <c r="BD703" s="30" t="s">
        <v>60</v>
      </c>
      <c r="BE703" s="30" t="s">
        <v>60</v>
      </c>
      <c r="BF703" s="32" t="str">
        <f>IFERROR(VLOOKUP(Data_Power_app[[#This Row],[PRO ODER]],'Result'!H:J,3,0),"")</f>
        <v>LAMINATION 5</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0" t="s">
        <v>2931</v>
      </c>
      <c r="C704" s="30" t="s">
        <v>2932</v>
      </c>
      <c r="D704" s="30" t="s">
        <v>57</v>
      </c>
      <c r="E704" s="30" t="s">
        <v>106</v>
      </c>
      <c r="F704" s="30" t="s">
        <v>59</v>
      </c>
      <c r="G704" s="30">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0" t="s">
        <v>1106</v>
      </c>
      <c r="AH704" s="30" t="s">
        <v>63</v>
      </c>
      <c r="AI704" s="30" t="s">
        <v>706</v>
      </c>
      <c r="AJ704" s="30" t="s">
        <v>64</v>
      </c>
      <c r="AK704" s="30" t="s">
        <v>65</v>
      </c>
      <c r="AL704" s="30" t="s">
        <v>66</v>
      </c>
      <c r="AM704" s="30" t="s">
        <v>67</v>
      </c>
      <c r="AN704" s="30">
        <v>82.154079999999993</v>
      </c>
      <c r="AO704" s="30" t="s">
        <v>68</v>
      </c>
      <c r="AP704" s="30"/>
      <c r="AQ704" s="30"/>
      <c r="AR704" s="30" t="s">
        <v>68</v>
      </c>
      <c r="AS704" s="30"/>
      <c r="AT704" s="30"/>
      <c r="AU704" s="30" t="s">
        <v>134</v>
      </c>
      <c r="AV704" s="30" t="s">
        <v>135</v>
      </c>
      <c r="AW704" s="30">
        <v>179.68416999999999</v>
      </c>
      <c r="AX704" s="30" t="s">
        <v>69</v>
      </c>
      <c r="AY704" s="30" t="s">
        <v>70</v>
      </c>
      <c r="AZ704" s="3">
        <v>2605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0" t="s">
        <v>2933</v>
      </c>
      <c r="C705" s="30" t="s">
        <v>2934</v>
      </c>
      <c r="D705" s="30" t="s">
        <v>57</v>
      </c>
      <c r="E705" s="30" t="s">
        <v>106</v>
      </c>
      <c r="F705" s="30" t="s">
        <v>59</v>
      </c>
      <c r="G705" s="30">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0" t="s">
        <v>1106</v>
      </c>
      <c r="AH705" s="30" t="s">
        <v>63</v>
      </c>
      <c r="AI705" s="30" t="s">
        <v>706</v>
      </c>
      <c r="AJ705" s="30" t="s">
        <v>64</v>
      </c>
      <c r="AK705" s="30" t="s">
        <v>65</v>
      </c>
      <c r="AL705" s="30" t="s">
        <v>66</v>
      </c>
      <c r="AM705" s="30" t="s">
        <v>67</v>
      </c>
      <c r="AN705" s="30">
        <v>25.79477</v>
      </c>
      <c r="AO705" s="30" t="s">
        <v>68</v>
      </c>
      <c r="AP705" s="30"/>
      <c r="AQ705" s="30"/>
      <c r="AR705" s="30" t="s">
        <v>68</v>
      </c>
      <c r="AS705" s="30"/>
      <c r="AT705" s="30"/>
      <c r="AU705" s="30" t="s">
        <v>134</v>
      </c>
      <c r="AV705" s="30" t="s">
        <v>135</v>
      </c>
      <c r="AW705" s="30">
        <v>56.416460000000001</v>
      </c>
      <c r="AX705" s="30" t="s">
        <v>69</v>
      </c>
      <c r="AY705" s="30" t="s">
        <v>70</v>
      </c>
      <c r="AZ705" s="3">
        <v>855</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0" t="s">
        <v>2936</v>
      </c>
      <c r="C706" s="30" t="s">
        <v>2937</v>
      </c>
      <c r="D706" s="30" t="s">
        <v>57</v>
      </c>
      <c r="E706" s="30" t="s">
        <v>106</v>
      </c>
      <c r="F706" s="30" t="s">
        <v>59</v>
      </c>
      <c r="G706" s="30">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0" t="s">
        <v>1106</v>
      </c>
      <c r="AH706" s="30" t="s">
        <v>63</v>
      </c>
      <c r="AI706" s="30" t="s">
        <v>706</v>
      </c>
      <c r="AJ706" s="30" t="s">
        <v>64</v>
      </c>
      <c r="AK706" s="30" t="s">
        <v>65</v>
      </c>
      <c r="AL706" s="30" t="s">
        <v>66</v>
      </c>
      <c r="AM706" s="30" t="s">
        <v>67</v>
      </c>
      <c r="AN706" s="30">
        <v>3.1330900000000002</v>
      </c>
      <c r="AO706" s="30" t="s">
        <v>68</v>
      </c>
      <c r="AP706" s="30"/>
      <c r="AQ706" s="30"/>
      <c r="AR706" s="30" t="s">
        <v>68</v>
      </c>
      <c r="AS706" s="30"/>
      <c r="AT706" s="30"/>
      <c r="AU706" s="30" t="s">
        <v>134</v>
      </c>
      <c r="AV706" s="30" t="s">
        <v>135</v>
      </c>
      <c r="AW706" s="30">
        <v>6.85229</v>
      </c>
      <c r="AX706" s="30" t="s">
        <v>69</v>
      </c>
      <c r="AY706" s="30" t="s">
        <v>70</v>
      </c>
      <c r="AZ706" s="3">
        <v>106</v>
      </c>
      <c r="BA706" s="30" t="s">
        <v>60</v>
      </c>
      <c r="BB706" s="30">
        <v>0</v>
      </c>
      <c r="BC706" s="30" t="s">
        <v>60</v>
      </c>
      <c r="BD706" s="30" t="s">
        <v>60</v>
      </c>
      <c r="BE706" s="30" t="s">
        <v>60</v>
      </c>
      <c r="BF706" s="32" t="str">
        <f>IFERROR(VLOOKUP(Data_Power_app[[#This Row],[PRO ODER]],'Result'!H:J,3,0),"")</f>
        <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0" t="s">
        <v>7893</v>
      </c>
      <c r="C707" s="30" t="s">
        <v>7558</v>
      </c>
      <c r="D707" s="30" t="s">
        <v>57</v>
      </c>
      <c r="E707" s="30" t="s">
        <v>106</v>
      </c>
      <c r="F707" s="30" t="s">
        <v>59</v>
      </c>
      <c r="G707" s="30">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0" t="s">
        <v>1106</v>
      </c>
      <c r="AH707" s="30" t="s">
        <v>108</v>
      </c>
      <c r="AI707" s="30" t="s">
        <v>1354</v>
      </c>
      <c r="AJ707" s="30" t="s">
        <v>64</v>
      </c>
      <c r="AK707" s="30" t="s">
        <v>100</v>
      </c>
      <c r="AL707" s="30" t="s">
        <v>66</v>
      </c>
      <c r="AM707" s="30" t="s">
        <v>67</v>
      </c>
      <c r="AN707" s="30">
        <v>34.260019999999997</v>
      </c>
      <c r="AO707" s="30" t="s">
        <v>68</v>
      </c>
      <c r="AP707" s="30"/>
      <c r="AQ707" s="30"/>
      <c r="AR707" s="30" t="s">
        <v>68</v>
      </c>
      <c r="AS707" s="30"/>
      <c r="AT707" s="30"/>
      <c r="AU707" s="30" t="s">
        <v>759</v>
      </c>
      <c r="AV707" s="30" t="s">
        <v>760</v>
      </c>
      <c r="AW707" s="30">
        <v>74.923689999999993</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0" t="s">
        <v>7894</v>
      </c>
      <c r="C708" s="30" t="s">
        <v>7696</v>
      </c>
      <c r="D708" s="30" t="s">
        <v>57</v>
      </c>
      <c r="E708" s="30" t="s">
        <v>106</v>
      </c>
      <c r="F708" s="30" t="s">
        <v>59</v>
      </c>
      <c r="G708" s="30">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34.644950000000001</v>
      </c>
      <c r="AO708" s="30" t="s">
        <v>68</v>
      </c>
      <c r="AP708" s="30"/>
      <c r="AQ708" s="30"/>
      <c r="AR708" s="30" t="s">
        <v>68</v>
      </c>
      <c r="AS708" s="30"/>
      <c r="AT708" s="30"/>
      <c r="AU708" s="30" t="s">
        <v>759</v>
      </c>
      <c r="AV708" s="30" t="s">
        <v>760</v>
      </c>
      <c r="AW708" s="30">
        <v>75.764359999999996</v>
      </c>
      <c r="AX708" s="30" t="s">
        <v>857</v>
      </c>
      <c r="AY708" s="30" t="s">
        <v>109</v>
      </c>
      <c r="AZ708" s="3">
        <v>935</v>
      </c>
      <c r="BA708" s="30" t="s">
        <v>60</v>
      </c>
      <c r="BB708" s="30">
        <v>935</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0" t="s">
        <v>7895</v>
      </c>
      <c r="C709" s="30" t="s">
        <v>7697</v>
      </c>
      <c r="D709" s="30" t="s">
        <v>57</v>
      </c>
      <c r="E709" s="30" t="s">
        <v>106</v>
      </c>
      <c r="F709" s="30" t="s">
        <v>59</v>
      </c>
      <c r="G709" s="30">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0" t="s">
        <v>1106</v>
      </c>
      <c r="AH709" s="30" t="s">
        <v>108</v>
      </c>
      <c r="AI709" s="30" t="s">
        <v>1354</v>
      </c>
      <c r="AJ709" s="30" t="s">
        <v>64</v>
      </c>
      <c r="AK709" s="30" t="s">
        <v>100</v>
      </c>
      <c r="AL709" s="30" t="s">
        <v>66</v>
      </c>
      <c r="AM709" s="30" t="s">
        <v>67</v>
      </c>
      <c r="AN709" s="30">
        <v>0.69787999999999994</v>
      </c>
      <c r="AO709" s="30" t="s">
        <v>68</v>
      </c>
      <c r="AP709" s="30"/>
      <c r="AQ709" s="30"/>
      <c r="AR709" s="30" t="s">
        <v>68</v>
      </c>
      <c r="AS709" s="30"/>
      <c r="AT709" s="30"/>
      <c r="AU709" s="30" t="s">
        <v>759</v>
      </c>
      <c r="AV709" s="30" t="s">
        <v>760</v>
      </c>
      <c r="AW709" s="30">
        <v>1.5263199999999999</v>
      </c>
      <c r="AX709" s="30" t="s">
        <v>857</v>
      </c>
      <c r="AY709" s="30" t="s">
        <v>109</v>
      </c>
      <c r="AZ709" s="3">
        <v>20</v>
      </c>
      <c r="BA709" s="30" t="s">
        <v>60</v>
      </c>
      <c r="BB709" s="30">
        <v>20</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0" t="s">
        <v>7896</v>
      </c>
      <c r="C710" s="30" t="s">
        <v>7698</v>
      </c>
      <c r="D710" s="30" t="s">
        <v>57</v>
      </c>
      <c r="E710" s="30" t="s">
        <v>106</v>
      </c>
      <c r="F710" s="30" t="s">
        <v>59</v>
      </c>
      <c r="G710" s="30">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0" t="s">
        <v>1106</v>
      </c>
      <c r="AH710" s="30" t="s">
        <v>108</v>
      </c>
      <c r="AI710" s="30" t="s">
        <v>1354</v>
      </c>
      <c r="AJ710" s="30" t="s">
        <v>64</v>
      </c>
      <c r="AK710" s="30" t="s">
        <v>100</v>
      </c>
      <c r="AL710" s="30" t="s">
        <v>66</v>
      </c>
      <c r="AM710" s="30" t="s">
        <v>67</v>
      </c>
      <c r="AN710" s="30">
        <v>46.119129999999998</v>
      </c>
      <c r="AO710" s="30" t="s">
        <v>68</v>
      </c>
      <c r="AP710" s="30"/>
      <c r="AQ710" s="30"/>
      <c r="AR710" s="30" t="s">
        <v>68</v>
      </c>
      <c r="AS710" s="30"/>
      <c r="AT710" s="30"/>
      <c r="AU710" s="30" t="s">
        <v>759</v>
      </c>
      <c r="AV710" s="30" t="s">
        <v>760</v>
      </c>
      <c r="AW710" s="30">
        <v>100.85666999999999</v>
      </c>
      <c r="AX710" s="30" t="s">
        <v>857</v>
      </c>
      <c r="AY710" s="30" t="s">
        <v>109</v>
      </c>
      <c r="AZ710" s="3">
        <v>1245</v>
      </c>
      <c r="BA710" s="30" t="s">
        <v>60</v>
      </c>
      <c r="BB710" s="30">
        <v>1245</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0" t="s">
        <v>7897</v>
      </c>
      <c r="C711" s="30" t="s">
        <v>7699</v>
      </c>
      <c r="D711" s="30" t="s">
        <v>57</v>
      </c>
      <c r="E711" s="30" t="s">
        <v>106</v>
      </c>
      <c r="F711" s="30" t="s">
        <v>59</v>
      </c>
      <c r="G711" s="30">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0" t="s">
        <v>1106</v>
      </c>
      <c r="AH711" s="30" t="s">
        <v>108</v>
      </c>
      <c r="AI711" s="30" t="s">
        <v>1354</v>
      </c>
      <c r="AJ711" s="30" t="s">
        <v>64</v>
      </c>
      <c r="AK711" s="30" t="s">
        <v>100</v>
      </c>
      <c r="AL711" s="30" t="s">
        <v>66</v>
      </c>
      <c r="AM711" s="30" t="s">
        <v>67</v>
      </c>
      <c r="AN711" s="30">
        <v>0.72792000000000001</v>
      </c>
      <c r="AO711" s="30" t="s">
        <v>68</v>
      </c>
      <c r="AP711" s="30"/>
      <c r="AQ711" s="30"/>
      <c r="AR711" s="30" t="s">
        <v>68</v>
      </c>
      <c r="AS711" s="30"/>
      <c r="AT711" s="30"/>
      <c r="AU711" s="30" t="s">
        <v>759</v>
      </c>
      <c r="AV711" s="30" t="s">
        <v>760</v>
      </c>
      <c r="AW711" s="30">
        <v>1.5919099999999999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0" t="s">
        <v>7898</v>
      </c>
      <c r="C712" s="30" t="s">
        <v>7700</v>
      </c>
      <c r="D712" s="30" t="s">
        <v>57</v>
      </c>
      <c r="E712" s="30" t="s">
        <v>106</v>
      </c>
      <c r="F712" s="30" t="s">
        <v>59</v>
      </c>
      <c r="G712" s="30">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0" t="s">
        <v>1106</v>
      </c>
      <c r="AH712" s="30" t="s">
        <v>108</v>
      </c>
      <c r="AI712" s="30" t="s">
        <v>1354</v>
      </c>
      <c r="AJ712" s="30" t="s">
        <v>64</v>
      </c>
      <c r="AK712" s="30" t="s">
        <v>100</v>
      </c>
      <c r="AL712" s="30" t="s">
        <v>66</v>
      </c>
      <c r="AM712" s="30" t="s">
        <v>67</v>
      </c>
      <c r="AN712" s="30">
        <v>0.71584000000000003</v>
      </c>
      <c r="AO712" s="30" t="s">
        <v>68</v>
      </c>
      <c r="AP712" s="30"/>
      <c r="AQ712" s="30"/>
      <c r="AR712" s="30" t="s">
        <v>68</v>
      </c>
      <c r="AS712" s="30"/>
      <c r="AT712" s="30"/>
      <c r="AU712" s="30" t="s">
        <v>759</v>
      </c>
      <c r="AV712" s="30" t="s">
        <v>760</v>
      </c>
      <c r="AW712" s="30">
        <v>1.5654999999999999</v>
      </c>
      <c r="AX712" s="30" t="s">
        <v>857</v>
      </c>
      <c r="AY712" s="30" t="s">
        <v>109</v>
      </c>
      <c r="AZ712" s="3">
        <v>20</v>
      </c>
      <c r="BA712" s="30" t="s">
        <v>60</v>
      </c>
      <c r="BB712" s="30">
        <v>20</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0" t="s">
        <v>7899</v>
      </c>
      <c r="C713" s="30" t="s">
        <v>7701</v>
      </c>
      <c r="D713" s="30" t="s">
        <v>57</v>
      </c>
      <c r="E713" s="30" t="s">
        <v>106</v>
      </c>
      <c r="F713" s="30" t="s">
        <v>59</v>
      </c>
      <c r="G713" s="30">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17.56306</v>
      </c>
      <c r="AO713" s="30" t="s">
        <v>68</v>
      </c>
      <c r="AP713" s="30"/>
      <c r="AQ713" s="30"/>
      <c r="AR713" s="30" t="s">
        <v>68</v>
      </c>
      <c r="AS713" s="30"/>
      <c r="AT713" s="30"/>
      <c r="AU713" s="30" t="s">
        <v>759</v>
      </c>
      <c r="AV713" s="30" t="s">
        <v>760</v>
      </c>
      <c r="AW713" s="30">
        <v>38.41337</v>
      </c>
      <c r="AX713" s="30" t="s">
        <v>808</v>
      </c>
      <c r="AY713" s="30" t="s">
        <v>107</v>
      </c>
      <c r="AZ713" s="3">
        <v>565</v>
      </c>
      <c r="BA713" s="30" t="s">
        <v>60</v>
      </c>
      <c r="BB713" s="30">
        <v>565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0" t="s">
        <v>7900</v>
      </c>
      <c r="C714" s="30" t="s">
        <v>7702</v>
      </c>
      <c r="D714" s="30" t="s">
        <v>57</v>
      </c>
      <c r="E714" s="30" t="s">
        <v>106</v>
      </c>
      <c r="F714" s="30" t="s">
        <v>59</v>
      </c>
      <c r="G714" s="30">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0" t="s">
        <v>1106</v>
      </c>
      <c r="AH714" s="30" t="s">
        <v>63</v>
      </c>
      <c r="AI714" s="30" t="s">
        <v>807</v>
      </c>
      <c r="AJ714" s="30" t="s">
        <v>64</v>
      </c>
      <c r="AK714" s="30" t="s">
        <v>65</v>
      </c>
      <c r="AL714" s="30" t="s">
        <v>66</v>
      </c>
      <c r="AM714" s="30" t="s">
        <v>67</v>
      </c>
      <c r="AN714" s="30">
        <v>31.72813</v>
      </c>
      <c r="AO714" s="30" t="s">
        <v>68</v>
      </c>
      <c r="AP714" s="30"/>
      <c r="AQ714" s="30"/>
      <c r="AR714" s="30" t="s">
        <v>68</v>
      </c>
      <c r="AS714" s="30"/>
      <c r="AT714" s="30"/>
      <c r="AU714" s="30" t="s">
        <v>759</v>
      </c>
      <c r="AV714" s="30" t="s">
        <v>760</v>
      </c>
      <c r="AW714" s="30">
        <v>69.39443</v>
      </c>
      <c r="AX714" s="30" t="s">
        <v>808</v>
      </c>
      <c r="AY714" s="30" t="s">
        <v>107</v>
      </c>
      <c r="AZ714" s="3">
        <v>1035</v>
      </c>
      <c r="BA714" s="30" t="s">
        <v>60</v>
      </c>
      <c r="BB714" s="30">
        <v>1035</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0" t="s">
        <v>7901</v>
      </c>
      <c r="C715" s="30" t="s">
        <v>7703</v>
      </c>
      <c r="D715" s="30" t="s">
        <v>57</v>
      </c>
      <c r="E715" s="30" t="s">
        <v>106</v>
      </c>
      <c r="F715" s="30" t="s">
        <v>59</v>
      </c>
      <c r="G715" s="30">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0" t="s">
        <v>1106</v>
      </c>
      <c r="AH715" s="30" t="s">
        <v>63</v>
      </c>
      <c r="AI715" s="30" t="s">
        <v>807</v>
      </c>
      <c r="AJ715" s="30" t="s">
        <v>64</v>
      </c>
      <c r="AK715" s="30" t="s">
        <v>65</v>
      </c>
      <c r="AL715" s="30" t="s">
        <v>66</v>
      </c>
      <c r="AM715" s="30" t="s">
        <v>67</v>
      </c>
      <c r="AN715" s="30">
        <v>0.60929999999999995</v>
      </c>
      <c r="AO715" s="30" t="s">
        <v>68</v>
      </c>
      <c r="AP715" s="30"/>
      <c r="AQ715" s="30"/>
      <c r="AR715" s="30" t="s">
        <v>68</v>
      </c>
      <c r="AS715" s="30"/>
      <c r="AT715" s="30"/>
      <c r="AU715" s="30" t="s">
        <v>759</v>
      </c>
      <c r="AV715" s="30" t="s">
        <v>760</v>
      </c>
      <c r="AW715" s="30">
        <v>1.33263</v>
      </c>
      <c r="AX715" s="30" t="s">
        <v>808</v>
      </c>
      <c r="AY715" s="30" t="s">
        <v>107</v>
      </c>
      <c r="AZ715" s="3">
        <v>20</v>
      </c>
      <c r="BA715" s="30" t="s">
        <v>60</v>
      </c>
      <c r="BB715" s="30">
        <v>20</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0" t="s">
        <v>7902</v>
      </c>
      <c r="C716" s="30" t="s">
        <v>7744</v>
      </c>
      <c r="D716" s="30" t="s">
        <v>57</v>
      </c>
      <c r="E716" s="30" t="s">
        <v>106</v>
      </c>
      <c r="F716" s="30" t="s">
        <v>59</v>
      </c>
      <c r="G716" s="30">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0" t="s">
        <v>242</v>
      </c>
      <c r="AH716" s="30" t="s">
        <v>63</v>
      </c>
      <c r="AI716" s="30" t="s">
        <v>807</v>
      </c>
      <c r="AJ716" s="30" t="s">
        <v>64</v>
      </c>
      <c r="AK716" s="30" t="s">
        <v>65</v>
      </c>
      <c r="AL716" s="30" t="s">
        <v>66</v>
      </c>
      <c r="AM716" s="30" t="s">
        <v>67</v>
      </c>
      <c r="AN716" s="30">
        <v>139.66665</v>
      </c>
      <c r="AO716" s="30" t="s">
        <v>68</v>
      </c>
      <c r="AP716" s="30"/>
      <c r="AQ716" s="30"/>
      <c r="AR716" s="30" t="s">
        <v>68</v>
      </c>
      <c r="AS716" s="30"/>
      <c r="AT716" s="30"/>
      <c r="AU716" s="30" t="s">
        <v>759</v>
      </c>
      <c r="AV716" s="30" t="s">
        <v>760</v>
      </c>
      <c r="AW716" s="30">
        <v>305.47179</v>
      </c>
      <c r="AX716" s="30" t="s">
        <v>808</v>
      </c>
      <c r="AY716" s="30" t="s">
        <v>107</v>
      </c>
      <c r="AZ716" s="3">
        <v>4555</v>
      </c>
      <c r="BA716" s="30" t="s">
        <v>60</v>
      </c>
      <c r="BB716" s="30">
        <v>4555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0" t="s">
        <v>7903</v>
      </c>
      <c r="C717" s="30" t="s">
        <v>7747</v>
      </c>
      <c r="D717" s="30" t="s">
        <v>57</v>
      </c>
      <c r="E717" s="30" t="s">
        <v>106</v>
      </c>
      <c r="F717" s="30" t="s">
        <v>59</v>
      </c>
      <c r="G717" s="30">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1.0261199999999999</v>
      </c>
      <c r="AO717" s="30" t="s">
        <v>68</v>
      </c>
      <c r="AP717" s="30"/>
      <c r="AQ717" s="30"/>
      <c r="AR717" s="30" t="s">
        <v>68</v>
      </c>
      <c r="AS717" s="30"/>
      <c r="AT717" s="30"/>
      <c r="AU717" s="30" t="s">
        <v>759</v>
      </c>
      <c r="AV717" s="30" t="s">
        <v>760</v>
      </c>
      <c r="AW717" s="30">
        <v>2.2442700000000002</v>
      </c>
      <c r="AX717" s="30" t="s">
        <v>808</v>
      </c>
      <c r="AY717" s="30" t="s">
        <v>107</v>
      </c>
      <c r="AZ717" s="3">
        <v>35</v>
      </c>
      <c r="BA717" s="30" t="s">
        <v>60</v>
      </c>
      <c r="BB717" s="30">
        <v>35</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0" t="s">
        <v>7904</v>
      </c>
      <c r="C718" s="30" t="s">
        <v>7748</v>
      </c>
      <c r="D718" s="30" t="s">
        <v>57</v>
      </c>
      <c r="E718" s="30" t="s">
        <v>106</v>
      </c>
      <c r="F718" s="30" t="s">
        <v>59</v>
      </c>
      <c r="G718" s="30">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0" t="s">
        <v>1106</v>
      </c>
      <c r="AH718" s="30" t="s">
        <v>63</v>
      </c>
      <c r="AI718" s="30" t="s">
        <v>807</v>
      </c>
      <c r="AJ718" s="30" t="s">
        <v>64</v>
      </c>
      <c r="AK718" s="30" t="s">
        <v>65</v>
      </c>
      <c r="AL718" s="30" t="s">
        <v>66</v>
      </c>
      <c r="AM718" s="30" t="s">
        <v>67</v>
      </c>
      <c r="AN718" s="30">
        <v>0.30024000000000001</v>
      </c>
      <c r="AO718" s="30" t="s">
        <v>68</v>
      </c>
      <c r="AP718" s="30"/>
      <c r="AQ718" s="30"/>
      <c r="AR718" s="30" t="s">
        <v>68</v>
      </c>
      <c r="AS718" s="30"/>
      <c r="AT718" s="30"/>
      <c r="AU718" s="30" t="s">
        <v>759</v>
      </c>
      <c r="AV718" s="30" t="s">
        <v>760</v>
      </c>
      <c r="AW718" s="30">
        <v>0.65668000000000004</v>
      </c>
      <c r="AX718" s="30" t="s">
        <v>808</v>
      </c>
      <c r="AY718" s="30" t="s">
        <v>107</v>
      </c>
      <c r="AZ718" s="3">
        <v>10</v>
      </c>
      <c r="BA718" s="30" t="s">
        <v>60</v>
      </c>
      <c r="BB718" s="30">
        <v>10</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0" t="s">
        <v>7905</v>
      </c>
      <c r="C719" s="30" t="s">
        <v>7559</v>
      </c>
      <c r="D719" s="30" t="s">
        <v>57</v>
      </c>
      <c r="E719" s="30" t="s">
        <v>106</v>
      </c>
      <c r="F719" s="30" t="s">
        <v>59</v>
      </c>
      <c r="G719" s="30">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22.526800000000001</v>
      </c>
      <c r="AO719" s="30" t="s">
        <v>68</v>
      </c>
      <c r="AP719" s="30"/>
      <c r="AQ719" s="30"/>
      <c r="AR719" s="30" t="s">
        <v>68</v>
      </c>
      <c r="AS719" s="30"/>
      <c r="AT719" s="30"/>
      <c r="AU719" s="30" t="s">
        <v>110</v>
      </c>
      <c r="AV719" s="30" t="s">
        <v>111</v>
      </c>
      <c r="AW719" s="30">
        <v>49.269419999999997</v>
      </c>
      <c r="AX719" s="30" t="s">
        <v>808</v>
      </c>
      <c r="AY719" s="30" t="s">
        <v>107</v>
      </c>
      <c r="AZ719" s="3">
        <v>735</v>
      </c>
      <c r="BA719" s="30" t="s">
        <v>60</v>
      </c>
      <c r="BB719" s="30">
        <v>735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0" t="s">
        <v>7906</v>
      </c>
      <c r="C720" s="30" t="s">
        <v>7560</v>
      </c>
      <c r="D720" s="30" t="s">
        <v>57</v>
      </c>
      <c r="E720" s="30" t="s">
        <v>106</v>
      </c>
      <c r="F720" s="30" t="s">
        <v>59</v>
      </c>
      <c r="G720" s="30">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88.654520000000005</v>
      </c>
      <c r="AO720" s="30" t="s">
        <v>68</v>
      </c>
      <c r="AP720" s="30"/>
      <c r="AQ720" s="30"/>
      <c r="AR720" s="30" t="s">
        <v>68</v>
      </c>
      <c r="AS720" s="30"/>
      <c r="AT720" s="30"/>
      <c r="AU720" s="30" t="s">
        <v>110</v>
      </c>
      <c r="AV720" s="30" t="s">
        <v>111</v>
      </c>
      <c r="AW720" s="30">
        <v>193.90083000000001</v>
      </c>
      <c r="AX720" s="30" t="s">
        <v>808</v>
      </c>
      <c r="AY720" s="30" t="s">
        <v>107</v>
      </c>
      <c r="AZ720" s="3">
        <v>2885</v>
      </c>
      <c r="BA720" s="30" t="s">
        <v>60</v>
      </c>
      <c r="BB720" s="30">
        <v>2885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0" t="s">
        <v>7907</v>
      </c>
      <c r="C721" s="30" t="s">
        <v>7561</v>
      </c>
      <c r="D721" s="30" t="s">
        <v>57</v>
      </c>
      <c r="E721" s="30" t="s">
        <v>106</v>
      </c>
      <c r="F721" s="30" t="s">
        <v>59</v>
      </c>
      <c r="G721" s="30">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0" t="s">
        <v>97</v>
      </c>
      <c r="AH721" s="30" t="s">
        <v>63</v>
      </c>
      <c r="AI721" s="30" t="s">
        <v>856</v>
      </c>
      <c r="AJ721" s="30" t="s">
        <v>64</v>
      </c>
      <c r="AK721" s="30" t="s">
        <v>65</v>
      </c>
      <c r="AL721" s="30" t="s">
        <v>66</v>
      </c>
      <c r="AM721" s="30" t="s">
        <v>67</v>
      </c>
      <c r="AN721" s="30">
        <v>25.89264</v>
      </c>
      <c r="AO721" s="30" t="s">
        <v>68</v>
      </c>
      <c r="AP721" s="30"/>
      <c r="AQ721" s="30"/>
      <c r="AR721" s="30" t="s">
        <v>68</v>
      </c>
      <c r="AS721" s="30"/>
      <c r="AT721" s="30"/>
      <c r="AU721" s="30" t="s">
        <v>110</v>
      </c>
      <c r="AV721" s="30" t="s">
        <v>111</v>
      </c>
      <c r="AW721" s="30">
        <v>56.630629999999996</v>
      </c>
      <c r="AX721" s="30" t="s">
        <v>808</v>
      </c>
      <c r="AY721" s="30" t="s">
        <v>107</v>
      </c>
      <c r="AZ721" s="3">
        <v>855</v>
      </c>
      <c r="BA721" s="30" t="s">
        <v>60</v>
      </c>
      <c r="BB721" s="30">
        <v>855</v>
      </c>
      <c r="BC721" s="30" t="s">
        <v>60</v>
      </c>
      <c r="BD721" s="30" t="s">
        <v>60</v>
      </c>
      <c r="BE721" s="30" t="s">
        <v>60</v>
      </c>
      <c r="BF721" s="32" t="str">
        <f>IFERROR(VLOOKUP(Data_Power_app[[#This Row],[PRO ODER]],'Result'!H:J,3,0),"")</f>
        <v>LAMINATION 6</v>
      </c>
      <c r="BG721" s="13"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0" t="s">
        <v>6402</v>
      </c>
      <c r="C722" s="30" t="s">
        <v>6403</v>
      </c>
      <c r="D722" s="30" t="s">
        <v>86</v>
      </c>
      <c r="E722" s="30" t="s">
        <v>163</v>
      </c>
      <c r="F722" s="30" t="s">
        <v>72</v>
      </c>
      <c r="G722" s="30">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0" t="s">
        <v>1106</v>
      </c>
      <c r="AH722" s="30" t="s">
        <v>257</v>
      </c>
      <c r="AI722" s="30" t="s">
        <v>713</v>
      </c>
      <c r="AJ722" s="30" t="s">
        <v>74</v>
      </c>
      <c r="AK722" s="30" t="s">
        <v>65</v>
      </c>
      <c r="AL722" s="30" t="s">
        <v>258</v>
      </c>
      <c r="AM722" s="30" t="s">
        <v>259</v>
      </c>
      <c r="AN722" s="30">
        <v>102.16582</v>
      </c>
      <c r="AO722" s="30" t="s">
        <v>68</v>
      </c>
      <c r="AP722" s="30"/>
      <c r="AQ722" s="30"/>
      <c r="AR722" s="30" t="s">
        <v>68</v>
      </c>
      <c r="AS722" s="30"/>
      <c r="AT722" s="30"/>
      <c r="AU722" s="30" t="s">
        <v>714</v>
      </c>
      <c r="AV722" s="30" t="s">
        <v>715</v>
      </c>
      <c r="AW722" s="30">
        <v>223.40898999999999</v>
      </c>
      <c r="AX722" s="30" t="s">
        <v>716</v>
      </c>
      <c r="AY722" s="30" t="s">
        <v>717</v>
      </c>
      <c r="AZ722" s="3">
        <v>4764</v>
      </c>
      <c r="BA722" s="30" t="s">
        <v>213</v>
      </c>
      <c r="BB722" s="30">
        <v>4764</v>
      </c>
      <c r="BC722" s="30" t="s">
        <v>60</v>
      </c>
      <c r="BD722" s="30" t="s">
        <v>60</v>
      </c>
      <c r="BE722" s="30" t="s">
        <v>524</v>
      </c>
      <c r="BF722" s="32" t="str">
        <f>IFERROR(VLOOKUP(Data_Power_app[[#This Row],[PRO ODER]],'Result'!H:J,3,0),"")</f>
        <v>LAMINATION 2</v>
      </c>
      <c r="BG722" s="13" t="str">
        <f>IFERROR(VLOOKUP(Data_Power_app[[#This Row],[PRO ODER]]&amp;"LAM",'Real Time'!A:E,4,0),"")</f>
        <v>ML-07</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0" t="s">
        <v>2640</v>
      </c>
      <c r="C723" s="30" t="s">
        <v>2641</v>
      </c>
      <c r="D723" s="30" t="s">
        <v>86</v>
      </c>
      <c r="E723" s="30" t="s">
        <v>163</v>
      </c>
      <c r="F723" s="30" t="s">
        <v>59</v>
      </c>
      <c r="G723" s="30">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0" t="s">
        <v>1106</v>
      </c>
      <c r="AH723" s="30" t="s">
        <v>438</v>
      </c>
      <c r="AI723" s="30" t="s">
        <v>832</v>
      </c>
      <c r="AJ723" s="30" t="s">
        <v>172</v>
      </c>
      <c r="AK723" s="30" t="s">
        <v>100</v>
      </c>
      <c r="AL723" s="30" t="s">
        <v>439</v>
      </c>
      <c r="AM723" s="30" t="s">
        <v>440</v>
      </c>
      <c r="AN723" s="30">
        <v>1.7894699999999999</v>
      </c>
      <c r="AO723" s="30" t="s">
        <v>68</v>
      </c>
      <c r="AP723" s="30"/>
      <c r="AQ723" s="30"/>
      <c r="AR723" s="30" t="s">
        <v>68</v>
      </c>
      <c r="AS723" s="30"/>
      <c r="AT723" s="30"/>
      <c r="AU723" s="30" t="s">
        <v>833</v>
      </c>
      <c r="AV723" s="30" t="s">
        <v>834</v>
      </c>
      <c r="AW723" s="30">
        <v>3.9133200000000001</v>
      </c>
      <c r="AX723" s="30" t="s">
        <v>478</v>
      </c>
      <c r="AY723" s="30" t="s">
        <v>479</v>
      </c>
      <c r="AZ723" s="3">
        <v>51</v>
      </c>
      <c r="BA723" s="30" t="s">
        <v>60</v>
      </c>
      <c r="BB723" s="30">
        <v>51</v>
      </c>
      <c r="BC723" s="30" t="s">
        <v>60</v>
      </c>
      <c r="BD723" s="30" t="s">
        <v>60</v>
      </c>
      <c r="BE723" s="30" t="s">
        <v>60</v>
      </c>
      <c r="BF723" s="32" t="str">
        <f>IFERROR(VLOOKUP(Data_Power_app[[#This Row],[PRO ODER]],'Result'!H:J,3,0),"")</f>
        <v/>
      </c>
      <c r="BG723" s="13"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0" t="s">
        <v>3873</v>
      </c>
      <c r="C724" s="30" t="s">
        <v>3874</v>
      </c>
      <c r="D724" s="30" t="s">
        <v>86</v>
      </c>
      <c r="E724" s="30" t="s">
        <v>163</v>
      </c>
      <c r="F724" s="30" t="s">
        <v>59</v>
      </c>
      <c r="G724" s="30">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0" t="s">
        <v>1106</v>
      </c>
      <c r="AH724" s="30" t="s">
        <v>438</v>
      </c>
      <c r="AI724" s="30" t="s">
        <v>1812</v>
      </c>
      <c r="AJ724" s="30" t="s">
        <v>172</v>
      </c>
      <c r="AK724" s="30" t="s">
        <v>100</v>
      </c>
      <c r="AL724" s="30" t="s">
        <v>439</v>
      </c>
      <c r="AM724" s="30" t="s">
        <v>440</v>
      </c>
      <c r="AN724" s="30">
        <v>2.5003700000000002</v>
      </c>
      <c r="AO724" s="30" t="s">
        <v>68</v>
      </c>
      <c r="AP724" s="30"/>
      <c r="AQ724" s="30"/>
      <c r="AR724" s="30" t="s">
        <v>68</v>
      </c>
      <c r="AS724" s="30"/>
      <c r="AT724" s="30"/>
      <c r="AU724" s="30" t="s">
        <v>476</v>
      </c>
      <c r="AV724" s="30" t="s">
        <v>477</v>
      </c>
      <c r="AW724" s="30">
        <v>5.4680200000000001</v>
      </c>
      <c r="AX724" s="30" t="s">
        <v>1813</v>
      </c>
      <c r="AY724" s="30" t="s">
        <v>1814</v>
      </c>
      <c r="AZ724" s="3">
        <v>71</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0" t="s">
        <v>3875</v>
      </c>
      <c r="C725" s="30" t="s">
        <v>3876</v>
      </c>
      <c r="D725" s="30" t="s">
        <v>86</v>
      </c>
      <c r="E725" s="30" t="s">
        <v>163</v>
      </c>
      <c r="F725" s="30" t="s">
        <v>59</v>
      </c>
      <c r="G725" s="30">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0" t="s">
        <v>1106</v>
      </c>
      <c r="AH725" s="30" t="s">
        <v>438</v>
      </c>
      <c r="AI725" s="30" t="s">
        <v>839</v>
      </c>
      <c r="AJ725" s="30" t="s">
        <v>172</v>
      </c>
      <c r="AK725" s="30" t="s">
        <v>65</v>
      </c>
      <c r="AL725" s="30" t="s">
        <v>439</v>
      </c>
      <c r="AM725" s="30" t="s">
        <v>440</v>
      </c>
      <c r="AN725" s="30">
        <v>2.8403</v>
      </c>
      <c r="AO725" s="30" t="s">
        <v>68</v>
      </c>
      <c r="AP725" s="30"/>
      <c r="AQ725" s="30"/>
      <c r="AR725" s="30" t="s">
        <v>68</v>
      </c>
      <c r="AS725" s="30"/>
      <c r="AT725" s="30"/>
      <c r="AU725" s="30" t="s">
        <v>292</v>
      </c>
      <c r="AV725" s="30" t="s">
        <v>293</v>
      </c>
      <c r="AW725" s="30">
        <v>6.2116600000000002</v>
      </c>
      <c r="AX725" s="30" t="s">
        <v>840</v>
      </c>
      <c r="AY725" s="30" t="s">
        <v>841</v>
      </c>
      <c r="AZ725" s="3">
        <v>94</v>
      </c>
      <c r="BA725" s="30" t="s">
        <v>60</v>
      </c>
      <c r="BB725" s="30">
        <v>0</v>
      </c>
      <c r="BC725" s="30" t="s">
        <v>60</v>
      </c>
      <c r="BD725" s="30" t="s">
        <v>60</v>
      </c>
      <c r="BE725" s="30" t="s">
        <v>60</v>
      </c>
      <c r="BF725" s="32" t="str">
        <f>IFERROR(VLOOKUP(Data_Power_app[[#This Row],[PRO ODER]],'Result'!H:J,3,0),"")</f>
        <v>LAMINATION 1</v>
      </c>
      <c r="BG725" s="13"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0" t="s">
        <v>2642</v>
      </c>
      <c r="C726" s="30" t="s">
        <v>2643</v>
      </c>
      <c r="D726" s="30" t="s">
        <v>86</v>
      </c>
      <c r="E726" s="30" t="s">
        <v>163</v>
      </c>
      <c r="F726" s="30" t="s">
        <v>59</v>
      </c>
      <c r="G726" s="30">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0" t="s">
        <v>1106</v>
      </c>
      <c r="AH726" s="30" t="s">
        <v>438</v>
      </c>
      <c r="AI726" s="30" t="s">
        <v>1805</v>
      </c>
      <c r="AJ726" s="30" t="s">
        <v>172</v>
      </c>
      <c r="AK726" s="30" t="s">
        <v>100</v>
      </c>
      <c r="AL726" s="30" t="s">
        <v>439</v>
      </c>
      <c r="AM726" s="30" t="s">
        <v>440</v>
      </c>
      <c r="AN726" s="30">
        <v>3.04542</v>
      </c>
      <c r="AO726" s="30" t="s">
        <v>68</v>
      </c>
      <c r="AP726" s="30"/>
      <c r="AQ726" s="30"/>
      <c r="AR726" s="30" t="s">
        <v>68</v>
      </c>
      <c r="AS726" s="30"/>
      <c r="AT726" s="30"/>
      <c r="AU726" s="30" t="s">
        <v>1806</v>
      </c>
      <c r="AV726" s="30" t="s">
        <v>1807</v>
      </c>
      <c r="AW726" s="30">
        <v>6.6600200000000003</v>
      </c>
      <c r="AX726" s="30" t="s">
        <v>1808</v>
      </c>
      <c r="AY726" s="30" t="s">
        <v>1809</v>
      </c>
      <c r="AZ726" s="3">
        <v>90</v>
      </c>
      <c r="BA726" s="30" t="s">
        <v>60</v>
      </c>
      <c r="BB726" s="30">
        <v>90</v>
      </c>
      <c r="BC726" s="30" t="s">
        <v>60</v>
      </c>
      <c r="BD726" s="30" t="s">
        <v>60</v>
      </c>
      <c r="BE726" s="30" t="s">
        <v>60</v>
      </c>
      <c r="BF726" s="32" t="str">
        <f>IFERROR(VLOOKUP(Data_Power_app[[#This Row],[PRO ODER]],'Result'!H:J,3,0),"")</f>
        <v/>
      </c>
      <c r="BG726" s="13" t="str">
        <f>IFERROR(VLOOKUP(Data_Power_app[[#This Row],[PRO ODER]]&amp;"LAM",'Real Time'!A:E,4,0),"")</f>
        <v>ML-05</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0" t="s">
        <v>2940</v>
      </c>
      <c r="C727" s="30" t="s">
        <v>2941</v>
      </c>
      <c r="D727" s="30" t="s">
        <v>272</v>
      </c>
      <c r="E727" s="30" t="s">
        <v>490</v>
      </c>
      <c r="F727" s="30" t="s">
        <v>59</v>
      </c>
      <c r="G727" s="30">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0" t="s">
        <v>1106</v>
      </c>
      <c r="AH727" s="30" t="s">
        <v>274</v>
      </c>
      <c r="AI727" s="30" t="s">
        <v>492</v>
      </c>
      <c r="AJ727" s="30" t="s">
        <v>275</v>
      </c>
      <c r="AK727" s="30" t="s">
        <v>100</v>
      </c>
      <c r="AL727" s="30" t="s">
        <v>348</v>
      </c>
      <c r="AM727" s="30" t="s">
        <v>349</v>
      </c>
      <c r="AN727" s="30">
        <v>100.39758</v>
      </c>
      <c r="AO727" s="30" t="s">
        <v>68</v>
      </c>
      <c r="AP727" s="30"/>
      <c r="AQ727" s="30"/>
      <c r="AR727" s="30" t="s">
        <v>68</v>
      </c>
      <c r="AS727" s="30"/>
      <c r="AT727" s="30"/>
      <c r="AU727" s="30" t="s">
        <v>350</v>
      </c>
      <c r="AV727" s="30" t="s">
        <v>351</v>
      </c>
      <c r="AW727" s="30">
        <v>439.12608</v>
      </c>
      <c r="AX727" s="30" t="s">
        <v>493</v>
      </c>
      <c r="AY727" s="30" t="s">
        <v>494</v>
      </c>
      <c r="AZ727" s="3">
        <v>4966</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0" t="s">
        <v>2942</v>
      </c>
      <c r="C728" s="30" t="s">
        <v>2943</v>
      </c>
      <c r="D728" s="30" t="s">
        <v>272</v>
      </c>
      <c r="E728" s="30" t="s">
        <v>490</v>
      </c>
      <c r="F728" s="30" t="s">
        <v>59</v>
      </c>
      <c r="G728" s="30">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0" t="s">
        <v>1106</v>
      </c>
      <c r="AH728" s="30" t="s">
        <v>274</v>
      </c>
      <c r="AI728" s="30" t="s">
        <v>492</v>
      </c>
      <c r="AJ728" s="30" t="s">
        <v>275</v>
      </c>
      <c r="AK728" s="30" t="s">
        <v>100</v>
      </c>
      <c r="AL728" s="30" t="s">
        <v>348</v>
      </c>
      <c r="AM728" s="30" t="s">
        <v>349</v>
      </c>
      <c r="AN728" s="30">
        <v>40.183309999999999</v>
      </c>
      <c r="AO728" s="30" t="s">
        <v>68</v>
      </c>
      <c r="AP728" s="30"/>
      <c r="AQ728" s="30"/>
      <c r="AR728" s="30" t="s">
        <v>68</v>
      </c>
      <c r="AS728" s="30"/>
      <c r="AT728" s="30"/>
      <c r="AU728" s="30" t="s">
        <v>350</v>
      </c>
      <c r="AV728" s="30" t="s">
        <v>351</v>
      </c>
      <c r="AW728" s="30">
        <v>175.75659999999999</v>
      </c>
      <c r="AX728" s="30" t="s">
        <v>493</v>
      </c>
      <c r="AY728" s="30" t="s">
        <v>494</v>
      </c>
      <c r="AZ728" s="3">
        <v>1988</v>
      </c>
      <c r="BA728" s="30" t="s">
        <v>60</v>
      </c>
      <c r="BB728" s="30">
        <v>0</v>
      </c>
      <c r="BC728" s="30" t="s">
        <v>60</v>
      </c>
      <c r="BD728" s="30" t="s">
        <v>60</v>
      </c>
      <c r="BE728" s="30" t="s">
        <v>60</v>
      </c>
      <c r="BF728" s="32" t="str">
        <f>IFERROR(VLOOKUP(Data_Power_app[[#This Row],[PRO ODER]],'Result'!H:J,3,0),"")</f>
        <v/>
      </c>
      <c r="BG728" s="13"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0" t="s">
        <v>5630</v>
      </c>
      <c r="C729" s="30" t="s">
        <v>5631</v>
      </c>
      <c r="D729" s="30" t="s">
        <v>75</v>
      </c>
      <c r="E729" s="30" t="s">
        <v>395</v>
      </c>
      <c r="F729" s="30" t="s">
        <v>59</v>
      </c>
      <c r="G729" s="30">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0.67606999999999995</v>
      </c>
      <c r="AO729" s="30" t="s">
        <v>68</v>
      </c>
      <c r="AP729" s="30"/>
      <c r="AQ729" s="30"/>
      <c r="AR729" s="30" t="s">
        <v>68</v>
      </c>
      <c r="AS729" s="30"/>
      <c r="AT729" s="30"/>
      <c r="AU729" s="30" t="s">
        <v>652</v>
      </c>
      <c r="AV729" s="30" t="s">
        <v>653</v>
      </c>
      <c r="AW729" s="30">
        <v>1.5219499999999999</v>
      </c>
      <c r="AX729" s="30" t="s">
        <v>1499</v>
      </c>
      <c r="AY729" s="30" t="s">
        <v>1500</v>
      </c>
      <c r="AZ729" s="3">
        <v>18</v>
      </c>
      <c r="BA729" s="30" t="s">
        <v>60</v>
      </c>
      <c r="BB729" s="30">
        <v>18</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0" t="s">
        <v>5632</v>
      </c>
      <c r="C730" s="30" t="s">
        <v>5633</v>
      </c>
      <c r="D730" s="30" t="s">
        <v>75</v>
      </c>
      <c r="E730" s="30" t="s">
        <v>395</v>
      </c>
      <c r="F730" s="30" t="s">
        <v>59</v>
      </c>
      <c r="G730" s="30">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13.00454</v>
      </c>
      <c r="AO730" s="30" t="s">
        <v>68</v>
      </c>
      <c r="AP730" s="30"/>
      <c r="AQ730" s="30"/>
      <c r="AR730" s="30" t="s">
        <v>68</v>
      </c>
      <c r="AS730" s="30"/>
      <c r="AT730" s="30"/>
      <c r="AU730" s="30" t="s">
        <v>652</v>
      </c>
      <c r="AV730" s="30" t="s">
        <v>653</v>
      </c>
      <c r="AW730" s="30">
        <v>29.275220000000001</v>
      </c>
      <c r="AX730" s="30" t="s">
        <v>1499</v>
      </c>
      <c r="AY730" s="30" t="s">
        <v>1500</v>
      </c>
      <c r="AZ730" s="3">
        <v>346</v>
      </c>
      <c r="BA730" s="30" t="s">
        <v>60</v>
      </c>
      <c r="BB730" s="30">
        <v>346</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0" t="s">
        <v>5634</v>
      </c>
      <c r="C731" s="30" t="s">
        <v>5635</v>
      </c>
      <c r="D731" s="30" t="s">
        <v>75</v>
      </c>
      <c r="E731" s="30" t="s">
        <v>395</v>
      </c>
      <c r="F731" s="30" t="s">
        <v>59</v>
      </c>
      <c r="G731" s="30">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1.4655100000000001</v>
      </c>
      <c r="AO731" s="30" t="s">
        <v>68</v>
      </c>
      <c r="AP731" s="30"/>
      <c r="AQ731" s="30"/>
      <c r="AR731" s="30" t="s">
        <v>68</v>
      </c>
      <c r="AS731" s="30"/>
      <c r="AT731" s="30"/>
      <c r="AU731" s="30" t="s">
        <v>652</v>
      </c>
      <c r="AV731" s="30" t="s">
        <v>653</v>
      </c>
      <c r="AW731" s="30">
        <v>3.2990599999999999</v>
      </c>
      <c r="AX731" s="30" t="s">
        <v>1499</v>
      </c>
      <c r="AY731" s="30" t="s">
        <v>1500</v>
      </c>
      <c r="AZ731" s="3">
        <v>39</v>
      </c>
      <c r="BA731" s="30" t="s">
        <v>60</v>
      </c>
      <c r="BB731" s="30">
        <v>39</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0" t="s">
        <v>5636</v>
      </c>
      <c r="C732" s="30" t="s">
        <v>5637</v>
      </c>
      <c r="D732" s="30" t="s">
        <v>75</v>
      </c>
      <c r="E732" s="30" t="s">
        <v>395</v>
      </c>
      <c r="F732" s="30" t="s">
        <v>59</v>
      </c>
      <c r="G732" s="30">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0" t="s">
        <v>312</v>
      </c>
      <c r="AH732" s="30" t="s">
        <v>648</v>
      </c>
      <c r="AI732" s="30" t="s">
        <v>1600</v>
      </c>
      <c r="AJ732" s="30" t="s">
        <v>649</v>
      </c>
      <c r="AK732" s="30" t="s">
        <v>100</v>
      </c>
      <c r="AL732" s="30" t="s">
        <v>650</v>
      </c>
      <c r="AM732" s="30" t="s">
        <v>651</v>
      </c>
      <c r="AN732" s="30">
        <v>3.2052999999999998</v>
      </c>
      <c r="AO732" s="30" t="s">
        <v>68</v>
      </c>
      <c r="AP732" s="30"/>
      <c r="AQ732" s="30"/>
      <c r="AR732" s="30" t="s">
        <v>68</v>
      </c>
      <c r="AS732" s="30"/>
      <c r="AT732" s="30"/>
      <c r="AU732" s="30" t="s">
        <v>652</v>
      </c>
      <c r="AV732" s="30" t="s">
        <v>653</v>
      </c>
      <c r="AW732" s="30">
        <v>7.2153700000000001</v>
      </c>
      <c r="AX732" s="30" t="s">
        <v>1497</v>
      </c>
      <c r="AY732" s="30" t="s">
        <v>1498</v>
      </c>
      <c r="AZ732" s="3">
        <v>83</v>
      </c>
      <c r="BA732" s="30" t="s">
        <v>60</v>
      </c>
      <c r="BB732" s="30">
        <v>83</v>
      </c>
      <c r="BC732" s="30" t="s">
        <v>60</v>
      </c>
      <c r="BD732" s="30" t="s">
        <v>60</v>
      </c>
      <c r="BE732" s="30" t="s">
        <v>60</v>
      </c>
      <c r="BF732" s="32" t="str">
        <f>IFERROR(VLOOKUP(Data_Power_app[[#This Row],[PRO ODER]],'Result'!H:J,3,0),"")</f>
        <v>LAMINATION 7</v>
      </c>
      <c r="BG732" s="13"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0" t="s">
        <v>6404</v>
      </c>
      <c r="C733" s="30" t="s">
        <v>6405</v>
      </c>
      <c r="D733" s="30" t="s">
        <v>86</v>
      </c>
      <c r="E733" s="30" t="s">
        <v>163</v>
      </c>
      <c r="F733" s="30" t="s">
        <v>72</v>
      </c>
      <c r="G733" s="30">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54.17313</v>
      </c>
      <c r="AO733" s="30" t="s">
        <v>68</v>
      </c>
      <c r="AP733" s="30"/>
      <c r="AQ733" s="30"/>
      <c r="AR733" s="30" t="s">
        <v>68</v>
      </c>
      <c r="AS733" s="30"/>
      <c r="AT733" s="30"/>
      <c r="AU733" s="30" t="s">
        <v>296</v>
      </c>
      <c r="AV733" s="30" t="s">
        <v>297</v>
      </c>
      <c r="AW733" s="30">
        <v>118.47580000000001</v>
      </c>
      <c r="AX733" s="30" t="s">
        <v>211</v>
      </c>
      <c r="AY733" s="30" t="s">
        <v>212</v>
      </c>
      <c r="AZ733" s="3">
        <v>2580</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0" t="s">
        <v>6406</v>
      </c>
      <c r="C734" s="30" t="s">
        <v>6407</v>
      </c>
      <c r="D734" s="30" t="s">
        <v>86</v>
      </c>
      <c r="E734" s="30" t="s">
        <v>163</v>
      </c>
      <c r="F734" s="30" t="s">
        <v>72</v>
      </c>
      <c r="G734" s="30">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0" t="s">
        <v>1106</v>
      </c>
      <c r="AH734" s="30" t="s">
        <v>525</v>
      </c>
      <c r="AI734" s="30" t="s">
        <v>1767</v>
      </c>
      <c r="AJ734" s="30" t="s">
        <v>74</v>
      </c>
      <c r="AK734" s="30" t="s">
        <v>65</v>
      </c>
      <c r="AL734" s="30" t="s">
        <v>161</v>
      </c>
      <c r="AM734" s="30" t="s">
        <v>162</v>
      </c>
      <c r="AN734" s="30">
        <v>81.020560000000003</v>
      </c>
      <c r="AO734" s="30" t="s">
        <v>68</v>
      </c>
      <c r="AP734" s="30"/>
      <c r="AQ734" s="30"/>
      <c r="AR734" s="30" t="s">
        <v>68</v>
      </c>
      <c r="AS734" s="30"/>
      <c r="AT734" s="30"/>
      <c r="AU734" s="30" t="s">
        <v>296</v>
      </c>
      <c r="AV734" s="30" t="s">
        <v>297</v>
      </c>
      <c r="AW734" s="30">
        <v>177.18915000000001</v>
      </c>
      <c r="AX734" s="30" t="s">
        <v>211</v>
      </c>
      <c r="AY734" s="30" t="s">
        <v>212</v>
      </c>
      <c r="AZ734" s="3">
        <v>3839</v>
      </c>
      <c r="BA734" s="30" t="s">
        <v>213</v>
      </c>
      <c r="BB734" s="30">
        <v>0</v>
      </c>
      <c r="BC734" s="30" t="s">
        <v>60</v>
      </c>
      <c r="BD734" s="30" t="s">
        <v>60</v>
      </c>
      <c r="BE734" s="30" t="s">
        <v>670</v>
      </c>
      <c r="BF734" s="32" t="str">
        <f>IFERROR(VLOOKUP(Data_Power_app[[#This Row],[PRO ODER]],'Result'!H:J,3,0),"")</f>
        <v>LAMINATION 4</v>
      </c>
      <c r="BG734" s="13"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0" t="s">
        <v>6408</v>
      </c>
      <c r="C735" s="30" t="s">
        <v>6409</v>
      </c>
      <c r="D735" s="30" t="s">
        <v>86</v>
      </c>
      <c r="E735" s="30" t="s">
        <v>163</v>
      </c>
      <c r="F735" s="30" t="s">
        <v>72</v>
      </c>
      <c r="G735" s="30">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0" t="s">
        <v>1106</v>
      </c>
      <c r="AH735" s="30" t="s">
        <v>1790</v>
      </c>
      <c r="AI735" s="30" t="s">
        <v>3837</v>
      </c>
      <c r="AJ735" s="30" t="s">
        <v>74</v>
      </c>
      <c r="AK735" s="30" t="s">
        <v>100</v>
      </c>
      <c r="AL735" s="30" t="s">
        <v>188</v>
      </c>
      <c r="AM735" s="30" t="s">
        <v>189</v>
      </c>
      <c r="AN735" s="30">
        <v>125.16636</v>
      </c>
      <c r="AO735" s="30" t="s">
        <v>93</v>
      </c>
      <c r="AP735" s="30" t="s">
        <v>94</v>
      </c>
      <c r="AQ735" s="30">
        <v>125.16636</v>
      </c>
      <c r="AR735" s="30" t="s">
        <v>68</v>
      </c>
      <c r="AS735" s="30"/>
      <c r="AT735" s="30"/>
      <c r="AU735" s="30" t="s">
        <v>1559</v>
      </c>
      <c r="AV735" s="30" t="s">
        <v>1560</v>
      </c>
      <c r="AW735" s="30">
        <v>232.70617999999999</v>
      </c>
      <c r="AX735" s="30" t="s">
        <v>1791</v>
      </c>
      <c r="AY735" s="30" t="s">
        <v>1792</v>
      </c>
      <c r="AZ735" s="3">
        <v>3750</v>
      </c>
      <c r="BA735" s="30" t="s">
        <v>60</v>
      </c>
      <c r="BB735" s="30">
        <v>0</v>
      </c>
      <c r="BC735" s="30" t="s">
        <v>60</v>
      </c>
      <c r="BD735" s="30" t="s">
        <v>60</v>
      </c>
      <c r="BE735" s="30" t="s">
        <v>60</v>
      </c>
      <c r="BF735" s="32" t="str">
        <f>IFERROR(VLOOKUP(Data_Power_app[[#This Row],[PRO ODER]],'Result'!H:J,3,0),"")</f>
        <v>LAMINATION 1</v>
      </c>
      <c r="BG735" s="13"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0" t="s">
        <v>7300</v>
      </c>
      <c r="C736" s="30" t="s">
        <v>7301</v>
      </c>
      <c r="D736" s="30" t="s">
        <v>1764</v>
      </c>
      <c r="E736" s="30" t="s">
        <v>2123</v>
      </c>
      <c r="F736" s="30" t="s">
        <v>72</v>
      </c>
      <c r="G736" s="30">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0" t="s">
        <v>1106</v>
      </c>
      <c r="AH736" s="30" t="s">
        <v>6574</v>
      </c>
      <c r="AI736" s="30" t="s">
        <v>6575</v>
      </c>
      <c r="AJ736" s="30" t="s">
        <v>74</v>
      </c>
      <c r="AK736" s="30" t="s">
        <v>177</v>
      </c>
      <c r="AL736" s="30" t="s">
        <v>574</v>
      </c>
      <c r="AM736" s="30" t="s">
        <v>575</v>
      </c>
      <c r="AN736" s="30">
        <v>0.10102</v>
      </c>
      <c r="AO736" s="30" t="s">
        <v>68</v>
      </c>
      <c r="AP736" s="30"/>
      <c r="AQ736" s="30"/>
      <c r="AR736" s="30" t="s">
        <v>68</v>
      </c>
      <c r="AS736" s="30"/>
      <c r="AT736" s="30"/>
      <c r="AU736" s="30" t="s">
        <v>68</v>
      </c>
      <c r="AV736" s="30"/>
      <c r="AW736" s="30"/>
      <c r="AX736" s="30" t="s">
        <v>68</v>
      </c>
      <c r="AY736" s="30" t="s">
        <v>68</v>
      </c>
      <c r="AZ736" s="3" t="s">
        <v>68</v>
      </c>
      <c r="BA736" s="30" t="s">
        <v>60</v>
      </c>
      <c r="BB736" s="30">
        <v>6</v>
      </c>
      <c r="BC736" s="30" t="s">
        <v>60</v>
      </c>
      <c r="BD736" s="30" t="s">
        <v>60</v>
      </c>
      <c r="BE736" s="30" t="s">
        <v>60</v>
      </c>
      <c r="BF736" s="32" t="str">
        <f>IFERROR(VLOOKUP(Data_Power_app[[#This Row],[PRO ODER]],'Result'!H:J,3,0),"")</f>
        <v/>
      </c>
      <c r="BG736" s="13" t="str">
        <f>IFERROR(VLOOKUP(Data_Power_app[[#This Row],[PRO ODER]]&amp;"LAM",'Real Time'!A:E,4,0),"")</f>
        <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0" t="s">
        <v>11562</v>
      </c>
      <c r="C737" s="30" t="s">
        <v>10604</v>
      </c>
      <c r="D737" s="30" t="s">
        <v>86</v>
      </c>
      <c r="E737" s="30" t="s">
        <v>182</v>
      </c>
      <c r="F737" s="30" t="s">
        <v>59</v>
      </c>
      <c r="G737" s="30">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0" t="s">
        <v>97</v>
      </c>
      <c r="AH737" s="30" t="s">
        <v>183</v>
      </c>
      <c r="AI737" s="30" t="s">
        <v>11563</v>
      </c>
      <c r="AJ737" s="30" t="s">
        <v>184</v>
      </c>
      <c r="AK737" s="30" t="s">
        <v>100</v>
      </c>
      <c r="AL737" s="30" t="s">
        <v>166</v>
      </c>
      <c r="AM737" s="30" t="s">
        <v>167</v>
      </c>
      <c r="AN737" s="30">
        <v>7.03498</v>
      </c>
      <c r="AO737" s="30" t="s">
        <v>68</v>
      </c>
      <c r="AP737" s="30"/>
      <c r="AQ737" s="30"/>
      <c r="AR737" s="30" t="s">
        <v>68</v>
      </c>
      <c r="AS737" s="30"/>
      <c r="AT737" s="30"/>
      <c r="AU737" s="30" t="s">
        <v>11564</v>
      </c>
      <c r="AV737" s="30" t="s">
        <v>11565</v>
      </c>
      <c r="AW737" s="30">
        <v>15.38639</v>
      </c>
      <c r="AX737" s="30" t="s">
        <v>11566</v>
      </c>
      <c r="AY737" s="30" t="s">
        <v>11567</v>
      </c>
      <c r="AZ737" s="3">
        <v>188</v>
      </c>
      <c r="BA737" s="30" t="s">
        <v>60</v>
      </c>
      <c r="BB737" s="30">
        <v>188</v>
      </c>
      <c r="BC737" s="30" t="s">
        <v>60</v>
      </c>
      <c r="BD737" s="30" t="s">
        <v>60</v>
      </c>
      <c r="BE737" s="30" t="s">
        <v>60</v>
      </c>
      <c r="BF737" s="32" t="str">
        <f>IFERROR(VLOOKUP(Data_Power_app[[#This Row],[PRO ODER]],'Result'!H:J,3,0),"")</f>
        <v>LAMINATION 6</v>
      </c>
      <c r="BG737" s="13" t="str">
        <f>IFERROR(VLOOKUP(Data_Power_app[[#This Row],[PRO ODER]]&amp;"LAM",'Real Time'!A:E,4,0),"")</f>
        <v>ML-05</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0" t="s">
        <v>12643</v>
      </c>
      <c r="C738" s="30" t="s">
        <v>12644</v>
      </c>
      <c r="D738" s="30" t="s">
        <v>86</v>
      </c>
      <c r="E738" s="30" t="s">
        <v>235</v>
      </c>
      <c r="F738" s="30" t="s">
        <v>72</v>
      </c>
      <c r="G738" s="30">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1.79027</v>
      </c>
      <c r="AO738" s="30" t="s">
        <v>68</v>
      </c>
      <c r="AP738" s="30"/>
      <c r="AQ738" s="30"/>
      <c r="AR738" s="30" t="s">
        <v>68</v>
      </c>
      <c r="AS738" s="30"/>
      <c r="AT738" s="30"/>
      <c r="AU738" s="30" t="s">
        <v>877</v>
      </c>
      <c r="AV738" s="30" t="s">
        <v>878</v>
      </c>
      <c r="AW738" s="30">
        <v>3.9151400000000001</v>
      </c>
      <c r="AX738" s="30" t="s">
        <v>879</v>
      </c>
      <c r="AY738" s="30" t="s">
        <v>880</v>
      </c>
      <c r="AZ738" s="3">
        <v>73</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0" t="s">
        <v>12645</v>
      </c>
      <c r="C739" s="30" t="s">
        <v>12646</v>
      </c>
      <c r="D739" s="30" t="s">
        <v>86</v>
      </c>
      <c r="E739" s="30" t="s">
        <v>235</v>
      </c>
      <c r="F739" s="30" t="s">
        <v>72</v>
      </c>
      <c r="G739" s="30">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1.96194</v>
      </c>
      <c r="AO739" s="30" t="s">
        <v>68</v>
      </c>
      <c r="AP739" s="30"/>
      <c r="AQ739" s="30"/>
      <c r="AR739" s="30" t="s">
        <v>68</v>
      </c>
      <c r="AS739" s="30"/>
      <c r="AT739" s="30"/>
      <c r="AU739" s="30" t="s">
        <v>877</v>
      </c>
      <c r="AV739" s="30" t="s">
        <v>878</v>
      </c>
      <c r="AW739" s="30">
        <v>4.2905699999999998</v>
      </c>
      <c r="AX739" s="30" t="s">
        <v>879</v>
      </c>
      <c r="AY739" s="30" t="s">
        <v>880</v>
      </c>
      <c r="AZ739" s="3">
        <v>80</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0" t="s">
        <v>12647</v>
      </c>
      <c r="C740" s="30" t="s">
        <v>12648</v>
      </c>
      <c r="D740" s="30" t="s">
        <v>86</v>
      </c>
      <c r="E740" s="30" t="s">
        <v>235</v>
      </c>
      <c r="F740" s="30" t="s">
        <v>72</v>
      </c>
      <c r="G740" s="30">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2.25624</v>
      </c>
      <c r="AO740" s="30" t="s">
        <v>68</v>
      </c>
      <c r="AP740" s="30"/>
      <c r="AQ740" s="30"/>
      <c r="AR740" s="30" t="s">
        <v>68</v>
      </c>
      <c r="AS740" s="30"/>
      <c r="AT740" s="30"/>
      <c r="AU740" s="30" t="s">
        <v>877</v>
      </c>
      <c r="AV740" s="30" t="s">
        <v>878</v>
      </c>
      <c r="AW740" s="30">
        <v>4.9341499999999998</v>
      </c>
      <c r="AX740" s="30" t="s">
        <v>879</v>
      </c>
      <c r="AY740" s="30" t="s">
        <v>880</v>
      </c>
      <c r="AZ740" s="3">
        <v>92</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0" t="s">
        <v>12649</v>
      </c>
      <c r="C741" s="30" t="s">
        <v>12650</v>
      </c>
      <c r="D741" s="30" t="s">
        <v>86</v>
      </c>
      <c r="E741" s="30" t="s">
        <v>235</v>
      </c>
      <c r="F741" s="30" t="s">
        <v>72</v>
      </c>
      <c r="G741" s="30">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0.36786000000000002</v>
      </c>
      <c r="AO741" s="30" t="s">
        <v>68</v>
      </c>
      <c r="AP741" s="30"/>
      <c r="AQ741" s="30"/>
      <c r="AR741" s="30" t="s">
        <v>68</v>
      </c>
      <c r="AS741" s="30"/>
      <c r="AT741" s="30"/>
      <c r="AU741" s="30" t="s">
        <v>877</v>
      </c>
      <c r="AV741" s="30" t="s">
        <v>878</v>
      </c>
      <c r="AW741" s="30">
        <v>0.80447999999999997</v>
      </c>
      <c r="AX741" s="30" t="s">
        <v>879</v>
      </c>
      <c r="AY741" s="30" t="s">
        <v>880</v>
      </c>
      <c r="AZ741" s="3">
        <v>15</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0" t="s">
        <v>12651</v>
      </c>
      <c r="C742" s="30" t="s">
        <v>12652</v>
      </c>
      <c r="D742" s="30" t="s">
        <v>86</v>
      </c>
      <c r="E742" s="30" t="s">
        <v>235</v>
      </c>
      <c r="F742" s="30" t="s">
        <v>72</v>
      </c>
      <c r="G742" s="30">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0.95645000000000002</v>
      </c>
      <c r="AO742" s="30" t="s">
        <v>68</v>
      </c>
      <c r="AP742" s="30"/>
      <c r="AQ742" s="30"/>
      <c r="AR742" s="30" t="s">
        <v>68</v>
      </c>
      <c r="AS742" s="30"/>
      <c r="AT742" s="30"/>
      <c r="AU742" s="30" t="s">
        <v>877</v>
      </c>
      <c r="AV742" s="30" t="s">
        <v>878</v>
      </c>
      <c r="AW742" s="30">
        <v>2.09165</v>
      </c>
      <c r="AX742" s="30" t="s">
        <v>879</v>
      </c>
      <c r="AY742" s="30" t="s">
        <v>880</v>
      </c>
      <c r="AZ742" s="3">
        <v>39</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0" t="s">
        <v>12653</v>
      </c>
      <c r="C743" s="30" t="s">
        <v>12654</v>
      </c>
      <c r="D743" s="30" t="s">
        <v>86</v>
      </c>
      <c r="E743" s="30" t="s">
        <v>235</v>
      </c>
      <c r="F743" s="30" t="s">
        <v>72</v>
      </c>
      <c r="G743" s="30">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1.24438</v>
      </c>
      <c r="AO743" s="30" t="s">
        <v>68</v>
      </c>
      <c r="AP743" s="30"/>
      <c r="AQ743" s="30"/>
      <c r="AR743" s="30" t="s">
        <v>68</v>
      </c>
      <c r="AS743" s="30"/>
      <c r="AT743" s="30"/>
      <c r="AU743" s="30" t="s">
        <v>877</v>
      </c>
      <c r="AV743" s="30" t="s">
        <v>878</v>
      </c>
      <c r="AW743" s="30">
        <v>2.7217500000000001</v>
      </c>
      <c r="AX743" s="30" t="s">
        <v>879</v>
      </c>
      <c r="AY743" s="30" t="s">
        <v>880</v>
      </c>
      <c r="AZ743" s="3">
        <v>58</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0" t="s">
        <v>12655</v>
      </c>
      <c r="C744" s="30" t="s">
        <v>12656</v>
      </c>
      <c r="D744" s="30" t="s">
        <v>86</v>
      </c>
      <c r="E744" s="30" t="s">
        <v>235</v>
      </c>
      <c r="F744" s="30" t="s">
        <v>72</v>
      </c>
      <c r="G744" s="30">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1.6520300000000001</v>
      </c>
      <c r="AO744" s="30" t="s">
        <v>68</v>
      </c>
      <c r="AP744" s="30"/>
      <c r="AQ744" s="30"/>
      <c r="AR744" s="30" t="s">
        <v>68</v>
      </c>
      <c r="AS744" s="30"/>
      <c r="AT744" s="30"/>
      <c r="AU744" s="30" t="s">
        <v>877</v>
      </c>
      <c r="AV744" s="30" t="s">
        <v>878</v>
      </c>
      <c r="AW744" s="30">
        <v>3.6133600000000001</v>
      </c>
      <c r="AX744" s="30" t="s">
        <v>879</v>
      </c>
      <c r="AY744" s="30" t="s">
        <v>880</v>
      </c>
      <c r="AZ744" s="3">
        <v>77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0" t="s">
        <v>12657</v>
      </c>
      <c r="C745" s="30" t="s">
        <v>12658</v>
      </c>
      <c r="D745" s="30" t="s">
        <v>86</v>
      </c>
      <c r="E745" s="30" t="s">
        <v>235</v>
      </c>
      <c r="F745" s="30" t="s">
        <v>72</v>
      </c>
      <c r="G745" s="30">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0" t="s">
        <v>151</v>
      </c>
      <c r="AH745" s="30" t="s">
        <v>1108</v>
      </c>
      <c r="AI745" s="30" t="s">
        <v>1110</v>
      </c>
      <c r="AJ745" s="30" t="s">
        <v>74</v>
      </c>
      <c r="AK745" s="30" t="s">
        <v>264</v>
      </c>
      <c r="AL745" s="30" t="s">
        <v>237</v>
      </c>
      <c r="AM745" s="30" t="s">
        <v>238</v>
      </c>
      <c r="AN745" s="30">
        <v>0.93091999999999997</v>
      </c>
      <c r="AO745" s="30" t="s">
        <v>68</v>
      </c>
      <c r="AP745" s="30"/>
      <c r="AQ745" s="30"/>
      <c r="AR745" s="30" t="s">
        <v>68</v>
      </c>
      <c r="AS745" s="30"/>
      <c r="AT745" s="30"/>
      <c r="AU745" s="30" t="s">
        <v>877</v>
      </c>
      <c r="AV745" s="30" t="s">
        <v>878</v>
      </c>
      <c r="AW745" s="30">
        <v>2.0361199999999999</v>
      </c>
      <c r="AX745" s="30" t="s">
        <v>879</v>
      </c>
      <c r="AY745" s="30" t="s">
        <v>880</v>
      </c>
      <c r="AZ745" s="3">
        <v>47</v>
      </c>
      <c r="BA745" s="30" t="s">
        <v>213</v>
      </c>
      <c r="BB745" s="30">
        <v>0</v>
      </c>
      <c r="BC745" s="30" t="s">
        <v>60</v>
      </c>
      <c r="BD745" s="30" t="s">
        <v>60</v>
      </c>
      <c r="BE745" s="30" t="s">
        <v>239</v>
      </c>
      <c r="BF745" s="32" t="str">
        <f>IFERROR(VLOOKUP(Data_Power_app[[#This Row],[PRO ODER]],'Result'!H:J,3,0),"")</f>
        <v>LAMINATION 1</v>
      </c>
      <c r="BG745" s="13"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0" t="s">
        <v>17055</v>
      </c>
      <c r="C746" s="30" t="s">
        <v>17056</v>
      </c>
      <c r="D746" s="30" t="s">
        <v>57</v>
      </c>
      <c r="E746" s="30" t="s">
        <v>106</v>
      </c>
      <c r="F746" s="30" t="s">
        <v>59</v>
      </c>
      <c r="G746" s="30">
        <v>252</v>
      </c>
      <c r="H746" s="4">
        <v>45820</v>
      </c>
      <c r="I746" s="4">
        <v>45820</v>
      </c>
      <c r="J746" s="4" t="s">
        <v>60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0" t="s">
        <v>119</v>
      </c>
      <c r="AH746" s="30" t="s">
        <v>63</v>
      </c>
      <c r="AI746" s="30" t="s">
        <v>856</v>
      </c>
      <c r="AJ746" s="30" t="s">
        <v>64</v>
      </c>
      <c r="AK746" s="30" t="s">
        <v>65</v>
      </c>
      <c r="AL746" s="30" t="s">
        <v>66</v>
      </c>
      <c r="AM746" s="30" t="s">
        <v>67</v>
      </c>
      <c r="AN746" s="30">
        <v>7.73048</v>
      </c>
      <c r="AO746" s="30" t="s">
        <v>68</v>
      </c>
      <c r="AP746" s="30"/>
      <c r="AQ746" s="30"/>
      <c r="AR746" s="30" t="s">
        <v>68</v>
      </c>
      <c r="AS746" s="30"/>
      <c r="AT746" s="30"/>
      <c r="AU746" s="30" t="s">
        <v>110</v>
      </c>
      <c r="AV746" s="30" t="s">
        <v>111</v>
      </c>
      <c r="AW746" s="30">
        <v>16.907769999999999</v>
      </c>
      <c r="AX746" s="30" t="s">
        <v>808</v>
      </c>
      <c r="AY746" s="30" t="s">
        <v>107</v>
      </c>
      <c r="AZ746" s="3">
        <v>252</v>
      </c>
      <c r="BA746" s="30" t="s">
        <v>60</v>
      </c>
      <c r="BB746" s="30">
        <v>252</v>
      </c>
      <c r="BC746" s="30" t="s">
        <v>60</v>
      </c>
      <c r="BD746" s="30" t="s">
        <v>60</v>
      </c>
      <c r="BE746" s="30" t="s">
        <v>60</v>
      </c>
      <c r="BF746" s="32" t="str">
        <f>IFERROR(VLOOKUP(Data_Power_app[[#This Row],[PRO ODER]],'Result'!H:J,3,0),"")</f>
        <v/>
      </c>
      <c r="BG746" s="13" t="str">
        <f>IFERROR(VLOOKUP(Data_Power_app[[#This Row],[PRO ODER]]&amp;"LAM",'Real Time'!A:E,4,0),"")</f>
        <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783</v>
      </c>
      <c r="B747" s="30" t="s">
        <v>2623</v>
      </c>
      <c r="C747" s="30" t="s">
        <v>2624</v>
      </c>
      <c r="D747" s="30" t="s">
        <v>86</v>
      </c>
      <c r="E747" s="30" t="s">
        <v>163</v>
      </c>
      <c r="F747" s="30" t="s">
        <v>59</v>
      </c>
      <c r="G747" s="30">
        <v>2923</v>
      </c>
      <c r="H747" s="4">
        <v>45811</v>
      </c>
      <c r="I747" s="4">
        <v>45807</v>
      </c>
      <c r="J747" s="4">
        <v>45807</v>
      </c>
      <c r="K747" s="4">
        <v>45812</v>
      </c>
      <c r="L747" s="4">
        <v>45810.680034722223</v>
      </c>
      <c r="M747" s="4">
        <v>45812</v>
      </c>
      <c r="N747" s="4">
        <v>45810.059594907405</v>
      </c>
      <c r="O747" s="4" t="s">
        <v>60</v>
      </c>
      <c r="P747" s="4" t="s">
        <v>60</v>
      </c>
      <c r="Q747" s="4" t="s">
        <v>60</v>
      </c>
      <c r="R747" s="4" t="s">
        <v>60</v>
      </c>
      <c r="S747" s="4" t="s">
        <v>60</v>
      </c>
      <c r="T747" s="4">
        <v>45817</v>
      </c>
      <c r="U747" s="4">
        <v>45812.989861111113</v>
      </c>
      <c r="V747" s="4">
        <v>45815.087060185186</v>
      </c>
      <c r="W747" s="4">
        <v>45818</v>
      </c>
      <c r="X747" s="4">
        <v>45817.287106481483</v>
      </c>
      <c r="Y747" s="4" t="s">
        <v>77</v>
      </c>
      <c r="Z747" s="4">
        <v>45818</v>
      </c>
      <c r="AA747" s="4">
        <v>45817.193078703705</v>
      </c>
      <c r="AB747" s="4" t="s">
        <v>60</v>
      </c>
      <c r="AC747" s="4">
        <v>45819</v>
      </c>
      <c r="AD747" s="4">
        <v>45820</v>
      </c>
      <c r="AE747" s="4">
        <v>45822</v>
      </c>
      <c r="AF747" s="4">
        <v>45819</v>
      </c>
      <c r="AG747" s="30" t="s">
        <v>1106</v>
      </c>
      <c r="AH747" s="30" t="s">
        <v>438</v>
      </c>
      <c r="AI747" s="30" t="s">
        <v>839</v>
      </c>
      <c r="AJ747" s="30" t="s">
        <v>172</v>
      </c>
      <c r="AK747" s="30" t="s">
        <v>65</v>
      </c>
      <c r="AL747" s="30" t="s">
        <v>439</v>
      </c>
      <c r="AM747" s="30" t="s">
        <v>440</v>
      </c>
      <c r="AN747" s="30">
        <v>86.883210000000005</v>
      </c>
      <c r="AO747" s="30" t="s">
        <v>68</v>
      </c>
      <c r="AP747" s="30"/>
      <c r="AQ747" s="30"/>
      <c r="AR747" s="30" t="s">
        <v>68</v>
      </c>
      <c r="AS747" s="30"/>
      <c r="AT747" s="30"/>
      <c r="AU747" s="30" t="s">
        <v>292</v>
      </c>
      <c r="AV747" s="30" t="s">
        <v>293</v>
      </c>
      <c r="AW747" s="30">
        <v>190.01047</v>
      </c>
      <c r="AX747" s="30" t="s">
        <v>840</v>
      </c>
      <c r="AY747" s="30" t="s">
        <v>841</v>
      </c>
      <c r="AZ747" s="3">
        <v>2923</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784</v>
      </c>
      <c r="B748" s="30" t="s">
        <v>2630</v>
      </c>
      <c r="C748" s="30" t="s">
        <v>2631</v>
      </c>
      <c r="D748" s="30" t="s">
        <v>86</v>
      </c>
      <c r="E748" s="30" t="s">
        <v>163</v>
      </c>
      <c r="F748" s="30" t="s">
        <v>59</v>
      </c>
      <c r="G748" s="30">
        <v>3266</v>
      </c>
      <c r="H748" s="4">
        <v>45811</v>
      </c>
      <c r="I748" s="4">
        <v>45807</v>
      </c>
      <c r="J748" s="4">
        <v>45807</v>
      </c>
      <c r="K748" s="4">
        <v>45812</v>
      </c>
      <c r="L748" s="4">
        <v>45810.741805555554</v>
      </c>
      <c r="M748" s="4">
        <v>45812</v>
      </c>
      <c r="N748" s="4">
        <v>45810.060925925929</v>
      </c>
      <c r="O748" s="4" t="s">
        <v>60</v>
      </c>
      <c r="P748" s="4" t="s">
        <v>60</v>
      </c>
      <c r="Q748" s="4" t="s">
        <v>60</v>
      </c>
      <c r="R748" s="4" t="s">
        <v>60</v>
      </c>
      <c r="S748" s="4" t="s">
        <v>60</v>
      </c>
      <c r="T748" s="4">
        <v>45817</v>
      </c>
      <c r="U748" s="4">
        <v>45812.504803240743</v>
      </c>
      <c r="V748" s="4">
        <v>45817.691504629627</v>
      </c>
      <c r="W748" s="4">
        <v>45818</v>
      </c>
      <c r="X748" s="4">
        <v>45818.687858796293</v>
      </c>
      <c r="Y748" s="4" t="s">
        <v>77</v>
      </c>
      <c r="Z748" s="4">
        <v>45818</v>
      </c>
      <c r="AA748" s="4">
        <v>45818.076157407406</v>
      </c>
      <c r="AB748" s="4" t="s">
        <v>60</v>
      </c>
      <c r="AC748" s="4">
        <v>45819</v>
      </c>
      <c r="AD748" s="4">
        <v>45820</v>
      </c>
      <c r="AE748" s="4">
        <v>45822</v>
      </c>
      <c r="AF748" s="4">
        <v>45820</v>
      </c>
      <c r="AG748" s="30" t="s">
        <v>1106</v>
      </c>
      <c r="AH748" s="30" t="s">
        <v>438</v>
      </c>
      <c r="AI748" s="30" t="s">
        <v>2632</v>
      </c>
      <c r="AJ748" s="30" t="s">
        <v>172</v>
      </c>
      <c r="AK748" s="30" t="s">
        <v>100</v>
      </c>
      <c r="AL748" s="30" t="s">
        <v>439</v>
      </c>
      <c r="AM748" s="30" t="s">
        <v>440</v>
      </c>
      <c r="AN748" s="30">
        <v>114.00971</v>
      </c>
      <c r="AO748" s="30" t="s">
        <v>68</v>
      </c>
      <c r="AP748" s="30"/>
      <c r="AQ748" s="30"/>
      <c r="AR748" s="30" t="s">
        <v>68</v>
      </c>
      <c r="AS748" s="30"/>
      <c r="AT748" s="30"/>
      <c r="AU748" s="30" t="s">
        <v>774</v>
      </c>
      <c r="AV748" s="30" t="s">
        <v>775</v>
      </c>
      <c r="AW748" s="30">
        <v>249.32728</v>
      </c>
      <c r="AX748" s="30" t="s">
        <v>2633</v>
      </c>
      <c r="AY748" s="30" t="s">
        <v>2634</v>
      </c>
      <c r="AZ748" s="3">
        <v>3266</v>
      </c>
      <c r="BA748" s="30" t="s">
        <v>60</v>
      </c>
      <c r="BB748" s="30">
        <v>3266</v>
      </c>
      <c r="BC748" s="30" t="s">
        <v>60</v>
      </c>
      <c r="BD748" s="30" t="s">
        <v>60</v>
      </c>
      <c r="BE748" s="30" t="s">
        <v>60</v>
      </c>
      <c r="BF748" s="32" t="str">
        <f>IFERROR(VLOOKUP(Data_Power_app[[#This Row],[PRO ODER]],'Result'!H:J,3,0),"")</f>
        <v/>
      </c>
      <c r="BG748" s="13" t="str">
        <f>IFERROR(VLOOKUP(Data_Power_app[[#This Row],[PRO ODER]]&amp;"LAM",'Real Time'!A:E,4,0),"")</f>
        <v>ML-05</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785</v>
      </c>
      <c r="B749" s="30" t="s">
        <v>2493</v>
      </c>
      <c r="C749" s="30" t="s">
        <v>2387</v>
      </c>
      <c r="D749" s="30" t="s">
        <v>272</v>
      </c>
      <c r="E749" s="30" t="s">
        <v>273</v>
      </c>
      <c r="F749" s="30" t="s">
        <v>59</v>
      </c>
      <c r="G749" s="30">
        <v>316</v>
      </c>
      <c r="H749" s="4">
        <v>45811</v>
      </c>
      <c r="I749" s="4">
        <v>45806</v>
      </c>
      <c r="J749" s="4">
        <v>45806</v>
      </c>
      <c r="K749" s="4">
        <v>45812</v>
      </c>
      <c r="L749" s="4">
        <v>45810.191354166665</v>
      </c>
      <c r="M749" s="4">
        <v>45812</v>
      </c>
      <c r="N749" s="4">
        <v>45811.197951388887</v>
      </c>
      <c r="O749" s="4" t="s">
        <v>60</v>
      </c>
      <c r="P749" s="4" t="s">
        <v>60</v>
      </c>
      <c r="Q749" s="4" t="s">
        <v>60</v>
      </c>
      <c r="R749" s="4" t="s">
        <v>60</v>
      </c>
      <c r="S749" s="4" t="s">
        <v>60</v>
      </c>
      <c r="T749" s="4">
        <v>45814</v>
      </c>
      <c r="U749" s="4">
        <v>45814.612199074072</v>
      </c>
      <c r="V749" s="4">
        <v>45815.186678240738</v>
      </c>
      <c r="W749" s="4">
        <v>45818</v>
      </c>
      <c r="X749" s="4">
        <v>45817.395810185182</v>
      </c>
      <c r="Y749" s="4" t="s">
        <v>77</v>
      </c>
      <c r="Z749" s="4">
        <v>45818</v>
      </c>
      <c r="AA749" s="4">
        <v>45817.640243055554</v>
      </c>
      <c r="AB749" s="4" t="s">
        <v>60</v>
      </c>
      <c r="AC749" s="4">
        <v>45819</v>
      </c>
      <c r="AD749" s="4">
        <v>45820</v>
      </c>
      <c r="AE749" s="4">
        <v>45822</v>
      </c>
      <c r="AF749" s="4">
        <v>45818</v>
      </c>
      <c r="AG749" s="30" t="s">
        <v>1106</v>
      </c>
      <c r="AH749" s="30" t="s">
        <v>274</v>
      </c>
      <c r="AI749" s="30" t="s">
        <v>926</v>
      </c>
      <c r="AJ749" s="30" t="s">
        <v>275</v>
      </c>
      <c r="AK749" s="30" t="s">
        <v>100</v>
      </c>
      <c r="AL749" s="30" t="s">
        <v>348</v>
      </c>
      <c r="AM749" s="30" t="s">
        <v>349</v>
      </c>
      <c r="AN749" s="30">
        <v>6.5300700000000003</v>
      </c>
      <c r="AO749" s="30" t="s">
        <v>68</v>
      </c>
      <c r="AP749" s="30"/>
      <c r="AQ749" s="30"/>
      <c r="AR749" s="30" t="s">
        <v>68</v>
      </c>
      <c r="AS749" s="30"/>
      <c r="AT749" s="30"/>
      <c r="AU749" s="30" t="s">
        <v>350</v>
      </c>
      <c r="AV749" s="30" t="s">
        <v>351</v>
      </c>
      <c r="AW749" s="30">
        <v>28.561900000000001</v>
      </c>
      <c r="AX749" s="30" t="s">
        <v>741</v>
      </c>
      <c r="AY749" s="30" t="s">
        <v>690</v>
      </c>
      <c r="AZ749" s="3">
        <v>316</v>
      </c>
      <c r="BA749" s="30" t="s">
        <v>60</v>
      </c>
      <c r="BB749" s="30">
        <v>0</v>
      </c>
      <c r="BC749" s="30" t="s">
        <v>60</v>
      </c>
      <c r="BD749" s="30" t="s">
        <v>60</v>
      </c>
      <c r="BE749" s="30" t="s">
        <v>60</v>
      </c>
      <c r="BF749" s="32" t="str">
        <f>IFERROR(VLOOKUP(Data_Power_app[[#This Row],[PRO ODER]],'Result'!H:J,3,0),"")</f>
        <v/>
      </c>
      <c r="BG749" s="13" t="str">
        <f>IFERROR(VLOOKUP(Data_Power_app[[#This Row],[PRO ODER]]&amp;"LAM",'Real Time'!A:E,4,0),"")</f>
        <v>ML-05</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786</v>
      </c>
      <c r="B750" s="30" t="s">
        <v>1837</v>
      </c>
      <c r="C750" s="30" t="s">
        <v>1838</v>
      </c>
      <c r="D750" s="30" t="s">
        <v>272</v>
      </c>
      <c r="E750" s="30" t="s">
        <v>273</v>
      </c>
      <c r="F750" s="30" t="s">
        <v>59</v>
      </c>
      <c r="G750" s="30">
        <v>752</v>
      </c>
      <c r="H750" s="4">
        <v>45811</v>
      </c>
      <c r="I750" s="4">
        <v>45804</v>
      </c>
      <c r="J750" s="4">
        <v>45804</v>
      </c>
      <c r="K750" s="4">
        <v>45812</v>
      </c>
      <c r="L750" s="4">
        <v>45811.21297453704</v>
      </c>
      <c r="M750" s="4">
        <v>45813</v>
      </c>
      <c r="N750" s="4">
        <v>45813.112870370373</v>
      </c>
      <c r="O750" s="4" t="s">
        <v>60</v>
      </c>
      <c r="P750" s="4" t="s">
        <v>60</v>
      </c>
      <c r="Q750" s="4" t="s">
        <v>60</v>
      </c>
      <c r="R750" s="4" t="s">
        <v>60</v>
      </c>
      <c r="S750" s="4" t="s">
        <v>60</v>
      </c>
      <c r="T750" s="4">
        <v>45817</v>
      </c>
      <c r="U750" s="4">
        <v>45815.800138888888</v>
      </c>
      <c r="V750" s="4">
        <v>45817.745462962965</v>
      </c>
      <c r="W750" s="4">
        <v>45818</v>
      </c>
      <c r="X750" s="4">
        <v>45819.717997685184</v>
      </c>
      <c r="Y750" s="4" t="s">
        <v>77</v>
      </c>
      <c r="Z750" s="4">
        <v>45818</v>
      </c>
      <c r="AA750" s="4">
        <v>45819.719224537039</v>
      </c>
      <c r="AB750" s="4" t="s">
        <v>60</v>
      </c>
      <c r="AC750" s="4">
        <v>45819</v>
      </c>
      <c r="AD750" s="4">
        <v>45820</v>
      </c>
      <c r="AE750" s="4">
        <v>45822</v>
      </c>
      <c r="AF750" s="4">
        <v>45820</v>
      </c>
      <c r="AG750" s="30" t="s">
        <v>1106</v>
      </c>
      <c r="AH750" s="30" t="s">
        <v>274</v>
      </c>
      <c r="AI750" s="30" t="s">
        <v>926</v>
      </c>
      <c r="AJ750" s="30" t="s">
        <v>275</v>
      </c>
      <c r="AK750" s="30" t="s">
        <v>100</v>
      </c>
      <c r="AL750" s="30" t="s">
        <v>348</v>
      </c>
      <c r="AM750" s="30" t="s">
        <v>349</v>
      </c>
      <c r="AN750" s="30">
        <v>15.49051</v>
      </c>
      <c r="AO750" s="30" t="s">
        <v>68</v>
      </c>
      <c r="AP750" s="30"/>
      <c r="AQ750" s="30"/>
      <c r="AR750" s="30" t="s">
        <v>68</v>
      </c>
      <c r="AS750" s="30"/>
      <c r="AT750" s="30"/>
      <c r="AU750" s="30" t="s">
        <v>350</v>
      </c>
      <c r="AV750" s="30" t="s">
        <v>351</v>
      </c>
      <c r="AW750" s="30">
        <v>67.753550000000004</v>
      </c>
      <c r="AX750" s="30" t="s">
        <v>741</v>
      </c>
      <c r="AY750" s="30" t="s">
        <v>690</v>
      </c>
      <c r="AZ750" s="3">
        <v>752</v>
      </c>
      <c r="BA750" s="30" t="s">
        <v>60</v>
      </c>
      <c r="BB750" s="30">
        <v>752</v>
      </c>
      <c r="BC750" s="30" t="s">
        <v>60</v>
      </c>
      <c r="BD750" s="30" t="s">
        <v>60</v>
      </c>
      <c r="BE750" s="30" t="s">
        <v>60</v>
      </c>
      <c r="BF750" s="32" t="str">
        <f>IFERROR(VLOOKUP(Data_Power_app[[#This Row],[PRO ODER]],'Result'!H:J,3,0),"")</f>
        <v>LAMINATION 5</v>
      </c>
      <c r="BG750" s="13"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787</v>
      </c>
      <c r="B751" s="30" t="s">
        <v>6410</v>
      </c>
      <c r="C751" s="30" t="s">
        <v>6411</v>
      </c>
      <c r="D751" s="30" t="s">
        <v>86</v>
      </c>
      <c r="E751" s="30" t="s">
        <v>170</v>
      </c>
      <c r="F751" s="30" t="s">
        <v>72</v>
      </c>
      <c r="G751" s="30">
        <v>4533</v>
      </c>
      <c r="H751" s="4">
        <v>45814</v>
      </c>
      <c r="I751" s="4">
        <v>45814</v>
      </c>
      <c r="J751" s="4">
        <v>45814</v>
      </c>
      <c r="K751" s="4">
        <v>45815</v>
      </c>
      <c r="L751" s="4">
        <v>45815.998379629629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30" t="s">
        <v>151</v>
      </c>
      <c r="AH751" s="30" t="s">
        <v>287</v>
      </c>
      <c r="AI751" s="30" t="s">
        <v>288</v>
      </c>
      <c r="AJ751" s="30" t="s">
        <v>74</v>
      </c>
      <c r="AK751" s="30" t="s">
        <v>65</v>
      </c>
      <c r="AL751" s="30" t="s">
        <v>248</v>
      </c>
      <c r="AM751" s="30" t="s">
        <v>249</v>
      </c>
      <c r="AN751" s="30">
        <v>112.95912</v>
      </c>
      <c r="AO751" s="30" t="s">
        <v>68</v>
      </c>
      <c r="AP751" s="30"/>
      <c r="AQ751" s="30"/>
      <c r="AR751" s="30" t="s">
        <v>68</v>
      </c>
      <c r="AS751" s="30"/>
      <c r="AT751" s="30"/>
      <c r="AU751" s="30" t="s">
        <v>250</v>
      </c>
      <c r="AV751" s="30" t="s">
        <v>251</v>
      </c>
      <c r="AW751" s="30">
        <v>247.03390999999999</v>
      </c>
      <c r="AX751" s="30" t="s">
        <v>289</v>
      </c>
      <c r="AY751" s="30" t="s">
        <v>290</v>
      </c>
      <c r="AZ751" s="3">
        <v>4533</v>
      </c>
      <c r="BA751" s="30" t="s">
        <v>213</v>
      </c>
      <c r="BB751" s="30">
        <v>4533</v>
      </c>
      <c r="BC751" s="30" t="s">
        <v>60</v>
      </c>
      <c r="BD751" s="30" t="s">
        <v>60</v>
      </c>
      <c r="BE751" s="30" t="s">
        <v>291</v>
      </c>
      <c r="BF751" s="32" t="str">
        <f>IFERROR(VLOOKUP(Data_Power_app[[#This Row],[PRO ODER]],'Result'!H:J,3,0),"")</f>
        <v>LAMINATION 3</v>
      </c>
      <c r="BG751" s="13"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788</v>
      </c>
      <c r="B752" s="30" t="s">
        <v>6412</v>
      </c>
      <c r="C752" s="30" t="s">
        <v>6413</v>
      </c>
      <c r="D752" s="30" t="s">
        <v>86</v>
      </c>
      <c r="E752" s="30" t="s">
        <v>170</v>
      </c>
      <c r="F752" s="30" t="s">
        <v>72</v>
      </c>
      <c r="G752" s="30">
        <v>25</v>
      </c>
      <c r="H752" s="4">
        <v>45814</v>
      </c>
      <c r="I752" s="4">
        <v>45814</v>
      </c>
      <c r="J752" s="4">
        <v>45814</v>
      </c>
      <c r="K752" s="4">
        <v>45815</v>
      </c>
      <c r="L752" s="4">
        <v>45815.998553240737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0" t="s">
        <v>151</v>
      </c>
      <c r="AH752" s="30" t="s">
        <v>313</v>
      </c>
      <c r="AI752" s="30" t="s">
        <v>3825</v>
      </c>
      <c r="AJ752" s="30" t="s">
        <v>74</v>
      </c>
      <c r="AK752" s="30" t="s">
        <v>65</v>
      </c>
      <c r="AL752" s="30" t="s">
        <v>248</v>
      </c>
      <c r="AM752" s="30" t="s">
        <v>249</v>
      </c>
      <c r="AN752" s="30">
        <v>0.60243999999999998</v>
      </c>
      <c r="AO752" s="30" t="s">
        <v>68</v>
      </c>
      <c r="AP752" s="30"/>
      <c r="AQ752" s="30"/>
      <c r="AR752" s="30" t="s">
        <v>68</v>
      </c>
      <c r="AS752" s="30"/>
      <c r="AT752" s="30"/>
      <c r="AU752" s="30" t="s">
        <v>250</v>
      </c>
      <c r="AV752" s="30" t="s">
        <v>251</v>
      </c>
      <c r="AW752" s="30">
        <v>1.31748</v>
      </c>
      <c r="AX752" s="30" t="s">
        <v>3826</v>
      </c>
      <c r="AY752" s="30" t="s">
        <v>3827</v>
      </c>
      <c r="AZ752" s="3">
        <v>25</v>
      </c>
      <c r="BA752" s="30" t="s">
        <v>213</v>
      </c>
      <c r="BB752" s="30">
        <v>25</v>
      </c>
      <c r="BC752" s="30" t="s">
        <v>60</v>
      </c>
      <c r="BD752" s="30" t="s">
        <v>60</v>
      </c>
      <c r="BE752" s="30" t="s">
        <v>291</v>
      </c>
      <c r="BF752" s="32" t="str">
        <f>IFERROR(VLOOKUP(Data_Power_app[[#This Row],[PRO ODER]],'Result'!H:J,3,0),"")</f>
        <v>LAMINATION 3</v>
      </c>
      <c r="BG752" s="13"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789</v>
      </c>
      <c r="B753" s="30" t="s">
        <v>2509</v>
      </c>
      <c r="C753" s="30" t="s">
        <v>2404</v>
      </c>
      <c r="D753" s="30" t="s">
        <v>95</v>
      </c>
      <c r="E753" s="30" t="s">
        <v>298</v>
      </c>
      <c r="F753" s="30" t="s">
        <v>59</v>
      </c>
      <c r="G753" s="30">
        <v>4068</v>
      </c>
      <c r="H753" s="4">
        <v>45808</v>
      </c>
      <c r="I753" s="4">
        <v>45806</v>
      </c>
      <c r="J753" s="4">
        <v>45806</v>
      </c>
      <c r="K753" s="4">
        <v>45810</v>
      </c>
      <c r="L753" s="4">
        <v>45807.450381944444</v>
      </c>
      <c r="M753" s="4">
        <v>45811</v>
      </c>
      <c r="N753" s="4">
        <v>45807.114189814813</v>
      </c>
      <c r="O753" s="4">
        <v>45811</v>
      </c>
      <c r="P753" s="4" t="s">
        <v>60</v>
      </c>
      <c r="Q753" s="4" t="s">
        <v>60</v>
      </c>
      <c r="R753" s="4" t="s">
        <v>60</v>
      </c>
      <c r="S753" s="4" t="s">
        <v>60</v>
      </c>
      <c r="T753" s="4">
        <v>45812</v>
      </c>
      <c r="U753" s="4">
        <v>45808.530740740738</v>
      </c>
      <c r="V753" s="4">
        <v>45811.110381944447</v>
      </c>
      <c r="W753" s="4">
        <v>45817</v>
      </c>
      <c r="X753" s="4">
        <v>45814.965208333335</v>
      </c>
      <c r="Y753" s="4" t="s">
        <v>77</v>
      </c>
      <c r="Z753" s="4">
        <v>45818</v>
      </c>
      <c r="AA753" s="4">
        <v>45815.6015625</v>
      </c>
      <c r="AB753" s="4" t="s">
        <v>60</v>
      </c>
      <c r="AC753" s="4">
        <v>45819</v>
      </c>
      <c r="AD753" s="4">
        <v>45820</v>
      </c>
      <c r="AE753" s="4">
        <v>45822</v>
      </c>
      <c r="AF753" s="4">
        <v>45820</v>
      </c>
      <c r="AG753" s="30" t="s">
        <v>1106</v>
      </c>
      <c r="AH753" s="30" t="s">
        <v>98</v>
      </c>
      <c r="AI753" s="30" t="s">
        <v>842</v>
      </c>
      <c r="AJ753" s="30" t="s">
        <v>99</v>
      </c>
      <c r="AK753" s="30" t="s">
        <v>65</v>
      </c>
      <c r="AL753" s="30" t="s">
        <v>458</v>
      </c>
      <c r="AM753" s="30" t="s">
        <v>459</v>
      </c>
      <c r="AN753" s="30">
        <v>64.294640000000001</v>
      </c>
      <c r="AO753" s="30" t="s">
        <v>68</v>
      </c>
      <c r="AP753" s="30"/>
      <c r="AQ753" s="30"/>
      <c r="AR753" s="30" t="s">
        <v>68</v>
      </c>
      <c r="AS753" s="30"/>
      <c r="AT753" s="30"/>
      <c r="AU753" s="30" t="s">
        <v>843</v>
      </c>
      <c r="AV753" s="30" t="s">
        <v>844</v>
      </c>
      <c r="AW753" s="30">
        <v>281.19932</v>
      </c>
      <c r="AX753" s="30" t="s">
        <v>845</v>
      </c>
      <c r="AY753" s="30" t="s">
        <v>846</v>
      </c>
      <c r="AZ753" s="3">
        <v>4068</v>
      </c>
      <c r="BA753" s="30" t="s">
        <v>60</v>
      </c>
      <c r="BB753" s="30">
        <v>4068</v>
      </c>
      <c r="BC753" s="30" t="s">
        <v>60</v>
      </c>
      <c r="BD753" s="30" t="s">
        <v>60</v>
      </c>
      <c r="BE753" s="30" t="s">
        <v>60</v>
      </c>
      <c r="BF753" s="32" t="str">
        <f>IFERROR(VLOOKUP(Data_Power_app[[#This Row],[PRO ODER]],'Result'!H:J,3,0),"")</f>
        <v/>
      </c>
      <c r="BG753" s="13" t="str">
        <f>IFERROR(VLOOKUP(Data_Power_app[[#This Row],[PRO ODER]]&amp;"LAM",'Real Time'!A:E,4,0),"")</f>
        <v>ML-05</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4" spans="1:60" x14ac:dyDescent="0.25">
      <c r="A754" s="28">
        <v>790</v>
      </c>
      <c r="B754" s="30" t="s">
        <v>2510</v>
      </c>
      <c r="C754" s="30" t="s">
        <v>2405</v>
      </c>
      <c r="D754" s="30" t="s">
        <v>95</v>
      </c>
      <c r="E754" s="30" t="s">
        <v>298</v>
      </c>
      <c r="F754" s="30" t="s">
        <v>59</v>
      </c>
      <c r="G754" s="30">
        <v>3996</v>
      </c>
      <c r="H754" s="4">
        <v>45808</v>
      </c>
      <c r="I754" s="4">
        <v>45806</v>
      </c>
      <c r="J754" s="4">
        <v>45806</v>
      </c>
      <c r="K754" s="4">
        <v>45810</v>
      </c>
      <c r="L754" s="4">
        <v>45807.450335648151</v>
      </c>
      <c r="M754" s="4">
        <v>45811</v>
      </c>
      <c r="N754" s="4">
        <v>45807.790347222224</v>
      </c>
      <c r="O754" s="4">
        <v>45811</v>
      </c>
      <c r="P754" s="4" t="s">
        <v>60</v>
      </c>
      <c r="Q754" s="4" t="s">
        <v>60</v>
      </c>
      <c r="R754" s="4" t="s">
        <v>60</v>
      </c>
      <c r="S754" s="4" t="s">
        <v>60</v>
      </c>
      <c r="T754" s="4">
        <v>45812</v>
      </c>
      <c r="U754" s="4">
        <v>45807.925451388888</v>
      </c>
      <c r="V754" s="4">
        <v>45810.104490740741</v>
      </c>
      <c r="W754" s="4">
        <v>45817</v>
      </c>
      <c r="X754" s="4">
        <v>45814.089803240742</v>
      </c>
      <c r="Y754" s="4" t="s">
        <v>77</v>
      </c>
      <c r="Z754" s="4">
        <v>45818</v>
      </c>
      <c r="AA754" s="4">
        <v>45815.722060185188</v>
      </c>
      <c r="AB754" s="4" t="s">
        <v>60</v>
      </c>
      <c r="AC754" s="4">
        <v>45819</v>
      </c>
      <c r="AD754" s="4">
        <v>45820</v>
      </c>
      <c r="AE754" s="4">
        <v>45822</v>
      </c>
      <c r="AF754" s="4">
        <v>45819</v>
      </c>
      <c r="AG754" s="30" t="s">
        <v>1106</v>
      </c>
      <c r="AH754" s="30" t="s">
        <v>98</v>
      </c>
      <c r="AI754" s="30" t="s">
        <v>842</v>
      </c>
      <c r="AJ754" s="30" t="s">
        <v>99</v>
      </c>
      <c r="AK754" s="30" t="s">
        <v>65</v>
      </c>
      <c r="AL754" s="30" t="s">
        <v>458</v>
      </c>
      <c r="AM754" s="30" t="s">
        <v>459</v>
      </c>
      <c r="AN754" s="30">
        <v>63.245179999999998</v>
      </c>
      <c r="AO754" s="30" t="s">
        <v>68</v>
      </c>
      <c r="AP754" s="30"/>
      <c r="AQ754" s="30"/>
      <c r="AR754" s="30" t="s">
        <v>68</v>
      </c>
      <c r="AS754" s="30"/>
      <c r="AT754" s="30"/>
      <c r="AU754" s="30" t="s">
        <v>843</v>
      </c>
      <c r="AV754" s="30" t="s">
        <v>844</v>
      </c>
      <c r="AW754" s="30">
        <v>276.61005</v>
      </c>
      <c r="AX754" s="30" t="s">
        <v>845</v>
      </c>
      <c r="AY754" s="30" t="s">
        <v>846</v>
      </c>
      <c r="AZ754" s="3">
        <v>3996</v>
      </c>
      <c r="BA754" s="30" t="s">
        <v>60</v>
      </c>
      <c r="BB754" s="30">
        <v>0</v>
      </c>
      <c r="BC754" s="30" t="s">
        <v>60</v>
      </c>
      <c r="BD754" s="30" t="s">
        <v>60</v>
      </c>
      <c r="BE754" s="30" t="s">
        <v>60</v>
      </c>
      <c r="BF754" s="32" t="str">
        <f>IFERROR(VLOOKUP(Data_Power_app[[#This Row],[PRO ODER]],'Result'!H:J,3,0),"")</f>
        <v/>
      </c>
      <c r="BG754" s="13" t="str">
        <f>IFERROR(VLOOKUP(Data_Power_app[[#This Row],[PRO ODER]]&amp;"LAM",'Real Time'!A:E,4,0),"")</f>
        <v>ML-05</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791</v>
      </c>
      <c r="B755" s="30" t="s">
        <v>2644</v>
      </c>
      <c r="C755" s="30" t="s">
        <v>2645</v>
      </c>
      <c r="D755" s="30" t="s">
        <v>86</v>
      </c>
      <c r="E755" s="30" t="s">
        <v>163</v>
      </c>
      <c r="F755" s="30" t="s">
        <v>59</v>
      </c>
      <c r="G755" s="30">
        <v>4</v>
      </c>
      <c r="H755" s="4">
        <v>45811</v>
      </c>
      <c r="I755" s="4">
        <v>45807</v>
      </c>
      <c r="J755" s="4">
        <v>45807</v>
      </c>
      <c r="K755" s="4">
        <v>45812</v>
      </c>
      <c r="L755" s="4">
        <v>45811.742847222224</v>
      </c>
      <c r="M755" s="4">
        <v>45812</v>
      </c>
      <c r="N755" s="4">
        <v>45811.16915509259</v>
      </c>
      <c r="O755" s="4" t="s">
        <v>60</v>
      </c>
      <c r="P755" s="4" t="s">
        <v>60</v>
      </c>
      <c r="Q755" s="4" t="s">
        <v>60</v>
      </c>
      <c r="R755" s="4" t="s">
        <v>60</v>
      </c>
      <c r="S755" s="4" t="s">
        <v>60</v>
      </c>
      <c r="T755" s="4">
        <v>45814</v>
      </c>
      <c r="U755" s="4">
        <v>45812.438090277778</v>
      </c>
      <c r="V755" s="4">
        <v>45814.252847222226</v>
      </c>
      <c r="W755" s="4">
        <v>45818</v>
      </c>
      <c r="X755" s="4"/>
      <c r="Y755" s="4" t="s">
        <v>60</v>
      </c>
      <c r="Z755" s="4">
        <v>45818</v>
      </c>
      <c r="AA755" s="4"/>
      <c r="AB755" s="4" t="s">
        <v>60</v>
      </c>
      <c r="AC755" s="4">
        <v>45819</v>
      </c>
      <c r="AD755" s="4">
        <v>45820</v>
      </c>
      <c r="AE755" s="4">
        <v>45822</v>
      </c>
      <c r="AF755" s="4"/>
      <c r="AG755" s="30" t="s">
        <v>312</v>
      </c>
      <c r="AH755" s="30" t="s">
        <v>164</v>
      </c>
      <c r="AI755" s="30" t="s">
        <v>2646</v>
      </c>
      <c r="AJ755" s="30" t="s">
        <v>165</v>
      </c>
      <c r="AK755" s="30" t="s">
        <v>100</v>
      </c>
      <c r="AL755" s="30" t="s">
        <v>166</v>
      </c>
      <c r="AM755" s="30" t="s">
        <v>167</v>
      </c>
      <c r="AN755" s="30">
        <v>0.14471999999999999</v>
      </c>
      <c r="AO755" s="30" t="s">
        <v>68</v>
      </c>
      <c r="AP755" s="30"/>
      <c r="AQ755" s="30"/>
      <c r="AR755" s="30" t="s">
        <v>68</v>
      </c>
      <c r="AS755" s="30"/>
      <c r="AT755" s="30"/>
      <c r="AU755" s="30" t="s">
        <v>250</v>
      </c>
      <c r="AV755" s="30" t="s">
        <v>251</v>
      </c>
      <c r="AW755" s="30">
        <v>0.31648999999999999</v>
      </c>
      <c r="AX755" s="30" t="s">
        <v>2647</v>
      </c>
      <c r="AY755" s="30" t="s">
        <v>2648</v>
      </c>
      <c r="AZ755" s="3">
        <v>4</v>
      </c>
      <c r="BA755" s="30" t="s">
        <v>60</v>
      </c>
      <c r="BB755" s="30">
        <v>4</v>
      </c>
      <c r="BC755" s="30" t="s">
        <v>60</v>
      </c>
      <c r="BD755" s="30" t="s">
        <v>60</v>
      </c>
      <c r="BE755" s="30" t="s">
        <v>60</v>
      </c>
      <c r="BF755" s="32" t="str">
        <f>IFERROR(VLOOKUP(Data_Power_app[[#This Row],[PRO ODER]],'Result'!H:J,3,0),"")</f>
        <v>LAMINATION 7</v>
      </c>
      <c r="BG755" s="13" t="str">
        <f>IFERROR(VLOOKUP(Data_Power_app[[#This Row],[PRO ODER]]&amp;"LAM",'Real Time'!A:E,4,0),"")</f>
        <v>ML-06</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792</v>
      </c>
      <c r="B756" s="30" t="s">
        <v>2944</v>
      </c>
      <c r="C756" s="30" t="s">
        <v>2945</v>
      </c>
      <c r="D756" s="30" t="s">
        <v>86</v>
      </c>
      <c r="E756" s="30" t="s">
        <v>170</v>
      </c>
      <c r="F756" s="30" t="s">
        <v>59</v>
      </c>
      <c r="G756" s="30">
        <v>3626</v>
      </c>
      <c r="H756" s="4">
        <v>45811</v>
      </c>
      <c r="I756" s="4">
        <v>45808</v>
      </c>
      <c r="J756" s="4">
        <v>45808</v>
      </c>
      <c r="K756" s="4">
        <v>45812</v>
      </c>
      <c r="L756" s="4">
        <v>45812.888437499998</v>
      </c>
      <c r="M756" s="4">
        <v>45813</v>
      </c>
      <c r="N756" s="4">
        <v>45813.196238425924</v>
      </c>
      <c r="O756" s="4" t="s">
        <v>60</v>
      </c>
      <c r="P756" s="4" t="s">
        <v>60</v>
      </c>
      <c r="Q756" s="4" t="s">
        <v>60</v>
      </c>
      <c r="R756" s="4" t="s">
        <v>60</v>
      </c>
      <c r="S756" s="4" t="s">
        <v>60</v>
      </c>
      <c r="T756" s="4">
        <v>45817</v>
      </c>
      <c r="U756" s="4">
        <v>45814.30127314815</v>
      </c>
      <c r="V756" s="4"/>
      <c r="W756" s="4">
        <v>45818</v>
      </c>
      <c r="X756" s="4"/>
      <c r="Y756" s="4" t="s">
        <v>60</v>
      </c>
      <c r="Z756" s="4">
        <v>45818</v>
      </c>
      <c r="AA756" s="4"/>
      <c r="AB756" s="4" t="s">
        <v>60</v>
      </c>
      <c r="AC756" s="4">
        <v>45819</v>
      </c>
      <c r="AD756" s="4">
        <v>45820</v>
      </c>
      <c r="AE756" s="4">
        <v>45822</v>
      </c>
      <c r="AF756" s="4"/>
      <c r="AG756" s="30" t="s">
        <v>242</v>
      </c>
      <c r="AH756" s="30" t="s">
        <v>171</v>
      </c>
      <c r="AI756" s="30" t="s">
        <v>558</v>
      </c>
      <c r="AJ756" s="30" t="s">
        <v>172</v>
      </c>
      <c r="AK756" s="30" t="s">
        <v>100</v>
      </c>
      <c r="AL756" s="30" t="s">
        <v>173</v>
      </c>
      <c r="AM756" s="30" t="s">
        <v>174</v>
      </c>
      <c r="AN756" s="30">
        <v>126.27030000000001</v>
      </c>
      <c r="AO756" s="30" t="s">
        <v>68</v>
      </c>
      <c r="AP756" s="30"/>
      <c r="AQ756" s="30"/>
      <c r="AR756" s="30" t="s">
        <v>68</v>
      </c>
      <c r="AS756" s="30"/>
      <c r="AT756" s="30"/>
      <c r="AU756" s="30" t="s">
        <v>250</v>
      </c>
      <c r="AV756" s="30" t="s">
        <v>251</v>
      </c>
      <c r="AW756" s="30">
        <v>276.13995</v>
      </c>
      <c r="AX756" s="30" t="s">
        <v>559</v>
      </c>
      <c r="AY756" s="30" t="s">
        <v>560</v>
      </c>
      <c r="AZ756" s="3">
        <v>2490</v>
      </c>
      <c r="BA756" s="30" t="s">
        <v>60</v>
      </c>
      <c r="BB756" s="30">
        <v>3626</v>
      </c>
      <c r="BC756" s="30" t="s">
        <v>60</v>
      </c>
      <c r="BD756" s="30" t="s">
        <v>60</v>
      </c>
      <c r="BE756" s="30" t="s">
        <v>60</v>
      </c>
      <c r="BF756" s="32" t="str">
        <f>IFERROR(VLOOKUP(Data_Power_app[[#This Row],[PRO ODER]],'Result'!H:J,3,0),"")</f>
        <v>LAMINATION 6</v>
      </c>
      <c r="BG756" s="13"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793</v>
      </c>
      <c r="B757" s="30" t="s">
        <v>2946</v>
      </c>
      <c r="C757" s="30" t="s">
        <v>2947</v>
      </c>
      <c r="D757" s="30" t="s">
        <v>86</v>
      </c>
      <c r="E757" s="30" t="s">
        <v>170</v>
      </c>
      <c r="F757" s="30" t="s">
        <v>59</v>
      </c>
      <c r="G757" s="30">
        <v>4170</v>
      </c>
      <c r="H757" s="4">
        <v>45817</v>
      </c>
      <c r="I757" s="4">
        <v>45808</v>
      </c>
      <c r="J757" s="4">
        <v>45808</v>
      </c>
      <c r="K757" s="4">
        <v>45815</v>
      </c>
      <c r="L757" s="4">
        <v>45817.82708333333</v>
      </c>
      <c r="M757" s="4">
        <v>45815</v>
      </c>
      <c r="N757" s="4">
        <v>45817.215138888889</v>
      </c>
      <c r="O757" s="4" t="s">
        <v>60</v>
      </c>
      <c r="P757" s="4" t="s">
        <v>60</v>
      </c>
      <c r="Q757" s="4" t="s">
        <v>60</v>
      </c>
      <c r="R757" s="4" t="s">
        <v>60</v>
      </c>
      <c r="S757" s="4" t="s">
        <v>60</v>
      </c>
      <c r="T757" s="4">
        <v>45817</v>
      </c>
      <c r="U757" s="4">
        <v>45818.402314814812</v>
      </c>
      <c r="V757" s="4">
        <v>45819.794259259259</v>
      </c>
      <c r="W757" s="4">
        <v>45818</v>
      </c>
      <c r="X757" s="4">
        <v>45819.935046296298</v>
      </c>
      <c r="Y757" s="4" t="s">
        <v>61</v>
      </c>
      <c r="Z757" s="4">
        <v>45818</v>
      </c>
      <c r="AA757" s="4"/>
      <c r="AB757" s="4" t="s">
        <v>60</v>
      </c>
      <c r="AC757" s="4">
        <v>45819</v>
      </c>
      <c r="AD757" s="4">
        <v>45820</v>
      </c>
      <c r="AE757" s="4">
        <v>45822</v>
      </c>
      <c r="AF757" s="4"/>
      <c r="AG757" s="30" t="s">
        <v>97</v>
      </c>
      <c r="AH757" s="30" t="s">
        <v>171</v>
      </c>
      <c r="AI757" s="30" t="s">
        <v>2948</v>
      </c>
      <c r="AJ757" s="30" t="s">
        <v>172</v>
      </c>
      <c r="AK757" s="30" t="s">
        <v>65</v>
      </c>
      <c r="AL757" s="30" t="s">
        <v>173</v>
      </c>
      <c r="AM757" s="30" t="s">
        <v>174</v>
      </c>
      <c r="AN757" s="30">
        <v>129.08842999999999</v>
      </c>
      <c r="AO757" s="30" t="s">
        <v>68</v>
      </c>
      <c r="AP757" s="30"/>
      <c r="AQ757" s="30"/>
      <c r="AR757" s="30" t="s">
        <v>68</v>
      </c>
      <c r="AS757" s="30"/>
      <c r="AT757" s="30"/>
      <c r="AU757" s="30" t="s">
        <v>561</v>
      </c>
      <c r="AV757" s="30" t="s">
        <v>562</v>
      </c>
      <c r="AW757" s="30">
        <v>282.31047000000001</v>
      </c>
      <c r="AX757" s="30" t="s">
        <v>11568</v>
      </c>
      <c r="AY757" s="30" t="s">
        <v>11569</v>
      </c>
      <c r="AZ757" s="3">
        <v>3924</v>
      </c>
      <c r="BA757" s="30" t="s">
        <v>60</v>
      </c>
      <c r="BB757" s="30">
        <v>4170</v>
      </c>
      <c r="BC757" s="30" t="s">
        <v>60</v>
      </c>
      <c r="BD757" s="30" t="s">
        <v>60</v>
      </c>
      <c r="BE757" s="30" t="s">
        <v>60</v>
      </c>
      <c r="BF757" s="32" t="str">
        <f>IFERROR(VLOOKUP(Data_Power_app[[#This Row],[PRO ODER]],'Result'!H:J,3,0),"")</f>
        <v>LAMINATION 6</v>
      </c>
      <c r="BG757" s="13"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794</v>
      </c>
      <c r="B758" s="30" t="s">
        <v>2949</v>
      </c>
      <c r="C758" s="30" t="s">
        <v>2950</v>
      </c>
      <c r="D758" s="30" t="s">
        <v>86</v>
      </c>
      <c r="E758" s="30" t="s">
        <v>170</v>
      </c>
      <c r="F758" s="30" t="s">
        <v>59</v>
      </c>
      <c r="G758" s="30">
        <v>1176</v>
      </c>
      <c r="H758" s="4">
        <v>45817</v>
      </c>
      <c r="I758" s="4">
        <v>45808</v>
      </c>
      <c r="J758" s="4">
        <v>45808</v>
      </c>
      <c r="K758" s="4">
        <v>45815</v>
      </c>
      <c r="L758" s="4">
        <v>45817.827962962961</v>
      </c>
      <c r="M758" s="4">
        <v>45815</v>
      </c>
      <c r="N758" s="4">
        <v>45817.071076388886</v>
      </c>
      <c r="O758" s="4" t="s">
        <v>60</v>
      </c>
      <c r="P758" s="4" t="s">
        <v>60</v>
      </c>
      <c r="Q758" s="4" t="s">
        <v>60</v>
      </c>
      <c r="R758" s="4" t="s">
        <v>60</v>
      </c>
      <c r="S758" s="4" t="s">
        <v>60</v>
      </c>
      <c r="T758" s="4">
        <v>45817</v>
      </c>
      <c r="U758" s="4">
        <v>45818.402233796296</v>
      </c>
      <c r="V758" s="4">
        <v>45819.175740740742</v>
      </c>
      <c r="W758" s="4">
        <v>45818</v>
      </c>
      <c r="X758" s="4">
        <v>45820.34715277778</v>
      </c>
      <c r="Y758" s="4" t="s">
        <v>61</v>
      </c>
      <c r="Z758" s="4">
        <v>45818</v>
      </c>
      <c r="AA758" s="4"/>
      <c r="AB758" s="4" t="s">
        <v>60</v>
      </c>
      <c r="AC758" s="4">
        <v>45819</v>
      </c>
      <c r="AD758" s="4">
        <v>45820</v>
      </c>
      <c r="AE758" s="4">
        <v>45822</v>
      </c>
      <c r="AF758" s="4"/>
      <c r="AG758" s="30" t="s">
        <v>97</v>
      </c>
      <c r="AH758" s="30" t="s">
        <v>171</v>
      </c>
      <c r="AI758" s="30" t="s">
        <v>893</v>
      </c>
      <c r="AJ758" s="30" t="s">
        <v>172</v>
      </c>
      <c r="AK758" s="30" t="s">
        <v>65</v>
      </c>
      <c r="AL758" s="30" t="s">
        <v>173</v>
      </c>
      <c r="AM758" s="30" t="s">
        <v>174</v>
      </c>
      <c r="AN758" s="30">
        <v>34.344000000000001</v>
      </c>
      <c r="AO758" s="30" t="s">
        <v>68</v>
      </c>
      <c r="AP758" s="30"/>
      <c r="AQ758" s="30"/>
      <c r="AR758" s="30" t="s">
        <v>68</v>
      </c>
      <c r="AS758" s="30"/>
      <c r="AT758" s="30"/>
      <c r="AU758" s="30" t="s">
        <v>314</v>
      </c>
      <c r="AV758" s="30" t="s">
        <v>315</v>
      </c>
      <c r="AW758" s="30">
        <v>75.108829999999998</v>
      </c>
      <c r="AX758" s="30" t="s">
        <v>894</v>
      </c>
      <c r="AY758" s="30" t="s">
        <v>895</v>
      </c>
      <c r="AZ758" s="3">
        <v>1157</v>
      </c>
      <c r="BA758" s="30" t="s">
        <v>60</v>
      </c>
      <c r="BB758" s="30">
        <v>1176</v>
      </c>
      <c r="BC758" s="30" t="s">
        <v>60</v>
      </c>
      <c r="BD758" s="30" t="s">
        <v>60</v>
      </c>
      <c r="BE758" s="30" t="s">
        <v>60</v>
      </c>
      <c r="BF758" s="32" t="str">
        <f>IFERROR(VLOOKUP(Data_Power_app[[#This Row],[PRO ODER]],'Result'!H:J,3,0),"")</f>
        <v>LAMINATION 6</v>
      </c>
      <c r="BG758" s="13"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795</v>
      </c>
      <c r="B759" s="30" t="s">
        <v>2655</v>
      </c>
      <c r="C759" s="30" t="s">
        <v>2656</v>
      </c>
      <c r="D759" s="30" t="s">
        <v>86</v>
      </c>
      <c r="E759" s="30" t="s">
        <v>163</v>
      </c>
      <c r="F759" s="30" t="s">
        <v>59</v>
      </c>
      <c r="G759" s="30">
        <v>435</v>
      </c>
      <c r="H759" s="4">
        <v>45811</v>
      </c>
      <c r="I759" s="4">
        <v>45807</v>
      </c>
      <c r="J759" s="4">
        <v>45807</v>
      </c>
      <c r="K759" s="4">
        <v>45812</v>
      </c>
      <c r="L759" s="4">
        <v>45808.566087962965</v>
      </c>
      <c r="M759" s="4">
        <v>45813</v>
      </c>
      <c r="N759" s="4">
        <v>45808.700601851851</v>
      </c>
      <c r="O759" s="4" t="s">
        <v>60</v>
      </c>
      <c r="P759" s="4" t="s">
        <v>60</v>
      </c>
      <c r="Q759" s="4" t="s">
        <v>60</v>
      </c>
      <c r="R759" s="4" t="s">
        <v>60</v>
      </c>
      <c r="S759" s="4" t="s">
        <v>60</v>
      </c>
      <c r="T759" s="4">
        <v>45813</v>
      </c>
      <c r="U759" s="4">
        <v>45810.34710648148</v>
      </c>
      <c r="V759" s="4">
        <v>45811.096736111111</v>
      </c>
      <c r="W759" s="4">
        <v>45818</v>
      </c>
      <c r="X759" s="4">
        <v>45814.851817129631</v>
      </c>
      <c r="Y759" s="4" t="s">
        <v>77</v>
      </c>
      <c r="Z759" s="4">
        <v>45818</v>
      </c>
      <c r="AA759" s="4">
        <v>45817.174814814818</v>
      </c>
      <c r="AB759" s="4" t="s">
        <v>60</v>
      </c>
      <c r="AC759" s="4">
        <v>45819</v>
      </c>
      <c r="AD759" s="4">
        <v>45820</v>
      </c>
      <c r="AE759" s="4">
        <v>45822</v>
      </c>
      <c r="AF759" s="4">
        <v>45818</v>
      </c>
      <c r="AG759" s="30" t="s">
        <v>1106</v>
      </c>
      <c r="AH759" s="30" t="s">
        <v>268</v>
      </c>
      <c r="AI759" s="30" t="s">
        <v>761</v>
      </c>
      <c r="AJ759" s="30" t="s">
        <v>194</v>
      </c>
      <c r="AK759" s="30" t="s">
        <v>65</v>
      </c>
      <c r="AL759" s="30" t="s">
        <v>269</v>
      </c>
      <c r="AM759" s="30" t="s">
        <v>270</v>
      </c>
      <c r="AN759" s="30">
        <v>15.085330000000001</v>
      </c>
      <c r="AO759" s="30" t="s">
        <v>68</v>
      </c>
      <c r="AP759" s="30"/>
      <c r="AQ759" s="30"/>
      <c r="AR759" s="30" t="s">
        <v>68</v>
      </c>
      <c r="AS759" s="30"/>
      <c r="AT759" s="30"/>
      <c r="AU759" s="30" t="s">
        <v>250</v>
      </c>
      <c r="AV759" s="30" t="s">
        <v>251</v>
      </c>
      <c r="AW759" s="30">
        <v>32.989150000000002</v>
      </c>
      <c r="AX759" s="30" t="s">
        <v>700</v>
      </c>
      <c r="AY759" s="30" t="s">
        <v>389</v>
      </c>
      <c r="AZ759" s="3">
        <v>435</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ML-07</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796</v>
      </c>
      <c r="B760" s="30" t="s">
        <v>6414</v>
      </c>
      <c r="C760" s="30" t="s">
        <v>6415</v>
      </c>
      <c r="D760" s="30" t="s">
        <v>86</v>
      </c>
      <c r="E760" s="30" t="s">
        <v>170</v>
      </c>
      <c r="F760" s="30" t="s">
        <v>72</v>
      </c>
      <c r="G760" s="30">
        <v>3588</v>
      </c>
      <c r="H760" s="4">
        <v>45814</v>
      </c>
      <c r="I760" s="4">
        <v>45814</v>
      </c>
      <c r="J760" s="4" t="s">
        <v>68</v>
      </c>
      <c r="K760" s="4">
        <v>45815</v>
      </c>
      <c r="L760" s="4">
        <v>45814.097534722219</v>
      </c>
      <c r="M760" s="4" t="s">
        <v>60</v>
      </c>
      <c r="N760" s="4"/>
      <c r="O760" s="4" t="s">
        <v>60</v>
      </c>
      <c r="P760" s="4" t="s">
        <v>60</v>
      </c>
      <c r="Q760" s="4" t="s">
        <v>60</v>
      </c>
      <c r="R760" s="4" t="s">
        <v>60</v>
      </c>
      <c r="S760" s="4" t="s">
        <v>60</v>
      </c>
      <c r="T760" s="4" t="s">
        <v>60</v>
      </c>
      <c r="U760" s="4"/>
      <c r="V760" s="4"/>
      <c r="W760" s="4"/>
      <c r="X760" s="4">
        <v>45817.685543981483</v>
      </c>
      <c r="Y760" s="4" t="s">
        <v>73</v>
      </c>
      <c r="Z760" s="4" t="s">
        <v>60</v>
      </c>
      <c r="AA760" s="4">
        <v>45817.686678240738</v>
      </c>
      <c r="AB760" s="4" t="s">
        <v>60</v>
      </c>
      <c r="AC760" s="4" t="s">
        <v>60</v>
      </c>
      <c r="AD760" s="4">
        <v>45820</v>
      </c>
      <c r="AE760" s="4">
        <v>45822</v>
      </c>
      <c r="AF760" s="4">
        <v>45819</v>
      </c>
      <c r="AG760" s="30" t="s">
        <v>1106</v>
      </c>
      <c r="AH760" s="30" t="s">
        <v>1522</v>
      </c>
      <c r="AI760" s="30" t="s">
        <v>1541</v>
      </c>
      <c r="AJ760" s="30" t="s">
        <v>74</v>
      </c>
      <c r="AK760" s="30" t="s">
        <v>65</v>
      </c>
      <c r="AL760" s="30" t="s">
        <v>1523</v>
      </c>
      <c r="AM760" s="30" t="s">
        <v>1524</v>
      </c>
      <c r="AN760" s="30">
        <v>72.266840000000002</v>
      </c>
      <c r="AO760" s="30" t="s">
        <v>68</v>
      </c>
      <c r="AP760" s="30"/>
      <c r="AQ760" s="30"/>
      <c r="AR760" s="30" t="s">
        <v>68</v>
      </c>
      <c r="AS760" s="30"/>
      <c r="AT760" s="30"/>
      <c r="AU760" s="30" t="s">
        <v>1542</v>
      </c>
      <c r="AV760" s="30" t="s">
        <v>1543</v>
      </c>
      <c r="AW760" s="30">
        <v>158.01839000000001</v>
      </c>
      <c r="AX760" s="30" t="s">
        <v>68</v>
      </c>
      <c r="AY760" s="30" t="s">
        <v>68</v>
      </c>
      <c r="AZ760" s="3" t="s">
        <v>68</v>
      </c>
      <c r="BA760" s="30" t="s">
        <v>60</v>
      </c>
      <c r="BB760" s="30">
        <v>0</v>
      </c>
      <c r="BC760" s="30" t="s">
        <v>60</v>
      </c>
      <c r="BD760" s="30" t="s">
        <v>60</v>
      </c>
      <c r="BE760" s="30" t="s">
        <v>60</v>
      </c>
      <c r="BF760" s="32" t="str">
        <f>IFERROR(VLOOKUP(Data_Power_app[[#This Row],[PRO ODER]],'Result'!H:J,3,0),"")</f>
        <v>LAMINATION 3</v>
      </c>
      <c r="BG760" s="13" t="str">
        <f>IFERROR(VLOOKUP(Data_Power_app[[#This Row],[PRO ODER]]&amp;"LAM",'Real Time'!A:E,4,0),"")</f>
        <v>ML-07</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797</v>
      </c>
      <c r="B761" s="30" t="s">
        <v>2661</v>
      </c>
      <c r="C761" s="30" t="s">
        <v>2662</v>
      </c>
      <c r="D761" s="30" t="s">
        <v>86</v>
      </c>
      <c r="E761" s="30" t="s">
        <v>163</v>
      </c>
      <c r="F761" s="30" t="s">
        <v>59</v>
      </c>
      <c r="G761" s="30">
        <v>5270</v>
      </c>
      <c r="H761" s="4">
        <v>45811</v>
      </c>
      <c r="I761" s="4">
        <v>45807</v>
      </c>
      <c r="J761" s="4">
        <v>45807</v>
      </c>
      <c r="K761" s="4">
        <v>45812</v>
      </c>
      <c r="L761" s="4">
        <v>45810.882754629631</v>
      </c>
      <c r="M761" s="4">
        <v>45812</v>
      </c>
      <c r="N761" s="4">
        <v>45810.091840277775</v>
      </c>
      <c r="O761" s="4" t="s">
        <v>60</v>
      </c>
      <c r="P761" s="4" t="s">
        <v>60</v>
      </c>
      <c r="Q761" s="4" t="s">
        <v>60</v>
      </c>
      <c r="R761" s="4" t="s">
        <v>60</v>
      </c>
      <c r="S761" s="4" t="s">
        <v>60</v>
      </c>
      <c r="T761" s="4">
        <v>45814</v>
      </c>
      <c r="U761" s="4">
        <v>45810.149710648147</v>
      </c>
      <c r="V761" s="4">
        <v>45813.686898148146</v>
      </c>
      <c r="W761" s="4">
        <v>45818</v>
      </c>
      <c r="X761" s="4">
        <v>45814.728530092594</v>
      </c>
      <c r="Y761" s="4" t="s">
        <v>77</v>
      </c>
      <c r="Z761" s="4">
        <v>45818</v>
      </c>
      <c r="AA761" s="4">
        <v>45814.070740740739</v>
      </c>
      <c r="AB761" s="4" t="s">
        <v>60</v>
      </c>
      <c r="AC761" s="4">
        <v>45819</v>
      </c>
      <c r="AD761" s="4">
        <v>45820</v>
      </c>
      <c r="AE761" s="4">
        <v>45822</v>
      </c>
      <c r="AF761" s="4">
        <v>45819</v>
      </c>
      <c r="AG761" s="30" t="s">
        <v>1106</v>
      </c>
      <c r="AH761" s="30" t="s">
        <v>268</v>
      </c>
      <c r="AI761" s="30" t="s">
        <v>2663</v>
      </c>
      <c r="AJ761" s="30" t="s">
        <v>194</v>
      </c>
      <c r="AK761" s="30" t="s">
        <v>100</v>
      </c>
      <c r="AL761" s="30" t="s">
        <v>269</v>
      </c>
      <c r="AM761" s="30" t="s">
        <v>270</v>
      </c>
      <c r="AN761" s="30">
        <v>194.19589999999999</v>
      </c>
      <c r="AO761" s="30" t="s">
        <v>68</v>
      </c>
      <c r="AP761" s="30"/>
      <c r="AQ761" s="30"/>
      <c r="AR761" s="30" t="s">
        <v>68</v>
      </c>
      <c r="AS761" s="30"/>
      <c r="AT761" s="30"/>
      <c r="AU761" s="30" t="s">
        <v>774</v>
      </c>
      <c r="AV761" s="30" t="s">
        <v>775</v>
      </c>
      <c r="AW761" s="30">
        <v>424.69254000000001</v>
      </c>
      <c r="AX761" s="30" t="s">
        <v>615</v>
      </c>
      <c r="AY761" s="30" t="s">
        <v>616</v>
      </c>
      <c r="AZ761" s="3">
        <v>5270</v>
      </c>
      <c r="BA761" s="30" t="s">
        <v>60</v>
      </c>
      <c r="BB761" s="30">
        <v>0</v>
      </c>
      <c r="BC761" s="30" t="s">
        <v>60</v>
      </c>
      <c r="BD761" s="30" t="s">
        <v>60</v>
      </c>
      <c r="BE761" s="30" t="s">
        <v>60</v>
      </c>
      <c r="BF761" s="32" t="str">
        <f>IFERROR(VLOOKUP(Data_Power_app[[#This Row],[PRO ODER]],'Result'!H:J,3,0),"")</f>
        <v/>
      </c>
      <c r="BG761" s="13"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2" spans="1:60" x14ac:dyDescent="0.25">
      <c r="A762" s="28">
        <v>798</v>
      </c>
      <c r="B762" s="30" t="s">
        <v>4693</v>
      </c>
      <c r="C762" s="30" t="s">
        <v>4694</v>
      </c>
      <c r="D762" s="30" t="s">
        <v>95</v>
      </c>
      <c r="E762" s="30" t="s">
        <v>96</v>
      </c>
      <c r="F762" s="30" t="s">
        <v>59</v>
      </c>
      <c r="G762" s="30">
        <v>600</v>
      </c>
      <c r="H762" s="4">
        <v>45813</v>
      </c>
      <c r="I762" s="4">
        <v>45811</v>
      </c>
      <c r="J762" s="4">
        <v>45812</v>
      </c>
      <c r="K762" s="4">
        <v>45814</v>
      </c>
      <c r="L762" s="4">
        <v>45812.224803240744</v>
      </c>
      <c r="M762" s="4">
        <v>45814</v>
      </c>
      <c r="N762" s="4">
        <v>45813.149513888886</v>
      </c>
      <c r="O762" s="4">
        <v>45814</v>
      </c>
      <c r="P762" s="4" t="s">
        <v>60</v>
      </c>
      <c r="Q762" s="4" t="s">
        <v>60</v>
      </c>
      <c r="R762" s="4" t="s">
        <v>60</v>
      </c>
      <c r="S762" s="4" t="s">
        <v>60</v>
      </c>
      <c r="T762" s="4">
        <v>45817</v>
      </c>
      <c r="U762" s="4">
        <v>45815.391377314816</v>
      </c>
      <c r="V762" s="4">
        <v>45817.763622685183</v>
      </c>
      <c r="W762" s="4">
        <v>45818</v>
      </c>
      <c r="X762" s="4">
        <v>45818.651145833333</v>
      </c>
      <c r="Y762" s="4" t="s">
        <v>77</v>
      </c>
      <c r="Z762" s="4">
        <v>45818</v>
      </c>
      <c r="AA762" s="4"/>
      <c r="AB762" s="4" t="s">
        <v>60</v>
      </c>
      <c r="AC762" s="4">
        <v>45819</v>
      </c>
      <c r="AD762" s="4">
        <v>45820</v>
      </c>
      <c r="AE762" s="4">
        <v>45822</v>
      </c>
      <c r="AF762" s="4"/>
      <c r="AG762" s="30" t="s">
        <v>97</v>
      </c>
      <c r="AH762" s="30" t="s">
        <v>98</v>
      </c>
      <c r="AI762" s="30" t="s">
        <v>817</v>
      </c>
      <c r="AJ762" s="30" t="s">
        <v>99</v>
      </c>
      <c r="AK762" s="30" t="s">
        <v>100</v>
      </c>
      <c r="AL762" s="30" t="s">
        <v>299</v>
      </c>
      <c r="AM762" s="30" t="s">
        <v>300</v>
      </c>
      <c r="AN762" s="30">
        <v>13.28542</v>
      </c>
      <c r="AO762" s="30" t="s">
        <v>68</v>
      </c>
      <c r="AP762" s="30"/>
      <c r="AQ762" s="30"/>
      <c r="AR762" s="30" t="s">
        <v>68</v>
      </c>
      <c r="AS762" s="30"/>
      <c r="AT762" s="30"/>
      <c r="AU762" s="30" t="s">
        <v>460</v>
      </c>
      <c r="AV762" s="30" t="s">
        <v>461</v>
      </c>
      <c r="AW762" s="30">
        <v>49.394269999999999</v>
      </c>
      <c r="AX762" s="30" t="s">
        <v>462</v>
      </c>
      <c r="AY762" s="30" t="s">
        <v>463</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799</v>
      </c>
      <c r="B763" s="30" t="s">
        <v>4695</v>
      </c>
      <c r="C763" s="30" t="s">
        <v>4696</v>
      </c>
      <c r="D763" s="30" t="s">
        <v>95</v>
      </c>
      <c r="E763" s="30" t="s">
        <v>96</v>
      </c>
      <c r="F763" s="30" t="s">
        <v>59</v>
      </c>
      <c r="G763" s="30">
        <v>516</v>
      </c>
      <c r="H763" s="4">
        <v>45813</v>
      </c>
      <c r="I763" s="4">
        <v>45811</v>
      </c>
      <c r="J763" s="4">
        <v>45812</v>
      </c>
      <c r="K763" s="4">
        <v>45814</v>
      </c>
      <c r="L763" s="4">
        <v>45814.535034722219</v>
      </c>
      <c r="M763" s="4">
        <v>45814</v>
      </c>
      <c r="N763" s="4">
        <v>45814.15761574074</v>
      </c>
      <c r="O763" s="4">
        <v>45814</v>
      </c>
      <c r="P763" s="4" t="s">
        <v>60</v>
      </c>
      <c r="Q763" s="4" t="s">
        <v>60</v>
      </c>
      <c r="R763" s="4" t="s">
        <v>60</v>
      </c>
      <c r="S763" s="4" t="s">
        <v>60</v>
      </c>
      <c r="T763" s="4">
        <v>45817</v>
      </c>
      <c r="U763" s="4">
        <v>45815.391331018516</v>
      </c>
      <c r="V763" s="4">
        <v>45817.772083333337</v>
      </c>
      <c r="W763" s="4">
        <v>45818</v>
      </c>
      <c r="X763" s="4">
        <v>45818.643564814818</v>
      </c>
      <c r="Y763" s="4" t="s">
        <v>77</v>
      </c>
      <c r="Z763" s="4">
        <v>45818</v>
      </c>
      <c r="AA763" s="4">
        <v>45818.131307870368</v>
      </c>
      <c r="AB763" s="4" t="s">
        <v>60</v>
      </c>
      <c r="AC763" s="4">
        <v>45819</v>
      </c>
      <c r="AD763" s="4">
        <v>45820</v>
      </c>
      <c r="AE763" s="4">
        <v>45822</v>
      </c>
      <c r="AF763" s="4">
        <v>45819</v>
      </c>
      <c r="AG763" s="30" t="s">
        <v>1106</v>
      </c>
      <c r="AH763" s="30" t="s">
        <v>98</v>
      </c>
      <c r="AI763" s="30" t="s">
        <v>817</v>
      </c>
      <c r="AJ763" s="30" t="s">
        <v>99</v>
      </c>
      <c r="AK763" s="30" t="s">
        <v>100</v>
      </c>
      <c r="AL763" s="30" t="s">
        <v>299</v>
      </c>
      <c r="AM763" s="30" t="s">
        <v>300</v>
      </c>
      <c r="AN763" s="30">
        <v>11.40155</v>
      </c>
      <c r="AO763" s="30" t="s">
        <v>68</v>
      </c>
      <c r="AP763" s="30"/>
      <c r="AQ763" s="30"/>
      <c r="AR763" s="30" t="s">
        <v>68</v>
      </c>
      <c r="AS763" s="30"/>
      <c r="AT763" s="30"/>
      <c r="AU763" s="30" t="s">
        <v>460</v>
      </c>
      <c r="AV763" s="30" t="s">
        <v>461</v>
      </c>
      <c r="AW763" s="30">
        <v>42.389319999999998</v>
      </c>
      <c r="AX763" s="30" t="s">
        <v>462</v>
      </c>
      <c r="AY763" s="30" t="s">
        <v>463</v>
      </c>
      <c r="AZ763" s="3">
        <v>516</v>
      </c>
      <c r="BA763" s="30" t="s">
        <v>60</v>
      </c>
      <c r="BB763" s="30">
        <v>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800</v>
      </c>
      <c r="B764" s="30" t="s">
        <v>4697</v>
      </c>
      <c r="C764" s="30" t="s">
        <v>4698</v>
      </c>
      <c r="D764" s="30" t="s">
        <v>95</v>
      </c>
      <c r="E764" s="30" t="s">
        <v>96</v>
      </c>
      <c r="F764" s="30" t="s">
        <v>59</v>
      </c>
      <c r="G764" s="30">
        <v>600</v>
      </c>
      <c r="H764" s="4">
        <v>45813</v>
      </c>
      <c r="I764" s="4">
        <v>45811</v>
      </c>
      <c r="J764" s="4">
        <v>45812</v>
      </c>
      <c r="K764" s="4">
        <v>45814</v>
      </c>
      <c r="L764" s="4">
        <v>45814.535069444442</v>
      </c>
      <c r="M764" s="4">
        <v>45814</v>
      </c>
      <c r="N764" s="4">
        <v>45814.216064814813</v>
      </c>
      <c r="O764" s="4">
        <v>45814</v>
      </c>
      <c r="P764" s="4" t="s">
        <v>60</v>
      </c>
      <c r="Q764" s="4" t="s">
        <v>60</v>
      </c>
      <c r="R764" s="4" t="s">
        <v>60</v>
      </c>
      <c r="S764" s="4" t="s">
        <v>60</v>
      </c>
      <c r="T764" s="4">
        <v>45817</v>
      </c>
      <c r="U764" s="4">
        <v>45815.543067129627</v>
      </c>
      <c r="V764" s="4">
        <v>45818.680856481478</v>
      </c>
      <c r="W764" s="4">
        <v>45818</v>
      </c>
      <c r="X764" s="4">
        <v>45819.936527777776</v>
      </c>
      <c r="Y764" s="4" t="s">
        <v>77</v>
      </c>
      <c r="Z764" s="4">
        <v>45818</v>
      </c>
      <c r="AA764" s="4"/>
      <c r="AB764" s="4" t="s">
        <v>60</v>
      </c>
      <c r="AC764" s="4">
        <v>45819</v>
      </c>
      <c r="AD764" s="4">
        <v>45820</v>
      </c>
      <c r="AE764" s="4">
        <v>45822</v>
      </c>
      <c r="AF764" s="4"/>
      <c r="AG764" s="30" t="s">
        <v>97</v>
      </c>
      <c r="AH764" s="30" t="s">
        <v>98</v>
      </c>
      <c r="AI764" s="30" t="s">
        <v>782</v>
      </c>
      <c r="AJ764" s="30" t="s">
        <v>99</v>
      </c>
      <c r="AK764" s="30" t="s">
        <v>100</v>
      </c>
      <c r="AL764" s="30" t="s">
        <v>299</v>
      </c>
      <c r="AM764" s="30" t="s">
        <v>300</v>
      </c>
      <c r="AN764" s="30">
        <v>13.16891</v>
      </c>
      <c r="AO764" s="30" t="s">
        <v>68</v>
      </c>
      <c r="AP764" s="30"/>
      <c r="AQ764" s="30"/>
      <c r="AR764" s="30" t="s">
        <v>68</v>
      </c>
      <c r="AS764" s="30"/>
      <c r="AT764" s="30"/>
      <c r="AU764" s="30" t="s">
        <v>460</v>
      </c>
      <c r="AV764" s="30" t="s">
        <v>461</v>
      </c>
      <c r="AW764" s="30">
        <v>48.96134</v>
      </c>
      <c r="AX764" s="30" t="s">
        <v>783</v>
      </c>
      <c r="AY764" s="30" t="s">
        <v>784</v>
      </c>
      <c r="AZ764" s="3">
        <v>600</v>
      </c>
      <c r="BA764" s="30" t="s">
        <v>60</v>
      </c>
      <c r="BB764" s="30">
        <v>600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801</v>
      </c>
      <c r="B765" s="30" t="s">
        <v>4699</v>
      </c>
      <c r="C765" s="30" t="s">
        <v>4700</v>
      </c>
      <c r="D765" s="30" t="s">
        <v>95</v>
      </c>
      <c r="E765" s="30" t="s">
        <v>96</v>
      </c>
      <c r="F765" s="30" t="s">
        <v>59</v>
      </c>
      <c r="G765" s="30">
        <v>900</v>
      </c>
      <c r="H765" s="4">
        <v>45813</v>
      </c>
      <c r="I765" s="4">
        <v>45811</v>
      </c>
      <c r="J765" s="4">
        <v>45812</v>
      </c>
      <c r="K765" s="4">
        <v>45814</v>
      </c>
      <c r="L765" s="4">
        <v>45814.535115740742</v>
      </c>
      <c r="M765" s="4">
        <v>45814</v>
      </c>
      <c r="N765" s="4">
        <v>45814.157673611109</v>
      </c>
      <c r="O765" s="4">
        <v>45814</v>
      </c>
      <c r="P765" s="4" t="s">
        <v>60</v>
      </c>
      <c r="Q765" s="4" t="s">
        <v>60</v>
      </c>
      <c r="R765" s="4" t="s">
        <v>60</v>
      </c>
      <c r="S765" s="4" t="s">
        <v>60</v>
      </c>
      <c r="T765" s="4">
        <v>45817</v>
      </c>
      <c r="U765" s="4">
        <v>45815.391412037039</v>
      </c>
      <c r="V765" s="4">
        <v>45817.763726851852</v>
      </c>
      <c r="W765" s="4">
        <v>45818</v>
      </c>
      <c r="X765" s="4">
        <v>45819.551192129627</v>
      </c>
      <c r="Y765" s="4" t="s">
        <v>77</v>
      </c>
      <c r="Z765" s="4">
        <v>45818</v>
      </c>
      <c r="AA765" s="4">
        <v>45819.551377314812</v>
      </c>
      <c r="AB765" s="4" t="s">
        <v>60</v>
      </c>
      <c r="AC765" s="4">
        <v>45819</v>
      </c>
      <c r="AD765" s="4">
        <v>45820</v>
      </c>
      <c r="AE765" s="4">
        <v>45822</v>
      </c>
      <c r="AF765" s="4">
        <v>45820</v>
      </c>
      <c r="AG765" s="30" t="s">
        <v>1106</v>
      </c>
      <c r="AH765" s="30" t="s">
        <v>98</v>
      </c>
      <c r="AI765" s="30" t="s">
        <v>817</v>
      </c>
      <c r="AJ765" s="30" t="s">
        <v>99</v>
      </c>
      <c r="AK765" s="30" t="s">
        <v>100</v>
      </c>
      <c r="AL765" s="30" t="s">
        <v>299</v>
      </c>
      <c r="AM765" s="30" t="s">
        <v>300</v>
      </c>
      <c r="AN765" s="30">
        <v>19.950230000000001</v>
      </c>
      <c r="AO765" s="30" t="s">
        <v>68</v>
      </c>
      <c r="AP765" s="30"/>
      <c r="AQ765" s="30"/>
      <c r="AR765" s="30" t="s">
        <v>68</v>
      </c>
      <c r="AS765" s="30"/>
      <c r="AT765" s="30"/>
      <c r="AU765" s="30" t="s">
        <v>460</v>
      </c>
      <c r="AV765" s="30" t="s">
        <v>461</v>
      </c>
      <c r="AW765" s="30">
        <v>74.17183</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802</v>
      </c>
      <c r="B766" s="30" t="s">
        <v>4701</v>
      </c>
      <c r="C766" s="30" t="s">
        <v>4702</v>
      </c>
      <c r="D766" s="30" t="s">
        <v>95</v>
      </c>
      <c r="E766" s="30" t="s">
        <v>96</v>
      </c>
      <c r="F766" s="30" t="s">
        <v>59</v>
      </c>
      <c r="G766" s="30">
        <v>600</v>
      </c>
      <c r="H766" s="4">
        <v>45813</v>
      </c>
      <c r="I766" s="4">
        <v>45811</v>
      </c>
      <c r="J766" s="4">
        <v>45812</v>
      </c>
      <c r="K766" s="4">
        <v>45814</v>
      </c>
      <c r="L766" s="4">
        <v>45812.786446759259</v>
      </c>
      <c r="M766" s="4">
        <v>45814</v>
      </c>
      <c r="N766" s="4">
        <v>45813.648680555554</v>
      </c>
      <c r="O766" s="4">
        <v>45814</v>
      </c>
      <c r="P766" s="4" t="s">
        <v>60</v>
      </c>
      <c r="Q766" s="4" t="s">
        <v>60</v>
      </c>
      <c r="R766" s="4" t="s">
        <v>60</v>
      </c>
      <c r="S766" s="4" t="s">
        <v>60</v>
      </c>
      <c r="T766" s="4">
        <v>45815</v>
      </c>
      <c r="U766" s="4">
        <v>45813.666145833333</v>
      </c>
      <c r="V766" s="4">
        <v>45815.440937500003</v>
      </c>
      <c r="W766" s="4">
        <v>45817</v>
      </c>
      <c r="X766" s="4">
        <v>45815.674097222225</v>
      </c>
      <c r="Y766" s="4" t="s">
        <v>77</v>
      </c>
      <c r="Z766" s="4">
        <v>45818</v>
      </c>
      <c r="AA766" s="4">
        <v>45815.226006944446</v>
      </c>
      <c r="AB766" s="4" t="s">
        <v>60</v>
      </c>
      <c r="AC766" s="4">
        <v>45819</v>
      </c>
      <c r="AD766" s="4">
        <v>45820</v>
      </c>
      <c r="AE766" s="4">
        <v>45822</v>
      </c>
      <c r="AF766" s="4">
        <v>45819</v>
      </c>
      <c r="AG766" s="30" t="s">
        <v>1106</v>
      </c>
      <c r="AH766" s="30" t="s">
        <v>98</v>
      </c>
      <c r="AI766" s="30" t="s">
        <v>782</v>
      </c>
      <c r="AJ766" s="30" t="s">
        <v>99</v>
      </c>
      <c r="AK766" s="30" t="s">
        <v>100</v>
      </c>
      <c r="AL766" s="30" t="s">
        <v>299</v>
      </c>
      <c r="AM766" s="30" t="s">
        <v>300</v>
      </c>
      <c r="AN766" s="30">
        <v>13.31002</v>
      </c>
      <c r="AO766" s="30" t="s">
        <v>68</v>
      </c>
      <c r="AP766" s="30"/>
      <c r="AQ766" s="30"/>
      <c r="AR766" s="30" t="s">
        <v>68</v>
      </c>
      <c r="AS766" s="30"/>
      <c r="AT766" s="30"/>
      <c r="AU766" s="30" t="s">
        <v>460</v>
      </c>
      <c r="AV766" s="30" t="s">
        <v>461</v>
      </c>
      <c r="AW766" s="30">
        <v>49.489750000000001</v>
      </c>
      <c r="AX766" s="30" t="s">
        <v>783</v>
      </c>
      <c r="AY766" s="30" t="s">
        <v>784</v>
      </c>
      <c r="AZ766" s="3">
        <v>600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803</v>
      </c>
      <c r="B767" s="30" t="s">
        <v>4703</v>
      </c>
      <c r="C767" s="30" t="s">
        <v>4704</v>
      </c>
      <c r="D767" s="30" t="s">
        <v>95</v>
      </c>
      <c r="E767" s="30" t="s">
        <v>96</v>
      </c>
      <c r="F767" s="30" t="s">
        <v>59</v>
      </c>
      <c r="G767" s="30">
        <v>900</v>
      </c>
      <c r="H767" s="4">
        <v>45813</v>
      </c>
      <c r="I767" s="4">
        <v>45811</v>
      </c>
      <c r="J767" s="4">
        <v>45812</v>
      </c>
      <c r="K767" s="4">
        <v>45814</v>
      </c>
      <c r="L767" s="4">
        <v>45812.786504629628</v>
      </c>
      <c r="M767" s="4">
        <v>45814</v>
      </c>
      <c r="N767" s="4">
        <v>45813.739236111112</v>
      </c>
      <c r="O767" s="4">
        <v>45814</v>
      </c>
      <c r="P767" s="4" t="s">
        <v>60</v>
      </c>
      <c r="Q767" s="4" t="s">
        <v>60</v>
      </c>
      <c r="R767" s="4" t="s">
        <v>60</v>
      </c>
      <c r="S767" s="4" t="s">
        <v>60</v>
      </c>
      <c r="T767" s="4">
        <v>45817</v>
      </c>
      <c r="U767" s="4">
        <v>45814.991064814814</v>
      </c>
      <c r="V767" s="4">
        <v>45818.844872685186</v>
      </c>
      <c r="W767" s="4">
        <v>45818</v>
      </c>
      <c r="X767" s="4">
        <v>45818.066666666666</v>
      </c>
      <c r="Y767" s="4" t="s">
        <v>77</v>
      </c>
      <c r="Z767" s="4">
        <v>45818</v>
      </c>
      <c r="AA767" s="4">
        <v>45819.972199074073</v>
      </c>
      <c r="AB767" s="4" t="s">
        <v>60</v>
      </c>
      <c r="AC767" s="4">
        <v>45819</v>
      </c>
      <c r="AD767" s="4">
        <v>45820</v>
      </c>
      <c r="AE767" s="4">
        <v>45822</v>
      </c>
      <c r="AF767" s="4"/>
      <c r="AG767" s="30" t="s">
        <v>62</v>
      </c>
      <c r="AH767" s="30" t="s">
        <v>98</v>
      </c>
      <c r="AI767" s="30" t="s">
        <v>817</v>
      </c>
      <c r="AJ767" s="30" t="s">
        <v>99</v>
      </c>
      <c r="AK767" s="30" t="s">
        <v>100</v>
      </c>
      <c r="AL767" s="30" t="s">
        <v>299</v>
      </c>
      <c r="AM767" s="30" t="s">
        <v>300</v>
      </c>
      <c r="AN767" s="30">
        <v>19.929300000000001</v>
      </c>
      <c r="AO767" s="30" t="s">
        <v>68</v>
      </c>
      <c r="AP767" s="30"/>
      <c r="AQ767" s="30"/>
      <c r="AR767" s="30" t="s">
        <v>68</v>
      </c>
      <c r="AS767" s="30"/>
      <c r="AT767" s="30"/>
      <c r="AU767" s="30" t="s">
        <v>460</v>
      </c>
      <c r="AV767" s="30" t="s">
        <v>461</v>
      </c>
      <c r="AW767" s="30">
        <v>74.095939999999999</v>
      </c>
      <c r="AX767" s="30" t="s">
        <v>462</v>
      </c>
      <c r="AY767" s="30" t="s">
        <v>463</v>
      </c>
      <c r="AZ767" s="3">
        <v>900</v>
      </c>
      <c r="BA767" s="30" t="s">
        <v>60</v>
      </c>
      <c r="BB767" s="30">
        <v>900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804</v>
      </c>
      <c r="B768" s="30" t="s">
        <v>4705</v>
      </c>
      <c r="C768" s="30" t="s">
        <v>4706</v>
      </c>
      <c r="D768" s="30" t="s">
        <v>95</v>
      </c>
      <c r="E768" s="30" t="s">
        <v>96</v>
      </c>
      <c r="F768" s="30" t="s">
        <v>59</v>
      </c>
      <c r="G768" s="30">
        <v>300</v>
      </c>
      <c r="H768" s="4">
        <v>45813</v>
      </c>
      <c r="I768" s="4">
        <v>45811</v>
      </c>
      <c r="J768" s="4">
        <v>45812</v>
      </c>
      <c r="K768" s="4">
        <v>45814</v>
      </c>
      <c r="L768" s="4">
        <v>45812.786608796298</v>
      </c>
      <c r="M768" s="4">
        <v>45814</v>
      </c>
      <c r="N768" s="4">
        <v>45813.677523148152</v>
      </c>
      <c r="O768" s="4">
        <v>45814</v>
      </c>
      <c r="P768" s="4" t="s">
        <v>60</v>
      </c>
      <c r="Q768" s="4" t="s">
        <v>60</v>
      </c>
      <c r="R768" s="4" t="s">
        <v>60</v>
      </c>
      <c r="S768" s="4" t="s">
        <v>60</v>
      </c>
      <c r="T768" s="4">
        <v>45817</v>
      </c>
      <c r="U768" s="4">
        <v>45815.391261574077</v>
      </c>
      <c r="V768" s="4">
        <v>45817.392256944448</v>
      </c>
      <c r="W768" s="4">
        <v>45818</v>
      </c>
      <c r="X768" s="4">
        <v>45817.635462962964</v>
      </c>
      <c r="Y768" s="4" t="s">
        <v>77</v>
      </c>
      <c r="Z768" s="4">
        <v>45818</v>
      </c>
      <c r="AA768" s="4">
        <v>45817.038101851853</v>
      </c>
      <c r="AB768" s="4" t="s">
        <v>60</v>
      </c>
      <c r="AC768" s="4">
        <v>45819</v>
      </c>
      <c r="AD768" s="4">
        <v>45820</v>
      </c>
      <c r="AE768" s="4">
        <v>45822</v>
      </c>
      <c r="AF768" s="4">
        <v>45819</v>
      </c>
      <c r="AG768" s="30" t="s">
        <v>1106</v>
      </c>
      <c r="AH768" s="30" t="s">
        <v>98</v>
      </c>
      <c r="AI768" s="30" t="s">
        <v>818</v>
      </c>
      <c r="AJ768" s="30" t="s">
        <v>99</v>
      </c>
      <c r="AK768" s="30" t="s">
        <v>65</v>
      </c>
      <c r="AL768" s="30" t="s">
        <v>299</v>
      </c>
      <c r="AM768" s="30" t="s">
        <v>300</v>
      </c>
      <c r="AN768" s="30">
        <v>5.6179100000000002</v>
      </c>
      <c r="AO768" s="30" t="s">
        <v>68</v>
      </c>
      <c r="AP768" s="30"/>
      <c r="AQ768" s="30"/>
      <c r="AR768" s="30" t="s">
        <v>68</v>
      </c>
      <c r="AS768" s="30"/>
      <c r="AT768" s="30"/>
      <c r="AU768" s="30" t="s">
        <v>460</v>
      </c>
      <c r="AV768" s="30" t="s">
        <v>461</v>
      </c>
      <c r="AW768" s="30">
        <v>20.88597</v>
      </c>
      <c r="AX768" s="30" t="s">
        <v>462</v>
      </c>
      <c r="AY768" s="30" t="s">
        <v>463</v>
      </c>
      <c r="AZ768" s="3">
        <v>300</v>
      </c>
      <c r="BA768" s="30" t="s">
        <v>60</v>
      </c>
      <c r="BB768" s="30">
        <v>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805</v>
      </c>
      <c r="B769" s="30" t="s">
        <v>4707</v>
      </c>
      <c r="C769" s="30" t="s">
        <v>4708</v>
      </c>
      <c r="D769" s="30" t="s">
        <v>95</v>
      </c>
      <c r="E769" s="30" t="s">
        <v>96</v>
      </c>
      <c r="F769" s="30" t="s">
        <v>59</v>
      </c>
      <c r="G769" s="30">
        <v>300</v>
      </c>
      <c r="H769" s="4">
        <v>45813</v>
      </c>
      <c r="I769" s="4">
        <v>45811</v>
      </c>
      <c r="J769" s="4">
        <v>45812</v>
      </c>
      <c r="K769" s="4">
        <v>45814</v>
      </c>
      <c r="L769" s="4">
        <v>45812.78665509259</v>
      </c>
      <c r="M769" s="4">
        <v>45814</v>
      </c>
      <c r="N769" s="4">
        <v>45813.860983796294</v>
      </c>
      <c r="O769" s="4">
        <v>45814</v>
      </c>
      <c r="P769" s="4" t="s">
        <v>60</v>
      </c>
      <c r="Q769" s="4" t="s">
        <v>60</v>
      </c>
      <c r="R769" s="4" t="s">
        <v>60</v>
      </c>
      <c r="S769" s="4" t="s">
        <v>60</v>
      </c>
      <c r="T769" s="4">
        <v>45815</v>
      </c>
      <c r="U769" s="4">
        <v>45813.960150462961</v>
      </c>
      <c r="V769" s="4">
        <v>45815.441400462965</v>
      </c>
      <c r="W769" s="4">
        <v>45817</v>
      </c>
      <c r="X769" s="4">
        <v>45815.645787037036</v>
      </c>
      <c r="Y769" s="4" t="s">
        <v>77</v>
      </c>
      <c r="Z769" s="4">
        <v>45818</v>
      </c>
      <c r="AA769" s="4">
        <v>45815.960659722223</v>
      </c>
      <c r="AB769" s="4" t="s">
        <v>60</v>
      </c>
      <c r="AC769" s="4">
        <v>45819</v>
      </c>
      <c r="AD769" s="4">
        <v>45820</v>
      </c>
      <c r="AE769" s="4">
        <v>45822</v>
      </c>
      <c r="AF769" s="4">
        <v>45818</v>
      </c>
      <c r="AG769" s="30" t="s">
        <v>1106</v>
      </c>
      <c r="AH769" s="30" t="s">
        <v>98</v>
      </c>
      <c r="AI769" s="30" t="s">
        <v>818</v>
      </c>
      <c r="AJ769" s="30" t="s">
        <v>99</v>
      </c>
      <c r="AK769" s="30" t="s">
        <v>65</v>
      </c>
      <c r="AL769" s="30" t="s">
        <v>299</v>
      </c>
      <c r="AM769" s="30" t="s">
        <v>300</v>
      </c>
      <c r="AN769" s="30">
        <v>5.9590399999999999</v>
      </c>
      <c r="AO769" s="30" t="s">
        <v>68</v>
      </c>
      <c r="AP769" s="30"/>
      <c r="AQ769" s="30"/>
      <c r="AR769" s="30" t="s">
        <v>68</v>
      </c>
      <c r="AS769" s="30"/>
      <c r="AT769" s="30"/>
      <c r="AU769" s="30" t="s">
        <v>460</v>
      </c>
      <c r="AV769" s="30" t="s">
        <v>461</v>
      </c>
      <c r="AW769" s="30">
        <v>22.15427</v>
      </c>
      <c r="AX769" s="30" t="s">
        <v>462</v>
      </c>
      <c r="AY769" s="30" t="s">
        <v>463</v>
      </c>
      <c r="AZ769" s="3">
        <v>300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806</v>
      </c>
      <c r="B770" s="30" t="s">
        <v>4709</v>
      </c>
      <c r="C770" s="30" t="s">
        <v>4710</v>
      </c>
      <c r="D770" s="30" t="s">
        <v>95</v>
      </c>
      <c r="E770" s="30" t="s">
        <v>96</v>
      </c>
      <c r="F770" s="30" t="s">
        <v>59</v>
      </c>
      <c r="G770" s="30">
        <v>300</v>
      </c>
      <c r="H770" s="4">
        <v>45813</v>
      </c>
      <c r="I770" s="4">
        <v>45811</v>
      </c>
      <c r="J770" s="4">
        <v>45812</v>
      </c>
      <c r="K770" s="4">
        <v>45814</v>
      </c>
      <c r="L770" s="4">
        <v>45812.78670138889</v>
      </c>
      <c r="M770" s="4">
        <v>45814</v>
      </c>
      <c r="N770" s="4">
        <v>45813.739189814813</v>
      </c>
      <c r="O770" s="4">
        <v>45814</v>
      </c>
      <c r="P770" s="4" t="s">
        <v>60</v>
      </c>
      <c r="Q770" s="4" t="s">
        <v>60</v>
      </c>
      <c r="R770" s="4" t="s">
        <v>60</v>
      </c>
      <c r="S770" s="4" t="s">
        <v>60</v>
      </c>
      <c r="T770" s="4">
        <v>45817</v>
      </c>
      <c r="U770" s="4">
        <v>45814.990949074076</v>
      </c>
      <c r="V770" s="4">
        <v>45817.149247685185</v>
      </c>
      <c r="W770" s="4">
        <v>45818</v>
      </c>
      <c r="X770" s="4">
        <v>45818.602719907409</v>
      </c>
      <c r="Y770" s="4" t="s">
        <v>77</v>
      </c>
      <c r="Z770" s="4">
        <v>45818</v>
      </c>
      <c r="AA770" s="4">
        <v>45818.035902777781</v>
      </c>
      <c r="AB770" s="4" t="s">
        <v>60</v>
      </c>
      <c r="AC770" s="4">
        <v>45819</v>
      </c>
      <c r="AD770" s="4">
        <v>45820</v>
      </c>
      <c r="AE770" s="4">
        <v>45822</v>
      </c>
      <c r="AF770" s="4"/>
      <c r="AG770" s="30" t="s">
        <v>62</v>
      </c>
      <c r="AH770" s="30" t="s">
        <v>98</v>
      </c>
      <c r="AI770" s="30" t="s">
        <v>818</v>
      </c>
      <c r="AJ770" s="30" t="s">
        <v>99</v>
      </c>
      <c r="AK770" s="30" t="s">
        <v>65</v>
      </c>
      <c r="AL770" s="30" t="s">
        <v>299</v>
      </c>
      <c r="AM770" s="30" t="s">
        <v>300</v>
      </c>
      <c r="AN770" s="30">
        <v>5.8012800000000002</v>
      </c>
      <c r="AO770" s="30" t="s">
        <v>68</v>
      </c>
      <c r="AP770" s="30"/>
      <c r="AQ770" s="30"/>
      <c r="AR770" s="30" t="s">
        <v>68</v>
      </c>
      <c r="AS770" s="30"/>
      <c r="AT770" s="30"/>
      <c r="AU770" s="30" t="s">
        <v>460</v>
      </c>
      <c r="AV770" s="30" t="s">
        <v>461</v>
      </c>
      <c r="AW770" s="30">
        <v>21.56822</v>
      </c>
      <c r="AX770" s="30" t="s">
        <v>462</v>
      </c>
      <c r="AY770" s="30" t="s">
        <v>463</v>
      </c>
      <c r="AZ770" s="3">
        <v>300</v>
      </c>
      <c r="BA770" s="30" t="s">
        <v>60</v>
      </c>
      <c r="BB770" s="30">
        <v>300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807</v>
      </c>
      <c r="B771" s="30" t="s">
        <v>4711</v>
      </c>
      <c r="C771" s="30" t="s">
        <v>4712</v>
      </c>
      <c r="D771" s="30" t="s">
        <v>95</v>
      </c>
      <c r="E771" s="30" t="s">
        <v>96</v>
      </c>
      <c r="F771" s="30" t="s">
        <v>59</v>
      </c>
      <c r="G771" s="30">
        <v>600</v>
      </c>
      <c r="H771" s="4">
        <v>45813</v>
      </c>
      <c r="I771" s="4">
        <v>45811</v>
      </c>
      <c r="J771" s="4">
        <v>45812</v>
      </c>
      <c r="K771" s="4">
        <v>45814</v>
      </c>
      <c r="L771" s="4">
        <v>45812.786759259259</v>
      </c>
      <c r="M771" s="4">
        <v>45814</v>
      </c>
      <c r="N771" s="4">
        <v>45813.614201388889</v>
      </c>
      <c r="O771" s="4">
        <v>45814</v>
      </c>
      <c r="P771" s="4" t="s">
        <v>60</v>
      </c>
      <c r="Q771" s="4" t="s">
        <v>60</v>
      </c>
      <c r="R771" s="4" t="s">
        <v>60</v>
      </c>
      <c r="S771" s="4" t="s">
        <v>60</v>
      </c>
      <c r="T771" s="4">
        <v>45815</v>
      </c>
      <c r="U771" s="4">
        <v>45813.666192129633</v>
      </c>
      <c r="V771" s="4">
        <v>45815.283634259256</v>
      </c>
      <c r="W771" s="4">
        <v>45817</v>
      </c>
      <c r="X771" s="4">
        <v>45817.149525462963</v>
      </c>
      <c r="Y771" s="4" t="s">
        <v>77</v>
      </c>
      <c r="Z771" s="4">
        <v>45818</v>
      </c>
      <c r="AA771" s="4">
        <v>45817.150208333333</v>
      </c>
      <c r="AB771" s="4" t="s">
        <v>60</v>
      </c>
      <c r="AC771" s="4">
        <v>45819</v>
      </c>
      <c r="AD771" s="4">
        <v>45820</v>
      </c>
      <c r="AE771" s="4">
        <v>45822</v>
      </c>
      <c r="AF771" s="4">
        <v>45819</v>
      </c>
      <c r="AG771" s="30" t="s">
        <v>1106</v>
      </c>
      <c r="AH771" s="30" t="s">
        <v>98</v>
      </c>
      <c r="AI771" s="30" t="s">
        <v>4713</v>
      </c>
      <c r="AJ771" s="30" t="s">
        <v>99</v>
      </c>
      <c r="AK771" s="30" t="s">
        <v>100</v>
      </c>
      <c r="AL771" s="30" t="s">
        <v>299</v>
      </c>
      <c r="AM771" s="30" t="s">
        <v>300</v>
      </c>
      <c r="AN771" s="30">
        <v>13.444290000000001</v>
      </c>
      <c r="AO771" s="30" t="s">
        <v>68</v>
      </c>
      <c r="AP771" s="30"/>
      <c r="AQ771" s="30"/>
      <c r="AR771" s="30" t="s">
        <v>68</v>
      </c>
      <c r="AS771" s="30"/>
      <c r="AT771" s="30"/>
      <c r="AU771" s="30" t="s">
        <v>460</v>
      </c>
      <c r="AV771" s="30" t="s">
        <v>461</v>
      </c>
      <c r="AW771" s="30">
        <v>49.984479999999998</v>
      </c>
      <c r="AX771" s="30" t="s">
        <v>868</v>
      </c>
      <c r="AY771" s="30" t="s">
        <v>869</v>
      </c>
      <c r="AZ771" s="3">
        <v>600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808</v>
      </c>
      <c r="B772" s="30" t="s">
        <v>4714</v>
      </c>
      <c r="C772" s="30" t="s">
        <v>4715</v>
      </c>
      <c r="D772" s="30" t="s">
        <v>95</v>
      </c>
      <c r="E772" s="30" t="s">
        <v>96</v>
      </c>
      <c r="F772" s="30" t="s">
        <v>59</v>
      </c>
      <c r="G772" s="30">
        <v>600</v>
      </c>
      <c r="H772" s="4">
        <v>45813</v>
      </c>
      <c r="I772" s="4">
        <v>45811</v>
      </c>
      <c r="J772" s="4">
        <v>45812</v>
      </c>
      <c r="K772" s="4">
        <v>45814</v>
      </c>
      <c r="L772" s="4">
        <v>45812.070891203701</v>
      </c>
      <c r="M772" s="4">
        <v>45814</v>
      </c>
      <c r="N772" s="4">
        <v>45813.567048611112</v>
      </c>
      <c r="O772" s="4">
        <v>45814</v>
      </c>
      <c r="P772" s="4" t="s">
        <v>60</v>
      </c>
      <c r="Q772" s="4" t="s">
        <v>60</v>
      </c>
      <c r="R772" s="4" t="s">
        <v>60</v>
      </c>
      <c r="S772" s="4" t="s">
        <v>60</v>
      </c>
      <c r="T772" s="4">
        <v>45815</v>
      </c>
      <c r="U772" s="4">
        <v>45813.666180555556</v>
      </c>
      <c r="V772" s="4">
        <v>45815.283726851849</v>
      </c>
      <c r="W772" s="4">
        <v>45817</v>
      </c>
      <c r="X772" s="4">
        <v>45817.67</v>
      </c>
      <c r="Y772" s="4" t="s">
        <v>77</v>
      </c>
      <c r="Z772" s="4">
        <v>45818</v>
      </c>
      <c r="AA772" s="4">
        <v>45817.094814814816</v>
      </c>
      <c r="AB772" s="4" t="s">
        <v>60</v>
      </c>
      <c r="AC772" s="4">
        <v>45819</v>
      </c>
      <c r="AD772" s="4">
        <v>45820</v>
      </c>
      <c r="AE772" s="4">
        <v>45822</v>
      </c>
      <c r="AF772" s="4">
        <v>45818</v>
      </c>
      <c r="AG772" s="30" t="s">
        <v>1106</v>
      </c>
      <c r="AH772" s="30" t="s">
        <v>98</v>
      </c>
      <c r="AI772" s="30" t="s">
        <v>4713</v>
      </c>
      <c r="AJ772" s="30" t="s">
        <v>99</v>
      </c>
      <c r="AK772" s="30" t="s">
        <v>100</v>
      </c>
      <c r="AL772" s="30" t="s">
        <v>299</v>
      </c>
      <c r="AM772" s="30" t="s">
        <v>300</v>
      </c>
      <c r="AN772" s="30">
        <v>13.32226</v>
      </c>
      <c r="AO772" s="30" t="s">
        <v>68</v>
      </c>
      <c r="AP772" s="30"/>
      <c r="AQ772" s="30"/>
      <c r="AR772" s="30" t="s">
        <v>68</v>
      </c>
      <c r="AS772" s="30"/>
      <c r="AT772" s="30"/>
      <c r="AU772" s="30" t="s">
        <v>460</v>
      </c>
      <c r="AV772" s="30" t="s">
        <v>461</v>
      </c>
      <c r="AW772" s="30">
        <v>49.53098</v>
      </c>
      <c r="AX772" s="30" t="s">
        <v>868</v>
      </c>
      <c r="AY772" s="30" t="s">
        <v>869</v>
      </c>
      <c r="AZ772" s="3">
        <v>600</v>
      </c>
      <c r="BA772" s="30" t="s">
        <v>60</v>
      </c>
      <c r="BB772" s="30">
        <v>0</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809</v>
      </c>
      <c r="B773" s="30" t="s">
        <v>4716</v>
      </c>
      <c r="C773" s="30" t="s">
        <v>4717</v>
      </c>
      <c r="D773" s="30" t="s">
        <v>95</v>
      </c>
      <c r="E773" s="30" t="s">
        <v>96</v>
      </c>
      <c r="F773" s="30" t="s">
        <v>59</v>
      </c>
      <c r="G773" s="30">
        <v>300</v>
      </c>
      <c r="H773" s="4">
        <v>45813</v>
      </c>
      <c r="I773" s="4">
        <v>45811</v>
      </c>
      <c r="J773" s="4">
        <v>45812</v>
      </c>
      <c r="K773" s="4">
        <v>45814</v>
      </c>
      <c r="L773" s="4">
        <v>45812.07099537037</v>
      </c>
      <c r="M773" s="4">
        <v>45814</v>
      </c>
      <c r="N773" s="4">
        <v>45813.698506944442</v>
      </c>
      <c r="O773" s="4">
        <v>45814</v>
      </c>
      <c r="P773" s="4" t="s">
        <v>60</v>
      </c>
      <c r="Q773" s="4" t="s">
        <v>60</v>
      </c>
      <c r="R773" s="4" t="s">
        <v>60</v>
      </c>
      <c r="S773" s="4" t="s">
        <v>60</v>
      </c>
      <c r="T773" s="4">
        <v>45817</v>
      </c>
      <c r="U773" s="4">
        <v>45817.392824074072</v>
      </c>
      <c r="V773" s="4">
        <v>45817.393530092595</v>
      </c>
      <c r="W773" s="4">
        <v>45818</v>
      </c>
      <c r="X773" s="4">
        <v>45817.635312500002</v>
      </c>
      <c r="Y773" s="4" t="s">
        <v>77</v>
      </c>
      <c r="Z773" s="4">
        <v>45818</v>
      </c>
      <c r="AA773" s="4">
        <v>45817.237060185187</v>
      </c>
      <c r="AB773" s="4" t="s">
        <v>60</v>
      </c>
      <c r="AC773" s="4">
        <v>45819</v>
      </c>
      <c r="AD773" s="4">
        <v>45820</v>
      </c>
      <c r="AE773" s="4">
        <v>45822</v>
      </c>
      <c r="AF773" s="4">
        <v>45818</v>
      </c>
      <c r="AG773" s="30" t="s">
        <v>1106</v>
      </c>
      <c r="AH773" s="30" t="s">
        <v>98</v>
      </c>
      <c r="AI773" s="30" t="s">
        <v>817</v>
      </c>
      <c r="AJ773" s="30" t="s">
        <v>99</v>
      </c>
      <c r="AK773" s="30" t="s">
        <v>100</v>
      </c>
      <c r="AL773" s="30" t="s">
        <v>299</v>
      </c>
      <c r="AM773" s="30" t="s">
        <v>300</v>
      </c>
      <c r="AN773" s="30">
        <v>6.62967</v>
      </c>
      <c r="AO773" s="30" t="s">
        <v>68</v>
      </c>
      <c r="AP773" s="30"/>
      <c r="AQ773" s="30"/>
      <c r="AR773" s="30" t="s">
        <v>68</v>
      </c>
      <c r="AS773" s="30"/>
      <c r="AT773" s="30"/>
      <c r="AU773" s="30" t="s">
        <v>460</v>
      </c>
      <c r="AV773" s="30" t="s">
        <v>461</v>
      </c>
      <c r="AW773" s="30">
        <v>24.648199999999999</v>
      </c>
      <c r="AX773" s="30" t="s">
        <v>462</v>
      </c>
      <c r="AY773" s="30" t="s">
        <v>463</v>
      </c>
      <c r="AZ773" s="3">
        <v>300</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810</v>
      </c>
      <c r="B774" s="30" t="s">
        <v>4718</v>
      </c>
      <c r="C774" s="30" t="s">
        <v>4719</v>
      </c>
      <c r="D774" s="30" t="s">
        <v>95</v>
      </c>
      <c r="E774" s="30" t="s">
        <v>96</v>
      </c>
      <c r="F774" s="30" t="s">
        <v>59</v>
      </c>
      <c r="G774" s="30">
        <v>708</v>
      </c>
      <c r="H774" s="4">
        <v>45813</v>
      </c>
      <c r="I774" s="4">
        <v>45811</v>
      </c>
      <c r="J774" s="4">
        <v>45812</v>
      </c>
      <c r="K774" s="4">
        <v>45814</v>
      </c>
      <c r="L774" s="4">
        <v>45812.071087962962</v>
      </c>
      <c r="M774" s="4">
        <v>45814</v>
      </c>
      <c r="N774" s="4">
        <v>45813.861018518517</v>
      </c>
      <c r="O774" s="4">
        <v>45814</v>
      </c>
      <c r="P774" s="4" t="s">
        <v>60</v>
      </c>
      <c r="Q774" s="4" t="s">
        <v>60</v>
      </c>
      <c r="R774" s="4" t="s">
        <v>60</v>
      </c>
      <c r="S774" s="4" t="s">
        <v>60</v>
      </c>
      <c r="T774" s="4">
        <v>45815</v>
      </c>
      <c r="U774" s="4">
        <v>45813.960173611114</v>
      </c>
      <c r="V774" s="4">
        <v>45815.352581018517</v>
      </c>
      <c r="W774" s="4">
        <v>45817</v>
      </c>
      <c r="X774" s="4">
        <v>45818.348414351851</v>
      </c>
      <c r="Y774" s="4" t="s">
        <v>77</v>
      </c>
      <c r="Z774" s="4">
        <v>45818</v>
      </c>
      <c r="AA774" s="4">
        <v>45818.34946759259</v>
      </c>
      <c r="AB774" s="4" t="s">
        <v>60</v>
      </c>
      <c r="AC774" s="4">
        <v>45819</v>
      </c>
      <c r="AD774" s="4">
        <v>45820</v>
      </c>
      <c r="AE774" s="4">
        <v>45822</v>
      </c>
      <c r="AF774" s="4">
        <v>45820</v>
      </c>
      <c r="AG774" s="30" t="s">
        <v>1106</v>
      </c>
      <c r="AH774" s="30" t="s">
        <v>98</v>
      </c>
      <c r="AI774" s="30" t="s">
        <v>818</v>
      </c>
      <c r="AJ774" s="30" t="s">
        <v>99</v>
      </c>
      <c r="AK774" s="30" t="s">
        <v>65</v>
      </c>
      <c r="AL774" s="30" t="s">
        <v>299</v>
      </c>
      <c r="AM774" s="30" t="s">
        <v>300</v>
      </c>
      <c r="AN774" s="30">
        <v>13.616020000000001</v>
      </c>
      <c r="AO774" s="30" t="s">
        <v>68</v>
      </c>
      <c r="AP774" s="30"/>
      <c r="AQ774" s="30"/>
      <c r="AR774" s="30" t="s">
        <v>68</v>
      </c>
      <c r="AS774" s="30"/>
      <c r="AT774" s="30"/>
      <c r="AU774" s="30" t="s">
        <v>460</v>
      </c>
      <c r="AV774" s="30" t="s">
        <v>461</v>
      </c>
      <c r="AW774" s="30">
        <v>50.621339999999996</v>
      </c>
      <c r="AX774" s="30" t="s">
        <v>462</v>
      </c>
      <c r="AY774" s="30" t="s">
        <v>463</v>
      </c>
      <c r="AZ774" s="3">
        <v>708</v>
      </c>
      <c r="BA774" s="30" t="s">
        <v>60</v>
      </c>
      <c r="BB774" s="30">
        <v>708</v>
      </c>
      <c r="BC774" s="30" t="s">
        <v>60</v>
      </c>
      <c r="BD774" s="30" t="s">
        <v>60</v>
      </c>
      <c r="BE774" s="30" t="s">
        <v>60</v>
      </c>
      <c r="BF774" s="32" t="str">
        <f>IFERROR(VLOOKUP(Data_Power_app[[#This Row],[PRO ODER]],'Result'!H:J,3,0),"")</f>
        <v>LAMINATION 5</v>
      </c>
      <c r="BG774" s="13"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811</v>
      </c>
      <c r="B775" s="30" t="s">
        <v>4720</v>
      </c>
      <c r="C775" s="30" t="s">
        <v>4721</v>
      </c>
      <c r="D775" s="30" t="s">
        <v>95</v>
      </c>
      <c r="E775" s="30" t="s">
        <v>96</v>
      </c>
      <c r="F775" s="30" t="s">
        <v>59</v>
      </c>
      <c r="G775" s="30">
        <v>1404</v>
      </c>
      <c r="H775" s="4">
        <v>45813</v>
      </c>
      <c r="I775" s="4">
        <v>45811</v>
      </c>
      <c r="J775" s="4">
        <v>45812</v>
      </c>
      <c r="K775" s="4">
        <v>45814</v>
      </c>
      <c r="L775" s="4">
        <v>45812.071215277778</v>
      </c>
      <c r="M775" s="4">
        <v>45814</v>
      </c>
      <c r="N775" s="4">
        <v>45813.86105324074</v>
      </c>
      <c r="O775" s="4">
        <v>45814</v>
      </c>
      <c r="P775" s="4" t="s">
        <v>60</v>
      </c>
      <c r="Q775" s="4" t="s">
        <v>60</v>
      </c>
      <c r="R775" s="4" t="s">
        <v>60</v>
      </c>
      <c r="S775" s="4" t="s">
        <v>60</v>
      </c>
      <c r="T775" s="4">
        <v>45815</v>
      </c>
      <c r="U775" s="4">
        <v>45813.96020833333</v>
      </c>
      <c r="V775" s="4">
        <v>45815.284629629627</v>
      </c>
      <c r="W775" s="4">
        <v>45817</v>
      </c>
      <c r="X775" s="4">
        <v>45817.160868055558</v>
      </c>
      <c r="Y775" s="4" t="s">
        <v>77</v>
      </c>
      <c r="Z775" s="4">
        <v>45818</v>
      </c>
      <c r="AA775" s="4">
        <v>45817.161006944443</v>
      </c>
      <c r="AB775" s="4" t="s">
        <v>60</v>
      </c>
      <c r="AC775" s="4">
        <v>45819</v>
      </c>
      <c r="AD775" s="4">
        <v>45820</v>
      </c>
      <c r="AE775" s="4">
        <v>45822</v>
      </c>
      <c r="AF775" s="4">
        <v>45818</v>
      </c>
      <c r="AG775" s="30" t="s">
        <v>1106</v>
      </c>
      <c r="AH775" s="30" t="s">
        <v>98</v>
      </c>
      <c r="AI775" s="30" t="s">
        <v>818</v>
      </c>
      <c r="AJ775" s="30" t="s">
        <v>99</v>
      </c>
      <c r="AK775" s="30" t="s">
        <v>65</v>
      </c>
      <c r="AL775" s="30" t="s">
        <v>299</v>
      </c>
      <c r="AM775" s="30" t="s">
        <v>300</v>
      </c>
      <c r="AN775" s="30">
        <v>27.170590000000001</v>
      </c>
      <c r="AO775" s="30" t="s">
        <v>68</v>
      </c>
      <c r="AP775" s="30"/>
      <c r="AQ775" s="30"/>
      <c r="AR775" s="30" t="s">
        <v>68</v>
      </c>
      <c r="AS775" s="30"/>
      <c r="AT775" s="30"/>
      <c r="AU775" s="30" t="s">
        <v>460</v>
      </c>
      <c r="AV775" s="30" t="s">
        <v>461</v>
      </c>
      <c r="AW775" s="30">
        <v>101.01488999999999</v>
      </c>
      <c r="AX775" s="30" t="s">
        <v>462</v>
      </c>
      <c r="AY775" s="30" t="s">
        <v>463</v>
      </c>
      <c r="AZ775" s="3">
        <v>1404</v>
      </c>
      <c r="BA775" s="30" t="s">
        <v>60</v>
      </c>
      <c r="BB775" s="30">
        <v>0</v>
      </c>
      <c r="BC775" s="30" t="s">
        <v>60</v>
      </c>
      <c r="BD775" s="30" t="s">
        <v>60</v>
      </c>
      <c r="BE775" s="30" t="s">
        <v>60</v>
      </c>
      <c r="BF775" s="32" t="str">
        <f>IFERROR(VLOOKUP(Data_Power_app[[#This Row],[PRO ODER]],'Result'!H:J,3,0),"")</f>
        <v>LAMINATION 5</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812</v>
      </c>
      <c r="B776" s="30" t="s">
        <v>1854</v>
      </c>
      <c r="C776" s="30" t="s">
        <v>1855</v>
      </c>
      <c r="D776" s="30" t="s">
        <v>272</v>
      </c>
      <c r="E776" s="30" t="s">
        <v>273</v>
      </c>
      <c r="F776" s="30" t="s">
        <v>59</v>
      </c>
      <c r="G776" s="30">
        <v>590</v>
      </c>
      <c r="H776" s="4">
        <v>45811</v>
      </c>
      <c r="I776" s="4">
        <v>45804</v>
      </c>
      <c r="J776" s="4">
        <v>45804</v>
      </c>
      <c r="K776" s="4">
        <v>45812</v>
      </c>
      <c r="L776" s="4">
        <v>45810.879166666666</v>
      </c>
      <c r="M776" s="4">
        <v>45812</v>
      </c>
      <c r="N776" s="4">
        <v>45811.702175925922</v>
      </c>
      <c r="O776" s="4" t="s">
        <v>60</v>
      </c>
      <c r="P776" s="4" t="s">
        <v>60</v>
      </c>
      <c r="Q776" s="4" t="s">
        <v>60</v>
      </c>
      <c r="R776" s="4" t="s">
        <v>60</v>
      </c>
      <c r="S776" s="4" t="s">
        <v>60</v>
      </c>
      <c r="T776" s="4">
        <v>45814</v>
      </c>
      <c r="U776" s="4">
        <v>45813.065648148149</v>
      </c>
      <c r="V776" s="4">
        <v>45815.354953703703</v>
      </c>
      <c r="W776" s="4">
        <v>45818</v>
      </c>
      <c r="X776" s="4">
        <v>45817.657164351855</v>
      </c>
      <c r="Y776" s="4" t="s">
        <v>77</v>
      </c>
      <c r="Z776" s="4">
        <v>45818</v>
      </c>
      <c r="AA776" s="4">
        <v>45817.150243055556</v>
      </c>
      <c r="AB776" s="4" t="s">
        <v>60</v>
      </c>
      <c r="AC776" s="4">
        <v>45819</v>
      </c>
      <c r="AD776" s="4">
        <v>45820</v>
      </c>
      <c r="AE776" s="4">
        <v>45822</v>
      </c>
      <c r="AF776" s="4">
        <v>45819</v>
      </c>
      <c r="AG776" s="30" t="s">
        <v>1106</v>
      </c>
      <c r="AH776" s="30" t="s">
        <v>274</v>
      </c>
      <c r="AI776" s="30" t="s">
        <v>473</v>
      </c>
      <c r="AJ776" s="30" t="s">
        <v>275</v>
      </c>
      <c r="AK776" s="30" t="s">
        <v>65</v>
      </c>
      <c r="AL776" s="30" t="s">
        <v>276</v>
      </c>
      <c r="AM776" s="30" t="s">
        <v>277</v>
      </c>
      <c r="AN776" s="30">
        <v>11.580870000000001</v>
      </c>
      <c r="AO776" s="30" t="s">
        <v>68</v>
      </c>
      <c r="AP776" s="30"/>
      <c r="AQ776" s="30"/>
      <c r="AR776" s="30" t="s">
        <v>68</v>
      </c>
      <c r="AS776" s="30"/>
      <c r="AT776" s="30"/>
      <c r="AU776" s="30" t="s">
        <v>345</v>
      </c>
      <c r="AV776" s="30" t="s">
        <v>346</v>
      </c>
      <c r="AW776" s="30">
        <v>43.05639</v>
      </c>
      <c r="AX776" s="30" t="s">
        <v>474</v>
      </c>
      <c r="AY776" s="30" t="s">
        <v>475</v>
      </c>
      <c r="AZ776" s="3">
        <v>590</v>
      </c>
      <c r="BA776" s="30" t="s">
        <v>60</v>
      </c>
      <c r="BB776" s="30">
        <v>0</v>
      </c>
      <c r="BC776" s="30" t="s">
        <v>60</v>
      </c>
      <c r="BD776" s="30" t="s">
        <v>60</v>
      </c>
      <c r="BE776" s="30" t="s">
        <v>60</v>
      </c>
      <c r="BF776" s="32" t="str">
        <f>IFERROR(VLOOKUP(Data_Power_app[[#This Row],[PRO ODER]],'Result'!H:J,3,0),"")</f>
        <v/>
      </c>
      <c r="BG776" s="13" t="str">
        <f>IFERROR(VLOOKUP(Data_Power_app[[#This Row],[PRO ODER]]&amp;"LAM",'Real Time'!A:E,4,0),"")</f>
        <v>ML-04</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7" spans="1:60" x14ac:dyDescent="0.25">
      <c r="A777" s="28">
        <v>813</v>
      </c>
      <c r="B777" s="30" t="s">
        <v>2507</v>
      </c>
      <c r="C777" s="30" t="s">
        <v>2402</v>
      </c>
      <c r="D777" s="30" t="s">
        <v>272</v>
      </c>
      <c r="E777" s="30" t="s">
        <v>273</v>
      </c>
      <c r="F777" s="30" t="s">
        <v>59</v>
      </c>
      <c r="G777" s="30">
        <v>608</v>
      </c>
      <c r="H777" s="4">
        <v>45811</v>
      </c>
      <c r="I777" s="4">
        <v>45806</v>
      </c>
      <c r="J777" s="4">
        <v>45806</v>
      </c>
      <c r="K777" s="4">
        <v>45812</v>
      </c>
      <c r="L777" s="4">
        <v>45811.448182870372</v>
      </c>
      <c r="M777" s="4">
        <v>45812</v>
      </c>
      <c r="N777" s="4">
        <v>45811.887835648151</v>
      </c>
      <c r="O777" s="4" t="s">
        <v>60</v>
      </c>
      <c r="P777" s="4" t="s">
        <v>60</v>
      </c>
      <c r="Q777" s="4" t="s">
        <v>60</v>
      </c>
      <c r="R777" s="4" t="s">
        <v>60</v>
      </c>
      <c r="S777" s="4" t="s">
        <v>60</v>
      </c>
      <c r="T777" s="4">
        <v>45817</v>
      </c>
      <c r="U777" s="4">
        <v>45817.414259259262</v>
      </c>
      <c r="V777" s="4">
        <v>45817.185902777775</v>
      </c>
      <c r="W777" s="4">
        <v>45818</v>
      </c>
      <c r="X777" s="4">
        <v>45818.095567129632</v>
      </c>
      <c r="Y777" s="4" t="s">
        <v>77</v>
      </c>
      <c r="Z777" s="4">
        <v>45818</v>
      </c>
      <c r="AA777" s="4">
        <v>45819.709652777776</v>
      </c>
      <c r="AB777" s="4" t="s">
        <v>60</v>
      </c>
      <c r="AC777" s="4">
        <v>45819</v>
      </c>
      <c r="AD777" s="4">
        <v>45820</v>
      </c>
      <c r="AE777" s="4">
        <v>45822</v>
      </c>
      <c r="AF777" s="4"/>
      <c r="AG777" s="30" t="s">
        <v>62</v>
      </c>
      <c r="AH777" s="30" t="s">
        <v>274</v>
      </c>
      <c r="AI777" s="30" t="s">
        <v>538</v>
      </c>
      <c r="AJ777" s="30" t="s">
        <v>275</v>
      </c>
      <c r="AK777" s="30" t="s">
        <v>100</v>
      </c>
      <c r="AL777" s="30" t="s">
        <v>276</v>
      </c>
      <c r="AM777" s="30" t="s">
        <v>277</v>
      </c>
      <c r="AN777" s="30">
        <v>14.18764</v>
      </c>
      <c r="AO777" s="30" t="s">
        <v>68</v>
      </c>
      <c r="AP777" s="30"/>
      <c r="AQ777" s="30"/>
      <c r="AR777" s="30" t="s">
        <v>68</v>
      </c>
      <c r="AS777" s="30"/>
      <c r="AT777" s="30"/>
      <c r="AU777" s="30" t="s">
        <v>345</v>
      </c>
      <c r="AV777" s="30" t="s">
        <v>346</v>
      </c>
      <c r="AW777" s="30">
        <v>52.752760000000002</v>
      </c>
      <c r="AX777" s="30" t="s">
        <v>539</v>
      </c>
      <c r="AY777" s="30" t="s">
        <v>540</v>
      </c>
      <c r="AZ777" s="3">
        <v>608</v>
      </c>
      <c r="BA777" s="30" t="s">
        <v>60</v>
      </c>
      <c r="BB777" s="30">
        <v>608</v>
      </c>
      <c r="BC777" s="30" t="s">
        <v>60</v>
      </c>
      <c r="BD777" s="30" t="s">
        <v>60</v>
      </c>
      <c r="BE777" s="30" t="s">
        <v>60</v>
      </c>
      <c r="BF777" s="32" t="str">
        <f>IFERROR(VLOOKUP(Data_Power_app[[#This Row],[PRO ODER]],'Result'!H:J,3,0),"")</f>
        <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814</v>
      </c>
      <c r="B778" s="30" t="s">
        <v>4722</v>
      </c>
      <c r="C778" s="30" t="s">
        <v>4723</v>
      </c>
      <c r="D778" s="30" t="s">
        <v>95</v>
      </c>
      <c r="E778" s="30" t="s">
        <v>96</v>
      </c>
      <c r="F778" s="30" t="s">
        <v>59</v>
      </c>
      <c r="G778" s="30">
        <v>300</v>
      </c>
      <c r="H778" s="4">
        <v>45813</v>
      </c>
      <c r="I778" s="4">
        <v>45811</v>
      </c>
      <c r="J778" s="4">
        <v>45812</v>
      </c>
      <c r="K778" s="4">
        <v>45814</v>
      </c>
      <c r="L778" s="4">
        <v>45812.78628472222</v>
      </c>
      <c r="M778" s="4">
        <v>45814</v>
      </c>
      <c r="N778" s="4">
        <v>45813.389097222222</v>
      </c>
      <c r="O778" s="4">
        <v>45814</v>
      </c>
      <c r="P778" s="4" t="s">
        <v>60</v>
      </c>
      <c r="Q778" s="4" t="s">
        <v>60</v>
      </c>
      <c r="R778" s="4" t="s">
        <v>60</v>
      </c>
      <c r="S778" s="4" t="s">
        <v>60</v>
      </c>
      <c r="T778" s="4">
        <v>45817</v>
      </c>
      <c r="U778" s="4">
        <v>45814.60056712963</v>
      </c>
      <c r="V778" s="4">
        <v>45817.790914351855</v>
      </c>
      <c r="W778" s="4">
        <v>45818</v>
      </c>
      <c r="X778" s="4">
        <v>45818.651238425926</v>
      </c>
      <c r="Y778" s="4" t="s">
        <v>77</v>
      </c>
      <c r="Z778" s="4">
        <v>45818</v>
      </c>
      <c r="AA778" s="4">
        <v>45818.052442129629</v>
      </c>
      <c r="AB778" s="4" t="s">
        <v>60</v>
      </c>
      <c r="AC778" s="4">
        <v>45819</v>
      </c>
      <c r="AD778" s="4">
        <v>45820</v>
      </c>
      <c r="AE778" s="4">
        <v>45822</v>
      </c>
      <c r="AF778" s="4">
        <v>45820</v>
      </c>
      <c r="AG778" s="30" t="s">
        <v>1106</v>
      </c>
      <c r="AH778" s="30" t="s">
        <v>455</v>
      </c>
      <c r="AI778" s="30" t="s">
        <v>785</v>
      </c>
      <c r="AJ778" s="30" t="s">
        <v>457</v>
      </c>
      <c r="AK778" s="30" t="s">
        <v>100</v>
      </c>
      <c r="AL778" s="30" t="s">
        <v>299</v>
      </c>
      <c r="AM778" s="30" t="s">
        <v>300</v>
      </c>
      <c r="AN778" s="30">
        <v>7.3720400000000001</v>
      </c>
      <c r="AO778" s="30" t="s">
        <v>68</v>
      </c>
      <c r="AP778" s="30"/>
      <c r="AQ778" s="30"/>
      <c r="AR778" s="30" t="s">
        <v>68</v>
      </c>
      <c r="AS778" s="30"/>
      <c r="AT778" s="30"/>
      <c r="AU778" s="30" t="s">
        <v>460</v>
      </c>
      <c r="AV778" s="30" t="s">
        <v>461</v>
      </c>
      <c r="AW778" s="30">
        <v>27.4072</v>
      </c>
      <c r="AX778" s="30" t="s">
        <v>783</v>
      </c>
      <c r="AY778" s="30" t="s">
        <v>784</v>
      </c>
      <c r="AZ778" s="3">
        <v>300</v>
      </c>
      <c r="BA778" s="30" t="s">
        <v>60</v>
      </c>
      <c r="BB778" s="30">
        <v>300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815</v>
      </c>
      <c r="B779" s="30" t="s">
        <v>4724</v>
      </c>
      <c r="C779" s="30" t="s">
        <v>4725</v>
      </c>
      <c r="D779" s="30" t="s">
        <v>95</v>
      </c>
      <c r="E779" s="30" t="s">
        <v>96</v>
      </c>
      <c r="F779" s="30" t="s">
        <v>59</v>
      </c>
      <c r="G779" s="30">
        <v>900</v>
      </c>
      <c r="H779" s="4">
        <v>45813</v>
      </c>
      <c r="I779" s="4">
        <v>45811</v>
      </c>
      <c r="J779" s="4">
        <v>45812</v>
      </c>
      <c r="K779" s="4">
        <v>45814</v>
      </c>
      <c r="L779" s="4">
        <v>45812.786377314813</v>
      </c>
      <c r="M779" s="4">
        <v>45814</v>
      </c>
      <c r="N779" s="4">
        <v>45813.389062499999</v>
      </c>
      <c r="O779" s="4">
        <v>45814</v>
      </c>
      <c r="P779" s="4" t="s">
        <v>60</v>
      </c>
      <c r="Q779" s="4" t="s">
        <v>60</v>
      </c>
      <c r="R779" s="4" t="s">
        <v>60</v>
      </c>
      <c r="S779" s="4" t="s">
        <v>60</v>
      </c>
      <c r="T779" s="4">
        <v>45817</v>
      </c>
      <c r="U779" s="4">
        <v>45814.600601851853</v>
      </c>
      <c r="V779" s="4">
        <v>45817.983252314814</v>
      </c>
      <c r="W779" s="4">
        <v>45818</v>
      </c>
      <c r="X779" s="4">
        <v>45818.636458333334</v>
      </c>
      <c r="Y779" s="4" t="s">
        <v>77</v>
      </c>
      <c r="Z779" s="4">
        <v>45818</v>
      </c>
      <c r="AA779" s="4">
        <v>45818.230752314812</v>
      </c>
      <c r="AB779" s="4" t="s">
        <v>60</v>
      </c>
      <c r="AC779" s="4">
        <v>45819</v>
      </c>
      <c r="AD779" s="4">
        <v>45820</v>
      </c>
      <c r="AE779" s="4">
        <v>45822</v>
      </c>
      <c r="AF779" s="4">
        <v>45820</v>
      </c>
      <c r="AG779" s="30" t="s">
        <v>1106</v>
      </c>
      <c r="AH779" s="30" t="s">
        <v>455</v>
      </c>
      <c r="AI779" s="30" t="s">
        <v>785</v>
      </c>
      <c r="AJ779" s="30" t="s">
        <v>457</v>
      </c>
      <c r="AK779" s="30" t="s">
        <v>100</v>
      </c>
      <c r="AL779" s="30" t="s">
        <v>299</v>
      </c>
      <c r="AM779" s="30" t="s">
        <v>300</v>
      </c>
      <c r="AN779" s="30">
        <v>22.39038</v>
      </c>
      <c r="AO779" s="30" t="s">
        <v>68</v>
      </c>
      <c r="AP779" s="30"/>
      <c r="AQ779" s="30"/>
      <c r="AR779" s="30" t="s">
        <v>68</v>
      </c>
      <c r="AS779" s="30"/>
      <c r="AT779" s="30"/>
      <c r="AU779" s="30" t="s">
        <v>460</v>
      </c>
      <c r="AV779" s="30" t="s">
        <v>461</v>
      </c>
      <c r="AW779" s="30">
        <v>83.243639999999999</v>
      </c>
      <c r="AX779" s="30" t="s">
        <v>783</v>
      </c>
      <c r="AY779" s="30" t="s">
        <v>784</v>
      </c>
      <c r="AZ779" s="3">
        <v>900</v>
      </c>
      <c r="BA779" s="30" t="s">
        <v>60</v>
      </c>
      <c r="BB779" s="30">
        <v>900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816</v>
      </c>
      <c r="B780" s="30" t="s">
        <v>4726</v>
      </c>
      <c r="C780" s="30" t="s">
        <v>4727</v>
      </c>
      <c r="D780" s="30" t="s">
        <v>95</v>
      </c>
      <c r="E780" s="30" t="s">
        <v>96</v>
      </c>
      <c r="F780" s="30" t="s">
        <v>59</v>
      </c>
      <c r="G780" s="30">
        <v>300</v>
      </c>
      <c r="H780" s="4">
        <v>45813</v>
      </c>
      <c r="I780" s="4">
        <v>45811</v>
      </c>
      <c r="J780" s="4">
        <v>45812</v>
      </c>
      <c r="K780" s="4">
        <v>45814</v>
      </c>
      <c r="L780" s="4">
        <v>45812.07135416667</v>
      </c>
      <c r="M780" s="4">
        <v>45814</v>
      </c>
      <c r="N780" s="4">
        <v>45813.180439814816</v>
      </c>
      <c r="O780" s="4">
        <v>45814</v>
      </c>
      <c r="P780" s="4" t="s">
        <v>60</v>
      </c>
      <c r="Q780" s="4" t="s">
        <v>60</v>
      </c>
      <c r="R780" s="4" t="s">
        <v>60</v>
      </c>
      <c r="S780" s="4" t="s">
        <v>60</v>
      </c>
      <c r="T780" s="4">
        <v>45817</v>
      </c>
      <c r="U780" s="4">
        <v>45814.643726851849</v>
      </c>
      <c r="V780" s="4">
        <v>45817.33520833333</v>
      </c>
      <c r="W780" s="4">
        <v>45818</v>
      </c>
      <c r="X780" s="4">
        <v>45817.585509259261</v>
      </c>
      <c r="Y780" s="4" t="s">
        <v>77</v>
      </c>
      <c r="Z780" s="4">
        <v>45818</v>
      </c>
      <c r="AA780" s="4">
        <v>45818.426469907405</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6.7559800000000001</v>
      </c>
      <c r="AO780" s="30" t="s">
        <v>68</v>
      </c>
      <c r="AP780" s="30"/>
      <c r="AQ780" s="30"/>
      <c r="AR780" s="30" t="s">
        <v>68</v>
      </c>
      <c r="AS780" s="30"/>
      <c r="AT780" s="30"/>
      <c r="AU780" s="30" t="s">
        <v>460</v>
      </c>
      <c r="AV780" s="30" t="s">
        <v>461</v>
      </c>
      <c r="AW780" s="30">
        <v>25.117570000000001</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817</v>
      </c>
      <c r="B781" s="30" t="s">
        <v>4728</v>
      </c>
      <c r="C781" s="30" t="s">
        <v>4729</v>
      </c>
      <c r="D781" s="30" t="s">
        <v>95</v>
      </c>
      <c r="E781" s="30" t="s">
        <v>96</v>
      </c>
      <c r="F781" s="30" t="s">
        <v>59</v>
      </c>
      <c r="G781" s="30">
        <v>600</v>
      </c>
      <c r="H781" s="4">
        <v>45813</v>
      </c>
      <c r="I781" s="4">
        <v>45811</v>
      </c>
      <c r="J781" s="4">
        <v>45812</v>
      </c>
      <c r="K781" s="4">
        <v>45814</v>
      </c>
      <c r="L781" s="4">
        <v>45812.071446759262</v>
      </c>
      <c r="M781" s="4">
        <v>45814</v>
      </c>
      <c r="N781" s="4">
        <v>45813.861087962963</v>
      </c>
      <c r="O781" s="4">
        <v>45814</v>
      </c>
      <c r="P781" s="4" t="s">
        <v>60</v>
      </c>
      <c r="Q781" s="4" t="s">
        <v>60</v>
      </c>
      <c r="R781" s="4" t="s">
        <v>60</v>
      </c>
      <c r="S781" s="4" t="s">
        <v>60</v>
      </c>
      <c r="T781" s="4">
        <v>45817</v>
      </c>
      <c r="U781" s="4">
        <v>45814.990335648145</v>
      </c>
      <c r="V781" s="4">
        <v>45817.77202546296</v>
      </c>
      <c r="W781" s="4">
        <v>45818</v>
      </c>
      <c r="X781" s="4">
        <v>45818.661122685182</v>
      </c>
      <c r="Y781" s="4" t="s">
        <v>77</v>
      </c>
      <c r="Z781" s="4">
        <v>45818</v>
      </c>
      <c r="AA781" s="4">
        <v>45818.128321759257</v>
      </c>
      <c r="AB781" s="4" t="s">
        <v>60</v>
      </c>
      <c r="AC781" s="4">
        <v>45819</v>
      </c>
      <c r="AD781" s="4">
        <v>45820</v>
      </c>
      <c r="AE781" s="4">
        <v>45822</v>
      </c>
      <c r="AF781" s="4">
        <v>45819</v>
      </c>
      <c r="AG781" s="30" t="s">
        <v>1106</v>
      </c>
      <c r="AH781" s="30" t="s">
        <v>98</v>
      </c>
      <c r="AI781" s="30" t="s">
        <v>817</v>
      </c>
      <c r="AJ781" s="30" t="s">
        <v>99</v>
      </c>
      <c r="AK781" s="30" t="s">
        <v>100</v>
      </c>
      <c r="AL781" s="30" t="s">
        <v>299</v>
      </c>
      <c r="AM781" s="30" t="s">
        <v>300</v>
      </c>
      <c r="AN781" s="30">
        <v>13.36755</v>
      </c>
      <c r="AO781" s="30" t="s">
        <v>68</v>
      </c>
      <c r="AP781" s="30"/>
      <c r="AQ781" s="30"/>
      <c r="AR781" s="30" t="s">
        <v>68</v>
      </c>
      <c r="AS781" s="30"/>
      <c r="AT781" s="30"/>
      <c r="AU781" s="30" t="s">
        <v>460</v>
      </c>
      <c r="AV781" s="30" t="s">
        <v>461</v>
      </c>
      <c r="AW781" s="30">
        <v>49.699539999999999</v>
      </c>
      <c r="AX781" s="30" t="s">
        <v>462</v>
      </c>
      <c r="AY781" s="30" t="s">
        <v>463</v>
      </c>
      <c r="AZ781" s="3">
        <v>600</v>
      </c>
      <c r="BA781" s="30" t="s">
        <v>60</v>
      </c>
      <c r="BB781" s="30">
        <v>0</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818</v>
      </c>
      <c r="B782" s="30" t="s">
        <v>4730</v>
      </c>
      <c r="C782" s="30" t="s">
        <v>4731</v>
      </c>
      <c r="D782" s="30" t="s">
        <v>95</v>
      </c>
      <c r="E782" s="30" t="s">
        <v>96</v>
      </c>
      <c r="F782" s="30" t="s">
        <v>59</v>
      </c>
      <c r="G782" s="30">
        <v>300</v>
      </c>
      <c r="H782" s="4">
        <v>45813</v>
      </c>
      <c r="I782" s="4">
        <v>45811</v>
      </c>
      <c r="J782" s="4">
        <v>45812</v>
      </c>
      <c r="K782" s="4">
        <v>45814</v>
      </c>
      <c r="L782" s="4">
        <v>45812.071597222224</v>
      </c>
      <c r="M782" s="4">
        <v>45814</v>
      </c>
      <c r="N782" s="4">
        <v>45813.180520833332</v>
      </c>
      <c r="O782" s="4">
        <v>45814</v>
      </c>
      <c r="P782" s="4" t="s">
        <v>60</v>
      </c>
      <c r="Q782" s="4" t="s">
        <v>60</v>
      </c>
      <c r="R782" s="4" t="s">
        <v>60</v>
      </c>
      <c r="S782" s="4" t="s">
        <v>60</v>
      </c>
      <c r="T782" s="4">
        <v>45817</v>
      </c>
      <c r="U782" s="4">
        <v>45814.643750000003</v>
      </c>
      <c r="V782" s="4">
        <v>45817.33525462963</v>
      </c>
      <c r="W782" s="4">
        <v>45818</v>
      </c>
      <c r="X782" s="4">
        <v>45817.585543981484</v>
      </c>
      <c r="Y782" s="4" t="s">
        <v>77</v>
      </c>
      <c r="Z782" s="4">
        <v>45818</v>
      </c>
      <c r="AA782" s="4">
        <v>45818.426574074074</v>
      </c>
      <c r="AB782" s="4" t="s">
        <v>60</v>
      </c>
      <c r="AC782" s="4">
        <v>45819</v>
      </c>
      <c r="AD782" s="4">
        <v>45820</v>
      </c>
      <c r="AE782" s="4">
        <v>45822</v>
      </c>
      <c r="AF782" s="4">
        <v>45818</v>
      </c>
      <c r="AG782" s="30" t="s">
        <v>1106</v>
      </c>
      <c r="AH782" s="30" t="s">
        <v>98</v>
      </c>
      <c r="AI782" s="30" t="s">
        <v>817</v>
      </c>
      <c r="AJ782" s="30" t="s">
        <v>99</v>
      </c>
      <c r="AK782" s="30" t="s">
        <v>100</v>
      </c>
      <c r="AL782" s="30" t="s">
        <v>299</v>
      </c>
      <c r="AM782" s="30" t="s">
        <v>300</v>
      </c>
      <c r="AN782" s="30">
        <v>6.5996800000000002</v>
      </c>
      <c r="AO782" s="30" t="s">
        <v>68</v>
      </c>
      <c r="AP782" s="30"/>
      <c r="AQ782" s="30"/>
      <c r="AR782" s="30" t="s">
        <v>68</v>
      </c>
      <c r="AS782" s="30"/>
      <c r="AT782" s="30"/>
      <c r="AU782" s="30" t="s">
        <v>460</v>
      </c>
      <c r="AV782" s="30" t="s">
        <v>461</v>
      </c>
      <c r="AW782" s="30">
        <v>24.53716</v>
      </c>
      <c r="AX782" s="30" t="s">
        <v>462</v>
      </c>
      <c r="AY782" s="30" t="s">
        <v>463</v>
      </c>
      <c r="AZ782" s="3">
        <v>300</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819</v>
      </c>
      <c r="B783" s="30" t="s">
        <v>4732</v>
      </c>
      <c r="C783" s="30" t="s">
        <v>4733</v>
      </c>
      <c r="D783" s="30" t="s">
        <v>95</v>
      </c>
      <c r="E783" s="30" t="s">
        <v>96</v>
      </c>
      <c r="F783" s="30" t="s">
        <v>59</v>
      </c>
      <c r="G783" s="30">
        <v>1608</v>
      </c>
      <c r="H783" s="4">
        <v>45813</v>
      </c>
      <c r="I783" s="4">
        <v>45811</v>
      </c>
      <c r="J783" s="4">
        <v>45812</v>
      </c>
      <c r="K783" s="4">
        <v>45814</v>
      </c>
      <c r="L783" s="4">
        <v>45812.074745370373</v>
      </c>
      <c r="M783" s="4">
        <v>45814</v>
      </c>
      <c r="N783" s="4">
        <v>45813.655381944445</v>
      </c>
      <c r="O783" s="4">
        <v>45814</v>
      </c>
      <c r="P783" s="4" t="s">
        <v>60</v>
      </c>
      <c r="Q783" s="4" t="s">
        <v>60</v>
      </c>
      <c r="R783" s="4" t="s">
        <v>60</v>
      </c>
      <c r="S783" s="4" t="s">
        <v>60</v>
      </c>
      <c r="T783" s="4">
        <v>45815</v>
      </c>
      <c r="U783" s="4">
        <v>45813.804016203707</v>
      </c>
      <c r="V783" s="4">
        <v>45815.298958333333</v>
      </c>
      <c r="W783" s="4">
        <v>45817</v>
      </c>
      <c r="X783" s="4">
        <v>45817.657326388886</v>
      </c>
      <c r="Y783" s="4" t="s">
        <v>77</v>
      </c>
      <c r="Z783" s="4">
        <v>45818</v>
      </c>
      <c r="AA783" s="4">
        <v>45819.234652777777</v>
      </c>
      <c r="AB783" s="4" t="s">
        <v>60</v>
      </c>
      <c r="AC783" s="4">
        <v>45819</v>
      </c>
      <c r="AD783" s="4">
        <v>45820</v>
      </c>
      <c r="AE783" s="4">
        <v>45822</v>
      </c>
      <c r="AF783" s="4"/>
      <c r="AG783" s="30" t="s">
        <v>62</v>
      </c>
      <c r="AH783" s="30" t="s">
        <v>98</v>
      </c>
      <c r="AI783" s="30" t="s">
        <v>782</v>
      </c>
      <c r="AJ783" s="30" t="s">
        <v>99</v>
      </c>
      <c r="AK783" s="30" t="s">
        <v>100</v>
      </c>
      <c r="AL783" s="30" t="s">
        <v>299</v>
      </c>
      <c r="AM783" s="30" t="s">
        <v>300</v>
      </c>
      <c r="AN783" s="30">
        <v>36.343130000000002</v>
      </c>
      <c r="AO783" s="30" t="s">
        <v>68</v>
      </c>
      <c r="AP783" s="30"/>
      <c r="AQ783" s="30"/>
      <c r="AR783" s="30" t="s">
        <v>68</v>
      </c>
      <c r="AS783" s="30"/>
      <c r="AT783" s="30"/>
      <c r="AU783" s="30" t="s">
        <v>460</v>
      </c>
      <c r="AV783" s="30" t="s">
        <v>461</v>
      </c>
      <c r="AW783" s="30">
        <v>135.11846</v>
      </c>
      <c r="AX783" s="30" t="s">
        <v>783</v>
      </c>
      <c r="AY783" s="30" t="s">
        <v>784</v>
      </c>
      <c r="AZ783" s="3">
        <v>1608</v>
      </c>
      <c r="BA783" s="30" t="s">
        <v>60</v>
      </c>
      <c r="BB783" s="30">
        <v>1608</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820</v>
      </c>
      <c r="B784" s="30" t="s">
        <v>4734</v>
      </c>
      <c r="C784" s="30" t="s">
        <v>4735</v>
      </c>
      <c r="D784" s="30" t="s">
        <v>95</v>
      </c>
      <c r="E784" s="30" t="s">
        <v>96</v>
      </c>
      <c r="F784" s="30" t="s">
        <v>59</v>
      </c>
      <c r="G784" s="30">
        <v>348</v>
      </c>
      <c r="H784" s="4">
        <v>45813</v>
      </c>
      <c r="I784" s="4">
        <v>45811</v>
      </c>
      <c r="J784" s="4">
        <v>45812</v>
      </c>
      <c r="K784" s="4">
        <v>45814</v>
      </c>
      <c r="L784" s="4">
        <v>45812.224398148152</v>
      </c>
      <c r="M784" s="4">
        <v>45814</v>
      </c>
      <c r="N784" s="4">
        <v>45813.14947916667</v>
      </c>
      <c r="O784" s="4">
        <v>45814</v>
      </c>
      <c r="P784" s="4" t="s">
        <v>60</v>
      </c>
      <c r="Q784" s="4" t="s">
        <v>60</v>
      </c>
      <c r="R784" s="4" t="s">
        <v>60</v>
      </c>
      <c r="S784" s="4" t="s">
        <v>60</v>
      </c>
      <c r="T784" s="4">
        <v>45815</v>
      </c>
      <c r="U784" s="4">
        <v>45814.328148148146</v>
      </c>
      <c r="V784" s="4">
        <v>45815.351840277777</v>
      </c>
      <c r="W784" s="4">
        <v>45817</v>
      </c>
      <c r="X784" s="4">
        <v>45817.667546296296</v>
      </c>
      <c r="Y784" s="4" t="s">
        <v>77</v>
      </c>
      <c r="Z784" s="4">
        <v>45818</v>
      </c>
      <c r="AA784" s="4">
        <v>45818.450891203705</v>
      </c>
      <c r="AB784" s="4" t="s">
        <v>60</v>
      </c>
      <c r="AC784" s="4">
        <v>45819</v>
      </c>
      <c r="AD784" s="4">
        <v>45820</v>
      </c>
      <c r="AE784" s="4">
        <v>45822</v>
      </c>
      <c r="AF784" s="4">
        <v>45819</v>
      </c>
      <c r="AG784" s="30" t="s">
        <v>1106</v>
      </c>
      <c r="AH784" s="30" t="s">
        <v>98</v>
      </c>
      <c r="AI784" s="30" t="s">
        <v>782</v>
      </c>
      <c r="AJ784" s="30" t="s">
        <v>99</v>
      </c>
      <c r="AK784" s="30" t="s">
        <v>100</v>
      </c>
      <c r="AL784" s="30" t="s">
        <v>299</v>
      </c>
      <c r="AM784" s="30" t="s">
        <v>300</v>
      </c>
      <c r="AN784" s="30">
        <v>8.2070399999999992</v>
      </c>
      <c r="AO784" s="30" t="s">
        <v>68</v>
      </c>
      <c r="AP784" s="30"/>
      <c r="AQ784" s="30"/>
      <c r="AR784" s="30" t="s">
        <v>68</v>
      </c>
      <c r="AS784" s="30"/>
      <c r="AT784" s="30"/>
      <c r="AU784" s="30" t="s">
        <v>460</v>
      </c>
      <c r="AV784" s="30" t="s">
        <v>461</v>
      </c>
      <c r="AW784" s="30">
        <v>30.51248</v>
      </c>
      <c r="AX784" s="30" t="s">
        <v>783</v>
      </c>
      <c r="AY784" s="30" t="s">
        <v>784</v>
      </c>
      <c r="AZ784" s="3">
        <v>348</v>
      </c>
      <c r="BA784" s="30" t="s">
        <v>60</v>
      </c>
      <c r="BB784" s="30">
        <v>0</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821</v>
      </c>
      <c r="B785" s="30" t="s">
        <v>4736</v>
      </c>
      <c r="C785" s="30" t="s">
        <v>4737</v>
      </c>
      <c r="D785" s="30" t="s">
        <v>95</v>
      </c>
      <c r="E785" s="30" t="s">
        <v>96</v>
      </c>
      <c r="F785" s="30" t="s">
        <v>59</v>
      </c>
      <c r="G785" s="30">
        <v>1224</v>
      </c>
      <c r="H785" s="4">
        <v>45813</v>
      </c>
      <c r="I785" s="4">
        <v>45811</v>
      </c>
      <c r="J785" s="4">
        <v>45812</v>
      </c>
      <c r="K785" s="4">
        <v>45814</v>
      </c>
      <c r="L785" s="4">
        <v>45812.224328703705</v>
      </c>
      <c r="M785" s="4">
        <v>45814</v>
      </c>
      <c r="N785" s="4">
        <v>45813.180231481485</v>
      </c>
      <c r="O785" s="4">
        <v>45814</v>
      </c>
      <c r="P785" s="4" t="s">
        <v>60</v>
      </c>
      <c r="Q785" s="4" t="s">
        <v>60</v>
      </c>
      <c r="R785" s="4" t="s">
        <v>60</v>
      </c>
      <c r="S785" s="4" t="s">
        <v>60</v>
      </c>
      <c r="T785" s="4">
        <v>45817</v>
      </c>
      <c r="U785" s="4">
        <v>45814.643657407411</v>
      </c>
      <c r="V785" s="4">
        <v>45817.335127314815</v>
      </c>
      <c r="W785" s="4">
        <v>45818</v>
      </c>
      <c r="X785" s="4">
        <v>45817.585416666669</v>
      </c>
      <c r="Y785" s="4" t="s">
        <v>77</v>
      </c>
      <c r="Z785" s="4">
        <v>45818</v>
      </c>
      <c r="AA785" s="4">
        <v>45818.426701388889</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27.093599999999999</v>
      </c>
      <c r="AO785" s="30" t="s">
        <v>68</v>
      </c>
      <c r="AP785" s="30"/>
      <c r="AQ785" s="30"/>
      <c r="AR785" s="30" t="s">
        <v>68</v>
      </c>
      <c r="AS785" s="30"/>
      <c r="AT785" s="30"/>
      <c r="AU785" s="30" t="s">
        <v>460</v>
      </c>
      <c r="AV785" s="30" t="s">
        <v>461</v>
      </c>
      <c r="AW785" s="30">
        <v>100.72968</v>
      </c>
      <c r="AX785" s="30" t="s">
        <v>462</v>
      </c>
      <c r="AY785" s="30" t="s">
        <v>463</v>
      </c>
      <c r="AZ785" s="3">
        <v>1224</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822</v>
      </c>
      <c r="B786" s="30" t="s">
        <v>4738</v>
      </c>
      <c r="C786" s="30" t="s">
        <v>4739</v>
      </c>
      <c r="D786" s="30" t="s">
        <v>95</v>
      </c>
      <c r="E786" s="30" t="s">
        <v>96</v>
      </c>
      <c r="F786" s="30" t="s">
        <v>59</v>
      </c>
      <c r="G786" s="30">
        <v>1008</v>
      </c>
      <c r="H786" s="4">
        <v>45813</v>
      </c>
      <c r="I786" s="4">
        <v>45811</v>
      </c>
      <c r="J786" s="4">
        <v>45812</v>
      </c>
      <c r="K786" s="4">
        <v>45814</v>
      </c>
      <c r="L786" s="4">
        <v>45812.224490740744</v>
      </c>
      <c r="M786" s="4">
        <v>45814</v>
      </c>
      <c r="N786" s="4">
        <v>45813.180335648147</v>
      </c>
      <c r="O786" s="4">
        <v>45814</v>
      </c>
      <c r="P786" s="4" t="s">
        <v>60</v>
      </c>
      <c r="Q786" s="4" t="s">
        <v>60</v>
      </c>
      <c r="R786" s="4" t="s">
        <v>60</v>
      </c>
      <c r="S786" s="4" t="s">
        <v>60</v>
      </c>
      <c r="T786" s="4">
        <v>45817</v>
      </c>
      <c r="U786" s="4">
        <v>45814.643680555557</v>
      </c>
      <c r="V786" s="4">
        <v>45817.335162037038</v>
      </c>
      <c r="W786" s="4">
        <v>45818</v>
      </c>
      <c r="X786" s="4">
        <v>45817.585462962961</v>
      </c>
      <c r="Y786" s="4" t="s">
        <v>77</v>
      </c>
      <c r="Z786" s="4">
        <v>45818</v>
      </c>
      <c r="AA786" s="4">
        <v>45819.711180555554</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22.816469999999999</v>
      </c>
      <c r="AO786" s="30" t="s">
        <v>68</v>
      </c>
      <c r="AP786" s="30"/>
      <c r="AQ786" s="30"/>
      <c r="AR786" s="30" t="s">
        <v>68</v>
      </c>
      <c r="AS786" s="30"/>
      <c r="AT786" s="30"/>
      <c r="AU786" s="30" t="s">
        <v>460</v>
      </c>
      <c r="AV786" s="30" t="s">
        <v>461</v>
      </c>
      <c r="AW786" s="30">
        <v>84.831519999999998</v>
      </c>
      <c r="AX786" s="30" t="s">
        <v>462</v>
      </c>
      <c r="AY786" s="30" t="s">
        <v>463</v>
      </c>
      <c r="AZ786" s="3">
        <v>1008</v>
      </c>
      <c r="BA786" s="30" t="s">
        <v>60</v>
      </c>
      <c r="BB786" s="30">
        <v>1008</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823</v>
      </c>
      <c r="B787" s="30" t="s">
        <v>4740</v>
      </c>
      <c r="C787" s="30" t="s">
        <v>4741</v>
      </c>
      <c r="D787" s="30" t="s">
        <v>95</v>
      </c>
      <c r="E787" s="30" t="s">
        <v>96</v>
      </c>
      <c r="F787" s="30" t="s">
        <v>59</v>
      </c>
      <c r="G787" s="30">
        <v>300</v>
      </c>
      <c r="H787" s="4">
        <v>45813</v>
      </c>
      <c r="I787" s="4">
        <v>45811</v>
      </c>
      <c r="J787" s="4">
        <v>45812</v>
      </c>
      <c r="K787" s="4">
        <v>45814</v>
      </c>
      <c r="L787" s="4">
        <v>45812.224583333336</v>
      </c>
      <c r="M787" s="4">
        <v>45814</v>
      </c>
      <c r="N787" s="4">
        <v>45813.149583333332</v>
      </c>
      <c r="O787" s="4">
        <v>45814</v>
      </c>
      <c r="P787" s="4" t="s">
        <v>60</v>
      </c>
      <c r="Q787" s="4" t="s">
        <v>60</v>
      </c>
      <c r="R787" s="4" t="s">
        <v>60</v>
      </c>
      <c r="S787" s="4" t="s">
        <v>60</v>
      </c>
      <c r="T787" s="4">
        <v>45815</v>
      </c>
      <c r="U787" s="4">
        <v>45814.328310185185</v>
      </c>
      <c r="V787" s="4">
        <v>45815.351898148147</v>
      </c>
      <c r="W787" s="4">
        <v>45817</v>
      </c>
      <c r="X787" s="4">
        <v>45817.667719907404</v>
      </c>
      <c r="Y787" s="4" t="s">
        <v>77</v>
      </c>
      <c r="Z787" s="4">
        <v>45818</v>
      </c>
      <c r="AA787" s="4">
        <v>45817.10596064815</v>
      </c>
      <c r="AB787" s="4" t="s">
        <v>60</v>
      </c>
      <c r="AC787" s="4">
        <v>45819</v>
      </c>
      <c r="AD787" s="4">
        <v>45820</v>
      </c>
      <c r="AE787" s="4">
        <v>45822</v>
      </c>
      <c r="AF787" s="4">
        <v>45818</v>
      </c>
      <c r="AG787" s="30" t="s">
        <v>1106</v>
      </c>
      <c r="AH787" s="30" t="s">
        <v>98</v>
      </c>
      <c r="AI787" s="30" t="s">
        <v>817</v>
      </c>
      <c r="AJ787" s="30" t="s">
        <v>99</v>
      </c>
      <c r="AK787" s="30" t="s">
        <v>100</v>
      </c>
      <c r="AL787" s="30" t="s">
        <v>299</v>
      </c>
      <c r="AM787" s="30" t="s">
        <v>300</v>
      </c>
      <c r="AN787" s="30">
        <v>6.7646699999999997</v>
      </c>
      <c r="AO787" s="30" t="s">
        <v>68</v>
      </c>
      <c r="AP787" s="30"/>
      <c r="AQ787" s="30"/>
      <c r="AR787" s="30" t="s">
        <v>68</v>
      </c>
      <c r="AS787" s="30"/>
      <c r="AT787" s="30"/>
      <c r="AU787" s="30" t="s">
        <v>460</v>
      </c>
      <c r="AV787" s="30" t="s">
        <v>461</v>
      </c>
      <c r="AW787" s="30">
        <v>25.15015</v>
      </c>
      <c r="AX787" s="30" t="s">
        <v>462</v>
      </c>
      <c r="AY787" s="30" t="s">
        <v>463</v>
      </c>
      <c r="AZ787" s="3">
        <v>300</v>
      </c>
      <c r="BA787" s="30" t="s">
        <v>60</v>
      </c>
      <c r="BB787" s="30">
        <v>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824</v>
      </c>
      <c r="B788" s="30" t="s">
        <v>4742</v>
      </c>
      <c r="C788" s="30" t="s">
        <v>4743</v>
      </c>
      <c r="D788" s="30" t="s">
        <v>95</v>
      </c>
      <c r="E788" s="30" t="s">
        <v>96</v>
      </c>
      <c r="F788" s="30" t="s">
        <v>59</v>
      </c>
      <c r="G788" s="30">
        <v>444</v>
      </c>
      <c r="H788" s="4">
        <v>45813</v>
      </c>
      <c r="I788" s="4">
        <v>45811</v>
      </c>
      <c r="J788" s="4">
        <v>45812</v>
      </c>
      <c r="K788" s="4">
        <v>45814</v>
      </c>
      <c r="L788" s="4">
        <v>45812.224710648145</v>
      </c>
      <c r="M788" s="4">
        <v>45814</v>
      </c>
      <c r="N788" s="4">
        <v>45813.149548611109</v>
      </c>
      <c r="O788" s="4">
        <v>45814</v>
      </c>
      <c r="P788" s="4" t="s">
        <v>60</v>
      </c>
      <c r="Q788" s="4" t="s">
        <v>60</v>
      </c>
      <c r="R788" s="4" t="s">
        <v>60</v>
      </c>
      <c r="S788" s="4" t="s">
        <v>60</v>
      </c>
      <c r="T788" s="4">
        <v>45815</v>
      </c>
      <c r="U788" s="4">
        <v>45814.328182870369</v>
      </c>
      <c r="V788" s="4">
        <v>45815.355081018519</v>
      </c>
      <c r="W788" s="4">
        <v>45817</v>
      </c>
      <c r="X788" s="4">
        <v>45817.657453703701</v>
      </c>
      <c r="Y788" s="4" t="s">
        <v>77</v>
      </c>
      <c r="Z788" s="4">
        <v>45818</v>
      </c>
      <c r="AA788" s="4">
        <v>45817.207812499997</v>
      </c>
      <c r="AB788" s="4" t="s">
        <v>60</v>
      </c>
      <c r="AC788" s="4">
        <v>45819</v>
      </c>
      <c r="AD788" s="4">
        <v>45820</v>
      </c>
      <c r="AE788" s="4">
        <v>45822</v>
      </c>
      <c r="AF788" s="4">
        <v>45820</v>
      </c>
      <c r="AG788" s="30" t="s">
        <v>1106</v>
      </c>
      <c r="AH788" s="30" t="s">
        <v>98</v>
      </c>
      <c r="AI788" s="30" t="s">
        <v>817</v>
      </c>
      <c r="AJ788" s="30" t="s">
        <v>99</v>
      </c>
      <c r="AK788" s="30" t="s">
        <v>100</v>
      </c>
      <c r="AL788" s="30" t="s">
        <v>299</v>
      </c>
      <c r="AM788" s="30" t="s">
        <v>300</v>
      </c>
      <c r="AN788" s="30">
        <v>10.466060000000001</v>
      </c>
      <c r="AO788" s="30" t="s">
        <v>68</v>
      </c>
      <c r="AP788" s="30"/>
      <c r="AQ788" s="30"/>
      <c r="AR788" s="30" t="s">
        <v>68</v>
      </c>
      <c r="AS788" s="30"/>
      <c r="AT788" s="30"/>
      <c r="AU788" s="30" t="s">
        <v>460</v>
      </c>
      <c r="AV788" s="30" t="s">
        <v>461</v>
      </c>
      <c r="AW788" s="30">
        <v>38.911819999999999</v>
      </c>
      <c r="AX788" s="30" t="s">
        <v>462</v>
      </c>
      <c r="AY788" s="30" t="s">
        <v>463</v>
      </c>
      <c r="AZ788" s="3">
        <v>444</v>
      </c>
      <c r="BA788" s="30" t="s">
        <v>60</v>
      </c>
      <c r="BB788" s="30">
        <v>444</v>
      </c>
      <c r="BC788" s="30" t="s">
        <v>60</v>
      </c>
      <c r="BD788" s="30" t="s">
        <v>60</v>
      </c>
      <c r="BE788" s="30" t="s">
        <v>60</v>
      </c>
      <c r="BF788" s="32" t="str">
        <f>IFERROR(VLOOKUP(Data_Power_app[[#This Row],[PRO ODER]],'Result'!H:J,3,0),"")</f>
        <v>LAMINATION 5</v>
      </c>
      <c r="BG788" s="13"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825</v>
      </c>
      <c r="B789" s="30" t="s">
        <v>4744</v>
      </c>
      <c r="C789" s="30" t="s">
        <v>4745</v>
      </c>
      <c r="D789" s="30" t="s">
        <v>95</v>
      </c>
      <c r="E789" s="30" t="s">
        <v>96</v>
      </c>
      <c r="F789" s="30" t="s">
        <v>59</v>
      </c>
      <c r="G789" s="30">
        <v>300</v>
      </c>
      <c r="H789" s="4">
        <v>45813</v>
      </c>
      <c r="I789" s="4">
        <v>45811</v>
      </c>
      <c r="J789" s="4">
        <v>45812</v>
      </c>
      <c r="K789" s="4">
        <v>45814</v>
      </c>
      <c r="L789" s="4">
        <v>45814.534988425927</v>
      </c>
      <c r="M789" s="4">
        <v>45814</v>
      </c>
      <c r="N789" s="4">
        <v>45814.124976851854</v>
      </c>
      <c r="O789" s="4">
        <v>45814</v>
      </c>
      <c r="P789" s="4" t="s">
        <v>60</v>
      </c>
      <c r="Q789" s="4" t="s">
        <v>60</v>
      </c>
      <c r="R789" s="4" t="s">
        <v>60</v>
      </c>
      <c r="S789" s="4" t="s">
        <v>60</v>
      </c>
      <c r="T789" s="4">
        <v>45817</v>
      </c>
      <c r="U789" s="4">
        <v>45817.31653935185</v>
      </c>
      <c r="V789" s="4">
        <v>45818.983229166668</v>
      </c>
      <c r="W789" s="4">
        <v>45818</v>
      </c>
      <c r="X789" s="4">
        <v>45819.609895833331</v>
      </c>
      <c r="Y789" s="4" t="s">
        <v>77</v>
      </c>
      <c r="Z789" s="4">
        <v>45818</v>
      </c>
      <c r="AA789" s="4">
        <v>45820.412175925929</v>
      </c>
      <c r="AB789" s="4" t="s">
        <v>60</v>
      </c>
      <c r="AC789" s="4">
        <v>45819</v>
      </c>
      <c r="AD789" s="4">
        <v>45820</v>
      </c>
      <c r="AE789" s="4">
        <v>45822</v>
      </c>
      <c r="AF789" s="4">
        <v>45820</v>
      </c>
      <c r="AG789" s="30" t="s">
        <v>1106</v>
      </c>
      <c r="AH789" s="30" t="s">
        <v>98</v>
      </c>
      <c r="AI789" s="30" t="s">
        <v>818</v>
      </c>
      <c r="AJ789" s="30" t="s">
        <v>99</v>
      </c>
      <c r="AK789" s="30" t="s">
        <v>65</v>
      </c>
      <c r="AL789" s="30" t="s">
        <v>299</v>
      </c>
      <c r="AM789" s="30" t="s">
        <v>300</v>
      </c>
      <c r="AN789" s="30">
        <v>5.9490100000000004</v>
      </c>
      <c r="AO789" s="30" t="s">
        <v>68</v>
      </c>
      <c r="AP789" s="30"/>
      <c r="AQ789" s="30"/>
      <c r="AR789" s="30" t="s">
        <v>68</v>
      </c>
      <c r="AS789" s="30"/>
      <c r="AT789" s="30"/>
      <c r="AU789" s="30" t="s">
        <v>460</v>
      </c>
      <c r="AV789" s="30" t="s">
        <v>461</v>
      </c>
      <c r="AW789" s="30">
        <v>22.118649999999999</v>
      </c>
      <c r="AX789" s="30" t="s">
        <v>462</v>
      </c>
      <c r="AY789" s="30" t="s">
        <v>463</v>
      </c>
      <c r="AZ789" s="3">
        <v>300</v>
      </c>
      <c r="BA789" s="30" t="s">
        <v>60</v>
      </c>
      <c r="BB789" s="30">
        <v>300</v>
      </c>
      <c r="BC789" s="30" t="s">
        <v>60</v>
      </c>
      <c r="BD789" s="30" t="s">
        <v>60</v>
      </c>
      <c r="BE789" s="30" t="s">
        <v>60</v>
      </c>
      <c r="BF789" s="32" t="str">
        <f>IFERROR(VLOOKUP(Data_Power_app[[#This Row],[PRO ODER]],'Result'!H:J,3,0),"")</f>
        <v>LAMINATION 5</v>
      </c>
      <c r="BG789" s="13"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826</v>
      </c>
      <c r="B790" s="30" t="s">
        <v>6416</v>
      </c>
      <c r="C790" s="30" t="s">
        <v>6417</v>
      </c>
      <c r="D790" s="30" t="s">
        <v>86</v>
      </c>
      <c r="E790" s="30" t="s">
        <v>170</v>
      </c>
      <c r="F790" s="30" t="s">
        <v>72</v>
      </c>
      <c r="G790" s="30">
        <v>2794</v>
      </c>
      <c r="H790" s="4">
        <v>45814</v>
      </c>
      <c r="I790" s="4">
        <v>45814</v>
      </c>
      <c r="J790" s="4" t="s">
        <v>68</v>
      </c>
      <c r="K790" s="4">
        <v>45815</v>
      </c>
      <c r="L790" s="4">
        <v>45815.087523148148</v>
      </c>
      <c r="M790" s="4" t="s">
        <v>60</v>
      </c>
      <c r="N790" s="4"/>
      <c r="O790" s="4" t="s">
        <v>60</v>
      </c>
      <c r="P790" s="4" t="s">
        <v>60</v>
      </c>
      <c r="Q790" s="4" t="s">
        <v>60</v>
      </c>
      <c r="R790" s="4" t="s">
        <v>60</v>
      </c>
      <c r="S790" s="4" t="s">
        <v>60</v>
      </c>
      <c r="T790" s="4" t="s">
        <v>60</v>
      </c>
      <c r="U790" s="4"/>
      <c r="V790" s="4"/>
      <c r="W790" s="4"/>
      <c r="X790" s="4">
        <v>45818.047951388886</v>
      </c>
      <c r="Y790" s="4" t="s">
        <v>219</v>
      </c>
      <c r="Z790" s="4" t="s">
        <v>60</v>
      </c>
      <c r="AA790" s="4">
        <v>45818.053981481484</v>
      </c>
      <c r="AB790" s="4" t="s">
        <v>60</v>
      </c>
      <c r="AC790" s="4" t="s">
        <v>60</v>
      </c>
      <c r="AD790" s="4">
        <v>45820</v>
      </c>
      <c r="AE790" s="4">
        <v>45822</v>
      </c>
      <c r="AF790" s="4">
        <v>45819</v>
      </c>
      <c r="AG790" s="30" t="s">
        <v>1106</v>
      </c>
      <c r="AH790" s="30" t="s">
        <v>187</v>
      </c>
      <c r="AI790" s="30" t="s">
        <v>1780</v>
      </c>
      <c r="AJ790" s="30" t="s">
        <v>74</v>
      </c>
      <c r="AK790" s="30" t="s">
        <v>100</v>
      </c>
      <c r="AL790" s="30" t="s">
        <v>188</v>
      </c>
      <c r="AM790" s="30" t="s">
        <v>189</v>
      </c>
      <c r="AN790" s="30">
        <v>90.253200000000007</v>
      </c>
      <c r="AO790" s="30" t="s">
        <v>93</v>
      </c>
      <c r="AP790" s="30" t="s">
        <v>94</v>
      </c>
      <c r="AQ790" s="30">
        <v>90.253200000000007</v>
      </c>
      <c r="AR790" s="30" t="s">
        <v>68</v>
      </c>
      <c r="AS790" s="30"/>
      <c r="AT790" s="30"/>
      <c r="AU790" s="30" t="s">
        <v>1781</v>
      </c>
      <c r="AV790" s="30" t="s">
        <v>1782</v>
      </c>
      <c r="AW790" s="30">
        <v>167.77081000000001</v>
      </c>
      <c r="AX790" s="30" t="s">
        <v>68</v>
      </c>
      <c r="AY790" s="30" t="s">
        <v>68</v>
      </c>
      <c r="AZ790" s="3" t="s">
        <v>68</v>
      </c>
      <c r="BA790" s="30" t="s">
        <v>60</v>
      </c>
      <c r="BB790" s="30">
        <v>0</v>
      </c>
      <c r="BC790" s="30" t="s">
        <v>60</v>
      </c>
      <c r="BD790" s="30" t="s">
        <v>60</v>
      </c>
      <c r="BE790" s="30" t="s">
        <v>60</v>
      </c>
      <c r="BF790" s="32" t="str">
        <f>IFERROR(VLOOKUP(Data_Power_app[[#This Row],[PRO ODER]],'Result'!H:J,3,0),"")</f>
        <v>LAMINATION 2</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827</v>
      </c>
      <c r="B791" s="30" t="s">
        <v>6418</v>
      </c>
      <c r="C791" s="30" t="s">
        <v>6419</v>
      </c>
      <c r="D791" s="30" t="s">
        <v>86</v>
      </c>
      <c r="E791" s="30" t="s">
        <v>192</v>
      </c>
      <c r="F791" s="30" t="s">
        <v>72</v>
      </c>
      <c r="G791" s="30">
        <v>121</v>
      </c>
      <c r="H791" s="4">
        <v>45817</v>
      </c>
      <c r="I791" s="4">
        <v>45814</v>
      </c>
      <c r="J791" s="4">
        <v>45814</v>
      </c>
      <c r="K791" s="4">
        <v>45817</v>
      </c>
      <c r="L791" s="4">
        <v>45817.548935185187</v>
      </c>
      <c r="M791" s="4" t="s">
        <v>60</v>
      </c>
      <c r="N791" s="4"/>
      <c r="O791" s="4" t="s">
        <v>60</v>
      </c>
      <c r="P791" s="4" t="s">
        <v>60</v>
      </c>
      <c r="Q791" s="4" t="s">
        <v>60</v>
      </c>
      <c r="R791" s="4" t="s">
        <v>60</v>
      </c>
      <c r="S791" s="4" t="s">
        <v>60</v>
      </c>
      <c r="T791" s="4" t="s">
        <v>60</v>
      </c>
      <c r="U791" s="4"/>
      <c r="V791" s="4"/>
      <c r="W791" s="4"/>
      <c r="X791" s="4">
        <v>45818.351875</v>
      </c>
      <c r="Y791" s="4" t="s">
        <v>73</v>
      </c>
      <c r="Z791" s="4" t="s">
        <v>60</v>
      </c>
      <c r="AA791" s="4">
        <v>45818.35460648148</v>
      </c>
      <c r="AB791" s="4" t="s">
        <v>60</v>
      </c>
      <c r="AC791" s="4" t="s">
        <v>60</v>
      </c>
      <c r="AD791" s="4">
        <v>45820</v>
      </c>
      <c r="AE791" s="4">
        <v>45822</v>
      </c>
      <c r="AF791" s="4">
        <v>45819</v>
      </c>
      <c r="AG791" s="30" t="s">
        <v>1106</v>
      </c>
      <c r="AH791" s="30" t="s">
        <v>6420</v>
      </c>
      <c r="AI791" s="30" t="s">
        <v>6421</v>
      </c>
      <c r="AJ791" s="30" t="s">
        <v>74</v>
      </c>
      <c r="AK791" s="30" t="s">
        <v>100</v>
      </c>
      <c r="AL791" s="30" t="s">
        <v>233</v>
      </c>
      <c r="AM791" s="30" t="s">
        <v>234</v>
      </c>
      <c r="AN791" s="30">
        <v>3.0285500000000001</v>
      </c>
      <c r="AO791" s="30" t="s">
        <v>68</v>
      </c>
      <c r="AP791" s="30"/>
      <c r="AQ791" s="30"/>
      <c r="AR791" s="30" t="s">
        <v>68</v>
      </c>
      <c r="AS791" s="30"/>
      <c r="AT791" s="30"/>
      <c r="AU791" s="30" t="s">
        <v>6422</v>
      </c>
      <c r="AV791" s="30" t="s">
        <v>6423</v>
      </c>
      <c r="AW791" s="30">
        <v>6.6235200000000001</v>
      </c>
      <c r="AX791" s="30" t="s">
        <v>6424</v>
      </c>
      <c r="AY791" s="30" t="s">
        <v>6425</v>
      </c>
      <c r="AZ791" s="3">
        <v>121</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828</v>
      </c>
      <c r="B792" s="30" t="s">
        <v>6426</v>
      </c>
      <c r="C792" s="30" t="s">
        <v>6427</v>
      </c>
      <c r="D792" s="30" t="s">
        <v>86</v>
      </c>
      <c r="E792" s="30" t="s">
        <v>192</v>
      </c>
      <c r="F792" s="30" t="s">
        <v>72</v>
      </c>
      <c r="G792" s="30">
        <v>3008</v>
      </c>
      <c r="H792" s="4">
        <v>45817</v>
      </c>
      <c r="I792" s="4">
        <v>45814</v>
      </c>
      <c r="J792" s="4">
        <v>45814</v>
      </c>
      <c r="K792" s="4">
        <v>45817</v>
      </c>
      <c r="L792" s="4">
        <v>45817.549120370371</v>
      </c>
      <c r="M792" s="4" t="s">
        <v>60</v>
      </c>
      <c r="N792" s="4"/>
      <c r="O792" s="4" t="s">
        <v>60</v>
      </c>
      <c r="P792" s="4" t="s">
        <v>60</v>
      </c>
      <c r="Q792" s="4" t="s">
        <v>60</v>
      </c>
      <c r="R792" s="4" t="s">
        <v>60</v>
      </c>
      <c r="S792" s="4" t="s">
        <v>60</v>
      </c>
      <c r="T792" s="4" t="s">
        <v>60</v>
      </c>
      <c r="U792" s="4"/>
      <c r="V792" s="4"/>
      <c r="W792" s="4"/>
      <c r="X792" s="4">
        <v>45818.652256944442</v>
      </c>
      <c r="Y792" s="4" t="s">
        <v>73</v>
      </c>
      <c r="Z792" s="4" t="s">
        <v>60</v>
      </c>
      <c r="AA792" s="4">
        <v>45818.653900462959</v>
      </c>
      <c r="AB792" s="4" t="s">
        <v>60</v>
      </c>
      <c r="AC792" s="4" t="s">
        <v>60</v>
      </c>
      <c r="AD792" s="4">
        <v>45820</v>
      </c>
      <c r="AE792" s="4">
        <v>45822</v>
      </c>
      <c r="AF792" s="4">
        <v>45819</v>
      </c>
      <c r="AG792" s="30" t="s">
        <v>1106</v>
      </c>
      <c r="AH792" s="30" t="s">
        <v>6420</v>
      </c>
      <c r="AI792" s="30" t="s">
        <v>6421</v>
      </c>
      <c r="AJ792" s="30" t="s">
        <v>74</v>
      </c>
      <c r="AK792" s="30" t="s">
        <v>100</v>
      </c>
      <c r="AL792" s="30" t="s">
        <v>233</v>
      </c>
      <c r="AM792" s="30" t="s">
        <v>234</v>
      </c>
      <c r="AN792" s="30">
        <v>70.348140000000001</v>
      </c>
      <c r="AO792" s="30" t="s">
        <v>68</v>
      </c>
      <c r="AP792" s="30"/>
      <c r="AQ792" s="30"/>
      <c r="AR792" s="30" t="s">
        <v>68</v>
      </c>
      <c r="AS792" s="30"/>
      <c r="AT792" s="30"/>
      <c r="AU792" s="30" t="s">
        <v>6422</v>
      </c>
      <c r="AV792" s="30" t="s">
        <v>6423</v>
      </c>
      <c r="AW792" s="30">
        <v>153.85422</v>
      </c>
      <c r="AX792" s="30" t="s">
        <v>6424</v>
      </c>
      <c r="AY792" s="30" t="s">
        <v>6425</v>
      </c>
      <c r="AZ792" s="3">
        <v>3008</v>
      </c>
      <c r="BA792" s="30" t="s">
        <v>60</v>
      </c>
      <c r="BB792" s="30">
        <v>0</v>
      </c>
      <c r="BC792" s="30" t="s">
        <v>60</v>
      </c>
      <c r="BD792" s="30" t="s">
        <v>60</v>
      </c>
      <c r="BE792" s="30" t="s">
        <v>60</v>
      </c>
      <c r="BF792" s="32" t="str">
        <f>IFERROR(VLOOKUP(Data_Power_app[[#This Row],[PRO ODER]],'Result'!H:J,3,0),"")</f>
        <v>LAMINATION 3</v>
      </c>
      <c r="BG792" s="13"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829</v>
      </c>
      <c r="B793" s="30" t="s">
        <v>6428</v>
      </c>
      <c r="C793" s="30" t="s">
        <v>6429</v>
      </c>
      <c r="D793" s="30" t="s">
        <v>86</v>
      </c>
      <c r="E793" s="30" t="s">
        <v>192</v>
      </c>
      <c r="F793" s="30" t="s">
        <v>72</v>
      </c>
      <c r="G793" s="30">
        <v>614</v>
      </c>
      <c r="H793" s="4">
        <v>45817</v>
      </c>
      <c r="I793" s="4">
        <v>45814</v>
      </c>
      <c r="J793" s="4">
        <v>45814</v>
      </c>
      <c r="K793" s="4">
        <v>45817</v>
      </c>
      <c r="L793" s="4">
        <v>45817.687060185184</v>
      </c>
      <c r="M793" s="4" t="s">
        <v>60</v>
      </c>
      <c r="N793" s="4"/>
      <c r="O793" s="4" t="s">
        <v>60</v>
      </c>
      <c r="P793" s="4" t="s">
        <v>60</v>
      </c>
      <c r="Q793" s="4" t="s">
        <v>60</v>
      </c>
      <c r="R793" s="4" t="s">
        <v>60</v>
      </c>
      <c r="S793" s="4" t="s">
        <v>60</v>
      </c>
      <c r="T793" s="4" t="s">
        <v>60</v>
      </c>
      <c r="U793" s="4"/>
      <c r="V793" s="4"/>
      <c r="W793" s="4"/>
      <c r="X793" s="4">
        <v>45818.157430555555</v>
      </c>
      <c r="Y793" s="4" t="s">
        <v>125</v>
      </c>
      <c r="Z793" s="4" t="s">
        <v>60</v>
      </c>
      <c r="AA793" s="4">
        <v>45818.158703703702</v>
      </c>
      <c r="AB793" s="4" t="s">
        <v>60</v>
      </c>
      <c r="AC793" s="4" t="s">
        <v>60</v>
      </c>
      <c r="AD793" s="4">
        <v>45820</v>
      </c>
      <c r="AE793" s="4">
        <v>45822</v>
      </c>
      <c r="AF793" s="4">
        <v>45819</v>
      </c>
      <c r="AG793" s="30" t="s">
        <v>1106</v>
      </c>
      <c r="AH793" s="30" t="s">
        <v>6420</v>
      </c>
      <c r="AI793" s="30" t="s">
        <v>6430</v>
      </c>
      <c r="AJ793" s="30" t="s">
        <v>74</v>
      </c>
      <c r="AK793" s="30" t="s">
        <v>100</v>
      </c>
      <c r="AL793" s="30" t="s">
        <v>233</v>
      </c>
      <c r="AM793" s="30" t="s">
        <v>234</v>
      </c>
      <c r="AN793" s="30">
        <v>14.50545</v>
      </c>
      <c r="AO793" s="30" t="s">
        <v>68</v>
      </c>
      <c r="AP793" s="30"/>
      <c r="AQ793" s="30"/>
      <c r="AR793" s="30" t="s">
        <v>68</v>
      </c>
      <c r="AS793" s="30"/>
      <c r="AT793" s="30"/>
      <c r="AU793" s="30" t="s">
        <v>217</v>
      </c>
      <c r="AV793" s="30" t="s">
        <v>218</v>
      </c>
      <c r="AW793" s="30">
        <v>31.723579999999998</v>
      </c>
      <c r="AX793" s="30" t="s">
        <v>6424</v>
      </c>
      <c r="AY793" s="30" t="s">
        <v>6425</v>
      </c>
      <c r="AZ793" s="3">
        <v>602</v>
      </c>
      <c r="BA793" s="30" t="s">
        <v>60</v>
      </c>
      <c r="BB793" s="30">
        <v>0</v>
      </c>
      <c r="BC793" s="30" t="s">
        <v>60</v>
      </c>
      <c r="BD793" s="30" t="s">
        <v>60</v>
      </c>
      <c r="BE793" s="30" t="s">
        <v>60</v>
      </c>
      <c r="BF793" s="32" t="str">
        <f>IFERROR(VLOOKUP(Data_Power_app[[#This Row],[PRO ODER]],'Result'!H:J,3,0),"")</f>
        <v>LAMINATION 3</v>
      </c>
      <c r="BG793" s="13"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830</v>
      </c>
      <c r="B794" s="30" t="s">
        <v>6431</v>
      </c>
      <c r="C794" s="30" t="s">
        <v>6432</v>
      </c>
      <c r="D794" s="30" t="s">
        <v>86</v>
      </c>
      <c r="E794" s="30" t="s">
        <v>192</v>
      </c>
      <c r="F794" s="30" t="s">
        <v>72</v>
      </c>
      <c r="G794" s="30">
        <v>80</v>
      </c>
      <c r="H794" s="4">
        <v>45817</v>
      </c>
      <c r="I794" s="4">
        <v>45814</v>
      </c>
      <c r="J794" s="4" t="s">
        <v>68</v>
      </c>
      <c r="K794" s="4">
        <v>45817</v>
      </c>
      <c r="L794" s="4">
        <v>45817.549108796295</v>
      </c>
      <c r="M794" s="4" t="s">
        <v>60</v>
      </c>
      <c r="N794" s="4"/>
      <c r="O794" s="4" t="s">
        <v>60</v>
      </c>
      <c r="P794" s="4" t="s">
        <v>60</v>
      </c>
      <c r="Q794" s="4" t="s">
        <v>60</v>
      </c>
      <c r="R794" s="4" t="s">
        <v>60</v>
      </c>
      <c r="S794" s="4" t="s">
        <v>60</v>
      </c>
      <c r="T794" s="4" t="s">
        <v>60</v>
      </c>
      <c r="U794" s="4"/>
      <c r="V794" s="4"/>
      <c r="W794" s="4"/>
      <c r="X794" s="4">
        <v>45820.599293981482</v>
      </c>
      <c r="Y794" s="4" t="s">
        <v>125</v>
      </c>
      <c r="Z794" s="4" t="s">
        <v>60</v>
      </c>
      <c r="AA794" s="4">
        <v>45820.599976851852</v>
      </c>
      <c r="AB794" s="4" t="s">
        <v>60</v>
      </c>
      <c r="AC794" s="4" t="s">
        <v>60</v>
      </c>
      <c r="AD794" s="4">
        <v>45820</v>
      </c>
      <c r="AE794" s="4">
        <v>45822</v>
      </c>
      <c r="AF794" s="4"/>
      <c r="AG794" s="30" t="s">
        <v>62</v>
      </c>
      <c r="AH794" s="30" t="s">
        <v>2902</v>
      </c>
      <c r="AI794" s="30" t="s">
        <v>6433</v>
      </c>
      <c r="AJ794" s="30" t="s">
        <v>74</v>
      </c>
      <c r="AK794" s="30" t="s">
        <v>264</v>
      </c>
      <c r="AL794" s="30" t="s">
        <v>248</v>
      </c>
      <c r="AM794" s="30" t="s">
        <v>249</v>
      </c>
      <c r="AN794" s="30">
        <v>1.6225099999999999</v>
      </c>
      <c r="AO794" s="30" t="s">
        <v>68</v>
      </c>
      <c r="AP794" s="30"/>
      <c r="AQ794" s="30"/>
      <c r="AR794" s="30" t="s">
        <v>68</v>
      </c>
      <c r="AS794" s="30"/>
      <c r="AT794" s="30"/>
      <c r="AU794" s="30" t="s">
        <v>2413</v>
      </c>
      <c r="AV794" s="30" t="s">
        <v>2414</v>
      </c>
      <c r="AW794" s="30">
        <v>3.5482800000000001</v>
      </c>
      <c r="AX794" s="30" t="s">
        <v>68</v>
      </c>
      <c r="AY794" s="30" t="s">
        <v>68</v>
      </c>
      <c r="AZ794" s="3" t="s">
        <v>68</v>
      </c>
      <c r="BA794" s="30" t="s">
        <v>60</v>
      </c>
      <c r="BB794" s="30">
        <v>80</v>
      </c>
      <c r="BC794" s="30" t="s">
        <v>60</v>
      </c>
      <c r="BD794" s="30" t="s">
        <v>60</v>
      </c>
      <c r="BE794" s="30" t="s">
        <v>60</v>
      </c>
      <c r="BF794" s="32" t="str">
        <f>IFERROR(VLOOKUP(Data_Power_app[[#This Row],[PRO ODER]],'Result'!H:J,3,0),"")</f>
        <v>LAMINATION 3</v>
      </c>
      <c r="BG794" s="13"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831</v>
      </c>
      <c r="B795" s="30" t="s">
        <v>6434</v>
      </c>
      <c r="C795" s="30" t="s">
        <v>6435</v>
      </c>
      <c r="D795" s="30" t="s">
        <v>86</v>
      </c>
      <c r="E795" s="30" t="s">
        <v>192</v>
      </c>
      <c r="F795" s="30" t="s">
        <v>72</v>
      </c>
      <c r="G795" s="30">
        <v>1</v>
      </c>
      <c r="H795" s="4">
        <v>45817</v>
      </c>
      <c r="I795" s="4">
        <v>45814</v>
      </c>
      <c r="J795" s="4" t="s">
        <v>68</v>
      </c>
      <c r="K795" s="4">
        <v>45817</v>
      </c>
      <c r="L795" s="4">
        <v>45817.549166666664</v>
      </c>
      <c r="M795" s="4" t="s">
        <v>60</v>
      </c>
      <c r="N795" s="4"/>
      <c r="O795" s="4" t="s">
        <v>60</v>
      </c>
      <c r="P795" s="4" t="s">
        <v>60</v>
      </c>
      <c r="Q795" s="4" t="s">
        <v>60</v>
      </c>
      <c r="R795" s="4" t="s">
        <v>60</v>
      </c>
      <c r="S795" s="4" t="s">
        <v>60</v>
      </c>
      <c r="T795" s="4" t="s">
        <v>60</v>
      </c>
      <c r="U795" s="4"/>
      <c r="V795" s="4"/>
      <c r="W795" s="4"/>
      <c r="X795" s="4">
        <v>45820.598900462966</v>
      </c>
      <c r="Y795" s="4" t="s">
        <v>125</v>
      </c>
      <c r="Z795" s="4" t="s">
        <v>60</v>
      </c>
      <c r="AA795" s="4">
        <v>45820.599872685183</v>
      </c>
      <c r="AB795" s="4" t="s">
        <v>60</v>
      </c>
      <c r="AC795" s="4" t="s">
        <v>60</v>
      </c>
      <c r="AD795" s="4">
        <v>45820</v>
      </c>
      <c r="AE795" s="4">
        <v>45822</v>
      </c>
      <c r="AF795" s="4"/>
      <c r="AG795" s="30" t="s">
        <v>62</v>
      </c>
      <c r="AH795" s="30" t="s">
        <v>2902</v>
      </c>
      <c r="AI795" s="30" t="s">
        <v>6433</v>
      </c>
      <c r="AJ795" s="30" t="s">
        <v>74</v>
      </c>
      <c r="AK795" s="30" t="s">
        <v>264</v>
      </c>
      <c r="AL795" s="30" t="s">
        <v>248</v>
      </c>
      <c r="AM795" s="30" t="s">
        <v>249</v>
      </c>
      <c r="AN795" s="30">
        <v>1.822E-2</v>
      </c>
      <c r="AO795" s="30" t="s">
        <v>68</v>
      </c>
      <c r="AP795" s="30"/>
      <c r="AQ795" s="30"/>
      <c r="AR795" s="30" t="s">
        <v>68</v>
      </c>
      <c r="AS795" s="30"/>
      <c r="AT795" s="30"/>
      <c r="AU795" s="30" t="s">
        <v>2413</v>
      </c>
      <c r="AV795" s="30" t="s">
        <v>2414</v>
      </c>
      <c r="AW795" s="30">
        <v>3.9829999999999997E-2</v>
      </c>
      <c r="AX795" s="30" t="s">
        <v>68</v>
      </c>
      <c r="AY795" s="30" t="s">
        <v>68</v>
      </c>
      <c r="AZ795" s="3" t="s">
        <v>68</v>
      </c>
      <c r="BA795" s="30" t="s">
        <v>60</v>
      </c>
      <c r="BB795" s="30">
        <v>1</v>
      </c>
      <c r="BC795" s="30" t="s">
        <v>60</v>
      </c>
      <c r="BD795" s="30" t="s">
        <v>60</v>
      </c>
      <c r="BE795" s="30" t="s">
        <v>60</v>
      </c>
      <c r="BF795" s="32" t="str">
        <f>IFERROR(VLOOKUP(Data_Power_app[[#This Row],[PRO ODER]],'Result'!H:J,3,0),"")</f>
        <v>LAMINATION 3</v>
      </c>
      <c r="BG795" s="13"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832</v>
      </c>
      <c r="B796" s="30" t="s">
        <v>2664</v>
      </c>
      <c r="C796" s="30" t="s">
        <v>2665</v>
      </c>
      <c r="D796" s="30" t="s">
        <v>272</v>
      </c>
      <c r="E796" s="30" t="s">
        <v>342</v>
      </c>
      <c r="F796" s="30" t="s">
        <v>59</v>
      </c>
      <c r="G796" s="30">
        <v>1898</v>
      </c>
      <c r="H796" s="4">
        <v>45811</v>
      </c>
      <c r="I796" s="4">
        <v>45807</v>
      </c>
      <c r="J796" s="4">
        <v>45807</v>
      </c>
      <c r="K796" s="4">
        <v>45812</v>
      </c>
      <c r="L796" s="4">
        <v>45810.429375</v>
      </c>
      <c r="M796" s="4">
        <v>45812</v>
      </c>
      <c r="N796" s="4">
        <v>45811.529467592591</v>
      </c>
      <c r="O796" s="4" t="s">
        <v>60</v>
      </c>
      <c r="P796" s="4" t="s">
        <v>60</v>
      </c>
      <c r="Q796" s="4" t="s">
        <v>60</v>
      </c>
      <c r="R796" s="4" t="s">
        <v>60</v>
      </c>
      <c r="S796" s="4" t="s">
        <v>60</v>
      </c>
      <c r="T796" s="4">
        <v>45817</v>
      </c>
      <c r="U796" s="4">
        <v>45814.757060185184</v>
      </c>
      <c r="V796" s="4">
        <v>45817.549386574072</v>
      </c>
      <c r="W796" s="4">
        <v>45818</v>
      </c>
      <c r="X796" s="4">
        <v>45818.69866898148</v>
      </c>
      <c r="Y796" s="4" t="s">
        <v>77</v>
      </c>
      <c r="Z796" s="4">
        <v>45818</v>
      </c>
      <c r="AA796" s="4">
        <v>45818.698888888888</v>
      </c>
      <c r="AB796" s="4" t="s">
        <v>60</v>
      </c>
      <c r="AC796" s="4">
        <v>45819</v>
      </c>
      <c r="AD796" s="4">
        <v>45820</v>
      </c>
      <c r="AE796" s="4">
        <v>45822</v>
      </c>
      <c r="AF796" s="4">
        <v>45820</v>
      </c>
      <c r="AG796" s="30" t="s">
        <v>1106</v>
      </c>
      <c r="AH796" s="30" t="s">
        <v>274</v>
      </c>
      <c r="AI796" s="30" t="s">
        <v>2666</v>
      </c>
      <c r="AJ796" s="30" t="s">
        <v>275</v>
      </c>
      <c r="AK796" s="30" t="s">
        <v>100</v>
      </c>
      <c r="AL796" s="30" t="s">
        <v>348</v>
      </c>
      <c r="AM796" s="30" t="s">
        <v>349</v>
      </c>
      <c r="AN796" s="30">
        <v>39.071530000000003</v>
      </c>
      <c r="AO796" s="30" t="s">
        <v>68</v>
      </c>
      <c r="AP796" s="30"/>
      <c r="AQ796" s="30"/>
      <c r="AR796" s="30" t="s">
        <v>68</v>
      </c>
      <c r="AS796" s="30"/>
      <c r="AT796" s="30"/>
      <c r="AU796" s="30" t="s">
        <v>350</v>
      </c>
      <c r="AV796" s="30" t="s">
        <v>351</v>
      </c>
      <c r="AW796" s="30">
        <v>170.89336</v>
      </c>
      <c r="AX796" s="30" t="s">
        <v>2667</v>
      </c>
      <c r="AY796" s="30" t="s">
        <v>2668</v>
      </c>
      <c r="AZ796" s="3">
        <v>1898</v>
      </c>
      <c r="BA796" s="30" t="s">
        <v>60</v>
      </c>
      <c r="BB796" s="30">
        <v>1898</v>
      </c>
      <c r="BC796" s="30" t="s">
        <v>60</v>
      </c>
      <c r="BD796" s="30" t="s">
        <v>60</v>
      </c>
      <c r="BE796" s="30" t="s">
        <v>60</v>
      </c>
      <c r="BF796" s="32" t="str">
        <f>IFERROR(VLOOKUP(Data_Power_app[[#This Row],[PRO ODER]],'Result'!H:J,3,0),"")</f>
        <v/>
      </c>
      <c r="BG796" s="13"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7" spans="1:60" x14ac:dyDescent="0.25">
      <c r="A797" s="28">
        <v>833</v>
      </c>
      <c r="B797" s="30" t="s">
        <v>6436</v>
      </c>
      <c r="C797" s="30" t="s">
        <v>6437</v>
      </c>
      <c r="D797" s="30" t="s">
        <v>86</v>
      </c>
      <c r="E797" s="30" t="s">
        <v>170</v>
      </c>
      <c r="F797" s="30" t="s">
        <v>72</v>
      </c>
      <c r="G797" s="30">
        <v>5979</v>
      </c>
      <c r="H797" s="4">
        <v>45814</v>
      </c>
      <c r="I797" s="4">
        <v>45814</v>
      </c>
      <c r="J797" s="4" t="s">
        <v>68</v>
      </c>
      <c r="K797" s="4">
        <v>45815</v>
      </c>
      <c r="L797" s="4">
        <v>45815.787106481483</v>
      </c>
      <c r="M797" s="4" t="s">
        <v>60</v>
      </c>
      <c r="N797" s="4"/>
      <c r="O797" s="4" t="s">
        <v>60</v>
      </c>
      <c r="P797" s="4" t="s">
        <v>60</v>
      </c>
      <c r="Q797" s="4" t="s">
        <v>60</v>
      </c>
      <c r="R797" s="4" t="s">
        <v>60</v>
      </c>
      <c r="S797" s="4" t="s">
        <v>60</v>
      </c>
      <c r="T797" s="4" t="s">
        <v>60</v>
      </c>
      <c r="U797" s="4"/>
      <c r="V797" s="4"/>
      <c r="W797" s="4"/>
      <c r="X797" s="4">
        <v>45817.098182870373</v>
      </c>
      <c r="Y797" s="4" t="s">
        <v>125</v>
      </c>
      <c r="Z797" s="4" t="s">
        <v>60</v>
      </c>
      <c r="AA797" s="4">
        <v>45818.403877314813</v>
      </c>
      <c r="AB797" s="4" t="s">
        <v>60</v>
      </c>
      <c r="AC797" s="4" t="s">
        <v>60</v>
      </c>
      <c r="AD797" s="4">
        <v>45820</v>
      </c>
      <c r="AE797" s="4">
        <v>45822</v>
      </c>
      <c r="AF797" s="4">
        <v>45818</v>
      </c>
      <c r="AG797" s="30" t="s">
        <v>1106</v>
      </c>
      <c r="AH797" s="30" t="s">
        <v>187</v>
      </c>
      <c r="AI797" s="30" t="s">
        <v>304</v>
      </c>
      <c r="AJ797" s="30" t="s">
        <v>74</v>
      </c>
      <c r="AK797" s="30" t="s">
        <v>65</v>
      </c>
      <c r="AL797" s="30" t="s">
        <v>188</v>
      </c>
      <c r="AM797" s="30" t="s">
        <v>189</v>
      </c>
      <c r="AN797" s="30">
        <v>174.68525</v>
      </c>
      <c r="AO797" s="30" t="s">
        <v>93</v>
      </c>
      <c r="AP797" s="30" t="s">
        <v>94</v>
      </c>
      <c r="AQ797" s="30">
        <v>174.68525</v>
      </c>
      <c r="AR797" s="30" t="s">
        <v>68</v>
      </c>
      <c r="AS797" s="30"/>
      <c r="AT797" s="30"/>
      <c r="AU797" s="30" t="s">
        <v>305</v>
      </c>
      <c r="AV797" s="30" t="s">
        <v>306</v>
      </c>
      <c r="AW797" s="30">
        <v>324.71607999999998</v>
      </c>
      <c r="AX797" s="30" t="s">
        <v>68</v>
      </c>
      <c r="AY797" s="30" t="s">
        <v>68</v>
      </c>
      <c r="AZ797" s="3" t="s">
        <v>68</v>
      </c>
      <c r="BA797" s="30" t="s">
        <v>60</v>
      </c>
      <c r="BB797" s="30">
        <v>0</v>
      </c>
      <c r="BC797" s="30" t="s">
        <v>60</v>
      </c>
      <c r="BD797" s="30" t="s">
        <v>60</v>
      </c>
      <c r="BE797" s="30" t="s">
        <v>60</v>
      </c>
      <c r="BF797" s="32" t="str">
        <f>IFERROR(VLOOKUP(Data_Power_app[[#This Row],[PRO ODER]],'Result'!H:J,3,0),"")</f>
        <v>LAMINATION 2</v>
      </c>
      <c r="BG797" s="13"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834</v>
      </c>
      <c r="B798" s="30" t="s">
        <v>6438</v>
      </c>
      <c r="C798" s="30" t="s">
        <v>6439</v>
      </c>
      <c r="D798" s="30" t="s">
        <v>86</v>
      </c>
      <c r="E798" s="30" t="s">
        <v>170</v>
      </c>
      <c r="F798" s="30" t="s">
        <v>72</v>
      </c>
      <c r="G798" s="30">
        <v>3749</v>
      </c>
      <c r="H798" s="4">
        <v>45814</v>
      </c>
      <c r="I798" s="4">
        <v>45814</v>
      </c>
      <c r="J798" s="4">
        <v>45814</v>
      </c>
      <c r="K798" s="4">
        <v>45815</v>
      </c>
      <c r="L798" s="4">
        <v>45815.998425925929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30" t="s">
        <v>151</v>
      </c>
      <c r="AH798" s="30" t="s">
        <v>313</v>
      </c>
      <c r="AI798" s="30" t="s">
        <v>3825</v>
      </c>
      <c r="AJ798" s="30" t="s">
        <v>74</v>
      </c>
      <c r="AK798" s="30" t="s">
        <v>65</v>
      </c>
      <c r="AL798" s="30" t="s">
        <v>248</v>
      </c>
      <c r="AM798" s="30" t="s">
        <v>249</v>
      </c>
      <c r="AN798" s="30">
        <v>90.902360000000002</v>
      </c>
      <c r="AO798" s="30" t="s">
        <v>68</v>
      </c>
      <c r="AP798" s="30"/>
      <c r="AQ798" s="30"/>
      <c r="AR798" s="30" t="s">
        <v>68</v>
      </c>
      <c r="AS798" s="30"/>
      <c r="AT798" s="30"/>
      <c r="AU798" s="30" t="s">
        <v>250</v>
      </c>
      <c r="AV798" s="30" t="s">
        <v>251</v>
      </c>
      <c r="AW798" s="30">
        <v>198.79705000000001</v>
      </c>
      <c r="AX798" s="30" t="s">
        <v>3826</v>
      </c>
      <c r="AY798" s="30" t="s">
        <v>3827</v>
      </c>
      <c r="AZ798" s="3">
        <v>3749</v>
      </c>
      <c r="BA798" s="30" t="s">
        <v>213</v>
      </c>
      <c r="BB798" s="30">
        <v>3749</v>
      </c>
      <c r="BC798" s="30" t="s">
        <v>60</v>
      </c>
      <c r="BD798" s="30" t="s">
        <v>60</v>
      </c>
      <c r="BE798" s="30" t="s">
        <v>291</v>
      </c>
      <c r="BF798" s="32" t="str">
        <f>IFERROR(VLOOKUP(Data_Power_app[[#This Row],[PRO ODER]],'Result'!H:J,3,0),"")</f>
        <v>LAMINATION 3</v>
      </c>
      <c r="BG798" s="13" t="str">
        <f>IFERROR(VLOOKUP(Data_Power_app[[#This Row],[PRO ODER]]&amp;"LAM",'Real Time'!A:E,4,0),"")</f>
        <v>ML-04</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835</v>
      </c>
      <c r="B799" s="30" t="s">
        <v>2951</v>
      </c>
      <c r="C799" s="30" t="s">
        <v>2952</v>
      </c>
      <c r="D799" s="30" t="s">
        <v>86</v>
      </c>
      <c r="E799" s="30" t="s">
        <v>170</v>
      </c>
      <c r="F799" s="30" t="s">
        <v>59</v>
      </c>
      <c r="G799" s="30">
        <v>840</v>
      </c>
      <c r="H799" s="4">
        <v>45811</v>
      </c>
      <c r="I799" s="4">
        <v>45808</v>
      </c>
      <c r="J799" s="4">
        <v>45808</v>
      </c>
      <c r="K799" s="4">
        <v>45812</v>
      </c>
      <c r="L799" s="4">
        <v>45812.888449074075</v>
      </c>
      <c r="M799" s="4">
        <v>45813</v>
      </c>
      <c r="N799" s="4">
        <v>45813.195891203701</v>
      </c>
      <c r="O799" s="4" t="s">
        <v>60</v>
      </c>
      <c r="P799" s="4" t="s">
        <v>60</v>
      </c>
      <c r="Q799" s="4" t="s">
        <v>60</v>
      </c>
      <c r="R799" s="4" t="s">
        <v>60</v>
      </c>
      <c r="S799" s="4" t="s">
        <v>60</v>
      </c>
      <c r="T799" s="4">
        <v>45817</v>
      </c>
      <c r="U799" s="4">
        <v>45815.280995370369</v>
      </c>
      <c r="V799" s="4"/>
      <c r="W799" s="4">
        <v>45818</v>
      </c>
      <c r="X799" s="4"/>
      <c r="Y799" s="4" t="s">
        <v>60</v>
      </c>
      <c r="Z799" s="4">
        <v>45818</v>
      </c>
      <c r="AA799" s="4"/>
      <c r="AB799" s="4" t="s">
        <v>60</v>
      </c>
      <c r="AC799" s="4">
        <v>45819</v>
      </c>
      <c r="AD799" s="4">
        <v>45820</v>
      </c>
      <c r="AE799" s="4">
        <v>45822</v>
      </c>
      <c r="AF799" s="4"/>
      <c r="AG799" s="30" t="s">
        <v>242</v>
      </c>
      <c r="AH799" s="30" t="s">
        <v>215</v>
      </c>
      <c r="AI799" s="30" t="s">
        <v>557</v>
      </c>
      <c r="AJ799" s="30" t="s">
        <v>172</v>
      </c>
      <c r="AK799" s="30" t="s">
        <v>65</v>
      </c>
      <c r="AL799" s="30" t="s">
        <v>173</v>
      </c>
      <c r="AM799" s="30" t="s">
        <v>174</v>
      </c>
      <c r="AN799" s="30">
        <v>25.991160000000001</v>
      </c>
      <c r="AO799" s="30" t="s">
        <v>68</v>
      </c>
      <c r="AP799" s="30"/>
      <c r="AQ799" s="30"/>
      <c r="AR799" s="30" t="s">
        <v>68</v>
      </c>
      <c r="AS799" s="30"/>
      <c r="AT799" s="30"/>
      <c r="AU799" s="30" t="s">
        <v>250</v>
      </c>
      <c r="AV799" s="30" t="s">
        <v>251</v>
      </c>
      <c r="AW799" s="30">
        <v>56.841380000000001</v>
      </c>
      <c r="AX799" s="30" t="s">
        <v>11570</v>
      </c>
      <c r="AY799" s="30" t="s">
        <v>11571</v>
      </c>
      <c r="AZ799" s="3">
        <v>796</v>
      </c>
      <c r="BA799" s="30" t="s">
        <v>60</v>
      </c>
      <c r="BB799" s="30">
        <v>840</v>
      </c>
      <c r="BC799" s="30" t="s">
        <v>60</v>
      </c>
      <c r="BD799" s="30" t="s">
        <v>60</v>
      </c>
      <c r="BE799" s="30" t="s">
        <v>60</v>
      </c>
      <c r="BF799" s="32" t="str">
        <f>IFERROR(VLOOKUP(Data_Power_app[[#This Row],[PRO ODER]],'Result'!H:J,3,0),"")</f>
        <v>LAMINATION 6</v>
      </c>
      <c r="BG799" s="13" t="str">
        <f>IFERROR(VLOOKUP(Data_Power_app[[#This Row],[PRO ODER]]&amp;"LAM",'Real Time'!A:E,4,0),"")</f>
        <v>ML-02</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836</v>
      </c>
      <c r="B800" s="30" t="s">
        <v>6440</v>
      </c>
      <c r="C800" s="30" t="s">
        <v>6441</v>
      </c>
      <c r="D800" s="30" t="s">
        <v>86</v>
      </c>
      <c r="E800" s="30" t="s">
        <v>170</v>
      </c>
      <c r="F800" s="30" t="s">
        <v>72</v>
      </c>
      <c r="G800" s="30">
        <v>3016</v>
      </c>
      <c r="H800" s="4">
        <v>45814</v>
      </c>
      <c r="I800" s="4">
        <v>45814</v>
      </c>
      <c r="J800" s="4" t="s">
        <v>68</v>
      </c>
      <c r="K800" s="4">
        <v>45815</v>
      </c>
      <c r="L800" s="4">
        <v>45815.162673611114</v>
      </c>
      <c r="M800" s="4" t="s">
        <v>60</v>
      </c>
      <c r="N800" s="4"/>
      <c r="O800" s="4" t="s">
        <v>60</v>
      </c>
      <c r="P800" s="4" t="s">
        <v>60</v>
      </c>
      <c r="Q800" s="4" t="s">
        <v>60</v>
      </c>
      <c r="R800" s="4" t="s">
        <v>60</v>
      </c>
      <c r="S800" s="4" t="s">
        <v>60</v>
      </c>
      <c r="T800" s="4" t="s">
        <v>60</v>
      </c>
      <c r="U800" s="4"/>
      <c r="V800" s="4"/>
      <c r="W800" s="4"/>
      <c r="X800" s="4">
        <v>45818.241655092592</v>
      </c>
      <c r="Y800" s="4" t="s">
        <v>256</v>
      </c>
      <c r="Z800" s="4" t="s">
        <v>60</v>
      </c>
      <c r="AA800" s="4">
        <v>45819.386354166665</v>
      </c>
      <c r="AB800" s="4" t="s">
        <v>60</v>
      </c>
      <c r="AC800" s="4" t="s">
        <v>60</v>
      </c>
      <c r="AD800" s="4">
        <v>45820</v>
      </c>
      <c r="AE800" s="4">
        <v>45822</v>
      </c>
      <c r="AF800" s="4">
        <v>45820</v>
      </c>
      <c r="AG800" s="30" t="s">
        <v>1106</v>
      </c>
      <c r="AH800" s="30" t="s">
        <v>187</v>
      </c>
      <c r="AI800" s="30" t="s">
        <v>819</v>
      </c>
      <c r="AJ800" s="30" t="s">
        <v>74</v>
      </c>
      <c r="AK800" s="30" t="s">
        <v>100</v>
      </c>
      <c r="AL800" s="30" t="s">
        <v>188</v>
      </c>
      <c r="AM800" s="30" t="s">
        <v>189</v>
      </c>
      <c r="AN800" s="30">
        <v>98.962329999999994</v>
      </c>
      <c r="AO800" s="30" t="s">
        <v>93</v>
      </c>
      <c r="AP800" s="30" t="s">
        <v>94</v>
      </c>
      <c r="AQ800" s="30">
        <v>98.962329999999994</v>
      </c>
      <c r="AR800" s="30" t="s">
        <v>68</v>
      </c>
      <c r="AS800" s="30"/>
      <c r="AT800" s="30"/>
      <c r="AU800" s="30" t="s">
        <v>820</v>
      </c>
      <c r="AV800" s="30" t="s">
        <v>821</v>
      </c>
      <c r="AW800" s="30">
        <v>183.95975999999999</v>
      </c>
      <c r="AX800" s="30" t="s">
        <v>68</v>
      </c>
      <c r="AY800" s="30" t="s">
        <v>68</v>
      </c>
      <c r="AZ800" s="3" t="s">
        <v>68</v>
      </c>
      <c r="BA800" s="30" t="s">
        <v>60</v>
      </c>
      <c r="BB800" s="30">
        <v>3016</v>
      </c>
      <c r="BC800" s="30" t="s">
        <v>60</v>
      </c>
      <c r="BD800" s="30" t="s">
        <v>60</v>
      </c>
      <c r="BE800" s="30" t="s">
        <v>60</v>
      </c>
      <c r="BF800" s="32" t="str">
        <f>IFERROR(VLOOKUP(Data_Power_app[[#This Row],[PRO ODER]],'Result'!H:J,3,0),"")</f>
        <v>LAMINATION 2</v>
      </c>
      <c r="BG800" s="13"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837</v>
      </c>
      <c r="B801" s="30" t="s">
        <v>6442</v>
      </c>
      <c r="C801" s="30" t="s">
        <v>6443</v>
      </c>
      <c r="D801" s="30" t="s">
        <v>86</v>
      </c>
      <c r="E801" s="30" t="s">
        <v>170</v>
      </c>
      <c r="F801" s="30" t="s">
        <v>72</v>
      </c>
      <c r="G801" s="30">
        <v>3639</v>
      </c>
      <c r="H801" s="4">
        <v>45817</v>
      </c>
      <c r="I801" s="4">
        <v>45814</v>
      </c>
      <c r="J801" s="4" t="s">
        <v>68</v>
      </c>
      <c r="K801" s="4">
        <v>45817</v>
      </c>
      <c r="L801" s="4">
        <v>45817.340254629627</v>
      </c>
      <c r="M801" s="4" t="s">
        <v>60</v>
      </c>
      <c r="N801" s="4"/>
      <c r="O801" s="4" t="s">
        <v>60</v>
      </c>
      <c r="P801" s="4" t="s">
        <v>60</v>
      </c>
      <c r="Q801" s="4" t="s">
        <v>60</v>
      </c>
      <c r="R801" s="4" t="s">
        <v>60</v>
      </c>
      <c r="S801" s="4" t="s">
        <v>60</v>
      </c>
      <c r="T801" s="4" t="s">
        <v>60</v>
      </c>
      <c r="U801" s="4"/>
      <c r="V801" s="4"/>
      <c r="W801" s="4"/>
      <c r="X801" s="4">
        <v>45818.671377314815</v>
      </c>
      <c r="Y801" s="4" t="s">
        <v>219</v>
      </c>
      <c r="Z801" s="4" t="s">
        <v>60</v>
      </c>
      <c r="AA801" s="4">
        <v>45818.927835648145</v>
      </c>
      <c r="AB801" s="4" t="s">
        <v>60</v>
      </c>
      <c r="AC801" s="4" t="s">
        <v>60</v>
      </c>
      <c r="AD801" s="4">
        <v>45820</v>
      </c>
      <c r="AE801" s="4">
        <v>45822</v>
      </c>
      <c r="AF801" s="4">
        <v>45819</v>
      </c>
      <c r="AG801" s="30" t="s">
        <v>1106</v>
      </c>
      <c r="AH801" s="30" t="s">
        <v>728</v>
      </c>
      <c r="AI801" s="30" t="s">
        <v>729</v>
      </c>
      <c r="AJ801" s="30" t="s">
        <v>74</v>
      </c>
      <c r="AK801" s="30" t="s">
        <v>100</v>
      </c>
      <c r="AL801" s="30" t="s">
        <v>188</v>
      </c>
      <c r="AM801" s="30" t="s">
        <v>189</v>
      </c>
      <c r="AN801" s="30">
        <v>120.20345</v>
      </c>
      <c r="AO801" s="30" t="s">
        <v>93</v>
      </c>
      <c r="AP801" s="30" t="s">
        <v>94</v>
      </c>
      <c r="AQ801" s="30">
        <v>120.20345</v>
      </c>
      <c r="AR801" s="30" t="s">
        <v>68</v>
      </c>
      <c r="AS801" s="30"/>
      <c r="AT801" s="30"/>
      <c r="AU801" s="30" t="s">
        <v>591</v>
      </c>
      <c r="AV801" s="30" t="s">
        <v>592</v>
      </c>
      <c r="AW801" s="30">
        <v>223.44677999999999</v>
      </c>
      <c r="AX801" s="30" t="s">
        <v>68</v>
      </c>
      <c r="AY801" s="30" t="s">
        <v>68</v>
      </c>
      <c r="AZ801" s="3" t="s">
        <v>68</v>
      </c>
      <c r="BA801" s="30" t="s">
        <v>60</v>
      </c>
      <c r="BB801" s="30">
        <v>0</v>
      </c>
      <c r="BC801" s="30" t="s">
        <v>60</v>
      </c>
      <c r="BD801" s="30" t="s">
        <v>60</v>
      </c>
      <c r="BE801" s="30" t="s">
        <v>60</v>
      </c>
      <c r="BF801" s="32" t="str">
        <f>IFERROR(VLOOKUP(Data_Power_app[[#This Row],[PRO ODER]],'Result'!H:J,3,0),"")</f>
        <v>LAMINATION 2</v>
      </c>
      <c r="BG801" s="13"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838</v>
      </c>
      <c r="B802" s="30" t="s">
        <v>6444</v>
      </c>
      <c r="C802" s="30" t="s">
        <v>6445</v>
      </c>
      <c r="D802" s="30" t="s">
        <v>86</v>
      </c>
      <c r="E802" s="30" t="s">
        <v>170</v>
      </c>
      <c r="F802" s="30" t="s">
        <v>72</v>
      </c>
      <c r="G802" s="30">
        <v>3531</v>
      </c>
      <c r="H802" s="4">
        <v>45817</v>
      </c>
      <c r="I802" s="4">
        <v>45814</v>
      </c>
      <c r="J802" s="4" t="s">
        <v>68</v>
      </c>
      <c r="K802" s="4">
        <v>45817</v>
      </c>
      <c r="L802" s="4">
        <v>45817.543252314812</v>
      </c>
      <c r="M802" s="4" t="s">
        <v>60</v>
      </c>
      <c r="N802" s="4"/>
      <c r="O802" s="4" t="s">
        <v>60</v>
      </c>
      <c r="P802" s="4" t="s">
        <v>60</v>
      </c>
      <c r="Q802" s="4" t="s">
        <v>60</v>
      </c>
      <c r="R802" s="4" t="s">
        <v>60</v>
      </c>
      <c r="S802" s="4" t="s">
        <v>60</v>
      </c>
      <c r="T802" s="4" t="s">
        <v>60</v>
      </c>
      <c r="U802" s="4"/>
      <c r="V802" s="4"/>
      <c r="W802" s="4"/>
      <c r="X802" s="4">
        <v>45818.907361111109</v>
      </c>
      <c r="Y802" s="4" t="s">
        <v>73</v>
      </c>
      <c r="Z802" s="4" t="s">
        <v>60</v>
      </c>
      <c r="AA802" s="4">
        <v>45819.35496527778</v>
      </c>
      <c r="AB802" s="4" t="s">
        <v>60</v>
      </c>
      <c r="AC802" s="4" t="s">
        <v>60</v>
      </c>
      <c r="AD802" s="4">
        <v>45820</v>
      </c>
      <c r="AE802" s="4">
        <v>45822</v>
      </c>
      <c r="AF802" s="4">
        <v>45820</v>
      </c>
      <c r="AG802" s="30" t="s">
        <v>1106</v>
      </c>
      <c r="AH802" s="30" t="s">
        <v>187</v>
      </c>
      <c r="AI802" s="30" t="s">
        <v>487</v>
      </c>
      <c r="AJ802" s="30" t="s">
        <v>74</v>
      </c>
      <c r="AK802" s="30" t="s">
        <v>100</v>
      </c>
      <c r="AL802" s="30" t="s">
        <v>188</v>
      </c>
      <c r="AM802" s="30" t="s">
        <v>189</v>
      </c>
      <c r="AN802" s="30">
        <v>116.99386</v>
      </c>
      <c r="AO802" s="30" t="s">
        <v>93</v>
      </c>
      <c r="AP802" s="30" t="s">
        <v>94</v>
      </c>
      <c r="AQ802" s="30">
        <v>116.99386</v>
      </c>
      <c r="AR802" s="30" t="s">
        <v>68</v>
      </c>
      <c r="AS802" s="30"/>
      <c r="AT802" s="30"/>
      <c r="AU802" s="30" t="s">
        <v>488</v>
      </c>
      <c r="AV802" s="30" t="s">
        <v>489</v>
      </c>
      <c r="AW802" s="30">
        <v>217.48116999999999</v>
      </c>
      <c r="AX802" s="30" t="s">
        <v>68</v>
      </c>
      <c r="AY802" s="30" t="s">
        <v>68</v>
      </c>
      <c r="AZ802" s="3" t="s">
        <v>68</v>
      </c>
      <c r="BA802" s="30" t="s">
        <v>60</v>
      </c>
      <c r="BB802" s="30">
        <v>3531</v>
      </c>
      <c r="BC802" s="30" t="s">
        <v>60</v>
      </c>
      <c r="BD802" s="30" t="s">
        <v>60</v>
      </c>
      <c r="BE802" s="30" t="s">
        <v>60</v>
      </c>
      <c r="BF802" s="32" t="str">
        <f>IFERROR(VLOOKUP(Data_Power_app[[#This Row],[PRO ODER]],'Result'!H:J,3,0),"")</f>
        <v>LAMINATION 2</v>
      </c>
      <c r="BG802" s="13" t="str">
        <f>IFERROR(VLOOKUP(Data_Power_app[[#This Row],[PRO ODER]]&amp;"LAM",'Real Time'!A:E,4,0),"")</f>
        <v>ML-02</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839</v>
      </c>
      <c r="B803" s="30" t="s">
        <v>6446</v>
      </c>
      <c r="C803" s="30" t="s">
        <v>6447</v>
      </c>
      <c r="D803" s="30" t="s">
        <v>86</v>
      </c>
      <c r="E803" s="30" t="s">
        <v>563</v>
      </c>
      <c r="F803" s="30" t="s">
        <v>72</v>
      </c>
      <c r="G803" s="30">
        <v>3003</v>
      </c>
      <c r="H803" s="4">
        <v>45814</v>
      </c>
      <c r="I803" s="4">
        <v>45814</v>
      </c>
      <c r="J803" s="4">
        <v>45814</v>
      </c>
      <c r="K803" s="4">
        <v>45815</v>
      </c>
      <c r="L803" s="4">
        <v>45815.066377314812</v>
      </c>
      <c r="M803" s="4" t="s">
        <v>60</v>
      </c>
      <c r="N803" s="4"/>
      <c r="O803" s="4" t="s">
        <v>60</v>
      </c>
      <c r="P803" s="4" t="s">
        <v>60</v>
      </c>
      <c r="Q803" s="4" t="s">
        <v>60</v>
      </c>
      <c r="R803" s="4" t="s">
        <v>60</v>
      </c>
      <c r="S803" s="4" t="s">
        <v>60</v>
      </c>
      <c r="T803" s="4" t="s">
        <v>60</v>
      </c>
      <c r="U803" s="4"/>
      <c r="V803" s="4"/>
      <c r="W803" s="4"/>
      <c r="X803" s="4">
        <v>45818.671516203707</v>
      </c>
      <c r="Y803" s="4" t="s">
        <v>219</v>
      </c>
      <c r="Z803" s="4" t="s">
        <v>60</v>
      </c>
      <c r="AA803" s="4">
        <v>45818.699594907404</v>
      </c>
      <c r="AB803" s="4" t="s">
        <v>60</v>
      </c>
      <c r="AC803" s="4" t="s">
        <v>60</v>
      </c>
      <c r="AD803" s="4">
        <v>45820</v>
      </c>
      <c r="AE803" s="4">
        <v>45822</v>
      </c>
      <c r="AF803" s="4">
        <v>45820</v>
      </c>
      <c r="AG803" s="30" t="s">
        <v>1106</v>
      </c>
      <c r="AH803" s="30" t="s">
        <v>580</v>
      </c>
      <c r="AI803" s="30" t="s">
        <v>1883</v>
      </c>
      <c r="AJ803" s="30" t="s">
        <v>74</v>
      </c>
      <c r="AK803" s="30" t="s">
        <v>100</v>
      </c>
      <c r="AL803" s="30" t="s">
        <v>321</v>
      </c>
      <c r="AM803" s="30" t="s">
        <v>322</v>
      </c>
      <c r="AN803" s="30">
        <v>71.493780000000001</v>
      </c>
      <c r="AO803" s="30" t="s">
        <v>68</v>
      </c>
      <c r="AP803" s="30"/>
      <c r="AQ803" s="30"/>
      <c r="AR803" s="30" t="s">
        <v>68</v>
      </c>
      <c r="AS803" s="30"/>
      <c r="AT803" s="30"/>
      <c r="AU803" s="30" t="s">
        <v>1884</v>
      </c>
      <c r="AV803" s="30" t="s">
        <v>1885</v>
      </c>
      <c r="AW803" s="30">
        <v>156.36076</v>
      </c>
      <c r="AX803" s="30" t="s">
        <v>1886</v>
      </c>
      <c r="AY803" s="30" t="s">
        <v>1887</v>
      </c>
      <c r="AZ803" s="3">
        <v>3003</v>
      </c>
      <c r="BA803" s="30" t="s">
        <v>60</v>
      </c>
      <c r="BB803" s="30">
        <v>3003</v>
      </c>
      <c r="BC803" s="30" t="s">
        <v>60</v>
      </c>
      <c r="BD803" s="30" t="s">
        <v>60</v>
      </c>
      <c r="BE803" s="30" t="s">
        <v>60</v>
      </c>
      <c r="BF803" s="32" t="str">
        <f>IFERROR(VLOOKUP(Data_Power_app[[#This Row],[PRO ODER]],'Result'!H:J,3,0),"")</f>
        <v>LAMINATION 3</v>
      </c>
      <c r="BG803" s="13" t="str">
        <f>IFERROR(VLOOKUP(Data_Power_app[[#This Row],[PRO ODER]]&amp;"LAM",'Real Time'!A:E,4,0),"")</f>
        <v>ML-04</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840</v>
      </c>
      <c r="B804" s="30" t="s">
        <v>6448</v>
      </c>
      <c r="C804" s="30" t="s">
        <v>6449</v>
      </c>
      <c r="D804" s="30" t="s">
        <v>86</v>
      </c>
      <c r="E804" s="30" t="s">
        <v>163</v>
      </c>
      <c r="F804" s="30" t="s">
        <v>72</v>
      </c>
      <c r="G804" s="30">
        <v>3600</v>
      </c>
      <c r="H804" s="4">
        <v>45814</v>
      </c>
      <c r="I804" s="4">
        <v>45814</v>
      </c>
      <c r="J804" s="4">
        <v>45814</v>
      </c>
      <c r="K804" s="4">
        <v>45815</v>
      </c>
      <c r="L804" s="4">
        <v>45814.987430555557</v>
      </c>
      <c r="M804" s="4" t="s">
        <v>60</v>
      </c>
      <c r="N804" s="4"/>
      <c r="O804" s="4" t="s">
        <v>60</v>
      </c>
      <c r="P804" s="4" t="s">
        <v>60</v>
      </c>
      <c r="Q804" s="4" t="s">
        <v>60</v>
      </c>
      <c r="R804" s="4" t="s">
        <v>60</v>
      </c>
      <c r="S804" s="4" t="s">
        <v>60</v>
      </c>
      <c r="T804" s="4" t="s">
        <v>60</v>
      </c>
      <c r="U804" s="4"/>
      <c r="V804" s="4"/>
      <c r="W804" s="4"/>
      <c r="X804" s="4">
        <v>45820.587291666663</v>
      </c>
      <c r="Y804" s="4" t="s">
        <v>261</v>
      </c>
      <c r="Z804" s="4" t="s">
        <v>60</v>
      </c>
      <c r="AA804" s="4"/>
      <c r="AB804" s="4" t="s">
        <v>60</v>
      </c>
      <c r="AC804" s="4" t="s">
        <v>60</v>
      </c>
      <c r="AD804" s="4">
        <v>45820</v>
      </c>
      <c r="AE804" s="4">
        <v>45822</v>
      </c>
      <c r="AF804" s="4"/>
      <c r="AG804" s="30" t="s">
        <v>265</v>
      </c>
      <c r="AH804" s="30" t="s">
        <v>257</v>
      </c>
      <c r="AI804" s="30" t="s">
        <v>804</v>
      </c>
      <c r="AJ804" s="30" t="s">
        <v>74</v>
      </c>
      <c r="AK804" s="30" t="s">
        <v>100</v>
      </c>
      <c r="AL804" s="30" t="s">
        <v>258</v>
      </c>
      <c r="AM804" s="30" t="s">
        <v>259</v>
      </c>
      <c r="AN804" s="30">
        <v>92.434100000000001</v>
      </c>
      <c r="AO804" s="30" t="s">
        <v>68</v>
      </c>
      <c r="AP804" s="30"/>
      <c r="AQ804" s="30"/>
      <c r="AR804" s="30" t="s">
        <v>68</v>
      </c>
      <c r="AS804" s="30"/>
      <c r="AT804" s="30"/>
      <c r="AU804" s="30" t="s">
        <v>367</v>
      </c>
      <c r="AV804" s="30" t="s">
        <v>368</v>
      </c>
      <c r="AW804" s="30">
        <v>202.15106</v>
      </c>
      <c r="AX804" s="30" t="s">
        <v>805</v>
      </c>
      <c r="AY804" s="30" t="s">
        <v>806</v>
      </c>
      <c r="AZ804" s="3">
        <v>3600</v>
      </c>
      <c r="BA804" s="30" t="s">
        <v>213</v>
      </c>
      <c r="BB804" s="30">
        <v>3600</v>
      </c>
      <c r="BC804" s="30" t="s">
        <v>60</v>
      </c>
      <c r="BD804" s="30" t="s">
        <v>60</v>
      </c>
      <c r="BE804" s="30" t="s">
        <v>260</v>
      </c>
      <c r="BF804" s="32" t="str">
        <f>IFERROR(VLOOKUP(Data_Power_app[[#This Row],[PRO ODER]],'Result'!H:J,3,0),"")</f>
        <v>LAMINATION 2</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841</v>
      </c>
      <c r="B805" s="30" t="s">
        <v>2669</v>
      </c>
      <c r="C805" s="30" t="s">
        <v>2670</v>
      </c>
      <c r="D805" s="30" t="s">
        <v>86</v>
      </c>
      <c r="E805" s="30" t="s">
        <v>163</v>
      </c>
      <c r="F805" s="30" t="s">
        <v>59</v>
      </c>
      <c r="G805" s="30">
        <v>1100</v>
      </c>
      <c r="H805" s="4">
        <v>45811</v>
      </c>
      <c r="I805" s="4">
        <v>45807</v>
      </c>
      <c r="J805" s="4">
        <v>45807</v>
      </c>
      <c r="K805" s="4">
        <v>45812</v>
      </c>
      <c r="L805" s="4">
        <v>45808.566053240742</v>
      </c>
      <c r="M805" s="4">
        <v>45813</v>
      </c>
      <c r="N805" s="4">
        <v>45808.700578703705</v>
      </c>
      <c r="O805" s="4" t="s">
        <v>60</v>
      </c>
      <c r="P805" s="4" t="s">
        <v>60</v>
      </c>
      <c r="Q805" s="4" t="s">
        <v>60</v>
      </c>
      <c r="R805" s="4" t="s">
        <v>60</v>
      </c>
      <c r="S805" s="4" t="s">
        <v>60</v>
      </c>
      <c r="T805" s="4">
        <v>45814</v>
      </c>
      <c r="U805" s="4">
        <v>45810.307175925926</v>
      </c>
      <c r="V805" s="4">
        <v>45811.096770833334</v>
      </c>
      <c r="W805" s="4">
        <v>45818</v>
      </c>
      <c r="X805" s="4">
        <v>45814.851793981485</v>
      </c>
      <c r="Y805" s="4" t="s">
        <v>77</v>
      </c>
      <c r="Z805" s="4">
        <v>45818</v>
      </c>
      <c r="AA805" s="4">
        <v>45817.651990740742</v>
      </c>
      <c r="AB805" s="4" t="s">
        <v>60</v>
      </c>
      <c r="AC805" s="4">
        <v>45819</v>
      </c>
      <c r="AD805" s="4">
        <v>45820</v>
      </c>
      <c r="AE805" s="4">
        <v>45822</v>
      </c>
      <c r="AF805" s="4">
        <v>45819</v>
      </c>
      <c r="AG805" s="30" t="s">
        <v>1106</v>
      </c>
      <c r="AH805" s="30" t="s">
        <v>268</v>
      </c>
      <c r="AI805" s="30" t="s">
        <v>761</v>
      </c>
      <c r="AJ805" s="30" t="s">
        <v>194</v>
      </c>
      <c r="AK805" s="30" t="s">
        <v>65</v>
      </c>
      <c r="AL805" s="30" t="s">
        <v>269</v>
      </c>
      <c r="AM805" s="30" t="s">
        <v>270</v>
      </c>
      <c r="AN805" s="30">
        <v>35.681440000000002</v>
      </c>
      <c r="AO805" s="30" t="s">
        <v>68</v>
      </c>
      <c r="AP805" s="30"/>
      <c r="AQ805" s="30"/>
      <c r="AR805" s="30" t="s">
        <v>68</v>
      </c>
      <c r="AS805" s="30"/>
      <c r="AT805" s="30"/>
      <c r="AU805" s="30" t="s">
        <v>250</v>
      </c>
      <c r="AV805" s="30" t="s">
        <v>251</v>
      </c>
      <c r="AW805" s="30">
        <v>78.037130000000005</v>
      </c>
      <c r="AX805" s="30" t="s">
        <v>700</v>
      </c>
      <c r="AY805" s="30" t="s">
        <v>389</v>
      </c>
      <c r="AZ805" s="3">
        <v>1100</v>
      </c>
      <c r="BA805" s="30" t="s">
        <v>60</v>
      </c>
      <c r="BB805" s="30">
        <v>0</v>
      </c>
      <c r="BC805" s="30" t="s">
        <v>60</v>
      </c>
      <c r="BD805" s="30" t="s">
        <v>60</v>
      </c>
      <c r="BE805" s="30" t="s">
        <v>60</v>
      </c>
      <c r="BF805" s="32" t="str">
        <f>IFERROR(VLOOKUP(Data_Power_app[[#This Row],[PRO ODER]],'Result'!H:J,3,0),"")</f>
        <v/>
      </c>
      <c r="BG805" s="13" t="str">
        <f>IFERROR(VLOOKUP(Data_Power_app[[#This Row],[PRO ODER]]&amp;"LAM",'Real Time'!A:E,4,0),"")</f>
        <v>ML-07</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6" spans="1:60" x14ac:dyDescent="0.25">
      <c r="A806" s="28">
        <v>842</v>
      </c>
      <c r="B806" s="30" t="s">
        <v>6450</v>
      </c>
      <c r="C806" s="30" t="s">
        <v>6451</v>
      </c>
      <c r="D806" s="30" t="s">
        <v>86</v>
      </c>
      <c r="E806" s="30" t="s">
        <v>170</v>
      </c>
      <c r="F806" s="30" t="s">
        <v>72</v>
      </c>
      <c r="G806" s="30">
        <v>3282</v>
      </c>
      <c r="H806" s="4">
        <v>45814</v>
      </c>
      <c r="I806" s="4">
        <v>45814</v>
      </c>
      <c r="J806" s="4">
        <v>45814</v>
      </c>
      <c r="K806" s="4">
        <v>45815</v>
      </c>
      <c r="L806" s="4">
        <v>45815.33457175926</v>
      </c>
      <c r="M806" s="4" t="s">
        <v>60</v>
      </c>
      <c r="N806" s="4"/>
      <c r="O806" s="4" t="s">
        <v>60</v>
      </c>
      <c r="P806" s="4" t="s">
        <v>60</v>
      </c>
      <c r="Q806" s="4" t="s">
        <v>60</v>
      </c>
      <c r="R806" s="4" t="s">
        <v>60</v>
      </c>
      <c r="S806" s="4" t="s">
        <v>60</v>
      </c>
      <c r="T806" s="4" t="s">
        <v>60</v>
      </c>
      <c r="U806" s="4"/>
      <c r="V806" s="4"/>
      <c r="W806" s="4"/>
      <c r="X806" s="4">
        <v>45817.703229166669</v>
      </c>
      <c r="Y806" s="4" t="s">
        <v>219</v>
      </c>
      <c r="Z806" s="4" t="s">
        <v>60</v>
      </c>
      <c r="AA806" s="4">
        <v>45817.175625000003</v>
      </c>
      <c r="AB806" s="4" t="s">
        <v>60</v>
      </c>
      <c r="AC806" s="4" t="s">
        <v>60</v>
      </c>
      <c r="AD806" s="4">
        <v>45820</v>
      </c>
      <c r="AE806" s="4">
        <v>45822</v>
      </c>
      <c r="AF806" s="4">
        <v>45818</v>
      </c>
      <c r="AG806" s="30" t="s">
        <v>1106</v>
      </c>
      <c r="AH806" s="30" t="s">
        <v>566</v>
      </c>
      <c r="AI806" s="30" t="s">
        <v>4681</v>
      </c>
      <c r="AJ806" s="30" t="s">
        <v>74</v>
      </c>
      <c r="AK806" s="30" t="s">
        <v>65</v>
      </c>
      <c r="AL806" s="30" t="s">
        <v>248</v>
      </c>
      <c r="AM806" s="30" t="s">
        <v>249</v>
      </c>
      <c r="AN806" s="30">
        <v>65.459739999999996</v>
      </c>
      <c r="AO806" s="30" t="s">
        <v>68</v>
      </c>
      <c r="AP806" s="30"/>
      <c r="AQ806" s="30"/>
      <c r="AR806" s="30" t="s">
        <v>68</v>
      </c>
      <c r="AS806" s="30"/>
      <c r="AT806" s="30"/>
      <c r="AU806" s="30" t="s">
        <v>314</v>
      </c>
      <c r="AV806" s="30" t="s">
        <v>315</v>
      </c>
      <c r="AW806" s="30">
        <v>143.14332999999999</v>
      </c>
      <c r="AX806" s="30" t="s">
        <v>4682</v>
      </c>
      <c r="AY806" s="30" t="s">
        <v>4683</v>
      </c>
      <c r="AZ806" s="3">
        <v>3282</v>
      </c>
      <c r="BA806" s="30" t="s">
        <v>60</v>
      </c>
      <c r="BB806" s="30">
        <v>0</v>
      </c>
      <c r="BC806" s="30" t="s">
        <v>60</v>
      </c>
      <c r="BD806" s="30" t="s">
        <v>60</v>
      </c>
      <c r="BE806" s="30" t="s">
        <v>60</v>
      </c>
      <c r="BF806" s="32" t="str">
        <f>IFERROR(VLOOKUP(Data_Power_app[[#This Row],[PRO ODER]],'Result'!H:J,3,0),"")</f>
        <v>LAMINATION 3</v>
      </c>
      <c r="BG806" s="13" t="str">
        <f>IFERROR(VLOOKUP(Data_Power_app[[#This Row],[PRO ODER]]&amp;"LAM",'Real Time'!A:E,4,0),"")</f>
        <v>ML-07</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7" spans="1:60" x14ac:dyDescent="0.25">
      <c r="A807" s="28">
        <v>843</v>
      </c>
      <c r="B807" s="30" t="s">
        <v>6452</v>
      </c>
      <c r="C807" s="30" t="s">
        <v>6453</v>
      </c>
      <c r="D807" s="30" t="s">
        <v>86</v>
      </c>
      <c r="E807" s="30" t="s">
        <v>170</v>
      </c>
      <c r="F807" s="30" t="s">
        <v>72</v>
      </c>
      <c r="G807" s="30">
        <v>3065</v>
      </c>
      <c r="H807" s="4">
        <v>45817</v>
      </c>
      <c r="I807" s="4">
        <v>45814</v>
      </c>
      <c r="J807" s="4">
        <v>45814</v>
      </c>
      <c r="K807" s="4">
        <v>45817</v>
      </c>
      <c r="L807" s="4">
        <v>45817.547256944446</v>
      </c>
      <c r="M807" s="4" t="s">
        <v>60</v>
      </c>
      <c r="N807" s="4"/>
      <c r="O807" s="4" t="s">
        <v>60</v>
      </c>
      <c r="P807" s="4" t="s">
        <v>60</v>
      </c>
      <c r="Q807" s="4" t="s">
        <v>60</v>
      </c>
      <c r="R807" s="4" t="s">
        <v>60</v>
      </c>
      <c r="S807" s="4" t="s">
        <v>60</v>
      </c>
      <c r="T807" s="4" t="s">
        <v>60</v>
      </c>
      <c r="U807" s="4"/>
      <c r="V807" s="4"/>
      <c r="W807" s="4"/>
      <c r="X807" s="4">
        <v>45818.67628472222</v>
      </c>
      <c r="Y807" s="4" t="s">
        <v>73</v>
      </c>
      <c r="Z807" s="4" t="s">
        <v>60</v>
      </c>
      <c r="AA807" s="4">
        <v>45818.700659722221</v>
      </c>
      <c r="AB807" s="4" t="s">
        <v>60</v>
      </c>
      <c r="AC807" s="4" t="s">
        <v>60</v>
      </c>
      <c r="AD807" s="4">
        <v>45820</v>
      </c>
      <c r="AE807" s="4">
        <v>45822</v>
      </c>
      <c r="AF807" s="4">
        <v>45819</v>
      </c>
      <c r="AG807" s="30" t="s">
        <v>1106</v>
      </c>
      <c r="AH807" s="30" t="s">
        <v>316</v>
      </c>
      <c r="AI807" s="30" t="s">
        <v>6454</v>
      </c>
      <c r="AJ807" s="30" t="s">
        <v>74</v>
      </c>
      <c r="AK807" s="30" t="s">
        <v>100</v>
      </c>
      <c r="AL807" s="30" t="s">
        <v>317</v>
      </c>
      <c r="AM807" s="30" t="s">
        <v>318</v>
      </c>
      <c r="AN807" s="30">
        <v>76.732519999999994</v>
      </c>
      <c r="AO807" s="30" t="s">
        <v>68</v>
      </c>
      <c r="AP807" s="30"/>
      <c r="AQ807" s="30"/>
      <c r="AR807" s="30" t="s">
        <v>68</v>
      </c>
      <c r="AS807" s="30"/>
      <c r="AT807" s="30"/>
      <c r="AU807" s="30" t="s">
        <v>217</v>
      </c>
      <c r="AV807" s="30" t="s">
        <v>218</v>
      </c>
      <c r="AW807" s="30">
        <v>167.81587999999999</v>
      </c>
      <c r="AX807" s="30" t="s">
        <v>6455</v>
      </c>
      <c r="AY807" s="30" t="s">
        <v>6456</v>
      </c>
      <c r="AZ807" s="3">
        <v>1727</v>
      </c>
      <c r="BA807" s="30" t="s">
        <v>213</v>
      </c>
      <c r="BB807" s="30">
        <v>0</v>
      </c>
      <c r="BC807" s="30" t="s">
        <v>60</v>
      </c>
      <c r="BD807" s="30" t="s">
        <v>60</v>
      </c>
      <c r="BE807" s="30" t="s">
        <v>319</v>
      </c>
      <c r="BF807" s="32" t="str">
        <f>IFERROR(VLOOKUP(Data_Power_app[[#This Row],[PRO ODER]],'Result'!H:J,3,0),"")</f>
        <v>LAMINATION 2</v>
      </c>
      <c r="BG807" s="13"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844</v>
      </c>
      <c r="B808" s="30" t="s">
        <v>6457</v>
      </c>
      <c r="C808" s="30" t="s">
        <v>6458</v>
      </c>
      <c r="D808" s="30" t="s">
        <v>86</v>
      </c>
      <c r="E808" s="30" t="s">
        <v>170</v>
      </c>
      <c r="F808" s="30" t="s">
        <v>72</v>
      </c>
      <c r="G808" s="30">
        <v>3</v>
      </c>
      <c r="H808" s="4">
        <v>45814</v>
      </c>
      <c r="I808" s="4">
        <v>45814</v>
      </c>
      <c r="J808" s="4">
        <v>45814</v>
      </c>
      <c r="K808" s="4">
        <v>45815</v>
      </c>
      <c r="L808" s="4">
        <v>45815.998460648145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45820</v>
      </c>
      <c r="AE808" s="4">
        <v>45822</v>
      </c>
      <c r="AF808" s="4"/>
      <c r="AG808" s="30" t="s">
        <v>151</v>
      </c>
      <c r="AH808" s="30" t="s">
        <v>313</v>
      </c>
      <c r="AI808" s="30" t="s">
        <v>3825</v>
      </c>
      <c r="AJ808" s="30" t="s">
        <v>74</v>
      </c>
      <c r="AK808" s="30" t="s">
        <v>65</v>
      </c>
      <c r="AL808" s="30" t="s">
        <v>248</v>
      </c>
      <c r="AM808" s="30" t="s">
        <v>249</v>
      </c>
      <c r="AN808" s="30">
        <v>9.3630000000000005E-2</v>
      </c>
      <c r="AO808" s="30" t="s">
        <v>68</v>
      </c>
      <c r="AP808" s="30"/>
      <c r="AQ808" s="30"/>
      <c r="AR808" s="30" t="s">
        <v>68</v>
      </c>
      <c r="AS808" s="30"/>
      <c r="AT808" s="30"/>
      <c r="AU808" s="30" t="s">
        <v>250</v>
      </c>
      <c r="AV808" s="30" t="s">
        <v>251</v>
      </c>
      <c r="AW808" s="30">
        <v>0.20477000000000001</v>
      </c>
      <c r="AX808" s="30" t="s">
        <v>3826</v>
      </c>
      <c r="AY808" s="30" t="s">
        <v>3827</v>
      </c>
      <c r="AZ808" s="3">
        <v>3</v>
      </c>
      <c r="BA808" s="30" t="s">
        <v>213</v>
      </c>
      <c r="BB808" s="30">
        <v>3</v>
      </c>
      <c r="BC808" s="30" t="s">
        <v>60</v>
      </c>
      <c r="BD808" s="30" t="s">
        <v>60</v>
      </c>
      <c r="BE808" s="30" t="s">
        <v>291</v>
      </c>
      <c r="BF808" s="32" t="str">
        <f>IFERROR(VLOOKUP(Data_Power_app[[#This Row],[PRO ODER]],'Result'!H:J,3,0),"")</f>
        <v>LAMINATION 3</v>
      </c>
      <c r="BG808" s="13" t="str">
        <f>IFERROR(VLOOKUP(Data_Power_app[[#This Row],[PRO ODER]]&amp;"LAM",'Real Time'!A:E,4,0),"")</f>
        <v>ML-04</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845</v>
      </c>
      <c r="B809" s="30" t="s">
        <v>6459</v>
      </c>
      <c r="C809" s="30" t="s">
        <v>6460</v>
      </c>
      <c r="D809" s="30" t="s">
        <v>86</v>
      </c>
      <c r="E809" s="30" t="s">
        <v>472</v>
      </c>
      <c r="F809" s="30" t="s">
        <v>72</v>
      </c>
      <c r="G809" s="30">
        <v>5</v>
      </c>
      <c r="H809" s="4">
        <v>45814</v>
      </c>
      <c r="I809" s="4">
        <v>45814</v>
      </c>
      <c r="J809" s="4">
        <v>45814</v>
      </c>
      <c r="K809" s="4">
        <v>45815</v>
      </c>
      <c r="L809" s="4">
        <v>45815.856203703705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0" t="s">
        <v>151</v>
      </c>
      <c r="AH809" s="30" t="s">
        <v>236</v>
      </c>
      <c r="AI809" s="30" t="s">
        <v>6461</v>
      </c>
      <c r="AJ809" s="30" t="s">
        <v>74</v>
      </c>
      <c r="AK809" s="30" t="s">
        <v>100</v>
      </c>
      <c r="AL809" s="30" t="s">
        <v>237</v>
      </c>
      <c r="AM809" s="30" t="s">
        <v>238</v>
      </c>
      <c r="AN809" s="30">
        <v>0.14713000000000001</v>
      </c>
      <c r="AO809" s="30" t="s">
        <v>68</v>
      </c>
      <c r="AP809" s="30"/>
      <c r="AQ809" s="30"/>
      <c r="AR809" s="30" t="s">
        <v>68</v>
      </c>
      <c r="AS809" s="30"/>
      <c r="AT809" s="30"/>
      <c r="AU809" s="30" t="s">
        <v>6462</v>
      </c>
      <c r="AV809" s="30" t="s">
        <v>6463</v>
      </c>
      <c r="AW809" s="30">
        <v>0.32179999999999997</v>
      </c>
      <c r="AX809" s="30" t="s">
        <v>6464</v>
      </c>
      <c r="AY809" s="30" t="s">
        <v>6465</v>
      </c>
      <c r="AZ809" s="3">
        <v>5</v>
      </c>
      <c r="BA809" s="30" t="s">
        <v>213</v>
      </c>
      <c r="BB809" s="30">
        <v>5</v>
      </c>
      <c r="BC809" s="30" t="s">
        <v>60</v>
      </c>
      <c r="BD809" s="30" t="s">
        <v>60</v>
      </c>
      <c r="BE809" s="30" t="s">
        <v>239</v>
      </c>
      <c r="BF809" s="32" t="str">
        <f>IFERROR(VLOOKUP(Data_Power_app[[#This Row],[PRO ODER]],'Result'!H:J,3,0),"")</f>
        <v>LAMINATION 2</v>
      </c>
      <c r="BG809" s="13" t="str">
        <f>IFERROR(VLOOKUP(Data_Power_app[[#This Row],[PRO ODER]]&amp;"LAM",'Real Time'!A:E,4,0),"")</f>
        <v>ML-07</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846</v>
      </c>
      <c r="B810" s="30" t="s">
        <v>2671</v>
      </c>
      <c r="C810" s="30" t="s">
        <v>2672</v>
      </c>
      <c r="D810" s="30" t="s">
        <v>222</v>
      </c>
      <c r="E810" s="30" t="s">
        <v>273</v>
      </c>
      <c r="F810" s="30" t="s">
        <v>59</v>
      </c>
      <c r="G810" s="30">
        <v>1494</v>
      </c>
      <c r="H810" s="4">
        <v>45811</v>
      </c>
      <c r="I810" s="4">
        <v>45807</v>
      </c>
      <c r="J810" s="4">
        <v>45807</v>
      </c>
      <c r="K810" s="4">
        <v>45812</v>
      </c>
      <c r="L810" s="4">
        <v>45811.754525462966</v>
      </c>
      <c r="M810" s="4">
        <v>45812</v>
      </c>
      <c r="N810" s="4">
        <v>45812.558437500003</v>
      </c>
      <c r="O810" s="4" t="s">
        <v>60</v>
      </c>
      <c r="P810" s="4" t="s">
        <v>60</v>
      </c>
      <c r="Q810" s="4" t="s">
        <v>60</v>
      </c>
      <c r="R810" s="4" t="s">
        <v>60</v>
      </c>
      <c r="S810" s="4" t="s">
        <v>60</v>
      </c>
      <c r="T810" s="4">
        <v>45813</v>
      </c>
      <c r="U810" s="4">
        <v>45812.985937500001</v>
      </c>
      <c r="V810" s="4">
        <v>45814.171655092592</v>
      </c>
      <c r="W810" s="4">
        <v>45818</v>
      </c>
      <c r="X810" s="4">
        <v>45815.786481481482</v>
      </c>
      <c r="Y810" s="4" t="s">
        <v>61</v>
      </c>
      <c r="Z810" s="4">
        <v>45818</v>
      </c>
      <c r="AA810" s="4">
        <v>45818.448252314818</v>
      </c>
      <c r="AB810" s="4" t="s">
        <v>60</v>
      </c>
      <c r="AC810" s="4">
        <v>45819</v>
      </c>
      <c r="AD810" s="4">
        <v>45820</v>
      </c>
      <c r="AE810" s="4">
        <v>45822</v>
      </c>
      <c r="AF810" s="4">
        <v>45820</v>
      </c>
      <c r="AG810" s="30" t="s">
        <v>1106</v>
      </c>
      <c r="AH810" s="30" t="s">
        <v>517</v>
      </c>
      <c r="AI810" s="30" t="s">
        <v>518</v>
      </c>
      <c r="AJ810" s="30" t="s">
        <v>519</v>
      </c>
      <c r="AK810" s="30" t="s">
        <v>177</v>
      </c>
      <c r="AL810" s="30" t="s">
        <v>520</v>
      </c>
      <c r="AM810" s="30" t="s">
        <v>521</v>
      </c>
      <c r="AN810" s="30">
        <v>27.883579999999998</v>
      </c>
      <c r="AO810" s="30" t="s">
        <v>68</v>
      </c>
      <c r="AP810" s="30"/>
      <c r="AQ810" s="30"/>
      <c r="AR810" s="30" t="s">
        <v>68</v>
      </c>
      <c r="AS810" s="30"/>
      <c r="AT810" s="30"/>
      <c r="AU810" s="30" t="s">
        <v>515</v>
      </c>
      <c r="AV810" s="30" t="s">
        <v>516</v>
      </c>
      <c r="AW810" s="30">
        <v>121.95807000000001</v>
      </c>
      <c r="AX810" s="30" t="s">
        <v>522</v>
      </c>
      <c r="AY810" s="30" t="s">
        <v>523</v>
      </c>
      <c r="AZ810" s="3">
        <v>1494</v>
      </c>
      <c r="BA810" s="30" t="s">
        <v>60</v>
      </c>
      <c r="BB810" s="30">
        <v>1494</v>
      </c>
      <c r="BC810" s="30" t="s">
        <v>60</v>
      </c>
      <c r="BD810" s="30" t="s">
        <v>60</v>
      </c>
      <c r="BE810" s="30" t="s">
        <v>60</v>
      </c>
      <c r="BF810" s="32" t="str">
        <f>IFERROR(VLOOKUP(Data_Power_app[[#This Row],[PRO ODER]],'Result'!H:J,3,0),"")</f>
        <v>LAMINATION 1</v>
      </c>
      <c r="BG810" s="13" t="str">
        <f>IFERROR(VLOOKUP(Data_Power_app[[#This Row],[PRO ODER]]&amp;"LAM",'Real Time'!A:E,4,0),"")</f>
        <v>ML-02</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847</v>
      </c>
      <c r="B811" s="30" t="s">
        <v>2958</v>
      </c>
      <c r="C811" s="30" t="s">
        <v>2959</v>
      </c>
      <c r="D811" s="30" t="s">
        <v>86</v>
      </c>
      <c r="E811" s="30" t="s">
        <v>170</v>
      </c>
      <c r="F811" s="30" t="s">
        <v>59</v>
      </c>
      <c r="G811" s="30">
        <v>3680</v>
      </c>
      <c r="H811" s="4">
        <v>45817</v>
      </c>
      <c r="I811" s="4">
        <v>45808</v>
      </c>
      <c r="J811" s="4">
        <v>45808</v>
      </c>
      <c r="K811" s="4">
        <v>45815</v>
      </c>
      <c r="L811" s="4">
        <v>45817.894201388888</v>
      </c>
      <c r="M811" s="4">
        <v>45815</v>
      </c>
      <c r="N811" s="4">
        <v>45817.071111111109</v>
      </c>
      <c r="O811" s="4" t="s">
        <v>60</v>
      </c>
      <c r="P811" s="4" t="s">
        <v>60</v>
      </c>
      <c r="Q811" s="4" t="s">
        <v>60</v>
      </c>
      <c r="R811" s="4" t="s">
        <v>60</v>
      </c>
      <c r="S811" s="4" t="s">
        <v>60</v>
      </c>
      <c r="T811" s="4">
        <v>45817</v>
      </c>
      <c r="U811" s="4">
        <v>45818.146944444445</v>
      </c>
      <c r="V811" s="4">
        <v>45819.783402777779</v>
      </c>
      <c r="W811" s="4">
        <v>45818</v>
      </c>
      <c r="X811" s="4">
        <v>45819.944363425922</v>
      </c>
      <c r="Y811" s="4" t="s">
        <v>61</v>
      </c>
      <c r="Z811" s="4">
        <v>45818</v>
      </c>
      <c r="AA811" s="4"/>
      <c r="AB811" s="4" t="s">
        <v>60</v>
      </c>
      <c r="AC811" s="4">
        <v>45819</v>
      </c>
      <c r="AD811" s="4">
        <v>45820</v>
      </c>
      <c r="AE811" s="4">
        <v>45822</v>
      </c>
      <c r="AF811" s="4"/>
      <c r="AG811" s="30" t="s">
        <v>97</v>
      </c>
      <c r="AH811" s="30" t="s">
        <v>215</v>
      </c>
      <c r="AI811" s="30" t="s">
        <v>2960</v>
      </c>
      <c r="AJ811" s="30" t="s">
        <v>172</v>
      </c>
      <c r="AK811" s="30" t="s">
        <v>100</v>
      </c>
      <c r="AL811" s="30" t="s">
        <v>173</v>
      </c>
      <c r="AM811" s="30" t="s">
        <v>174</v>
      </c>
      <c r="AN811" s="30">
        <v>126.78736000000001</v>
      </c>
      <c r="AO811" s="30" t="s">
        <v>68</v>
      </c>
      <c r="AP811" s="30"/>
      <c r="AQ811" s="30"/>
      <c r="AR811" s="30" t="s">
        <v>68</v>
      </c>
      <c r="AS811" s="30"/>
      <c r="AT811" s="30"/>
      <c r="AU811" s="30" t="s">
        <v>2961</v>
      </c>
      <c r="AV811" s="30" t="s">
        <v>2962</v>
      </c>
      <c r="AW811" s="30">
        <v>277.27188999999998</v>
      </c>
      <c r="AX811" s="30" t="s">
        <v>2963</v>
      </c>
      <c r="AY811" s="30" t="s">
        <v>2964</v>
      </c>
      <c r="AZ811" s="3">
        <v>2283</v>
      </c>
      <c r="BA811" s="30" t="s">
        <v>60</v>
      </c>
      <c r="BB811" s="30">
        <v>3680</v>
      </c>
      <c r="BC811" s="30" t="s">
        <v>60</v>
      </c>
      <c r="BD811" s="30" t="s">
        <v>60</v>
      </c>
      <c r="BE811" s="30" t="s">
        <v>60</v>
      </c>
      <c r="BF811" s="32" t="str">
        <f>IFERROR(VLOOKUP(Data_Power_app[[#This Row],[PRO ODER]],'Result'!H:J,3,0),"")</f>
        <v>LAMINATION 6</v>
      </c>
      <c r="BG811" s="13" t="str">
        <f>IFERROR(VLOOKUP(Data_Power_app[[#This Row],[PRO ODER]]&amp;"LAM",'Real Time'!A:E,4,0),"")</f>
        <v>ML-04</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848</v>
      </c>
      <c r="B812" s="30" t="s">
        <v>6466</v>
      </c>
      <c r="C812" s="30" t="s">
        <v>6467</v>
      </c>
      <c r="D812" s="30" t="s">
        <v>95</v>
      </c>
      <c r="E812" s="30" t="s">
        <v>572</v>
      </c>
      <c r="F812" s="30" t="s">
        <v>72</v>
      </c>
      <c r="G812" s="30">
        <v>9147</v>
      </c>
      <c r="H812" s="4">
        <v>45814</v>
      </c>
      <c r="I812" s="4">
        <v>45814</v>
      </c>
      <c r="J812" s="4">
        <v>45814</v>
      </c>
      <c r="K812" s="4">
        <v>45815</v>
      </c>
      <c r="L812" s="4">
        <v>45815.52171296296</v>
      </c>
      <c r="M812" s="4" t="s">
        <v>60</v>
      </c>
      <c r="N812" s="4"/>
      <c r="O812" s="4" t="s">
        <v>60</v>
      </c>
      <c r="P812" s="4" t="s">
        <v>60</v>
      </c>
      <c r="Q812" s="4" t="s">
        <v>60</v>
      </c>
      <c r="R812" s="4" t="s">
        <v>60</v>
      </c>
      <c r="S812" s="4" t="s">
        <v>60</v>
      </c>
      <c r="T812" s="4" t="s">
        <v>60</v>
      </c>
      <c r="U812" s="4"/>
      <c r="V812" s="4"/>
      <c r="W812" s="4"/>
      <c r="X812" s="4">
        <v>45819.242164351854</v>
      </c>
      <c r="Y812" s="4" t="s">
        <v>256</v>
      </c>
      <c r="Z812" s="4" t="s">
        <v>60</v>
      </c>
      <c r="AA812" s="4">
        <v>45820.500428240739</v>
      </c>
      <c r="AB812" s="4" t="s">
        <v>60</v>
      </c>
      <c r="AC812" s="4" t="s">
        <v>60</v>
      </c>
      <c r="AD812" s="4">
        <v>45820</v>
      </c>
      <c r="AE812" s="4">
        <v>45822</v>
      </c>
      <c r="AF812" s="4">
        <v>45820</v>
      </c>
      <c r="AG812" s="30" t="s">
        <v>1106</v>
      </c>
      <c r="AH812" s="30" t="s">
        <v>573</v>
      </c>
      <c r="AI812" s="30" t="s">
        <v>6468</v>
      </c>
      <c r="AJ812" s="30" t="s">
        <v>74</v>
      </c>
      <c r="AK812" s="30" t="s">
        <v>100</v>
      </c>
      <c r="AL812" s="30" t="s">
        <v>574</v>
      </c>
      <c r="AM812" s="30" t="s">
        <v>575</v>
      </c>
      <c r="AN812" s="30">
        <v>237.74486999999999</v>
      </c>
      <c r="AO812" s="30" t="s">
        <v>68</v>
      </c>
      <c r="AP812" s="30"/>
      <c r="AQ812" s="30"/>
      <c r="AR812" s="30" t="s">
        <v>68</v>
      </c>
      <c r="AS812" s="30"/>
      <c r="AT812" s="30"/>
      <c r="AU812" s="30" t="s">
        <v>682</v>
      </c>
      <c r="AV812" s="30" t="s">
        <v>683</v>
      </c>
      <c r="AW812" s="30">
        <v>519.95723999999996</v>
      </c>
      <c r="AX812" s="30" t="s">
        <v>6469</v>
      </c>
      <c r="AY812" s="30" t="s">
        <v>6470</v>
      </c>
      <c r="AZ812" s="3">
        <v>9147</v>
      </c>
      <c r="BA812" s="30" t="s">
        <v>213</v>
      </c>
      <c r="BB812" s="30">
        <v>9147</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849</v>
      </c>
      <c r="B813" s="30" t="s">
        <v>6471</v>
      </c>
      <c r="C813" s="30" t="s">
        <v>6472</v>
      </c>
      <c r="D813" s="30" t="s">
        <v>95</v>
      </c>
      <c r="E813" s="30" t="s">
        <v>572</v>
      </c>
      <c r="F813" s="30" t="s">
        <v>72</v>
      </c>
      <c r="G813" s="30">
        <v>9135</v>
      </c>
      <c r="H813" s="4">
        <v>45814</v>
      </c>
      <c r="I813" s="4">
        <v>45814</v>
      </c>
      <c r="J813" s="4">
        <v>45814</v>
      </c>
      <c r="K813" s="4">
        <v>45815</v>
      </c>
      <c r="L813" s="4">
        <v>45815.42355324074</v>
      </c>
      <c r="M813" s="4" t="s">
        <v>60</v>
      </c>
      <c r="N813" s="4"/>
      <c r="O813" s="4" t="s">
        <v>60</v>
      </c>
      <c r="P813" s="4" t="s">
        <v>60</v>
      </c>
      <c r="Q813" s="4" t="s">
        <v>60</v>
      </c>
      <c r="R813" s="4" t="s">
        <v>60</v>
      </c>
      <c r="S813" s="4" t="s">
        <v>60</v>
      </c>
      <c r="T813" s="4" t="s">
        <v>60</v>
      </c>
      <c r="U813" s="4"/>
      <c r="V813" s="4"/>
      <c r="W813" s="4"/>
      <c r="X813" s="4">
        <v>45819.242210648146</v>
      </c>
      <c r="Y813" s="4" t="s">
        <v>256</v>
      </c>
      <c r="Z813" s="4" t="s">
        <v>60</v>
      </c>
      <c r="AA813" s="4">
        <v>45820.500532407408</v>
      </c>
      <c r="AB813" s="4" t="s">
        <v>60</v>
      </c>
      <c r="AC813" s="4" t="s">
        <v>60</v>
      </c>
      <c r="AD813" s="4">
        <v>45820</v>
      </c>
      <c r="AE813" s="4">
        <v>45822</v>
      </c>
      <c r="AF813" s="4">
        <v>45820</v>
      </c>
      <c r="AG813" s="30" t="s">
        <v>1106</v>
      </c>
      <c r="AH813" s="30" t="s">
        <v>573</v>
      </c>
      <c r="AI813" s="30" t="s">
        <v>6468</v>
      </c>
      <c r="AJ813" s="30" t="s">
        <v>74</v>
      </c>
      <c r="AK813" s="30" t="s">
        <v>100</v>
      </c>
      <c r="AL813" s="30" t="s">
        <v>574</v>
      </c>
      <c r="AM813" s="30" t="s">
        <v>575</v>
      </c>
      <c r="AN813" s="30">
        <v>238.88941</v>
      </c>
      <c r="AO813" s="30" t="s">
        <v>68</v>
      </c>
      <c r="AP813" s="30"/>
      <c r="AQ813" s="30"/>
      <c r="AR813" s="30" t="s">
        <v>68</v>
      </c>
      <c r="AS813" s="30"/>
      <c r="AT813" s="30"/>
      <c r="AU813" s="30" t="s">
        <v>682</v>
      </c>
      <c r="AV813" s="30" t="s">
        <v>683</v>
      </c>
      <c r="AW813" s="30">
        <v>522.45879000000002</v>
      </c>
      <c r="AX813" s="30" t="s">
        <v>6469</v>
      </c>
      <c r="AY813" s="30" t="s">
        <v>6470</v>
      </c>
      <c r="AZ813" s="3">
        <v>9135</v>
      </c>
      <c r="BA813" s="30" t="s">
        <v>213</v>
      </c>
      <c r="BB813" s="30">
        <v>9135</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850</v>
      </c>
      <c r="B814" s="30" t="s">
        <v>6473</v>
      </c>
      <c r="C814" s="30" t="s">
        <v>6474</v>
      </c>
      <c r="D814" s="30" t="s">
        <v>95</v>
      </c>
      <c r="E814" s="30" t="s">
        <v>572</v>
      </c>
      <c r="F814" s="30" t="s">
        <v>72</v>
      </c>
      <c r="G814" s="30">
        <v>8583</v>
      </c>
      <c r="H814" s="4">
        <v>45814</v>
      </c>
      <c r="I814" s="4">
        <v>45814</v>
      </c>
      <c r="J814" s="4">
        <v>45814</v>
      </c>
      <c r="K814" s="4">
        <v>45815</v>
      </c>
      <c r="L814" s="4">
        <v>45815.521747685183</v>
      </c>
      <c r="M814" s="4" t="s">
        <v>60</v>
      </c>
      <c r="N814" s="4"/>
      <c r="O814" s="4" t="s">
        <v>60</v>
      </c>
      <c r="P814" s="4" t="s">
        <v>60</v>
      </c>
      <c r="Q814" s="4" t="s">
        <v>60</v>
      </c>
      <c r="R814" s="4" t="s">
        <v>60</v>
      </c>
      <c r="S814" s="4" t="s">
        <v>60</v>
      </c>
      <c r="T814" s="4" t="s">
        <v>60</v>
      </c>
      <c r="U814" s="4"/>
      <c r="V814" s="4"/>
      <c r="W814" s="4"/>
      <c r="X814" s="4">
        <v>45820.394409722219</v>
      </c>
      <c r="Y814" s="4" t="s">
        <v>256</v>
      </c>
      <c r="Z814" s="4" t="s">
        <v>60</v>
      </c>
      <c r="AA814" s="4"/>
      <c r="AB814" s="4" t="s">
        <v>60</v>
      </c>
      <c r="AC814" s="4" t="s">
        <v>60</v>
      </c>
      <c r="AD814" s="4">
        <v>45820</v>
      </c>
      <c r="AE814" s="4">
        <v>45822</v>
      </c>
      <c r="AF814" s="4"/>
      <c r="AG814" s="30" t="s">
        <v>265</v>
      </c>
      <c r="AH814" s="30" t="s">
        <v>573</v>
      </c>
      <c r="AI814" s="30" t="s">
        <v>6468</v>
      </c>
      <c r="AJ814" s="30" t="s">
        <v>74</v>
      </c>
      <c r="AK814" s="30" t="s">
        <v>100</v>
      </c>
      <c r="AL814" s="30" t="s">
        <v>574</v>
      </c>
      <c r="AM814" s="30" t="s">
        <v>575</v>
      </c>
      <c r="AN814" s="30">
        <v>229.78712999999999</v>
      </c>
      <c r="AO814" s="30" t="s">
        <v>68</v>
      </c>
      <c r="AP814" s="30"/>
      <c r="AQ814" s="30"/>
      <c r="AR814" s="30" t="s">
        <v>68</v>
      </c>
      <c r="AS814" s="30"/>
      <c r="AT814" s="30"/>
      <c r="AU814" s="30" t="s">
        <v>682</v>
      </c>
      <c r="AV814" s="30" t="s">
        <v>683</v>
      </c>
      <c r="AW814" s="30">
        <v>502.55349999999999</v>
      </c>
      <c r="AX814" s="30" t="s">
        <v>6469</v>
      </c>
      <c r="AY814" s="30" t="s">
        <v>6470</v>
      </c>
      <c r="AZ814" s="3">
        <v>8583</v>
      </c>
      <c r="BA814" s="30" t="s">
        <v>213</v>
      </c>
      <c r="BB814" s="30">
        <v>8583</v>
      </c>
      <c r="BC814" s="30" t="s">
        <v>60</v>
      </c>
      <c r="BD814" s="30" t="s">
        <v>60</v>
      </c>
      <c r="BE814" s="30" t="s">
        <v>578</v>
      </c>
      <c r="BF814" s="32" t="str">
        <f>IFERROR(VLOOKUP(Data_Power_app[[#This Row],[PRO ODER]],'Result'!H:J,3,0),"")</f>
        <v>LAMINATION 1</v>
      </c>
      <c r="BG814" s="13" t="str">
        <f>IFERROR(VLOOKUP(Data_Power_app[[#This Row],[PRO ODER]]&amp;"LAM",'Real Time'!A:E,4,0),"")</f>
        <v>ML-03</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851</v>
      </c>
      <c r="B815" s="30" t="s">
        <v>6475</v>
      </c>
      <c r="C815" s="30" t="s">
        <v>6476</v>
      </c>
      <c r="D815" s="30" t="s">
        <v>95</v>
      </c>
      <c r="E815" s="30" t="s">
        <v>572</v>
      </c>
      <c r="F815" s="30" t="s">
        <v>72</v>
      </c>
      <c r="G815" s="30">
        <v>891</v>
      </c>
      <c r="H815" s="4">
        <v>45814</v>
      </c>
      <c r="I815" s="4">
        <v>45814</v>
      </c>
      <c r="J815" s="4">
        <v>45814</v>
      </c>
      <c r="K815" s="4">
        <v>45815</v>
      </c>
      <c r="L815" s="4">
        <v>45814.226018518515</v>
      </c>
      <c r="M815" s="4" t="s">
        <v>60</v>
      </c>
      <c r="N815" s="4"/>
      <c r="O815" s="4" t="s">
        <v>60</v>
      </c>
      <c r="P815" s="4" t="s">
        <v>60</v>
      </c>
      <c r="Q815" s="4" t="s">
        <v>60</v>
      </c>
      <c r="R815" s="4" t="s">
        <v>60</v>
      </c>
      <c r="S815" s="4" t="s">
        <v>60</v>
      </c>
      <c r="T815" s="4" t="s">
        <v>60</v>
      </c>
      <c r="U815" s="4"/>
      <c r="V815" s="4"/>
      <c r="W815" s="4"/>
      <c r="X815" s="4">
        <v>45820.394444444442</v>
      </c>
      <c r="Y815" s="4" t="s">
        <v>256</v>
      </c>
      <c r="Z815" s="4" t="s">
        <v>60</v>
      </c>
      <c r="AA815" s="4"/>
      <c r="AB815" s="4" t="s">
        <v>60</v>
      </c>
      <c r="AC815" s="4" t="s">
        <v>60</v>
      </c>
      <c r="AD815" s="4">
        <v>45820</v>
      </c>
      <c r="AE815" s="4">
        <v>45822</v>
      </c>
      <c r="AF815" s="4"/>
      <c r="AG815" s="30" t="s">
        <v>265</v>
      </c>
      <c r="AH815" s="30" t="s">
        <v>573</v>
      </c>
      <c r="AI815" s="30" t="s">
        <v>6468</v>
      </c>
      <c r="AJ815" s="30" t="s">
        <v>74</v>
      </c>
      <c r="AK815" s="30" t="s">
        <v>100</v>
      </c>
      <c r="AL815" s="30" t="s">
        <v>574</v>
      </c>
      <c r="AM815" s="30" t="s">
        <v>575</v>
      </c>
      <c r="AN815" s="30">
        <v>23.541</v>
      </c>
      <c r="AO815" s="30" t="s">
        <v>68</v>
      </c>
      <c r="AP815" s="30"/>
      <c r="AQ815" s="30"/>
      <c r="AR815" s="30" t="s">
        <v>68</v>
      </c>
      <c r="AS815" s="30"/>
      <c r="AT815" s="30"/>
      <c r="AU815" s="30" t="s">
        <v>682</v>
      </c>
      <c r="AV815" s="30" t="s">
        <v>683</v>
      </c>
      <c r="AW815" s="30">
        <v>51.484949999999998</v>
      </c>
      <c r="AX815" s="30" t="s">
        <v>6469</v>
      </c>
      <c r="AY815" s="30" t="s">
        <v>6470</v>
      </c>
      <c r="AZ815" s="3">
        <v>891</v>
      </c>
      <c r="BA815" s="30" t="s">
        <v>213</v>
      </c>
      <c r="BB815" s="30">
        <v>891</v>
      </c>
      <c r="BC815" s="30" t="s">
        <v>60</v>
      </c>
      <c r="BD815" s="30" t="s">
        <v>60</v>
      </c>
      <c r="BE815" s="30" t="s">
        <v>578</v>
      </c>
      <c r="BF815" s="32" t="str">
        <f>IFERROR(VLOOKUP(Data_Power_app[[#This Row],[PRO ODER]],'Result'!H:J,3,0),"")</f>
        <v>LAMINATION 1</v>
      </c>
      <c r="BG815" s="13" t="str">
        <f>IFERROR(VLOOKUP(Data_Power_app[[#This Row],[PRO ODER]]&amp;"LAM",'Real Time'!A:E,4,0),"")</f>
        <v>ML-03</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852</v>
      </c>
      <c r="B816" s="30" t="s">
        <v>6477</v>
      </c>
      <c r="C816" s="30" t="s">
        <v>6478</v>
      </c>
      <c r="D816" s="30" t="s">
        <v>95</v>
      </c>
      <c r="E816" s="30" t="s">
        <v>572</v>
      </c>
      <c r="F816" s="30" t="s">
        <v>72</v>
      </c>
      <c r="G816" s="30">
        <v>9051</v>
      </c>
      <c r="H816" s="4">
        <v>45814</v>
      </c>
      <c r="I816" s="4">
        <v>45814</v>
      </c>
      <c r="J816" s="4">
        <v>45814</v>
      </c>
      <c r="K816" s="4">
        <v>45815</v>
      </c>
      <c r="L816" s="4">
        <v>45815.746967592589</v>
      </c>
      <c r="M816" s="4" t="s">
        <v>60</v>
      </c>
      <c r="N816" s="4"/>
      <c r="O816" s="4" t="s">
        <v>60</v>
      </c>
      <c r="P816" s="4" t="s">
        <v>60</v>
      </c>
      <c r="Q816" s="4" t="s">
        <v>60</v>
      </c>
      <c r="R816" s="4" t="s">
        <v>60</v>
      </c>
      <c r="S816" s="4" t="s">
        <v>60</v>
      </c>
      <c r="T816" s="4" t="s">
        <v>60</v>
      </c>
      <c r="U816" s="4"/>
      <c r="V816" s="4"/>
      <c r="W816" s="4"/>
      <c r="X816" s="4">
        <v>45819.147430555553</v>
      </c>
      <c r="Y816" s="4" t="s">
        <v>261</v>
      </c>
      <c r="Z816" s="4" t="s">
        <v>60</v>
      </c>
      <c r="AA816" s="4">
        <v>45820.372766203705</v>
      </c>
      <c r="AB816" s="4" t="s">
        <v>60</v>
      </c>
      <c r="AC816" s="4" t="s">
        <v>60</v>
      </c>
      <c r="AD816" s="4">
        <v>45820</v>
      </c>
      <c r="AE816" s="4">
        <v>45822</v>
      </c>
      <c r="AF816" s="4">
        <v>45820</v>
      </c>
      <c r="AG816" s="30" t="s">
        <v>1106</v>
      </c>
      <c r="AH816" s="30" t="s">
        <v>573</v>
      </c>
      <c r="AI816" s="30" t="s">
        <v>6479</v>
      </c>
      <c r="AJ816" s="30" t="s">
        <v>74</v>
      </c>
      <c r="AK816" s="30" t="s">
        <v>65</v>
      </c>
      <c r="AL816" s="30" t="s">
        <v>574</v>
      </c>
      <c r="AM816" s="30" t="s">
        <v>575</v>
      </c>
      <c r="AN816" s="30">
        <v>193.12515999999999</v>
      </c>
      <c r="AO816" s="30" t="s">
        <v>68</v>
      </c>
      <c r="AP816" s="30"/>
      <c r="AQ816" s="30"/>
      <c r="AR816" s="30" t="s">
        <v>68</v>
      </c>
      <c r="AS816" s="30"/>
      <c r="AT816" s="30"/>
      <c r="AU816" s="30" t="s">
        <v>301</v>
      </c>
      <c r="AV816" s="30" t="s">
        <v>302</v>
      </c>
      <c r="AW816" s="30">
        <v>422.36914000000002</v>
      </c>
      <c r="AX816" s="30" t="s">
        <v>1505</v>
      </c>
      <c r="AY816" s="30" t="s">
        <v>1506</v>
      </c>
      <c r="AZ816" s="3">
        <v>9051</v>
      </c>
      <c r="BA816" s="30" t="s">
        <v>213</v>
      </c>
      <c r="BB816" s="30">
        <v>9051</v>
      </c>
      <c r="BC816" s="30" t="s">
        <v>60</v>
      </c>
      <c r="BD816" s="30" t="s">
        <v>60</v>
      </c>
      <c r="BE816" s="30" t="s">
        <v>578</v>
      </c>
      <c r="BF816" s="32" t="str">
        <f>IFERROR(VLOOKUP(Data_Power_app[[#This Row],[PRO ODER]],'Result'!H:J,3,0),"")</f>
        <v>LAMINATION 1</v>
      </c>
      <c r="BG816" s="13"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853</v>
      </c>
      <c r="B817" s="30" t="s">
        <v>6480</v>
      </c>
      <c r="C817" s="30" t="s">
        <v>6481</v>
      </c>
      <c r="D817" s="30" t="s">
        <v>95</v>
      </c>
      <c r="E817" s="30" t="s">
        <v>572</v>
      </c>
      <c r="F817" s="30" t="s">
        <v>72</v>
      </c>
      <c r="G817" s="30">
        <v>9039</v>
      </c>
      <c r="H817" s="4">
        <v>45814</v>
      </c>
      <c r="I817" s="4">
        <v>45814</v>
      </c>
      <c r="J817" s="4">
        <v>45814</v>
      </c>
      <c r="K817" s="4">
        <v>45815</v>
      </c>
      <c r="L817" s="4">
        <v>45815.811909722222</v>
      </c>
      <c r="M817" s="4" t="s">
        <v>60</v>
      </c>
      <c r="N817" s="4"/>
      <c r="O817" s="4" t="s">
        <v>60</v>
      </c>
      <c r="P817" s="4" t="s">
        <v>60</v>
      </c>
      <c r="Q817" s="4" t="s">
        <v>60</v>
      </c>
      <c r="R817" s="4" t="s">
        <v>60</v>
      </c>
      <c r="S817" s="4" t="s">
        <v>60</v>
      </c>
      <c r="T817" s="4" t="s">
        <v>60</v>
      </c>
      <c r="U817" s="4"/>
      <c r="V817" s="4"/>
      <c r="W817" s="4"/>
      <c r="X817" s="4">
        <v>45819.147511574076</v>
      </c>
      <c r="Y817" s="4" t="s">
        <v>261</v>
      </c>
      <c r="Z817" s="4" t="s">
        <v>60</v>
      </c>
      <c r="AA817" s="4">
        <v>45820.372673611113</v>
      </c>
      <c r="AB817" s="4" t="s">
        <v>60</v>
      </c>
      <c r="AC817" s="4" t="s">
        <v>60</v>
      </c>
      <c r="AD817" s="4">
        <v>45820</v>
      </c>
      <c r="AE817" s="4">
        <v>45822</v>
      </c>
      <c r="AF817" s="4">
        <v>45820</v>
      </c>
      <c r="AG817" s="30" t="s">
        <v>1106</v>
      </c>
      <c r="AH817" s="30" t="s">
        <v>573</v>
      </c>
      <c r="AI817" s="30" t="s">
        <v>6479</v>
      </c>
      <c r="AJ817" s="30" t="s">
        <v>74</v>
      </c>
      <c r="AK817" s="30" t="s">
        <v>65</v>
      </c>
      <c r="AL817" s="30" t="s">
        <v>574</v>
      </c>
      <c r="AM817" s="30" t="s">
        <v>575</v>
      </c>
      <c r="AN817" s="30">
        <v>192.58168000000001</v>
      </c>
      <c r="AO817" s="30" t="s">
        <v>68</v>
      </c>
      <c r="AP817" s="30"/>
      <c r="AQ817" s="30"/>
      <c r="AR817" s="30" t="s">
        <v>68</v>
      </c>
      <c r="AS817" s="30"/>
      <c r="AT817" s="30"/>
      <c r="AU817" s="30" t="s">
        <v>301</v>
      </c>
      <c r="AV817" s="30" t="s">
        <v>302</v>
      </c>
      <c r="AW817" s="30">
        <v>421.17676</v>
      </c>
      <c r="AX817" s="30" t="s">
        <v>1505</v>
      </c>
      <c r="AY817" s="30" t="s">
        <v>1506</v>
      </c>
      <c r="AZ817" s="3">
        <v>9039</v>
      </c>
      <c r="BA817" s="30" t="s">
        <v>213</v>
      </c>
      <c r="BB817" s="30">
        <v>9039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854</v>
      </c>
      <c r="B818" s="30" t="s">
        <v>6482</v>
      </c>
      <c r="C818" s="30" t="s">
        <v>6483</v>
      </c>
      <c r="D818" s="30" t="s">
        <v>95</v>
      </c>
      <c r="E818" s="30" t="s">
        <v>572</v>
      </c>
      <c r="F818" s="30" t="s">
        <v>72</v>
      </c>
      <c r="G818" s="30">
        <v>9003</v>
      </c>
      <c r="H818" s="4">
        <v>45814</v>
      </c>
      <c r="I818" s="4">
        <v>45814</v>
      </c>
      <c r="J818" s="4">
        <v>45814</v>
      </c>
      <c r="K818" s="4">
        <v>45815</v>
      </c>
      <c r="L818" s="4">
        <v>45815.896041666667</v>
      </c>
      <c r="M818" s="4" t="s">
        <v>60</v>
      </c>
      <c r="N818" s="4"/>
      <c r="O818" s="4" t="s">
        <v>60</v>
      </c>
      <c r="P818" s="4" t="s">
        <v>60</v>
      </c>
      <c r="Q818" s="4" t="s">
        <v>60</v>
      </c>
      <c r="R818" s="4" t="s">
        <v>60</v>
      </c>
      <c r="S818" s="4" t="s">
        <v>60</v>
      </c>
      <c r="T818" s="4" t="s">
        <v>60</v>
      </c>
      <c r="U818" s="4"/>
      <c r="V818" s="4"/>
      <c r="W818" s="4"/>
      <c r="X818" s="4">
        <v>45820.415659722225</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192.89488</v>
      </c>
      <c r="AO818" s="30" t="s">
        <v>68</v>
      </c>
      <c r="AP818" s="30"/>
      <c r="AQ818" s="30"/>
      <c r="AR818" s="30" t="s">
        <v>68</v>
      </c>
      <c r="AS818" s="30"/>
      <c r="AT818" s="30"/>
      <c r="AU818" s="30" t="s">
        <v>301</v>
      </c>
      <c r="AV818" s="30" t="s">
        <v>302</v>
      </c>
      <c r="AW818" s="30">
        <v>421.86718999999999</v>
      </c>
      <c r="AX818" s="30" t="s">
        <v>1505</v>
      </c>
      <c r="AY818" s="30" t="s">
        <v>1506</v>
      </c>
      <c r="AZ818" s="3">
        <v>9003</v>
      </c>
      <c r="BA818" s="30" t="s">
        <v>213</v>
      </c>
      <c r="BB818" s="30">
        <v>9003</v>
      </c>
      <c r="BC818" s="30" t="s">
        <v>60</v>
      </c>
      <c r="BD818" s="30" t="s">
        <v>60</v>
      </c>
      <c r="BE818" s="30" t="s">
        <v>578</v>
      </c>
      <c r="BF818" s="32" t="str">
        <f>IFERROR(VLOOKUP(Data_Power_app[[#This Row],[PRO ODER]],'Result'!H:J,3,0),"")</f>
        <v>LAMINATION 1</v>
      </c>
      <c r="BG818" s="13" t="str">
        <f>IFERROR(VLOOKUP(Data_Power_app[[#This Row],[PRO ODER]]&amp;"LAM",'Real Time'!A:E,4,0),"")</f>
        <v>ML-05</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855</v>
      </c>
      <c r="B819" s="30" t="s">
        <v>6484</v>
      </c>
      <c r="C819" s="30" t="s">
        <v>6485</v>
      </c>
      <c r="D819" s="30" t="s">
        <v>95</v>
      </c>
      <c r="E819" s="30" t="s">
        <v>572</v>
      </c>
      <c r="F819" s="30" t="s">
        <v>72</v>
      </c>
      <c r="G819" s="30">
        <v>9099</v>
      </c>
      <c r="H819" s="4">
        <v>45814</v>
      </c>
      <c r="I819" s="4">
        <v>45814</v>
      </c>
      <c r="J819" s="4">
        <v>45814</v>
      </c>
      <c r="K819" s="4">
        <v>45815</v>
      </c>
      <c r="L819" s="4">
        <v>45815.982673611114</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193.69619</v>
      </c>
      <c r="AO819" s="30" t="s">
        <v>68</v>
      </c>
      <c r="AP819" s="30"/>
      <c r="AQ819" s="30"/>
      <c r="AR819" s="30" t="s">
        <v>68</v>
      </c>
      <c r="AS819" s="30"/>
      <c r="AT819" s="30"/>
      <c r="AU819" s="30" t="s">
        <v>301</v>
      </c>
      <c r="AV819" s="30" t="s">
        <v>302</v>
      </c>
      <c r="AW819" s="30">
        <v>423.61513000000002</v>
      </c>
      <c r="AX819" s="30" t="s">
        <v>1505</v>
      </c>
      <c r="AY819" s="30" t="s">
        <v>1506</v>
      </c>
      <c r="AZ819" s="3">
        <v>9099</v>
      </c>
      <c r="BA819" s="30" t="s">
        <v>213</v>
      </c>
      <c r="BB819" s="30">
        <v>9099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856</v>
      </c>
      <c r="B820" s="30" t="s">
        <v>6486</v>
      </c>
      <c r="C820" s="30" t="s">
        <v>6487</v>
      </c>
      <c r="D820" s="30" t="s">
        <v>95</v>
      </c>
      <c r="E820" s="30" t="s">
        <v>572</v>
      </c>
      <c r="F820" s="30" t="s">
        <v>72</v>
      </c>
      <c r="G820" s="30">
        <v>1263</v>
      </c>
      <c r="H820" s="4">
        <v>45814</v>
      </c>
      <c r="I820" s="4">
        <v>45814</v>
      </c>
      <c r="J820" s="4">
        <v>45814</v>
      </c>
      <c r="K820" s="4">
        <v>45815</v>
      </c>
      <c r="L820" s="4">
        <v>45815.877430555556</v>
      </c>
      <c r="M820" s="4" t="s">
        <v>60</v>
      </c>
      <c r="N820" s="4"/>
      <c r="O820" s="4" t="s">
        <v>60</v>
      </c>
      <c r="P820" s="4" t="s">
        <v>60</v>
      </c>
      <c r="Q820" s="4" t="s">
        <v>60</v>
      </c>
      <c r="R820" s="4" t="s">
        <v>60</v>
      </c>
      <c r="S820" s="4" t="s">
        <v>60</v>
      </c>
      <c r="T820" s="4" t="s">
        <v>60</v>
      </c>
      <c r="U820" s="4"/>
      <c r="V820" s="4"/>
      <c r="W820" s="4"/>
      <c r="X820" s="4">
        <v>45820.415682870371</v>
      </c>
      <c r="Y820" s="4" t="s">
        <v>261</v>
      </c>
      <c r="Z820" s="4" t="s">
        <v>60</v>
      </c>
      <c r="AA820" s="4">
        <v>45820.584930555553</v>
      </c>
      <c r="AB820" s="4" t="s">
        <v>60</v>
      </c>
      <c r="AC820" s="4" t="s">
        <v>60</v>
      </c>
      <c r="AD820" s="4">
        <v>45820</v>
      </c>
      <c r="AE820" s="4">
        <v>45822</v>
      </c>
      <c r="AF820" s="4">
        <v>45820</v>
      </c>
      <c r="AG820" s="30" t="s">
        <v>1106</v>
      </c>
      <c r="AH820" s="30" t="s">
        <v>573</v>
      </c>
      <c r="AI820" s="30" t="s">
        <v>6479</v>
      </c>
      <c r="AJ820" s="30" t="s">
        <v>74</v>
      </c>
      <c r="AK820" s="30" t="s">
        <v>65</v>
      </c>
      <c r="AL820" s="30" t="s">
        <v>574</v>
      </c>
      <c r="AM820" s="30" t="s">
        <v>575</v>
      </c>
      <c r="AN820" s="30">
        <v>27.42811</v>
      </c>
      <c r="AO820" s="30" t="s">
        <v>68</v>
      </c>
      <c r="AP820" s="30"/>
      <c r="AQ820" s="30"/>
      <c r="AR820" s="30" t="s">
        <v>68</v>
      </c>
      <c r="AS820" s="30"/>
      <c r="AT820" s="30"/>
      <c r="AU820" s="30" t="s">
        <v>301</v>
      </c>
      <c r="AV820" s="30" t="s">
        <v>302</v>
      </c>
      <c r="AW820" s="30">
        <v>59.98704</v>
      </c>
      <c r="AX820" s="30" t="s">
        <v>1505</v>
      </c>
      <c r="AY820" s="30" t="s">
        <v>1506</v>
      </c>
      <c r="AZ820" s="3">
        <v>1263</v>
      </c>
      <c r="BA820" s="30" t="s">
        <v>213</v>
      </c>
      <c r="BB820" s="30">
        <v>1263</v>
      </c>
      <c r="BC820" s="30" t="s">
        <v>60</v>
      </c>
      <c r="BD820" s="30" t="s">
        <v>60</v>
      </c>
      <c r="BE820" s="30" t="s">
        <v>578</v>
      </c>
      <c r="BF820" s="32" t="str">
        <f>IFERROR(VLOOKUP(Data_Power_app[[#This Row],[PRO ODER]],'Result'!H:J,3,0),"")</f>
        <v>LAMINATION 1</v>
      </c>
      <c r="BG820" s="13"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857</v>
      </c>
      <c r="B821" s="30" t="s">
        <v>6488</v>
      </c>
      <c r="C821" s="30" t="s">
        <v>6489</v>
      </c>
      <c r="D821" s="30" t="s">
        <v>95</v>
      </c>
      <c r="E821" s="30" t="s">
        <v>572</v>
      </c>
      <c r="F821" s="30" t="s">
        <v>72</v>
      </c>
      <c r="G821" s="30">
        <v>7599</v>
      </c>
      <c r="H821" s="4">
        <v>45814</v>
      </c>
      <c r="I821" s="4">
        <v>45814</v>
      </c>
      <c r="J821" s="4">
        <v>45814</v>
      </c>
      <c r="K821" s="4">
        <v>45815</v>
      </c>
      <c r="L821" s="4">
        <v>45815.811863425923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45820</v>
      </c>
      <c r="AE821" s="4">
        <v>45822</v>
      </c>
      <c r="AF821" s="4"/>
      <c r="AG821" s="30" t="s">
        <v>151</v>
      </c>
      <c r="AH821" s="30" t="s">
        <v>573</v>
      </c>
      <c r="AI821" s="30" t="s">
        <v>6479</v>
      </c>
      <c r="AJ821" s="30" t="s">
        <v>74</v>
      </c>
      <c r="AK821" s="30" t="s">
        <v>65</v>
      </c>
      <c r="AL821" s="30" t="s">
        <v>574</v>
      </c>
      <c r="AM821" s="30" t="s">
        <v>575</v>
      </c>
      <c r="AN821" s="30">
        <v>163.01607000000001</v>
      </c>
      <c r="AO821" s="30" t="s">
        <v>68</v>
      </c>
      <c r="AP821" s="30"/>
      <c r="AQ821" s="30"/>
      <c r="AR821" s="30" t="s">
        <v>68</v>
      </c>
      <c r="AS821" s="30"/>
      <c r="AT821" s="30"/>
      <c r="AU821" s="30" t="s">
        <v>301</v>
      </c>
      <c r="AV821" s="30" t="s">
        <v>302</v>
      </c>
      <c r="AW821" s="30">
        <v>356.54174</v>
      </c>
      <c r="AX821" s="30" t="s">
        <v>1505</v>
      </c>
      <c r="AY821" s="30" t="s">
        <v>1506</v>
      </c>
      <c r="AZ821" s="3">
        <v>7599</v>
      </c>
      <c r="BA821" s="30" t="s">
        <v>213</v>
      </c>
      <c r="BB821" s="30">
        <v>7599</v>
      </c>
      <c r="BC821" s="30" t="s">
        <v>60</v>
      </c>
      <c r="BD821" s="30" t="s">
        <v>60</v>
      </c>
      <c r="BE821" s="30" t="s">
        <v>578</v>
      </c>
      <c r="BF821" s="32" t="str">
        <f>IFERROR(VLOOKUP(Data_Power_app[[#This Row],[PRO ODER]],'Result'!H:J,3,0),"")</f>
        <v>LAMINATION 1</v>
      </c>
      <c r="BG821" s="13"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858</v>
      </c>
      <c r="B822" s="30" t="s">
        <v>6490</v>
      </c>
      <c r="C822" s="30" t="s">
        <v>6491</v>
      </c>
      <c r="D822" s="30" t="s">
        <v>86</v>
      </c>
      <c r="E822" s="30" t="s">
        <v>163</v>
      </c>
      <c r="F822" s="30" t="s">
        <v>72</v>
      </c>
      <c r="G822" s="30">
        <v>4800</v>
      </c>
      <c r="H822" s="4">
        <v>45814</v>
      </c>
      <c r="I822" s="4">
        <v>45814</v>
      </c>
      <c r="J822" s="4">
        <v>45814</v>
      </c>
      <c r="K822" s="4">
        <v>45815</v>
      </c>
      <c r="L822" s="4">
        <v>45815.873391203706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45820</v>
      </c>
      <c r="AE822" s="4">
        <v>45822</v>
      </c>
      <c r="AF822" s="4"/>
      <c r="AG822" s="30" t="s">
        <v>151</v>
      </c>
      <c r="AH822" s="30" t="s">
        <v>152</v>
      </c>
      <c r="AI822" s="30" t="s">
        <v>738</v>
      </c>
      <c r="AJ822" s="30" t="s">
        <v>74</v>
      </c>
      <c r="AK822" s="30" t="s">
        <v>100</v>
      </c>
      <c r="AL822" s="30" t="s">
        <v>153</v>
      </c>
      <c r="AM822" s="30" t="s">
        <v>154</v>
      </c>
      <c r="AN822" s="30">
        <v>116.87818</v>
      </c>
      <c r="AO822" s="30" t="s">
        <v>68</v>
      </c>
      <c r="AP822" s="30"/>
      <c r="AQ822" s="30"/>
      <c r="AR822" s="30" t="s">
        <v>68</v>
      </c>
      <c r="AS822" s="30"/>
      <c r="AT822" s="30"/>
      <c r="AU822" s="30" t="s">
        <v>250</v>
      </c>
      <c r="AV822" s="30" t="s">
        <v>251</v>
      </c>
      <c r="AW822" s="30">
        <v>255.59801999999999</v>
      </c>
      <c r="AX822" s="30" t="s">
        <v>309</v>
      </c>
      <c r="AY822" s="30" t="s">
        <v>310</v>
      </c>
      <c r="AZ822" s="3">
        <v>4800</v>
      </c>
      <c r="BA822" s="30" t="s">
        <v>60</v>
      </c>
      <c r="BB822" s="30">
        <v>4800</v>
      </c>
      <c r="BC822" s="30" t="s">
        <v>60</v>
      </c>
      <c r="BD822" s="30" t="s">
        <v>60</v>
      </c>
      <c r="BE822" s="30" t="s">
        <v>60</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859</v>
      </c>
      <c r="B823" s="30" t="s">
        <v>6492</v>
      </c>
      <c r="C823" s="30" t="s">
        <v>6493</v>
      </c>
      <c r="D823" s="30" t="s">
        <v>86</v>
      </c>
      <c r="E823" s="30" t="s">
        <v>163</v>
      </c>
      <c r="F823" s="30" t="s">
        <v>72</v>
      </c>
      <c r="G823" s="30">
        <v>2745</v>
      </c>
      <c r="H823" s="4">
        <v>45814</v>
      </c>
      <c r="I823" s="4">
        <v>45814</v>
      </c>
      <c r="J823" s="4">
        <v>45814</v>
      </c>
      <c r="K823" s="4">
        <v>45815</v>
      </c>
      <c r="L823" s="4">
        <v>45815.068229166667</v>
      </c>
      <c r="M823" s="4" t="s">
        <v>60</v>
      </c>
      <c r="N823" s="4"/>
      <c r="O823" s="4" t="s">
        <v>60</v>
      </c>
      <c r="P823" s="4" t="s">
        <v>60</v>
      </c>
      <c r="Q823" s="4" t="s">
        <v>60</v>
      </c>
      <c r="R823" s="4" t="s">
        <v>60</v>
      </c>
      <c r="S823" s="4" t="s">
        <v>60</v>
      </c>
      <c r="T823" s="4" t="s">
        <v>60</v>
      </c>
      <c r="U823" s="4"/>
      <c r="V823" s="4"/>
      <c r="W823" s="4"/>
      <c r="X823" s="4">
        <v>45818.444895833331</v>
      </c>
      <c r="Y823" s="4" t="s">
        <v>261</v>
      </c>
      <c r="Z823" s="4" t="s">
        <v>60</v>
      </c>
      <c r="AA823" s="4">
        <v>45818.707488425927</v>
      </c>
      <c r="AB823" s="4" t="s">
        <v>60</v>
      </c>
      <c r="AC823" s="4" t="s">
        <v>60</v>
      </c>
      <c r="AD823" s="4">
        <v>45820</v>
      </c>
      <c r="AE823" s="4">
        <v>45822</v>
      </c>
      <c r="AF823" s="4">
        <v>45819</v>
      </c>
      <c r="AG823" s="30" t="s">
        <v>1106</v>
      </c>
      <c r="AH823" s="30" t="s">
        <v>340</v>
      </c>
      <c r="AI823" s="30" t="s">
        <v>1363</v>
      </c>
      <c r="AJ823" s="30" t="s">
        <v>74</v>
      </c>
      <c r="AK823" s="30" t="s">
        <v>100</v>
      </c>
      <c r="AL823" s="30" t="s">
        <v>321</v>
      </c>
      <c r="AM823" s="30" t="s">
        <v>322</v>
      </c>
      <c r="AN823" s="30">
        <v>70.113410000000002</v>
      </c>
      <c r="AO823" s="30" t="s">
        <v>68</v>
      </c>
      <c r="AP823" s="30"/>
      <c r="AQ823" s="30"/>
      <c r="AR823" s="30" t="s">
        <v>68</v>
      </c>
      <c r="AS823" s="30"/>
      <c r="AT823" s="30"/>
      <c r="AU823" s="30" t="s">
        <v>296</v>
      </c>
      <c r="AV823" s="30" t="s">
        <v>297</v>
      </c>
      <c r="AW823" s="30">
        <v>153.33702</v>
      </c>
      <c r="AX823" s="30" t="s">
        <v>1364</v>
      </c>
      <c r="AY823" s="30" t="s">
        <v>1365</v>
      </c>
      <c r="AZ823" s="3">
        <v>2745</v>
      </c>
      <c r="BA823" s="30" t="s">
        <v>213</v>
      </c>
      <c r="BB823" s="30">
        <v>0</v>
      </c>
      <c r="BC823" s="30" t="s">
        <v>60</v>
      </c>
      <c r="BD823" s="30" t="s">
        <v>60</v>
      </c>
      <c r="BE823" s="30" t="s">
        <v>341</v>
      </c>
      <c r="BF823" s="32" t="str">
        <f>IFERROR(VLOOKUP(Data_Power_app[[#This Row],[PRO ODER]],'Result'!H:J,3,0),"")</f>
        <v>LAMINATION 3</v>
      </c>
      <c r="BG823" s="13" t="str">
        <f>IFERROR(VLOOKUP(Data_Power_app[[#This Row],[PRO ODER]]&amp;"LAM",'Real Time'!A:E,4,0),"")</f>
        <v>ML-04</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860</v>
      </c>
      <c r="B824" s="30" t="s">
        <v>7908</v>
      </c>
      <c r="C824" s="30" t="s">
        <v>7565</v>
      </c>
      <c r="D824" s="30" t="s">
        <v>86</v>
      </c>
      <c r="E824" s="30" t="s">
        <v>170</v>
      </c>
      <c r="F824" s="30" t="s">
        <v>72</v>
      </c>
      <c r="G824" s="30">
        <v>2822</v>
      </c>
      <c r="H824" s="4">
        <v>45817</v>
      </c>
      <c r="I824" s="4">
        <v>45815</v>
      </c>
      <c r="J824" s="4">
        <v>45815</v>
      </c>
      <c r="K824" s="4">
        <v>45817</v>
      </c>
      <c r="L824" s="4">
        <v>45817.218449074076</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30" t="s">
        <v>151</v>
      </c>
      <c r="AH824" s="30" t="s">
        <v>287</v>
      </c>
      <c r="AI824" s="30" t="s">
        <v>5389</v>
      </c>
      <c r="AJ824" s="30" t="s">
        <v>74</v>
      </c>
      <c r="AK824" s="30" t="s">
        <v>65</v>
      </c>
      <c r="AL824" s="30" t="s">
        <v>248</v>
      </c>
      <c r="AM824" s="30" t="s">
        <v>249</v>
      </c>
      <c r="AN824" s="30">
        <v>67.320210000000003</v>
      </c>
      <c r="AO824" s="30" t="s">
        <v>68</v>
      </c>
      <c r="AP824" s="30"/>
      <c r="AQ824" s="30"/>
      <c r="AR824" s="30" t="s">
        <v>68</v>
      </c>
      <c r="AS824" s="30"/>
      <c r="AT824" s="30"/>
      <c r="AU824" s="30" t="s">
        <v>250</v>
      </c>
      <c r="AV824" s="30" t="s">
        <v>251</v>
      </c>
      <c r="AW824" s="30">
        <v>147.22475</v>
      </c>
      <c r="AX824" s="30" t="s">
        <v>5390</v>
      </c>
      <c r="AY824" s="30" t="s">
        <v>290</v>
      </c>
      <c r="AZ824" s="3">
        <v>2822</v>
      </c>
      <c r="BA824" s="30" t="s">
        <v>213</v>
      </c>
      <c r="BB824" s="30">
        <v>2822</v>
      </c>
      <c r="BC824" s="30" t="s">
        <v>60</v>
      </c>
      <c r="BD824" s="30" t="s">
        <v>60</v>
      </c>
      <c r="BE824" s="30" t="s">
        <v>291</v>
      </c>
      <c r="BF824" s="32" t="str">
        <f>IFERROR(VLOOKUP(Data_Power_app[[#This Row],[PRO ODER]],'Result'!H:J,3,0),"")</f>
        <v>LAMINATION 3</v>
      </c>
      <c r="BG824" s="13" t="str">
        <f>IFERROR(VLOOKUP(Data_Power_app[[#This Row],[PRO ODER]]&amp;"LAM",'Real Time'!A:E,4,0),"")</f>
        <v>ML-03</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861</v>
      </c>
      <c r="B825" s="30" t="s">
        <v>14040</v>
      </c>
      <c r="C825" s="30" t="s">
        <v>14041</v>
      </c>
      <c r="D825" s="30" t="s">
        <v>86</v>
      </c>
      <c r="E825" s="30" t="s">
        <v>170</v>
      </c>
      <c r="F825" s="30" t="s">
        <v>72</v>
      </c>
      <c r="G825" s="30">
        <v>4491</v>
      </c>
      <c r="H825" s="4">
        <v>45820</v>
      </c>
      <c r="I825" s="4">
        <v>45819</v>
      </c>
      <c r="J825" s="4" t="s">
        <v>68</v>
      </c>
      <c r="K825" s="4">
        <v>45820</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0" t="s">
        <v>119</v>
      </c>
      <c r="AH825" s="30" t="s">
        <v>187</v>
      </c>
      <c r="AI825" s="30" t="s">
        <v>14042</v>
      </c>
      <c r="AJ825" s="30" t="s">
        <v>74</v>
      </c>
      <c r="AK825" s="30" t="s">
        <v>100</v>
      </c>
      <c r="AL825" s="30" t="s">
        <v>188</v>
      </c>
      <c r="AM825" s="30" t="s">
        <v>189</v>
      </c>
      <c r="AN825" s="30">
        <v>139.17902000000001</v>
      </c>
      <c r="AO825" s="30" t="s">
        <v>93</v>
      </c>
      <c r="AP825" s="30" t="s">
        <v>94</v>
      </c>
      <c r="AQ825" s="30">
        <v>139.17902000000001</v>
      </c>
      <c r="AR825" s="30" t="s">
        <v>68</v>
      </c>
      <c r="AS825" s="30"/>
      <c r="AT825" s="30"/>
      <c r="AU825" s="30" t="s">
        <v>14043</v>
      </c>
      <c r="AV825" s="30" t="s">
        <v>14044</v>
      </c>
      <c r="AW825" s="30">
        <v>258.71688</v>
      </c>
      <c r="AX825" s="30" t="s">
        <v>68</v>
      </c>
      <c r="AY825" s="30" t="s">
        <v>68</v>
      </c>
      <c r="AZ825" s="3" t="s">
        <v>68</v>
      </c>
      <c r="BA825" s="30" t="s">
        <v>60</v>
      </c>
      <c r="BB825" s="30">
        <v>4491</v>
      </c>
      <c r="BC825" s="30" t="s">
        <v>60</v>
      </c>
      <c r="BD825" s="30" t="s">
        <v>60</v>
      </c>
      <c r="BE825" s="30" t="s">
        <v>60</v>
      </c>
      <c r="BF825" s="32" t="str">
        <f>IFERROR(VLOOKUP(Data_Power_app[[#This Row],[PRO ODER]],'Result'!H:J,3,0),"")</f>
        <v>LAMINATION 2</v>
      </c>
      <c r="BG825" s="13"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862</v>
      </c>
      <c r="B826" s="30" t="s">
        <v>2673</v>
      </c>
      <c r="C826" s="30" t="s">
        <v>2674</v>
      </c>
      <c r="D826" s="30" t="s">
        <v>95</v>
      </c>
      <c r="E826" s="30" t="s">
        <v>298</v>
      </c>
      <c r="F826" s="30" t="s">
        <v>59</v>
      </c>
      <c r="G826" s="30">
        <v>1362</v>
      </c>
      <c r="H826" s="4">
        <v>45813</v>
      </c>
      <c r="I826" s="4">
        <v>45807</v>
      </c>
      <c r="J826" s="4">
        <v>45807</v>
      </c>
      <c r="K826" s="4">
        <v>45814</v>
      </c>
      <c r="L826" s="4">
        <v>45811.568749999999</v>
      </c>
      <c r="M826" s="4">
        <v>45814</v>
      </c>
      <c r="N826" s="4">
        <v>45811.822708333333</v>
      </c>
      <c r="O826" s="4">
        <v>45814</v>
      </c>
      <c r="P826" s="4" t="s">
        <v>60</v>
      </c>
      <c r="Q826" s="4" t="s">
        <v>60</v>
      </c>
      <c r="R826" s="4" t="s">
        <v>60</v>
      </c>
      <c r="S826" s="4" t="s">
        <v>60</v>
      </c>
      <c r="T826" s="4">
        <v>45815</v>
      </c>
      <c r="U826" s="4">
        <v>45811.061921296299</v>
      </c>
      <c r="V826" s="4">
        <v>45813.757800925923</v>
      </c>
      <c r="W826" s="4">
        <v>45819</v>
      </c>
      <c r="X826" s="4">
        <v>45813.180995370371</v>
      </c>
      <c r="Y826" s="4" t="s">
        <v>77</v>
      </c>
      <c r="Z826" s="4">
        <v>45820</v>
      </c>
      <c r="AA826" s="4">
        <v>45814.579270833332</v>
      </c>
      <c r="AB826" s="4" t="s">
        <v>60</v>
      </c>
      <c r="AC826" s="4">
        <v>45821</v>
      </c>
      <c r="AD826" s="4">
        <v>45821</v>
      </c>
      <c r="AE826" s="4">
        <v>45822</v>
      </c>
      <c r="AF826" s="4">
        <v>45818</v>
      </c>
      <c r="AG826" s="30" t="s">
        <v>1106</v>
      </c>
      <c r="AH826" s="30" t="s">
        <v>98</v>
      </c>
      <c r="AI826" s="30" t="s">
        <v>2675</v>
      </c>
      <c r="AJ826" s="30" t="s">
        <v>99</v>
      </c>
      <c r="AK826" s="30" t="s">
        <v>65</v>
      </c>
      <c r="AL826" s="30" t="s">
        <v>458</v>
      </c>
      <c r="AM826" s="30" t="s">
        <v>459</v>
      </c>
      <c r="AN826" s="30">
        <v>21.705850000000002</v>
      </c>
      <c r="AO826" s="30" t="s">
        <v>68</v>
      </c>
      <c r="AP826" s="30"/>
      <c r="AQ826" s="30"/>
      <c r="AR826" s="30" t="s">
        <v>68</v>
      </c>
      <c r="AS826" s="30"/>
      <c r="AT826" s="30"/>
      <c r="AU826" s="30" t="s">
        <v>682</v>
      </c>
      <c r="AV826" s="30" t="s">
        <v>683</v>
      </c>
      <c r="AW826" s="30">
        <v>94.932469999999995</v>
      </c>
      <c r="AX826" s="30" t="s">
        <v>2676</v>
      </c>
      <c r="AY826" s="30" t="s">
        <v>2677</v>
      </c>
      <c r="AZ826" s="3">
        <v>1362</v>
      </c>
      <c r="BA826" s="30" t="s">
        <v>60</v>
      </c>
      <c r="BB826" s="30">
        <v>0</v>
      </c>
      <c r="BC826" s="30" t="s">
        <v>60</v>
      </c>
      <c r="BD826" s="30" t="s">
        <v>60</v>
      </c>
      <c r="BE826" s="30" t="s">
        <v>60</v>
      </c>
      <c r="BF826" s="32" t="str">
        <f>IFERROR(VLOOKUP(Data_Power_app[[#This Row],[PRO ODER]],'Result'!H:J,3,0),"")</f>
        <v/>
      </c>
      <c r="BG826" s="13"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863</v>
      </c>
      <c r="B827" s="30" t="s">
        <v>2511</v>
      </c>
      <c r="C827" s="30" t="s">
        <v>2406</v>
      </c>
      <c r="D827" s="30" t="s">
        <v>95</v>
      </c>
      <c r="E827" s="30" t="s">
        <v>96</v>
      </c>
      <c r="F827" s="30" t="s">
        <v>59</v>
      </c>
      <c r="G827" s="30">
        <v>900</v>
      </c>
      <c r="H827" s="4">
        <v>45808</v>
      </c>
      <c r="I827" s="4">
        <v>45806</v>
      </c>
      <c r="J827" s="4">
        <v>45806</v>
      </c>
      <c r="K827" s="4">
        <v>45810</v>
      </c>
      <c r="L827" s="4">
        <v>45807.066747685189</v>
      </c>
      <c r="M827" s="4">
        <v>45811</v>
      </c>
      <c r="N827" s="4">
        <v>45808.458692129629</v>
      </c>
      <c r="O827" s="4">
        <v>45812</v>
      </c>
      <c r="P827" s="4" t="s">
        <v>60</v>
      </c>
      <c r="Q827" s="4">
        <v>45813</v>
      </c>
      <c r="R827" s="4" t="s">
        <v>60</v>
      </c>
      <c r="S827" s="4" t="s">
        <v>60</v>
      </c>
      <c r="T827" s="4">
        <v>45814</v>
      </c>
      <c r="U827" s="4">
        <v>45808.047418981485</v>
      </c>
      <c r="V827" s="4">
        <v>45811.487800925926</v>
      </c>
      <c r="W827" s="4">
        <v>45817</v>
      </c>
      <c r="X827" s="4">
        <v>45811.207303240742</v>
      </c>
      <c r="Y827" s="4" t="s">
        <v>77</v>
      </c>
      <c r="Z827" s="4">
        <v>45819</v>
      </c>
      <c r="AA827" s="4">
        <v>45811.207557870373</v>
      </c>
      <c r="AB827" s="4" t="s">
        <v>60</v>
      </c>
      <c r="AC827" s="4">
        <v>45820</v>
      </c>
      <c r="AD827" s="4">
        <v>45821</v>
      </c>
      <c r="AE827" s="4">
        <v>45822</v>
      </c>
      <c r="AF827" s="4">
        <v>45818</v>
      </c>
      <c r="AG827" s="30" t="s">
        <v>1106</v>
      </c>
      <c r="AH827" s="30" t="s">
        <v>654</v>
      </c>
      <c r="AI827" s="30" t="s">
        <v>797</v>
      </c>
      <c r="AJ827" s="30" t="s">
        <v>655</v>
      </c>
      <c r="AK827" s="30" t="s">
        <v>65</v>
      </c>
      <c r="AL827" s="30" t="s">
        <v>656</v>
      </c>
      <c r="AM827" s="30" t="s">
        <v>657</v>
      </c>
      <c r="AN827" s="30">
        <v>34.78707</v>
      </c>
      <c r="AO827" s="30" t="s">
        <v>68</v>
      </c>
      <c r="AP827" s="30"/>
      <c r="AQ827" s="30"/>
      <c r="AR827" s="30" t="s">
        <v>68</v>
      </c>
      <c r="AS827" s="30"/>
      <c r="AT827" s="30"/>
      <c r="AU827" s="30" t="s">
        <v>460</v>
      </c>
      <c r="AV827" s="30" t="s">
        <v>461</v>
      </c>
      <c r="AW827" s="30">
        <v>64.667599999999993</v>
      </c>
      <c r="AX827" s="30" t="s">
        <v>607</v>
      </c>
      <c r="AY827" s="30" t="s">
        <v>608</v>
      </c>
      <c r="AZ827" s="3">
        <v>900</v>
      </c>
      <c r="BA827" s="30" t="s">
        <v>60</v>
      </c>
      <c r="BB827" s="30">
        <v>0</v>
      </c>
      <c r="BC827" s="30" t="s">
        <v>60</v>
      </c>
      <c r="BD827" s="30" t="s">
        <v>60</v>
      </c>
      <c r="BE827" s="30" t="s">
        <v>60</v>
      </c>
      <c r="BF827" s="32" t="str">
        <f>IFERROR(VLOOKUP(Data_Power_app[[#This Row],[PRO ODER]],'Result'!H:J,3,0),"")</f>
        <v/>
      </c>
      <c r="BG827" s="13" t="str">
        <f>IFERROR(VLOOKUP(Data_Power_app[[#This Row],[PRO ODER]]&amp;"LAM",'Real Time'!A:E,4,0),"")</f>
        <v>ML-06</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864</v>
      </c>
      <c r="B828" s="30" t="s">
        <v>2512</v>
      </c>
      <c r="C828" s="30" t="s">
        <v>2407</v>
      </c>
      <c r="D828" s="30" t="s">
        <v>95</v>
      </c>
      <c r="E828" s="30" t="s">
        <v>96</v>
      </c>
      <c r="F828" s="30" t="s">
        <v>59</v>
      </c>
      <c r="G828" s="30">
        <v>2484</v>
      </c>
      <c r="H828" s="4">
        <v>45808</v>
      </c>
      <c r="I828" s="4">
        <v>45806</v>
      </c>
      <c r="J828" s="4">
        <v>45806</v>
      </c>
      <c r="K828" s="4">
        <v>45810</v>
      </c>
      <c r="L828" s="4">
        <v>45807.117152777777</v>
      </c>
      <c r="M828" s="4">
        <v>45811</v>
      </c>
      <c r="N828" s="4">
        <v>45808.458437499998</v>
      </c>
      <c r="O828" s="4">
        <v>45812</v>
      </c>
      <c r="P828" s="4" t="s">
        <v>60</v>
      </c>
      <c r="Q828" s="4">
        <v>45813</v>
      </c>
      <c r="R828" s="4" t="s">
        <v>60</v>
      </c>
      <c r="S828" s="4" t="s">
        <v>60</v>
      </c>
      <c r="T828" s="4">
        <v>45814</v>
      </c>
      <c r="U828" s="4">
        <v>45814.415671296294</v>
      </c>
      <c r="V828" s="4">
        <v>45815.60428240741</v>
      </c>
      <c r="W828" s="4">
        <v>45817</v>
      </c>
      <c r="X828" s="4">
        <v>45815.211377314816</v>
      </c>
      <c r="Y828" s="4" t="s">
        <v>61</v>
      </c>
      <c r="Z828" s="4">
        <v>45819</v>
      </c>
      <c r="AA828" s="4">
        <v>45817.640567129631</v>
      </c>
      <c r="AB828" s="4" t="s">
        <v>60</v>
      </c>
      <c r="AC828" s="4">
        <v>45820</v>
      </c>
      <c r="AD828" s="4">
        <v>45821</v>
      </c>
      <c r="AE828" s="4">
        <v>45822</v>
      </c>
      <c r="AF828" s="4">
        <v>45820</v>
      </c>
      <c r="AG828" s="30" t="s">
        <v>1106</v>
      </c>
      <c r="AH828" s="30" t="s">
        <v>654</v>
      </c>
      <c r="AI828" s="30" t="s">
        <v>798</v>
      </c>
      <c r="AJ828" s="30" t="s">
        <v>655</v>
      </c>
      <c r="AK828" s="30" t="s">
        <v>65</v>
      </c>
      <c r="AL828" s="30" t="s">
        <v>656</v>
      </c>
      <c r="AM828" s="30" t="s">
        <v>657</v>
      </c>
      <c r="AN828" s="30">
        <v>96.205299999999994</v>
      </c>
      <c r="AO828" s="30" t="s">
        <v>68</v>
      </c>
      <c r="AP828" s="30"/>
      <c r="AQ828" s="30"/>
      <c r="AR828" s="30" t="s">
        <v>68</v>
      </c>
      <c r="AS828" s="30"/>
      <c r="AT828" s="30"/>
      <c r="AU828" s="30" t="s">
        <v>460</v>
      </c>
      <c r="AV828" s="30" t="s">
        <v>461</v>
      </c>
      <c r="AW828" s="30">
        <v>178.83938000000001</v>
      </c>
      <c r="AX828" s="30" t="s">
        <v>576</v>
      </c>
      <c r="AY828" s="30" t="s">
        <v>577</v>
      </c>
      <c r="AZ828" s="3">
        <v>2484</v>
      </c>
      <c r="BA828" s="30" t="s">
        <v>60</v>
      </c>
      <c r="BB828" s="30">
        <v>2484</v>
      </c>
      <c r="BC828" s="30" t="s">
        <v>60</v>
      </c>
      <c r="BD828" s="30" t="s">
        <v>60</v>
      </c>
      <c r="BE828" s="30" t="s">
        <v>60</v>
      </c>
      <c r="BF828" s="32" t="str">
        <f>IFERROR(VLOOKUP(Data_Power_app[[#This Row],[PRO ODER]],'Result'!H:J,3,0),"")</f>
        <v/>
      </c>
      <c r="BG828" s="13" t="str">
        <f>IFERROR(VLOOKUP(Data_Power_app[[#This Row],[PRO ODER]]&amp;"LAM",'Real Time'!A:E,4,0),"")</f>
        <v>ML-06</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865</v>
      </c>
      <c r="B829" s="30" t="s">
        <v>7909</v>
      </c>
      <c r="C829" s="30" t="s">
        <v>7668</v>
      </c>
      <c r="D829" s="30" t="s">
        <v>86</v>
      </c>
      <c r="E829" s="30" t="s">
        <v>201</v>
      </c>
      <c r="F829" s="30" t="s">
        <v>72</v>
      </c>
      <c r="G829" s="30">
        <v>927</v>
      </c>
      <c r="H829" s="4">
        <v>45817</v>
      </c>
      <c r="I829" s="4">
        <v>45815</v>
      </c>
      <c r="J829" s="4">
        <v>45815</v>
      </c>
      <c r="K829" s="4">
        <v>45817</v>
      </c>
      <c r="L829" s="4">
        <v>45817.131203703706</v>
      </c>
      <c r="M829" s="4" t="s">
        <v>60</v>
      </c>
      <c r="N829" s="4"/>
      <c r="O829" s="4" t="s">
        <v>60</v>
      </c>
      <c r="P829" s="4" t="s">
        <v>60</v>
      </c>
      <c r="Q829" s="4" t="s">
        <v>60</v>
      </c>
      <c r="R829" s="4" t="s">
        <v>60</v>
      </c>
      <c r="S829" s="4" t="s">
        <v>60</v>
      </c>
      <c r="T829" s="4" t="s">
        <v>60</v>
      </c>
      <c r="U829" s="4"/>
      <c r="V829" s="4"/>
      <c r="W829" s="4"/>
      <c r="X829" s="4">
        <v>45818.08699074074</v>
      </c>
      <c r="Y829" s="4" t="s">
        <v>246</v>
      </c>
      <c r="Z829" s="4" t="s">
        <v>60</v>
      </c>
      <c r="AA829" s="4">
        <v>45818.209178240744</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21.534220000000001</v>
      </c>
      <c r="AO829" s="30" t="s">
        <v>68</v>
      </c>
      <c r="AP829" s="30"/>
      <c r="AQ829" s="30"/>
      <c r="AR829" s="30" t="s">
        <v>68</v>
      </c>
      <c r="AS829" s="30"/>
      <c r="AT829" s="30"/>
      <c r="AU829" s="30" t="s">
        <v>250</v>
      </c>
      <c r="AV829" s="30" t="s">
        <v>251</v>
      </c>
      <c r="AW829" s="30">
        <v>47.096299999999999</v>
      </c>
      <c r="AX829" s="30" t="s">
        <v>480</v>
      </c>
      <c r="AY829" s="30" t="s">
        <v>481</v>
      </c>
      <c r="AZ829" s="3">
        <v>927</v>
      </c>
      <c r="BA829" s="30" t="s">
        <v>213</v>
      </c>
      <c r="BB829" s="30">
        <v>927</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866</v>
      </c>
      <c r="B830" s="30" t="s">
        <v>7910</v>
      </c>
      <c r="C830" s="30" t="s">
        <v>7669</v>
      </c>
      <c r="D830" s="30" t="s">
        <v>86</v>
      </c>
      <c r="E830" s="30" t="s">
        <v>201</v>
      </c>
      <c r="F830" s="30" t="s">
        <v>72</v>
      </c>
      <c r="G830" s="30">
        <v>345</v>
      </c>
      <c r="H830" s="4">
        <v>45817</v>
      </c>
      <c r="I830" s="4">
        <v>45815</v>
      </c>
      <c r="J830" s="4">
        <v>45815</v>
      </c>
      <c r="K830" s="4">
        <v>45817</v>
      </c>
      <c r="L830" s="4">
        <v>45817.131261574075</v>
      </c>
      <c r="M830" s="4" t="s">
        <v>60</v>
      </c>
      <c r="N830" s="4"/>
      <c r="O830" s="4" t="s">
        <v>60</v>
      </c>
      <c r="P830" s="4" t="s">
        <v>60</v>
      </c>
      <c r="Q830" s="4" t="s">
        <v>60</v>
      </c>
      <c r="R830" s="4" t="s">
        <v>60</v>
      </c>
      <c r="S830" s="4" t="s">
        <v>60</v>
      </c>
      <c r="T830" s="4" t="s">
        <v>60</v>
      </c>
      <c r="U830" s="4"/>
      <c r="V830" s="4"/>
      <c r="W830" s="4"/>
      <c r="X830" s="4">
        <v>45818.087013888886</v>
      </c>
      <c r="Y830" s="4" t="s">
        <v>246</v>
      </c>
      <c r="Z830" s="4" t="s">
        <v>60</v>
      </c>
      <c r="AA830" s="4">
        <v>45818.209224537037</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8.3908100000000001</v>
      </c>
      <c r="AO830" s="30" t="s">
        <v>68</v>
      </c>
      <c r="AP830" s="30"/>
      <c r="AQ830" s="30"/>
      <c r="AR830" s="30" t="s">
        <v>68</v>
      </c>
      <c r="AS830" s="30"/>
      <c r="AT830" s="30"/>
      <c r="AU830" s="30" t="s">
        <v>250</v>
      </c>
      <c r="AV830" s="30" t="s">
        <v>251</v>
      </c>
      <c r="AW830" s="30">
        <v>18.352049999999998</v>
      </c>
      <c r="AX830" s="30" t="s">
        <v>480</v>
      </c>
      <c r="AY830" s="30" t="s">
        <v>481</v>
      </c>
      <c r="AZ830" s="3">
        <v>345</v>
      </c>
      <c r="BA830" s="30" t="s">
        <v>213</v>
      </c>
      <c r="BB830" s="30">
        <v>345</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867</v>
      </c>
      <c r="B831" s="30" t="s">
        <v>7911</v>
      </c>
      <c r="C831" s="30" t="s">
        <v>7670</v>
      </c>
      <c r="D831" s="30" t="s">
        <v>86</v>
      </c>
      <c r="E831" s="30" t="s">
        <v>201</v>
      </c>
      <c r="F831" s="30" t="s">
        <v>72</v>
      </c>
      <c r="G831" s="30">
        <v>741</v>
      </c>
      <c r="H831" s="4">
        <v>45817</v>
      </c>
      <c r="I831" s="4">
        <v>45815</v>
      </c>
      <c r="J831" s="4">
        <v>45815</v>
      </c>
      <c r="K831" s="4">
        <v>45817</v>
      </c>
      <c r="L831" s="4">
        <v>45817.217847222222</v>
      </c>
      <c r="M831" s="4" t="s">
        <v>60</v>
      </c>
      <c r="N831" s="4"/>
      <c r="O831" s="4" t="s">
        <v>60</v>
      </c>
      <c r="P831" s="4" t="s">
        <v>60</v>
      </c>
      <c r="Q831" s="4" t="s">
        <v>60</v>
      </c>
      <c r="R831" s="4" t="s">
        <v>60</v>
      </c>
      <c r="S831" s="4" t="s">
        <v>60</v>
      </c>
      <c r="T831" s="4" t="s">
        <v>60</v>
      </c>
      <c r="U831" s="4"/>
      <c r="V831" s="4"/>
      <c r="W831" s="4"/>
      <c r="X831" s="4">
        <v>45818.166666666664</v>
      </c>
      <c r="Y831" s="4" t="s">
        <v>246</v>
      </c>
      <c r="Z831" s="4" t="s">
        <v>60</v>
      </c>
      <c r="AA831" s="4">
        <v>45819.446747685186</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16.922219999999999</v>
      </c>
      <c r="AO831" s="30" t="s">
        <v>68</v>
      </c>
      <c r="AP831" s="30"/>
      <c r="AQ831" s="30"/>
      <c r="AR831" s="30" t="s">
        <v>68</v>
      </c>
      <c r="AS831" s="30"/>
      <c r="AT831" s="30"/>
      <c r="AU831" s="30" t="s">
        <v>250</v>
      </c>
      <c r="AV831" s="30" t="s">
        <v>251</v>
      </c>
      <c r="AW831" s="30">
        <v>37.008090000000003</v>
      </c>
      <c r="AX831" s="30" t="s">
        <v>480</v>
      </c>
      <c r="AY831" s="30" t="s">
        <v>481</v>
      </c>
      <c r="AZ831" s="3">
        <v>741</v>
      </c>
      <c r="BA831" s="30" t="s">
        <v>213</v>
      </c>
      <c r="BB831" s="30">
        <v>741</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868</v>
      </c>
      <c r="B832" s="30" t="s">
        <v>7912</v>
      </c>
      <c r="C832" s="30" t="s">
        <v>7671</v>
      </c>
      <c r="D832" s="30" t="s">
        <v>86</v>
      </c>
      <c r="E832" s="30" t="s">
        <v>201</v>
      </c>
      <c r="F832" s="30" t="s">
        <v>72</v>
      </c>
      <c r="G832" s="30">
        <v>96</v>
      </c>
      <c r="H832" s="4">
        <v>45817</v>
      </c>
      <c r="I832" s="4">
        <v>45815</v>
      </c>
      <c r="J832" s="4">
        <v>45815</v>
      </c>
      <c r="K832" s="4">
        <v>45817</v>
      </c>
      <c r="L832" s="4">
        <v>45817.217905092592</v>
      </c>
      <c r="M832" s="4" t="s">
        <v>60</v>
      </c>
      <c r="N832" s="4"/>
      <c r="O832" s="4" t="s">
        <v>60</v>
      </c>
      <c r="P832" s="4" t="s">
        <v>60</v>
      </c>
      <c r="Q832" s="4" t="s">
        <v>60</v>
      </c>
      <c r="R832" s="4" t="s">
        <v>60</v>
      </c>
      <c r="S832" s="4" t="s">
        <v>60</v>
      </c>
      <c r="T832" s="4" t="s">
        <v>60</v>
      </c>
      <c r="U832" s="4"/>
      <c r="V832" s="4"/>
      <c r="W832" s="4"/>
      <c r="X832" s="4">
        <v>45818.166701388887</v>
      </c>
      <c r="Y832" s="4" t="s">
        <v>246</v>
      </c>
      <c r="Z832" s="4" t="s">
        <v>60</v>
      </c>
      <c r="AA832" s="4">
        <v>45819.446805555555</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2.24952</v>
      </c>
      <c r="AO832" s="30" t="s">
        <v>68</v>
      </c>
      <c r="AP832" s="30"/>
      <c r="AQ832" s="30"/>
      <c r="AR832" s="30" t="s">
        <v>68</v>
      </c>
      <c r="AS832" s="30"/>
      <c r="AT832" s="30"/>
      <c r="AU832" s="30" t="s">
        <v>250</v>
      </c>
      <c r="AV832" s="30" t="s">
        <v>251</v>
      </c>
      <c r="AW832" s="30">
        <v>4.91995</v>
      </c>
      <c r="AX832" s="30" t="s">
        <v>480</v>
      </c>
      <c r="AY832" s="30" t="s">
        <v>481</v>
      </c>
      <c r="AZ832" s="3">
        <v>96</v>
      </c>
      <c r="BA832" s="30" t="s">
        <v>213</v>
      </c>
      <c r="BB832" s="30">
        <v>96</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869</v>
      </c>
      <c r="B833" s="30" t="s">
        <v>7913</v>
      </c>
      <c r="C833" s="30" t="s">
        <v>7672</v>
      </c>
      <c r="D833" s="30" t="s">
        <v>86</v>
      </c>
      <c r="E833" s="30" t="s">
        <v>201</v>
      </c>
      <c r="F833" s="30" t="s">
        <v>72</v>
      </c>
      <c r="G833" s="30">
        <v>405</v>
      </c>
      <c r="H833" s="4">
        <v>45817</v>
      </c>
      <c r="I833" s="4">
        <v>45815</v>
      </c>
      <c r="J833" s="4">
        <v>45815</v>
      </c>
      <c r="K833" s="4">
        <v>45817</v>
      </c>
      <c r="L833" s="4">
        <v>45817.217951388891</v>
      </c>
      <c r="M833" s="4" t="s">
        <v>60</v>
      </c>
      <c r="N833" s="4"/>
      <c r="O833" s="4" t="s">
        <v>60</v>
      </c>
      <c r="P833" s="4" t="s">
        <v>60</v>
      </c>
      <c r="Q833" s="4" t="s">
        <v>60</v>
      </c>
      <c r="R833" s="4" t="s">
        <v>60</v>
      </c>
      <c r="S833" s="4" t="s">
        <v>60</v>
      </c>
      <c r="T833" s="4" t="s">
        <v>60</v>
      </c>
      <c r="U833" s="4"/>
      <c r="V833" s="4"/>
      <c r="W833" s="4"/>
      <c r="X833" s="4">
        <v>45818.166747685187</v>
      </c>
      <c r="Y833" s="4" t="s">
        <v>246</v>
      </c>
      <c r="Z833" s="4" t="s">
        <v>60</v>
      </c>
      <c r="AA833" s="4">
        <v>45819.446886574071</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10.41879</v>
      </c>
      <c r="AO833" s="30" t="s">
        <v>68</v>
      </c>
      <c r="AP833" s="30"/>
      <c r="AQ833" s="30"/>
      <c r="AR833" s="30" t="s">
        <v>68</v>
      </c>
      <c r="AS833" s="30"/>
      <c r="AT833" s="30"/>
      <c r="AU833" s="30" t="s">
        <v>250</v>
      </c>
      <c r="AV833" s="30" t="s">
        <v>251</v>
      </c>
      <c r="AW833" s="30">
        <v>22.786829999999998</v>
      </c>
      <c r="AX833" s="30" t="s">
        <v>480</v>
      </c>
      <c r="AY833" s="30" t="s">
        <v>481</v>
      </c>
      <c r="AZ833" s="3">
        <v>405</v>
      </c>
      <c r="BA833" s="30" t="s">
        <v>213</v>
      </c>
      <c r="BB833" s="30">
        <v>405</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870</v>
      </c>
      <c r="B834" s="30" t="s">
        <v>7914</v>
      </c>
      <c r="C834" s="30" t="s">
        <v>7673</v>
      </c>
      <c r="D834" s="30" t="s">
        <v>86</v>
      </c>
      <c r="E834" s="30" t="s">
        <v>201</v>
      </c>
      <c r="F834" s="30" t="s">
        <v>72</v>
      </c>
      <c r="G834" s="30">
        <v>258</v>
      </c>
      <c r="H834" s="4">
        <v>45817</v>
      </c>
      <c r="I834" s="4">
        <v>45815</v>
      </c>
      <c r="J834" s="4">
        <v>45815</v>
      </c>
      <c r="K834" s="4">
        <v>45817</v>
      </c>
      <c r="L834" s="4">
        <v>45817.218043981484</v>
      </c>
      <c r="M834" s="4" t="s">
        <v>60</v>
      </c>
      <c r="N834" s="4"/>
      <c r="O834" s="4" t="s">
        <v>60</v>
      </c>
      <c r="P834" s="4" t="s">
        <v>60</v>
      </c>
      <c r="Q834" s="4" t="s">
        <v>60</v>
      </c>
      <c r="R834" s="4" t="s">
        <v>60</v>
      </c>
      <c r="S834" s="4" t="s">
        <v>60</v>
      </c>
      <c r="T834" s="4" t="s">
        <v>60</v>
      </c>
      <c r="U834" s="4"/>
      <c r="V834" s="4"/>
      <c r="W834" s="4"/>
      <c r="X834" s="4">
        <v>45818.16679398148</v>
      </c>
      <c r="Y834" s="4" t="s">
        <v>246</v>
      </c>
      <c r="Z834" s="4" t="s">
        <v>60</v>
      </c>
      <c r="AA834" s="4">
        <v>45819.447083333333</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6.1970599999999996</v>
      </c>
      <c r="AO834" s="30" t="s">
        <v>68</v>
      </c>
      <c r="AP834" s="30"/>
      <c r="AQ834" s="30"/>
      <c r="AR834" s="30" t="s">
        <v>68</v>
      </c>
      <c r="AS834" s="30"/>
      <c r="AT834" s="30"/>
      <c r="AU834" s="30" t="s">
        <v>250</v>
      </c>
      <c r="AV834" s="30" t="s">
        <v>251</v>
      </c>
      <c r="AW834" s="30">
        <v>13.55362</v>
      </c>
      <c r="AX834" s="30" t="s">
        <v>480</v>
      </c>
      <c r="AY834" s="30" t="s">
        <v>481</v>
      </c>
      <c r="AZ834" s="3">
        <v>258</v>
      </c>
      <c r="BA834" s="30" t="s">
        <v>213</v>
      </c>
      <c r="BB834" s="30">
        <v>258</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871</v>
      </c>
      <c r="B835" s="30" t="s">
        <v>7915</v>
      </c>
      <c r="C835" s="30" t="s">
        <v>7674</v>
      </c>
      <c r="D835" s="30" t="s">
        <v>86</v>
      </c>
      <c r="E835" s="30" t="s">
        <v>201</v>
      </c>
      <c r="F835" s="30" t="s">
        <v>72</v>
      </c>
      <c r="G835" s="30">
        <v>507</v>
      </c>
      <c r="H835" s="4">
        <v>45817</v>
      </c>
      <c r="I835" s="4">
        <v>45815</v>
      </c>
      <c r="J835" s="4">
        <v>45815</v>
      </c>
      <c r="K835" s="4">
        <v>45817</v>
      </c>
      <c r="L835" s="4">
        <v>45817.218101851853</v>
      </c>
      <c r="M835" s="4" t="s">
        <v>60</v>
      </c>
      <c r="N835" s="4"/>
      <c r="O835" s="4" t="s">
        <v>60</v>
      </c>
      <c r="P835" s="4" t="s">
        <v>60</v>
      </c>
      <c r="Q835" s="4" t="s">
        <v>60</v>
      </c>
      <c r="R835" s="4" t="s">
        <v>60</v>
      </c>
      <c r="S835" s="4" t="s">
        <v>60</v>
      </c>
      <c r="T835" s="4" t="s">
        <v>60</v>
      </c>
      <c r="U835" s="4"/>
      <c r="V835" s="4"/>
      <c r="W835" s="4"/>
      <c r="X835" s="4">
        <v>45818.166851851849</v>
      </c>
      <c r="Y835" s="4" t="s">
        <v>246</v>
      </c>
      <c r="Z835" s="4" t="s">
        <v>60</v>
      </c>
      <c r="AA835" s="4">
        <v>45819.447233796294</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12.104520000000001</v>
      </c>
      <c r="AO835" s="30" t="s">
        <v>68</v>
      </c>
      <c r="AP835" s="30"/>
      <c r="AQ835" s="30"/>
      <c r="AR835" s="30" t="s">
        <v>68</v>
      </c>
      <c r="AS835" s="30"/>
      <c r="AT835" s="30"/>
      <c r="AU835" s="30" t="s">
        <v>250</v>
      </c>
      <c r="AV835" s="30" t="s">
        <v>251</v>
      </c>
      <c r="AW835" s="30">
        <v>26.473379999999999</v>
      </c>
      <c r="AX835" s="30" t="s">
        <v>480</v>
      </c>
      <c r="AY835" s="30" t="s">
        <v>481</v>
      </c>
      <c r="AZ835" s="3">
        <v>507</v>
      </c>
      <c r="BA835" s="30" t="s">
        <v>213</v>
      </c>
      <c r="BB835" s="30">
        <v>507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872</v>
      </c>
      <c r="B836" s="30" t="s">
        <v>7916</v>
      </c>
      <c r="C836" s="30" t="s">
        <v>7675</v>
      </c>
      <c r="D836" s="30" t="s">
        <v>86</v>
      </c>
      <c r="E836" s="30" t="s">
        <v>201</v>
      </c>
      <c r="F836" s="30" t="s">
        <v>72</v>
      </c>
      <c r="G836" s="30">
        <v>849</v>
      </c>
      <c r="H836" s="4">
        <v>45817</v>
      </c>
      <c r="I836" s="4">
        <v>45815</v>
      </c>
      <c r="J836" s="4">
        <v>45815</v>
      </c>
      <c r="K836" s="4">
        <v>45817</v>
      </c>
      <c r="L836" s="4">
        <v>45817.218171296299</v>
      </c>
      <c r="M836" s="4" t="s">
        <v>60</v>
      </c>
      <c r="N836" s="4"/>
      <c r="O836" s="4" t="s">
        <v>60</v>
      </c>
      <c r="P836" s="4" t="s">
        <v>60</v>
      </c>
      <c r="Q836" s="4" t="s">
        <v>60</v>
      </c>
      <c r="R836" s="4" t="s">
        <v>60</v>
      </c>
      <c r="S836" s="4" t="s">
        <v>60</v>
      </c>
      <c r="T836" s="4" t="s">
        <v>60</v>
      </c>
      <c r="U836" s="4"/>
      <c r="V836" s="4"/>
      <c r="W836" s="4"/>
      <c r="X836" s="4">
        <v>45818.166898148149</v>
      </c>
      <c r="Y836" s="4" t="s">
        <v>246</v>
      </c>
      <c r="Z836" s="4" t="s">
        <v>60</v>
      </c>
      <c r="AA836" s="4">
        <v>45819.44730324074</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20.864170000000001</v>
      </c>
      <c r="AO836" s="30" t="s">
        <v>68</v>
      </c>
      <c r="AP836" s="30"/>
      <c r="AQ836" s="30"/>
      <c r="AR836" s="30" t="s">
        <v>68</v>
      </c>
      <c r="AS836" s="30"/>
      <c r="AT836" s="30"/>
      <c r="AU836" s="30" t="s">
        <v>250</v>
      </c>
      <c r="AV836" s="30" t="s">
        <v>251</v>
      </c>
      <c r="AW836" s="30">
        <v>45.631900000000002</v>
      </c>
      <c r="AX836" s="30" t="s">
        <v>480</v>
      </c>
      <c r="AY836" s="30" t="s">
        <v>481</v>
      </c>
      <c r="AZ836" s="3">
        <v>849</v>
      </c>
      <c r="BA836" s="30" t="s">
        <v>213</v>
      </c>
      <c r="BB836" s="30">
        <v>849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873</v>
      </c>
      <c r="B837" s="30" t="s">
        <v>7917</v>
      </c>
      <c r="C837" s="30" t="s">
        <v>7676</v>
      </c>
      <c r="D837" s="30" t="s">
        <v>86</v>
      </c>
      <c r="E837" s="30" t="s">
        <v>201</v>
      </c>
      <c r="F837" s="30" t="s">
        <v>72</v>
      </c>
      <c r="G837" s="30">
        <v>387</v>
      </c>
      <c r="H837" s="4">
        <v>45817</v>
      </c>
      <c r="I837" s="4">
        <v>45815</v>
      </c>
      <c r="J837" s="4">
        <v>45815</v>
      </c>
      <c r="K837" s="4">
        <v>45817</v>
      </c>
      <c r="L837" s="4">
        <v>45817.218240740738</v>
      </c>
      <c r="M837" s="4" t="s">
        <v>60</v>
      </c>
      <c r="N837" s="4"/>
      <c r="O837" s="4" t="s">
        <v>60</v>
      </c>
      <c r="P837" s="4" t="s">
        <v>60</v>
      </c>
      <c r="Q837" s="4" t="s">
        <v>60</v>
      </c>
      <c r="R837" s="4" t="s">
        <v>60</v>
      </c>
      <c r="S837" s="4" t="s">
        <v>60</v>
      </c>
      <c r="T837" s="4" t="s">
        <v>60</v>
      </c>
      <c r="U837" s="4"/>
      <c r="V837" s="4"/>
      <c r="W837" s="4"/>
      <c r="X837" s="4">
        <v>45818.167048611111</v>
      </c>
      <c r="Y837" s="4" t="s">
        <v>246</v>
      </c>
      <c r="Z837" s="4" t="s">
        <v>60</v>
      </c>
      <c r="AA837" s="4">
        <v>45819.447395833333</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9.3974499999999992</v>
      </c>
      <c r="AO837" s="30" t="s">
        <v>68</v>
      </c>
      <c r="AP837" s="30"/>
      <c r="AQ837" s="30"/>
      <c r="AR837" s="30" t="s">
        <v>68</v>
      </c>
      <c r="AS837" s="30"/>
      <c r="AT837" s="30"/>
      <c r="AU837" s="30" t="s">
        <v>250</v>
      </c>
      <c r="AV837" s="30" t="s">
        <v>251</v>
      </c>
      <c r="AW837" s="30">
        <v>20.553190000000001</v>
      </c>
      <c r="AX837" s="30" t="s">
        <v>480</v>
      </c>
      <c r="AY837" s="30" t="s">
        <v>481</v>
      </c>
      <c r="AZ837" s="3">
        <v>387</v>
      </c>
      <c r="BA837" s="30" t="s">
        <v>213</v>
      </c>
      <c r="BB837" s="30">
        <v>387</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874</v>
      </c>
      <c r="B838" s="30" t="s">
        <v>7918</v>
      </c>
      <c r="C838" s="30" t="s">
        <v>7677</v>
      </c>
      <c r="D838" s="30" t="s">
        <v>86</v>
      </c>
      <c r="E838" s="30" t="s">
        <v>201</v>
      </c>
      <c r="F838" s="30" t="s">
        <v>72</v>
      </c>
      <c r="G838" s="30">
        <v>1029</v>
      </c>
      <c r="H838" s="4">
        <v>45817</v>
      </c>
      <c r="I838" s="4">
        <v>45815</v>
      </c>
      <c r="J838" s="4">
        <v>45815</v>
      </c>
      <c r="K838" s="4">
        <v>45817</v>
      </c>
      <c r="L838" s="4">
        <v>45817.218298611115</v>
      </c>
      <c r="M838" s="4" t="s">
        <v>60</v>
      </c>
      <c r="N838" s="4"/>
      <c r="O838" s="4" t="s">
        <v>60</v>
      </c>
      <c r="P838" s="4" t="s">
        <v>60</v>
      </c>
      <c r="Q838" s="4" t="s">
        <v>60</v>
      </c>
      <c r="R838" s="4" t="s">
        <v>60</v>
      </c>
      <c r="S838" s="4" t="s">
        <v>60</v>
      </c>
      <c r="T838" s="4" t="s">
        <v>60</v>
      </c>
      <c r="U838" s="4"/>
      <c r="V838" s="4"/>
      <c r="W838" s="4"/>
      <c r="X838" s="4">
        <v>45818.167083333334</v>
      </c>
      <c r="Y838" s="4" t="s">
        <v>246</v>
      </c>
      <c r="Z838" s="4" t="s">
        <v>60</v>
      </c>
      <c r="AA838" s="4">
        <v>45818.22996527778</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26.506589999999999</v>
      </c>
      <c r="AO838" s="30" t="s">
        <v>68</v>
      </c>
      <c r="AP838" s="30"/>
      <c r="AQ838" s="30"/>
      <c r="AR838" s="30" t="s">
        <v>68</v>
      </c>
      <c r="AS838" s="30"/>
      <c r="AT838" s="30"/>
      <c r="AU838" s="30" t="s">
        <v>250</v>
      </c>
      <c r="AV838" s="30" t="s">
        <v>251</v>
      </c>
      <c r="AW838" s="30">
        <v>57.97119</v>
      </c>
      <c r="AX838" s="30" t="s">
        <v>480</v>
      </c>
      <c r="AY838" s="30" t="s">
        <v>481</v>
      </c>
      <c r="AZ838" s="3">
        <v>1029</v>
      </c>
      <c r="BA838" s="30" t="s">
        <v>213</v>
      </c>
      <c r="BB838" s="30">
        <v>1029</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875</v>
      </c>
      <c r="B839" s="30" t="s">
        <v>7919</v>
      </c>
      <c r="C839" s="30" t="s">
        <v>7678</v>
      </c>
      <c r="D839" s="30" t="s">
        <v>86</v>
      </c>
      <c r="E839" s="30" t="s">
        <v>201</v>
      </c>
      <c r="F839" s="30" t="s">
        <v>72</v>
      </c>
      <c r="G839" s="30">
        <v>1029</v>
      </c>
      <c r="H839" s="4">
        <v>45817</v>
      </c>
      <c r="I839" s="4">
        <v>45815</v>
      </c>
      <c r="J839" s="4">
        <v>45815</v>
      </c>
      <c r="K839" s="4">
        <v>45817</v>
      </c>
      <c r="L839" s="4">
        <v>45817.218344907407</v>
      </c>
      <c r="M839" s="4" t="s">
        <v>60</v>
      </c>
      <c r="N839" s="4"/>
      <c r="O839" s="4" t="s">
        <v>60</v>
      </c>
      <c r="P839" s="4" t="s">
        <v>60</v>
      </c>
      <c r="Q839" s="4" t="s">
        <v>60</v>
      </c>
      <c r="R839" s="4" t="s">
        <v>60</v>
      </c>
      <c r="S839" s="4" t="s">
        <v>60</v>
      </c>
      <c r="T839" s="4" t="s">
        <v>60</v>
      </c>
      <c r="U839" s="4"/>
      <c r="V839" s="4"/>
      <c r="W839" s="4"/>
      <c r="X839" s="4">
        <v>45818.167118055557</v>
      </c>
      <c r="Y839" s="4" t="s">
        <v>246</v>
      </c>
      <c r="Z839" s="4" t="s">
        <v>60</v>
      </c>
      <c r="AA839" s="4">
        <v>45818.230023148149</v>
      </c>
      <c r="AB839" s="4" t="s">
        <v>60</v>
      </c>
      <c r="AC839" s="4" t="s">
        <v>60</v>
      </c>
      <c r="AD839" s="4">
        <v>45821</v>
      </c>
      <c r="AE839" s="4">
        <v>45822</v>
      </c>
      <c r="AF839" s="4">
        <v>45820</v>
      </c>
      <c r="AG839" s="30" t="s">
        <v>1106</v>
      </c>
      <c r="AH839" s="30" t="s">
        <v>247</v>
      </c>
      <c r="AI839" s="30" t="s">
        <v>5430</v>
      </c>
      <c r="AJ839" s="30" t="s">
        <v>74</v>
      </c>
      <c r="AK839" s="30" t="s">
        <v>100</v>
      </c>
      <c r="AL839" s="30" t="s">
        <v>248</v>
      </c>
      <c r="AM839" s="30" t="s">
        <v>249</v>
      </c>
      <c r="AN839" s="30">
        <v>26.506589999999999</v>
      </c>
      <c r="AO839" s="30" t="s">
        <v>68</v>
      </c>
      <c r="AP839" s="30"/>
      <c r="AQ839" s="30"/>
      <c r="AR839" s="30" t="s">
        <v>68</v>
      </c>
      <c r="AS839" s="30"/>
      <c r="AT839" s="30"/>
      <c r="AU839" s="30" t="s">
        <v>250</v>
      </c>
      <c r="AV839" s="30" t="s">
        <v>251</v>
      </c>
      <c r="AW839" s="30">
        <v>57.97119</v>
      </c>
      <c r="AX839" s="30" t="s">
        <v>480</v>
      </c>
      <c r="AY839" s="30" t="s">
        <v>481</v>
      </c>
      <c r="AZ839" s="3">
        <v>1029</v>
      </c>
      <c r="BA839" s="30" t="s">
        <v>213</v>
      </c>
      <c r="BB839" s="30">
        <v>1029</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876</v>
      </c>
      <c r="B840" s="30" t="s">
        <v>7920</v>
      </c>
      <c r="C840" s="30" t="s">
        <v>7679</v>
      </c>
      <c r="D840" s="30" t="s">
        <v>86</v>
      </c>
      <c r="E840" s="30" t="s">
        <v>201</v>
      </c>
      <c r="F840" s="30" t="s">
        <v>72</v>
      </c>
      <c r="G840" s="30">
        <v>654</v>
      </c>
      <c r="H840" s="4">
        <v>45817</v>
      </c>
      <c r="I840" s="4">
        <v>45815</v>
      </c>
      <c r="J840" s="4">
        <v>45815</v>
      </c>
      <c r="K840" s="4">
        <v>45817</v>
      </c>
      <c r="L840" s="4">
        <v>45817.218402777777</v>
      </c>
      <c r="M840" s="4" t="s">
        <v>60</v>
      </c>
      <c r="N840" s="4"/>
      <c r="O840" s="4" t="s">
        <v>60</v>
      </c>
      <c r="P840" s="4" t="s">
        <v>60</v>
      </c>
      <c r="Q840" s="4" t="s">
        <v>60</v>
      </c>
      <c r="R840" s="4" t="s">
        <v>60</v>
      </c>
      <c r="S840" s="4" t="s">
        <v>60</v>
      </c>
      <c r="T840" s="4" t="s">
        <v>60</v>
      </c>
      <c r="U840" s="4"/>
      <c r="V840" s="4"/>
      <c r="W840" s="4"/>
      <c r="X840" s="4">
        <v>45818.167164351849</v>
      </c>
      <c r="Y840" s="4" t="s">
        <v>246</v>
      </c>
      <c r="Z840" s="4" t="s">
        <v>60</v>
      </c>
      <c r="AA840" s="4">
        <v>45819.447731481479</v>
      </c>
      <c r="AB840" s="4" t="s">
        <v>60</v>
      </c>
      <c r="AC840" s="4" t="s">
        <v>60</v>
      </c>
      <c r="AD840" s="4">
        <v>45821</v>
      </c>
      <c r="AE840" s="4">
        <v>45822</v>
      </c>
      <c r="AF840" s="4">
        <v>45820</v>
      </c>
      <c r="AG840" s="30" t="s">
        <v>1106</v>
      </c>
      <c r="AH840" s="30" t="s">
        <v>247</v>
      </c>
      <c r="AI840" s="30" t="s">
        <v>5430</v>
      </c>
      <c r="AJ840" s="30" t="s">
        <v>74</v>
      </c>
      <c r="AK840" s="30" t="s">
        <v>100</v>
      </c>
      <c r="AL840" s="30" t="s">
        <v>248</v>
      </c>
      <c r="AM840" s="30" t="s">
        <v>249</v>
      </c>
      <c r="AN840" s="30">
        <v>16.704979999999999</v>
      </c>
      <c r="AO840" s="30" t="s">
        <v>68</v>
      </c>
      <c r="AP840" s="30"/>
      <c r="AQ840" s="30"/>
      <c r="AR840" s="30" t="s">
        <v>68</v>
      </c>
      <c r="AS840" s="30"/>
      <c r="AT840" s="30"/>
      <c r="AU840" s="30" t="s">
        <v>250</v>
      </c>
      <c r="AV840" s="30" t="s">
        <v>251</v>
      </c>
      <c r="AW840" s="30">
        <v>36.534520000000001</v>
      </c>
      <c r="AX840" s="30" t="s">
        <v>480</v>
      </c>
      <c r="AY840" s="30" t="s">
        <v>481</v>
      </c>
      <c r="AZ840" s="3">
        <v>654</v>
      </c>
      <c r="BA840" s="30" t="s">
        <v>213</v>
      </c>
      <c r="BB840" s="30">
        <v>654</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877</v>
      </c>
      <c r="B841" s="30" t="s">
        <v>7921</v>
      </c>
      <c r="C841" s="30" t="s">
        <v>7680</v>
      </c>
      <c r="D841" s="30" t="s">
        <v>86</v>
      </c>
      <c r="E841" s="30" t="s">
        <v>201</v>
      </c>
      <c r="F841" s="30" t="s">
        <v>72</v>
      </c>
      <c r="G841" s="30">
        <v>711</v>
      </c>
      <c r="H841" s="4">
        <v>45817</v>
      </c>
      <c r="I841" s="4">
        <v>45815</v>
      </c>
      <c r="J841" s="4">
        <v>45815</v>
      </c>
      <c r="K841" s="4">
        <v>45817</v>
      </c>
      <c r="L841" s="4">
        <v>45818.355509259258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15.14532</v>
      </c>
      <c r="AO841" s="30" t="s">
        <v>68</v>
      </c>
      <c r="AP841" s="30"/>
      <c r="AQ841" s="30"/>
      <c r="AR841" s="30" t="s">
        <v>68</v>
      </c>
      <c r="AS841" s="30"/>
      <c r="AT841" s="30"/>
      <c r="AU841" s="30" t="s">
        <v>231</v>
      </c>
      <c r="AV841" s="30" t="s">
        <v>232</v>
      </c>
      <c r="AW841" s="30">
        <v>33.118389999999998</v>
      </c>
      <c r="AX841" s="30" t="s">
        <v>3336</v>
      </c>
      <c r="AY841" s="30" t="s">
        <v>3337</v>
      </c>
      <c r="AZ841" s="3">
        <v>711</v>
      </c>
      <c r="BA841" s="30" t="s">
        <v>213</v>
      </c>
      <c r="BB841" s="30">
        <v>711</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878</v>
      </c>
      <c r="B842" s="30" t="s">
        <v>7922</v>
      </c>
      <c r="C842" s="30" t="s">
        <v>7681</v>
      </c>
      <c r="D842" s="30" t="s">
        <v>86</v>
      </c>
      <c r="E842" s="30" t="s">
        <v>201</v>
      </c>
      <c r="F842" s="30" t="s">
        <v>72</v>
      </c>
      <c r="G842" s="30">
        <v>126</v>
      </c>
      <c r="H842" s="4">
        <v>45817</v>
      </c>
      <c r="I842" s="4">
        <v>45815</v>
      </c>
      <c r="J842" s="4">
        <v>45815</v>
      </c>
      <c r="K842" s="4">
        <v>45817</v>
      </c>
      <c r="L842" s="4">
        <v>45818.355567129627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2.6330399999999998</v>
      </c>
      <c r="AO842" s="30" t="s">
        <v>68</v>
      </c>
      <c r="AP842" s="30"/>
      <c r="AQ842" s="30"/>
      <c r="AR842" s="30" t="s">
        <v>68</v>
      </c>
      <c r="AS842" s="30"/>
      <c r="AT842" s="30"/>
      <c r="AU842" s="30" t="s">
        <v>231</v>
      </c>
      <c r="AV842" s="30" t="s">
        <v>232</v>
      </c>
      <c r="AW842" s="30">
        <v>5.7574699999999996</v>
      </c>
      <c r="AX842" s="30" t="s">
        <v>3336</v>
      </c>
      <c r="AY842" s="30" t="s">
        <v>3337</v>
      </c>
      <c r="AZ842" s="3">
        <v>126</v>
      </c>
      <c r="BA842" s="30" t="s">
        <v>213</v>
      </c>
      <c r="BB842" s="30">
        <v>126</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879</v>
      </c>
      <c r="B843" s="30" t="s">
        <v>7923</v>
      </c>
      <c r="C843" s="30" t="s">
        <v>7682</v>
      </c>
      <c r="D843" s="30" t="s">
        <v>86</v>
      </c>
      <c r="E843" s="30" t="s">
        <v>201</v>
      </c>
      <c r="F843" s="30" t="s">
        <v>72</v>
      </c>
      <c r="G843" s="30">
        <v>363</v>
      </c>
      <c r="H843" s="4">
        <v>45817</v>
      </c>
      <c r="I843" s="4">
        <v>45815</v>
      </c>
      <c r="J843" s="4">
        <v>45815</v>
      </c>
      <c r="K843" s="4">
        <v>45817</v>
      </c>
      <c r="L843" s="4">
        <v>45818.355636574073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7.3571200000000001</v>
      </c>
      <c r="AO843" s="30" t="s">
        <v>68</v>
      </c>
      <c r="AP843" s="30"/>
      <c r="AQ843" s="30"/>
      <c r="AR843" s="30" t="s">
        <v>68</v>
      </c>
      <c r="AS843" s="30"/>
      <c r="AT843" s="30"/>
      <c r="AU843" s="30" t="s">
        <v>231</v>
      </c>
      <c r="AV843" s="30" t="s">
        <v>232</v>
      </c>
      <c r="AW843" s="30">
        <v>16.086780000000001</v>
      </c>
      <c r="AX843" s="30" t="s">
        <v>3336</v>
      </c>
      <c r="AY843" s="30" t="s">
        <v>3337</v>
      </c>
      <c r="AZ843" s="3">
        <v>363</v>
      </c>
      <c r="BA843" s="30" t="s">
        <v>213</v>
      </c>
      <c r="BB843" s="30">
        <v>363</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880</v>
      </c>
      <c r="B844" s="30" t="s">
        <v>7924</v>
      </c>
      <c r="C844" s="30" t="s">
        <v>7683</v>
      </c>
      <c r="D844" s="30" t="s">
        <v>86</v>
      </c>
      <c r="E844" s="30" t="s">
        <v>201</v>
      </c>
      <c r="F844" s="30" t="s">
        <v>72</v>
      </c>
      <c r="G844" s="30">
        <v>825</v>
      </c>
      <c r="H844" s="4">
        <v>45817</v>
      </c>
      <c r="I844" s="4">
        <v>45815</v>
      </c>
      <c r="J844" s="4">
        <v>45815</v>
      </c>
      <c r="K844" s="4">
        <v>45817</v>
      </c>
      <c r="L844" s="4">
        <v>45818.355706018519</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16.84552</v>
      </c>
      <c r="AO844" s="30" t="s">
        <v>68</v>
      </c>
      <c r="AP844" s="30"/>
      <c r="AQ844" s="30"/>
      <c r="AR844" s="30" t="s">
        <v>68</v>
      </c>
      <c r="AS844" s="30"/>
      <c r="AT844" s="30"/>
      <c r="AU844" s="30" t="s">
        <v>231</v>
      </c>
      <c r="AV844" s="30" t="s">
        <v>232</v>
      </c>
      <c r="AW844" s="30">
        <v>36.83379</v>
      </c>
      <c r="AX844" s="30" t="s">
        <v>3336</v>
      </c>
      <c r="AY844" s="30" t="s">
        <v>3337</v>
      </c>
      <c r="AZ844" s="3">
        <v>825</v>
      </c>
      <c r="BA844" s="30" t="s">
        <v>213</v>
      </c>
      <c r="BB844" s="30">
        <v>825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881</v>
      </c>
      <c r="B845" s="30" t="s">
        <v>7925</v>
      </c>
      <c r="C845" s="30" t="s">
        <v>7684</v>
      </c>
      <c r="D845" s="30" t="s">
        <v>86</v>
      </c>
      <c r="E845" s="30" t="s">
        <v>201</v>
      </c>
      <c r="F845" s="30" t="s">
        <v>72</v>
      </c>
      <c r="G845" s="30">
        <v>549</v>
      </c>
      <c r="H845" s="4">
        <v>45817</v>
      </c>
      <c r="I845" s="4">
        <v>45815</v>
      </c>
      <c r="J845" s="4">
        <v>45815</v>
      </c>
      <c r="K845" s="4">
        <v>45817</v>
      </c>
      <c r="L845" s="4">
        <v>45818.355798611112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10.61232</v>
      </c>
      <c r="AO845" s="30" t="s">
        <v>68</v>
      </c>
      <c r="AP845" s="30"/>
      <c r="AQ845" s="30"/>
      <c r="AR845" s="30" t="s">
        <v>68</v>
      </c>
      <c r="AS845" s="30"/>
      <c r="AT845" s="30"/>
      <c r="AU845" s="30" t="s">
        <v>231</v>
      </c>
      <c r="AV845" s="30" t="s">
        <v>232</v>
      </c>
      <c r="AW845" s="30">
        <v>23.20383</v>
      </c>
      <c r="AX845" s="30" t="s">
        <v>3336</v>
      </c>
      <c r="AY845" s="30" t="s">
        <v>3337</v>
      </c>
      <c r="AZ845" s="3">
        <v>549</v>
      </c>
      <c r="BA845" s="30" t="s">
        <v>213</v>
      </c>
      <c r="BB845" s="30">
        <v>549</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882</v>
      </c>
      <c r="B846" s="30" t="s">
        <v>7926</v>
      </c>
      <c r="C846" s="30" t="s">
        <v>7687</v>
      </c>
      <c r="D846" s="30" t="s">
        <v>86</v>
      </c>
      <c r="E846" s="30" t="s">
        <v>201</v>
      </c>
      <c r="F846" s="30" t="s">
        <v>72</v>
      </c>
      <c r="G846" s="30">
        <v>975</v>
      </c>
      <c r="H846" s="4">
        <v>45817</v>
      </c>
      <c r="I846" s="4">
        <v>45815</v>
      </c>
      <c r="J846" s="4">
        <v>45815</v>
      </c>
      <c r="K846" s="4">
        <v>45817</v>
      </c>
      <c r="L846" s="4">
        <v>45818.356458333335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247</v>
      </c>
      <c r="AI846" s="30" t="s">
        <v>3335</v>
      </c>
      <c r="AJ846" s="30" t="s">
        <v>74</v>
      </c>
      <c r="AK846" s="30" t="s">
        <v>65</v>
      </c>
      <c r="AL846" s="30" t="s">
        <v>248</v>
      </c>
      <c r="AM846" s="30" t="s">
        <v>249</v>
      </c>
      <c r="AN846" s="30">
        <v>18.613150000000001</v>
      </c>
      <c r="AO846" s="30" t="s">
        <v>68</v>
      </c>
      <c r="AP846" s="30"/>
      <c r="AQ846" s="30"/>
      <c r="AR846" s="30" t="s">
        <v>68</v>
      </c>
      <c r="AS846" s="30"/>
      <c r="AT846" s="30"/>
      <c r="AU846" s="30" t="s">
        <v>231</v>
      </c>
      <c r="AV846" s="30" t="s">
        <v>232</v>
      </c>
      <c r="AW846" s="30">
        <v>40.697830000000003</v>
      </c>
      <c r="AX846" s="30" t="s">
        <v>3336</v>
      </c>
      <c r="AY846" s="30" t="s">
        <v>3337</v>
      </c>
      <c r="AZ846" s="3">
        <v>975</v>
      </c>
      <c r="BA846" s="30" t="s">
        <v>213</v>
      </c>
      <c r="BB846" s="30">
        <v>975</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883</v>
      </c>
      <c r="B847" s="30" t="s">
        <v>7927</v>
      </c>
      <c r="C847" s="30" t="s">
        <v>7688</v>
      </c>
      <c r="D847" s="30" t="s">
        <v>86</v>
      </c>
      <c r="E847" s="30" t="s">
        <v>201</v>
      </c>
      <c r="F847" s="30" t="s">
        <v>72</v>
      </c>
      <c r="G847" s="30">
        <v>282</v>
      </c>
      <c r="H847" s="4">
        <v>45817</v>
      </c>
      <c r="I847" s="4">
        <v>45815</v>
      </c>
      <c r="J847" s="4">
        <v>45815</v>
      </c>
      <c r="K847" s="4">
        <v>45817</v>
      </c>
      <c r="L847" s="4">
        <v>45818.355914351851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247</v>
      </c>
      <c r="AI847" s="30" t="s">
        <v>3335</v>
      </c>
      <c r="AJ847" s="30" t="s">
        <v>74</v>
      </c>
      <c r="AK847" s="30" t="s">
        <v>65</v>
      </c>
      <c r="AL847" s="30" t="s">
        <v>248</v>
      </c>
      <c r="AM847" s="30" t="s">
        <v>249</v>
      </c>
      <c r="AN847" s="30">
        <v>5.8309800000000003</v>
      </c>
      <c r="AO847" s="30" t="s">
        <v>68</v>
      </c>
      <c r="AP847" s="30"/>
      <c r="AQ847" s="30"/>
      <c r="AR847" s="30" t="s">
        <v>68</v>
      </c>
      <c r="AS847" s="30"/>
      <c r="AT847" s="30"/>
      <c r="AU847" s="30" t="s">
        <v>231</v>
      </c>
      <c r="AV847" s="30" t="s">
        <v>232</v>
      </c>
      <c r="AW847" s="30">
        <v>12.749739999999999</v>
      </c>
      <c r="AX847" s="30" t="s">
        <v>3336</v>
      </c>
      <c r="AY847" s="30" t="s">
        <v>3337</v>
      </c>
      <c r="AZ847" s="3">
        <v>282</v>
      </c>
      <c r="BA847" s="30" t="s">
        <v>213</v>
      </c>
      <c r="BB847" s="30">
        <v>282</v>
      </c>
      <c r="BC847" s="30" t="s">
        <v>60</v>
      </c>
      <c r="BD847" s="30" t="s">
        <v>60</v>
      </c>
      <c r="BE847" s="30" t="s">
        <v>241</v>
      </c>
      <c r="BF847" s="32" t="str">
        <f>IFERROR(VLOOKUP(Data_Power_app[[#This Row],[PRO ODER]],'Result'!H:J,3,0),"")</f>
        <v>LAMINATION 3</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884</v>
      </c>
      <c r="B848" s="30" t="s">
        <v>7928</v>
      </c>
      <c r="C848" s="30" t="s">
        <v>7689</v>
      </c>
      <c r="D848" s="30" t="s">
        <v>86</v>
      </c>
      <c r="E848" s="30" t="s">
        <v>201</v>
      </c>
      <c r="F848" s="30" t="s">
        <v>72</v>
      </c>
      <c r="G848" s="30">
        <v>240</v>
      </c>
      <c r="H848" s="4">
        <v>45817</v>
      </c>
      <c r="I848" s="4">
        <v>45815</v>
      </c>
      <c r="J848" s="4">
        <v>45815</v>
      </c>
      <c r="K848" s="4">
        <v>45817</v>
      </c>
      <c r="L848" s="4">
        <v>45818.356006944443</v>
      </c>
      <c r="M848" s="4" t="s">
        <v>60</v>
      </c>
      <c r="N848" s="4"/>
      <c r="O848" s="4" t="s">
        <v>60</v>
      </c>
      <c r="P848" s="4" t="s">
        <v>60</v>
      </c>
      <c r="Q848" s="4" t="s">
        <v>60</v>
      </c>
      <c r="R848" s="4" t="s">
        <v>60</v>
      </c>
      <c r="S848" s="4" t="s">
        <v>60</v>
      </c>
      <c r="T848" s="4" t="s">
        <v>60</v>
      </c>
      <c r="U848" s="4"/>
      <c r="V848" s="4"/>
      <c r="W848" s="4"/>
      <c r="X848" s="4">
        <v>45820.376458333332</v>
      </c>
      <c r="Y848" s="4" t="s">
        <v>219</v>
      </c>
      <c r="Z848" s="4" t="s">
        <v>60</v>
      </c>
      <c r="AA848" s="4">
        <v>45820.37704861111</v>
      </c>
      <c r="AB848" s="4" t="s">
        <v>60</v>
      </c>
      <c r="AC848" s="4" t="s">
        <v>60</v>
      </c>
      <c r="AD848" s="4">
        <v>45821</v>
      </c>
      <c r="AE848" s="4">
        <v>45822</v>
      </c>
      <c r="AF848" s="4">
        <v>45820</v>
      </c>
      <c r="AG848" s="30" t="s">
        <v>1106</v>
      </c>
      <c r="AH848" s="30" t="s">
        <v>247</v>
      </c>
      <c r="AI848" s="30" t="s">
        <v>3335</v>
      </c>
      <c r="AJ848" s="30" t="s">
        <v>74</v>
      </c>
      <c r="AK848" s="30" t="s">
        <v>65</v>
      </c>
      <c r="AL848" s="30" t="s">
        <v>248</v>
      </c>
      <c r="AM848" s="30" t="s">
        <v>249</v>
      </c>
      <c r="AN848" s="30">
        <v>5.2991400000000004</v>
      </c>
      <c r="AO848" s="30" t="s">
        <v>68</v>
      </c>
      <c r="AP848" s="30"/>
      <c r="AQ848" s="30"/>
      <c r="AR848" s="30" t="s">
        <v>68</v>
      </c>
      <c r="AS848" s="30"/>
      <c r="AT848" s="30"/>
      <c r="AU848" s="30" t="s">
        <v>231</v>
      </c>
      <c r="AV848" s="30" t="s">
        <v>232</v>
      </c>
      <c r="AW848" s="30">
        <v>11.5875</v>
      </c>
      <c r="AX848" s="30" t="s">
        <v>3336</v>
      </c>
      <c r="AY848" s="30" t="s">
        <v>3337</v>
      </c>
      <c r="AZ848" s="3">
        <v>240</v>
      </c>
      <c r="BA848" s="30" t="s">
        <v>213</v>
      </c>
      <c r="BB848" s="30">
        <v>240</v>
      </c>
      <c r="BC848" s="30" t="s">
        <v>60</v>
      </c>
      <c r="BD848" s="30" t="s">
        <v>60</v>
      </c>
      <c r="BE848" s="30" t="s">
        <v>241</v>
      </c>
      <c r="BF848" s="32" t="str">
        <f>IFERROR(VLOOKUP(Data_Power_app[[#This Row],[PRO ODER]],'Result'!H:J,3,0),"")</f>
        <v>LAMINATION 3</v>
      </c>
      <c r="BG848" s="13" t="str">
        <f>IFERROR(VLOOKUP(Data_Power_app[[#This Row],[PRO ODER]]&amp;"LAM",'Real Time'!A:E,4,0),"")</f>
        <v>ML-03</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885</v>
      </c>
      <c r="B849" s="30" t="s">
        <v>7929</v>
      </c>
      <c r="C849" s="30" t="s">
        <v>7665</v>
      </c>
      <c r="D849" s="30" t="s">
        <v>86</v>
      </c>
      <c r="E849" s="30" t="s">
        <v>201</v>
      </c>
      <c r="F849" s="30" t="s">
        <v>72</v>
      </c>
      <c r="G849" s="30">
        <v>6904</v>
      </c>
      <c r="H849" s="4">
        <v>45817</v>
      </c>
      <c r="I849" s="4">
        <v>45815</v>
      </c>
      <c r="J849" s="4">
        <v>45815</v>
      </c>
      <c r="K849" s="4">
        <v>45817</v>
      </c>
      <c r="L849" s="4">
        <v>45817.640243055554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0" t="s">
        <v>151</v>
      </c>
      <c r="AH849" s="30" t="s">
        <v>240</v>
      </c>
      <c r="AI849" s="30" t="s">
        <v>7930</v>
      </c>
      <c r="AJ849" s="30" t="s">
        <v>74</v>
      </c>
      <c r="AK849" s="30" t="s">
        <v>65</v>
      </c>
      <c r="AL849" s="30" t="s">
        <v>233</v>
      </c>
      <c r="AM849" s="30" t="s">
        <v>234</v>
      </c>
      <c r="AN849" s="30">
        <v>134.89188999999999</v>
      </c>
      <c r="AO849" s="30" t="s">
        <v>68</v>
      </c>
      <c r="AP849" s="30"/>
      <c r="AQ849" s="30"/>
      <c r="AR849" s="30" t="s">
        <v>68</v>
      </c>
      <c r="AS849" s="30"/>
      <c r="AT849" s="30"/>
      <c r="AU849" s="30" t="s">
        <v>250</v>
      </c>
      <c r="AV849" s="30" t="s">
        <v>251</v>
      </c>
      <c r="AW849" s="30">
        <v>294.94331</v>
      </c>
      <c r="AX849" s="30" t="s">
        <v>5447</v>
      </c>
      <c r="AY849" s="30" t="s">
        <v>5448</v>
      </c>
      <c r="AZ849" s="3">
        <v>6904</v>
      </c>
      <c r="BA849" s="30" t="s">
        <v>213</v>
      </c>
      <c r="BB849" s="30">
        <v>6904</v>
      </c>
      <c r="BC849" s="30" t="s">
        <v>60</v>
      </c>
      <c r="BD849" s="30" t="s">
        <v>60</v>
      </c>
      <c r="BE849" s="30" t="s">
        <v>7931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886</v>
      </c>
      <c r="B850" s="30" t="s">
        <v>7932</v>
      </c>
      <c r="C850" s="30" t="s">
        <v>7624</v>
      </c>
      <c r="D850" s="30" t="s">
        <v>86</v>
      </c>
      <c r="E850" s="30" t="s">
        <v>201</v>
      </c>
      <c r="F850" s="30" t="s">
        <v>72</v>
      </c>
      <c r="G850" s="30">
        <v>6980</v>
      </c>
      <c r="H850" s="4">
        <v>45817</v>
      </c>
      <c r="I850" s="4">
        <v>45815</v>
      </c>
      <c r="J850" s="4">
        <v>45815</v>
      </c>
      <c r="K850" s="4">
        <v>45817</v>
      </c>
      <c r="L850" s="4">
        <v>45817.613333333335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7933</v>
      </c>
      <c r="AJ850" s="30" t="s">
        <v>74</v>
      </c>
      <c r="AK850" s="30" t="s">
        <v>65</v>
      </c>
      <c r="AL850" s="30" t="s">
        <v>248</v>
      </c>
      <c r="AM850" s="30" t="s">
        <v>249</v>
      </c>
      <c r="AN850" s="30">
        <v>146.90603999999999</v>
      </c>
      <c r="AO850" s="30" t="s">
        <v>68</v>
      </c>
      <c r="AP850" s="30"/>
      <c r="AQ850" s="30"/>
      <c r="AR850" s="30" t="s">
        <v>68</v>
      </c>
      <c r="AS850" s="30"/>
      <c r="AT850" s="30"/>
      <c r="AU850" s="30" t="s">
        <v>7934</v>
      </c>
      <c r="AV850" s="30" t="s">
        <v>7935</v>
      </c>
      <c r="AW850" s="30">
        <v>321.23775000000001</v>
      </c>
      <c r="AX850" s="30" t="s">
        <v>7936</v>
      </c>
      <c r="AY850" s="30" t="s">
        <v>7937</v>
      </c>
      <c r="AZ850" s="3">
        <v>6980</v>
      </c>
      <c r="BA850" s="30" t="s">
        <v>213</v>
      </c>
      <c r="BB850" s="30">
        <v>6980</v>
      </c>
      <c r="BC850" s="30" t="s">
        <v>60</v>
      </c>
      <c r="BD850" s="30" t="s">
        <v>60</v>
      </c>
      <c r="BE850" s="30" t="s">
        <v>241</v>
      </c>
      <c r="BF850" s="32" t="str">
        <f>IFERROR(VLOOKUP(Data_Power_app[[#This Row],[PRO ODER]],'Result'!H:J,3,0),"")</f>
        <v>LAMINATION 3</v>
      </c>
      <c r="BG850" s="13" t="str">
        <f>IFERROR(VLOOKUP(Data_Power_app[[#This Row],[PRO ODER]]&amp;"LAM",'Real Time'!A:E,4,0),"")</f>
        <v>ML-04</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887</v>
      </c>
      <c r="B851" s="30" t="s">
        <v>7938</v>
      </c>
      <c r="C851" s="30" t="s">
        <v>7666</v>
      </c>
      <c r="D851" s="30" t="s">
        <v>86</v>
      </c>
      <c r="E851" s="30" t="s">
        <v>201</v>
      </c>
      <c r="F851" s="30" t="s">
        <v>72</v>
      </c>
      <c r="G851" s="30">
        <v>351</v>
      </c>
      <c r="H851" s="4">
        <v>45817</v>
      </c>
      <c r="I851" s="4">
        <v>45815</v>
      </c>
      <c r="J851" s="4">
        <v>45815</v>
      </c>
      <c r="K851" s="4">
        <v>45817</v>
      </c>
      <c r="L851" s="4">
        <v>45817.685601851852</v>
      </c>
      <c r="M851" s="4" t="s">
        <v>60</v>
      </c>
      <c r="N851" s="4"/>
      <c r="O851" s="4" t="s">
        <v>60</v>
      </c>
      <c r="P851" s="4" t="s">
        <v>60</v>
      </c>
      <c r="Q851" s="4" t="s">
        <v>60</v>
      </c>
      <c r="R851" s="4" t="s">
        <v>60</v>
      </c>
      <c r="S851" s="4" t="s">
        <v>60</v>
      </c>
      <c r="T851" s="4" t="s">
        <v>60</v>
      </c>
      <c r="U851" s="4"/>
      <c r="V851" s="4"/>
      <c r="W851" s="4"/>
      <c r="X851" s="4">
        <v>45819.920624999999</v>
      </c>
      <c r="Y851" s="4" t="s">
        <v>73</v>
      </c>
      <c r="Z851" s="4" t="s">
        <v>60</v>
      </c>
      <c r="AA851" s="4">
        <v>45819.066782407404</v>
      </c>
      <c r="AB851" s="4" t="s">
        <v>60</v>
      </c>
      <c r="AC851" s="4" t="s">
        <v>60</v>
      </c>
      <c r="AD851" s="4">
        <v>45821</v>
      </c>
      <c r="AE851" s="4">
        <v>45822</v>
      </c>
      <c r="AF851" s="4">
        <v>45820</v>
      </c>
      <c r="AG851" s="30" t="s">
        <v>1106</v>
      </c>
      <c r="AH851" s="30" t="s">
        <v>240</v>
      </c>
      <c r="AI851" s="30" t="s">
        <v>7939</v>
      </c>
      <c r="AJ851" s="30" t="s">
        <v>74</v>
      </c>
      <c r="AK851" s="30" t="s">
        <v>65</v>
      </c>
      <c r="AL851" s="30" t="s">
        <v>233</v>
      </c>
      <c r="AM851" s="30" t="s">
        <v>234</v>
      </c>
      <c r="AN851" s="30">
        <v>7.2045500000000002</v>
      </c>
      <c r="AO851" s="30" t="s">
        <v>68</v>
      </c>
      <c r="AP851" s="30"/>
      <c r="AQ851" s="30"/>
      <c r="AR851" s="30" t="s">
        <v>68</v>
      </c>
      <c r="AS851" s="30"/>
      <c r="AT851" s="30"/>
      <c r="AU851" s="30" t="s">
        <v>7940</v>
      </c>
      <c r="AV851" s="30" t="s">
        <v>7941</v>
      </c>
      <c r="AW851" s="30">
        <v>15.754049999999999</v>
      </c>
      <c r="AX851" s="30" t="s">
        <v>7942</v>
      </c>
      <c r="AY851" s="30" t="s">
        <v>7943</v>
      </c>
      <c r="AZ851" s="3">
        <v>351</v>
      </c>
      <c r="BA851" s="30" t="s">
        <v>213</v>
      </c>
      <c r="BB851" s="30">
        <v>351</v>
      </c>
      <c r="BC851" s="30" t="s">
        <v>60</v>
      </c>
      <c r="BD851" s="30" t="s">
        <v>60</v>
      </c>
      <c r="BE851" s="30" t="s">
        <v>241</v>
      </c>
      <c r="BF851" s="32" t="str">
        <f>IFERROR(VLOOKUP(Data_Power_app[[#This Row],[PRO ODER]],'Result'!H:J,3,0),"")</f>
        <v>LAMINATION 4</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888</v>
      </c>
      <c r="B852" s="30" t="s">
        <v>7944</v>
      </c>
      <c r="C852" s="30" t="s">
        <v>7685</v>
      </c>
      <c r="D852" s="30" t="s">
        <v>86</v>
      </c>
      <c r="E852" s="30" t="s">
        <v>201</v>
      </c>
      <c r="F852" s="30" t="s">
        <v>72</v>
      </c>
      <c r="G852" s="30">
        <v>949</v>
      </c>
      <c r="H852" s="4">
        <v>45817</v>
      </c>
      <c r="I852" s="4">
        <v>45815</v>
      </c>
      <c r="J852" s="4">
        <v>45815</v>
      </c>
      <c r="K852" s="4">
        <v>45817</v>
      </c>
      <c r="L852" s="4">
        <v>45818.312048611115</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247</v>
      </c>
      <c r="AI852" s="30" t="s">
        <v>3341</v>
      </c>
      <c r="AJ852" s="30" t="s">
        <v>74</v>
      </c>
      <c r="AK852" s="30" t="s">
        <v>65</v>
      </c>
      <c r="AL852" s="30" t="s">
        <v>248</v>
      </c>
      <c r="AM852" s="30" t="s">
        <v>249</v>
      </c>
      <c r="AN852" s="30">
        <v>20.014890000000001</v>
      </c>
      <c r="AO852" s="30" t="s">
        <v>68</v>
      </c>
      <c r="AP852" s="30"/>
      <c r="AQ852" s="30"/>
      <c r="AR852" s="30" t="s">
        <v>68</v>
      </c>
      <c r="AS852" s="30"/>
      <c r="AT852" s="30"/>
      <c r="AU852" s="30" t="s">
        <v>296</v>
      </c>
      <c r="AV852" s="30" t="s">
        <v>297</v>
      </c>
      <c r="AW852" s="30">
        <v>43.766260000000003</v>
      </c>
      <c r="AX852" s="30" t="s">
        <v>3342</v>
      </c>
      <c r="AY852" s="30" t="s">
        <v>3343</v>
      </c>
      <c r="AZ852" s="3">
        <v>949</v>
      </c>
      <c r="BA852" s="30" t="s">
        <v>213</v>
      </c>
      <c r="BB852" s="30">
        <v>949</v>
      </c>
      <c r="BC852" s="30" t="s">
        <v>60</v>
      </c>
      <c r="BD852" s="30" t="s">
        <v>60</v>
      </c>
      <c r="BE852" s="30" t="s">
        <v>241</v>
      </c>
      <c r="BF852" s="32" t="str">
        <f>IFERROR(VLOOKUP(Data_Power_app[[#This Row],[PRO ODER]],'Result'!H:J,3,0),"")</f>
        <v>LAMINATION 3</v>
      </c>
      <c r="BG852" s="13" t="str">
        <f>IFERROR(VLOOKUP(Data_Power_app[[#This Row],[PRO ODER]]&amp;"LAM",'Real Time'!A:E,4,0),"")</f>
        <v>ML-03</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889</v>
      </c>
      <c r="B853" s="30" t="s">
        <v>7945</v>
      </c>
      <c r="C853" s="30" t="s">
        <v>7686</v>
      </c>
      <c r="D853" s="30" t="s">
        <v>86</v>
      </c>
      <c r="E853" s="30" t="s">
        <v>201</v>
      </c>
      <c r="F853" s="30" t="s">
        <v>72</v>
      </c>
      <c r="G853" s="30">
        <v>949</v>
      </c>
      <c r="H853" s="4">
        <v>45817</v>
      </c>
      <c r="I853" s="4">
        <v>45815</v>
      </c>
      <c r="J853" s="4">
        <v>45815</v>
      </c>
      <c r="K853" s="4">
        <v>45817</v>
      </c>
      <c r="L853" s="4">
        <v>45818.312060185184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247</v>
      </c>
      <c r="AI853" s="30" t="s">
        <v>3341</v>
      </c>
      <c r="AJ853" s="30" t="s">
        <v>74</v>
      </c>
      <c r="AK853" s="30" t="s">
        <v>65</v>
      </c>
      <c r="AL853" s="30" t="s">
        <v>248</v>
      </c>
      <c r="AM853" s="30" t="s">
        <v>249</v>
      </c>
      <c r="AN853" s="30">
        <v>20.014890000000001</v>
      </c>
      <c r="AO853" s="30" t="s">
        <v>68</v>
      </c>
      <c r="AP853" s="30"/>
      <c r="AQ853" s="30"/>
      <c r="AR853" s="30" t="s">
        <v>68</v>
      </c>
      <c r="AS853" s="30"/>
      <c r="AT853" s="30"/>
      <c r="AU853" s="30" t="s">
        <v>296</v>
      </c>
      <c r="AV853" s="30" t="s">
        <v>297</v>
      </c>
      <c r="AW853" s="30">
        <v>43.766260000000003</v>
      </c>
      <c r="AX853" s="30" t="s">
        <v>3342</v>
      </c>
      <c r="AY853" s="30" t="s">
        <v>3343</v>
      </c>
      <c r="AZ853" s="3">
        <v>949</v>
      </c>
      <c r="BA853" s="30" t="s">
        <v>213</v>
      </c>
      <c r="BB853" s="30">
        <v>949</v>
      </c>
      <c r="BC853" s="30" t="s">
        <v>60</v>
      </c>
      <c r="BD853" s="30" t="s">
        <v>60</v>
      </c>
      <c r="BE853" s="30" t="s">
        <v>241</v>
      </c>
      <c r="BF853" s="32" t="str">
        <f>IFERROR(VLOOKUP(Data_Power_app[[#This Row],[PRO ODER]],'Result'!H:J,3,0),"")</f>
        <v>LAMINATION 3</v>
      </c>
      <c r="BG853" s="13"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890</v>
      </c>
      <c r="B854" s="30" t="s">
        <v>7946</v>
      </c>
      <c r="C854" s="30" t="s">
        <v>7656</v>
      </c>
      <c r="D854" s="30" t="s">
        <v>86</v>
      </c>
      <c r="E854" s="30" t="s">
        <v>201</v>
      </c>
      <c r="F854" s="30" t="s">
        <v>72</v>
      </c>
      <c r="G854" s="30">
        <v>369</v>
      </c>
      <c r="H854" s="4">
        <v>45817</v>
      </c>
      <c r="I854" s="4">
        <v>45815</v>
      </c>
      <c r="J854" s="4">
        <v>45815</v>
      </c>
      <c r="K854" s="4">
        <v>45817</v>
      </c>
      <c r="L854" s="4">
        <v>45819.207673611112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10.68473</v>
      </c>
      <c r="AO854" s="30" t="s">
        <v>93</v>
      </c>
      <c r="AP854" s="30" t="s">
        <v>94</v>
      </c>
      <c r="AQ854" s="30">
        <v>10.68473</v>
      </c>
      <c r="AR854" s="30" t="s">
        <v>68</v>
      </c>
      <c r="AS854" s="30"/>
      <c r="AT854" s="30"/>
      <c r="AU854" s="30" t="s">
        <v>591</v>
      </c>
      <c r="AV854" s="30" t="s">
        <v>592</v>
      </c>
      <c r="AW854" s="30">
        <v>19.863790000000002</v>
      </c>
      <c r="AX854" s="30" t="s">
        <v>3346</v>
      </c>
      <c r="AY854" s="30" t="s">
        <v>3347</v>
      </c>
      <c r="AZ854" s="3">
        <v>369</v>
      </c>
      <c r="BA854" s="30" t="s">
        <v>213</v>
      </c>
      <c r="BB854" s="30">
        <v>369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891</v>
      </c>
      <c r="B855" s="30" t="s">
        <v>7947</v>
      </c>
      <c r="C855" s="30" t="s">
        <v>7657</v>
      </c>
      <c r="D855" s="30" t="s">
        <v>86</v>
      </c>
      <c r="E855" s="30" t="s">
        <v>201</v>
      </c>
      <c r="F855" s="30" t="s">
        <v>72</v>
      </c>
      <c r="G855" s="30">
        <v>1047</v>
      </c>
      <c r="H855" s="4">
        <v>45817</v>
      </c>
      <c r="I855" s="4">
        <v>45815</v>
      </c>
      <c r="J855" s="4">
        <v>45815</v>
      </c>
      <c r="K855" s="4">
        <v>45817</v>
      </c>
      <c r="L855" s="4">
        <v>45820.278043981481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28.929490000000001</v>
      </c>
      <c r="AO855" s="30" t="s">
        <v>93</v>
      </c>
      <c r="AP855" s="30" t="s">
        <v>94</v>
      </c>
      <c r="AQ855" s="30">
        <v>28.929490000000001</v>
      </c>
      <c r="AR855" s="30" t="s">
        <v>68</v>
      </c>
      <c r="AS855" s="30"/>
      <c r="AT855" s="30"/>
      <c r="AU855" s="30" t="s">
        <v>591</v>
      </c>
      <c r="AV855" s="30" t="s">
        <v>592</v>
      </c>
      <c r="AW855" s="30">
        <v>53.78302</v>
      </c>
      <c r="AX855" s="30" t="s">
        <v>3346</v>
      </c>
      <c r="AY855" s="30" t="s">
        <v>3347</v>
      </c>
      <c r="AZ855" s="3">
        <v>1047</v>
      </c>
      <c r="BA855" s="30" t="s">
        <v>213</v>
      </c>
      <c r="BB855" s="30">
        <v>1047</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892</v>
      </c>
      <c r="B856" s="30" t="s">
        <v>7948</v>
      </c>
      <c r="C856" s="30" t="s">
        <v>7658</v>
      </c>
      <c r="D856" s="30" t="s">
        <v>86</v>
      </c>
      <c r="E856" s="30" t="s">
        <v>201</v>
      </c>
      <c r="F856" s="30" t="s">
        <v>72</v>
      </c>
      <c r="G856" s="30">
        <v>519</v>
      </c>
      <c r="H856" s="4">
        <v>45817</v>
      </c>
      <c r="I856" s="4">
        <v>45815</v>
      </c>
      <c r="J856" s="4">
        <v>45815</v>
      </c>
      <c r="K856" s="4">
        <v>45817</v>
      </c>
      <c r="L856" s="4">
        <v>45820.277951388889</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0" t="s">
        <v>151</v>
      </c>
      <c r="AH856" s="30" t="s">
        <v>240</v>
      </c>
      <c r="AI856" s="30" t="s">
        <v>3345</v>
      </c>
      <c r="AJ856" s="30" t="s">
        <v>74</v>
      </c>
      <c r="AK856" s="30" t="s">
        <v>100</v>
      </c>
      <c r="AL856" s="30" t="s">
        <v>188</v>
      </c>
      <c r="AM856" s="30" t="s">
        <v>189</v>
      </c>
      <c r="AN856" s="30">
        <v>14.983280000000001</v>
      </c>
      <c r="AO856" s="30" t="s">
        <v>93</v>
      </c>
      <c r="AP856" s="30" t="s">
        <v>94</v>
      </c>
      <c r="AQ856" s="30">
        <v>14.983280000000001</v>
      </c>
      <c r="AR856" s="30" t="s">
        <v>68</v>
      </c>
      <c r="AS856" s="30"/>
      <c r="AT856" s="30"/>
      <c r="AU856" s="30" t="s">
        <v>591</v>
      </c>
      <c r="AV856" s="30" t="s">
        <v>592</v>
      </c>
      <c r="AW856" s="30">
        <v>27.855319999999999</v>
      </c>
      <c r="AX856" s="30" t="s">
        <v>3346</v>
      </c>
      <c r="AY856" s="30" t="s">
        <v>3347</v>
      </c>
      <c r="AZ856" s="3">
        <v>519</v>
      </c>
      <c r="BA856" s="30" t="s">
        <v>213</v>
      </c>
      <c r="BB856" s="30">
        <v>519</v>
      </c>
      <c r="BC856" s="30" t="s">
        <v>60</v>
      </c>
      <c r="BD856" s="30" t="s">
        <v>60</v>
      </c>
      <c r="BE856" s="30" t="s">
        <v>3348</v>
      </c>
      <c r="BF856" s="32" t="str">
        <f>IFERROR(VLOOKUP(Data_Power_app[[#This Row],[PRO ODER]],'Result'!H:J,3,0),"")</f>
        <v>LAMINATION 1</v>
      </c>
      <c r="BG856" s="13"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893</v>
      </c>
      <c r="B857" s="30" t="s">
        <v>7949</v>
      </c>
      <c r="C857" s="30" t="s">
        <v>7659</v>
      </c>
      <c r="D857" s="30" t="s">
        <v>86</v>
      </c>
      <c r="E857" s="30" t="s">
        <v>201</v>
      </c>
      <c r="F857" s="30" t="s">
        <v>72</v>
      </c>
      <c r="G857" s="30">
        <v>6585</v>
      </c>
      <c r="H857" s="4">
        <v>45817</v>
      </c>
      <c r="I857" s="4">
        <v>45815</v>
      </c>
      <c r="J857" s="4">
        <v>45815</v>
      </c>
      <c r="K857" s="4">
        <v>45817</v>
      </c>
      <c r="L857" s="4">
        <v>45820.277905092589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0" t="s">
        <v>151</v>
      </c>
      <c r="AH857" s="30" t="s">
        <v>240</v>
      </c>
      <c r="AI857" s="30" t="s">
        <v>3345</v>
      </c>
      <c r="AJ857" s="30" t="s">
        <v>74</v>
      </c>
      <c r="AK857" s="30" t="s">
        <v>100</v>
      </c>
      <c r="AL857" s="30" t="s">
        <v>188</v>
      </c>
      <c r="AM857" s="30" t="s">
        <v>189</v>
      </c>
      <c r="AN857" s="30">
        <v>196.04391000000001</v>
      </c>
      <c r="AO857" s="30" t="s">
        <v>93</v>
      </c>
      <c r="AP857" s="30" t="s">
        <v>94</v>
      </c>
      <c r="AQ857" s="30">
        <v>196.04391000000001</v>
      </c>
      <c r="AR857" s="30" t="s">
        <v>68</v>
      </c>
      <c r="AS857" s="30"/>
      <c r="AT857" s="30"/>
      <c r="AU857" s="30" t="s">
        <v>591</v>
      </c>
      <c r="AV857" s="30" t="s">
        <v>592</v>
      </c>
      <c r="AW857" s="30">
        <v>364.45792</v>
      </c>
      <c r="AX857" s="30" t="s">
        <v>3346</v>
      </c>
      <c r="AY857" s="30" t="s">
        <v>3347</v>
      </c>
      <c r="AZ857" s="3">
        <v>6585</v>
      </c>
      <c r="BA857" s="30" t="s">
        <v>213</v>
      </c>
      <c r="BB857" s="30">
        <v>6585</v>
      </c>
      <c r="BC857" s="30" t="s">
        <v>60</v>
      </c>
      <c r="BD857" s="30" t="s">
        <v>60</v>
      </c>
      <c r="BE857" s="30" t="s">
        <v>3348</v>
      </c>
      <c r="BF857" s="32" t="str">
        <f>IFERROR(VLOOKUP(Data_Power_app[[#This Row],[PRO ODER]],'Result'!H:J,3,0),"")</f>
        <v>LAMINATION 1</v>
      </c>
      <c r="BG857" s="13"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894</v>
      </c>
      <c r="B858" s="30" t="s">
        <v>7950</v>
      </c>
      <c r="C858" s="30" t="s">
        <v>7667</v>
      </c>
      <c r="D858" s="30" t="s">
        <v>86</v>
      </c>
      <c r="E858" s="30" t="s">
        <v>201</v>
      </c>
      <c r="F858" s="30" t="s">
        <v>72</v>
      </c>
      <c r="G858" s="30">
        <v>6537</v>
      </c>
      <c r="H858" s="4">
        <v>45817</v>
      </c>
      <c r="I858" s="4">
        <v>45815</v>
      </c>
      <c r="J858" s="4">
        <v>45815</v>
      </c>
      <c r="K858" s="4">
        <v>45817</v>
      </c>
      <c r="L858" s="4">
        <v>45817.566134259258</v>
      </c>
      <c r="M858" s="4" t="s">
        <v>60</v>
      </c>
      <c r="N858" s="4"/>
      <c r="O858" s="4" t="s">
        <v>60</v>
      </c>
      <c r="P858" s="4" t="s">
        <v>60</v>
      </c>
      <c r="Q858" s="4" t="s">
        <v>60</v>
      </c>
      <c r="R858" s="4" t="s">
        <v>60</v>
      </c>
      <c r="S858" s="4" t="s">
        <v>60</v>
      </c>
      <c r="T858" s="4" t="s">
        <v>60</v>
      </c>
      <c r="U858" s="4"/>
      <c r="V858" s="4"/>
      <c r="W858" s="4"/>
      <c r="X858" s="4">
        <v>45818.926979166667</v>
      </c>
      <c r="Y858" s="4" t="s">
        <v>246</v>
      </c>
      <c r="Z858" s="4" t="s">
        <v>60</v>
      </c>
      <c r="AA858" s="4">
        <v>45818.112326388888</v>
      </c>
      <c r="AB858" s="4" t="s">
        <v>60</v>
      </c>
      <c r="AC858" s="4" t="s">
        <v>60</v>
      </c>
      <c r="AD858" s="4">
        <v>45821</v>
      </c>
      <c r="AE858" s="4">
        <v>45822</v>
      </c>
      <c r="AF858" s="4">
        <v>45819</v>
      </c>
      <c r="AG858" s="30" t="s">
        <v>1106</v>
      </c>
      <c r="AH858" s="30" t="s">
        <v>240</v>
      </c>
      <c r="AI858" s="30" t="s">
        <v>5460</v>
      </c>
      <c r="AJ858" s="30" t="s">
        <v>74</v>
      </c>
      <c r="AK858" s="30" t="s">
        <v>100</v>
      </c>
      <c r="AL858" s="30" t="s">
        <v>233</v>
      </c>
      <c r="AM858" s="30" t="s">
        <v>234</v>
      </c>
      <c r="AN858" s="30">
        <v>164.00281000000001</v>
      </c>
      <c r="AO858" s="30" t="s">
        <v>68</v>
      </c>
      <c r="AP858" s="30"/>
      <c r="AQ858" s="30"/>
      <c r="AR858" s="30" t="s">
        <v>68</v>
      </c>
      <c r="AS858" s="30"/>
      <c r="AT858" s="30"/>
      <c r="AU858" s="30" t="s">
        <v>250</v>
      </c>
      <c r="AV858" s="30" t="s">
        <v>251</v>
      </c>
      <c r="AW858" s="30">
        <v>358.68664999999999</v>
      </c>
      <c r="AX858" s="30" t="s">
        <v>5461</v>
      </c>
      <c r="AY858" s="30" t="s">
        <v>5462</v>
      </c>
      <c r="AZ858" s="3">
        <v>6537</v>
      </c>
      <c r="BA858" s="30" t="s">
        <v>213</v>
      </c>
      <c r="BB858" s="30">
        <v>0</v>
      </c>
      <c r="BC858" s="30" t="s">
        <v>60</v>
      </c>
      <c r="BD858" s="30" t="s">
        <v>60</v>
      </c>
      <c r="BE858" s="30" t="s">
        <v>1529</v>
      </c>
      <c r="BF858" s="32" t="str">
        <f>IFERROR(VLOOKUP(Data_Power_app[[#This Row],[PRO ODER]],'Result'!H:J,3,0),"")</f>
        <v>LAMINATION 4</v>
      </c>
      <c r="BG858" s="13"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895</v>
      </c>
      <c r="B859" s="30" t="s">
        <v>7951</v>
      </c>
      <c r="C859" s="30" t="s">
        <v>7568</v>
      </c>
      <c r="D859" s="30" t="s">
        <v>86</v>
      </c>
      <c r="E859" s="30" t="s">
        <v>235</v>
      </c>
      <c r="F859" s="30" t="s">
        <v>72</v>
      </c>
      <c r="G859" s="30">
        <v>3</v>
      </c>
      <c r="H859" s="4">
        <v>45817</v>
      </c>
      <c r="I859" s="4">
        <v>45815</v>
      </c>
      <c r="J859" s="4">
        <v>45815</v>
      </c>
      <c r="K859" s="4">
        <v>45817</v>
      </c>
      <c r="L859" s="4">
        <v>45817.349965277775</v>
      </c>
      <c r="M859" s="4" t="s">
        <v>60</v>
      </c>
      <c r="N859" s="4"/>
      <c r="O859" s="4" t="s">
        <v>60</v>
      </c>
      <c r="P859" s="4" t="s">
        <v>60</v>
      </c>
      <c r="Q859" s="4" t="s">
        <v>60</v>
      </c>
      <c r="R859" s="4" t="s">
        <v>60</v>
      </c>
      <c r="S859" s="4" t="s">
        <v>60</v>
      </c>
      <c r="T859" s="4" t="s">
        <v>60</v>
      </c>
      <c r="U859" s="4"/>
      <c r="V859" s="4"/>
      <c r="W859" s="4"/>
      <c r="X859" s="4">
        <v>45819.051122685189</v>
      </c>
      <c r="Y859" s="4" t="s">
        <v>125</v>
      </c>
      <c r="Z859" s="4" t="s">
        <v>60</v>
      </c>
      <c r="AA859" s="4">
        <v>45819.053773148145</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896</v>
      </c>
      <c r="B860" s="30" t="s">
        <v>7952</v>
      </c>
      <c r="C860" s="30" t="s">
        <v>7570</v>
      </c>
      <c r="D860" s="30" t="s">
        <v>86</v>
      </c>
      <c r="E860" s="30" t="s">
        <v>235</v>
      </c>
      <c r="F860" s="30" t="s">
        <v>72</v>
      </c>
      <c r="G860" s="30">
        <v>3</v>
      </c>
      <c r="H860" s="4">
        <v>45817</v>
      </c>
      <c r="I860" s="4">
        <v>45815</v>
      </c>
      <c r="J860" s="4">
        <v>45815</v>
      </c>
      <c r="K860" s="4">
        <v>45817</v>
      </c>
      <c r="L860" s="4">
        <v>45817.350011574075</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7.0239999999999997E-2</v>
      </c>
      <c r="AO860" s="30" t="s">
        <v>68</v>
      </c>
      <c r="AP860" s="30"/>
      <c r="AQ860" s="30"/>
      <c r="AR860" s="30" t="s">
        <v>68</v>
      </c>
      <c r="AS860" s="30"/>
      <c r="AT860" s="30"/>
      <c r="AU860" s="30" t="s">
        <v>1559</v>
      </c>
      <c r="AV860" s="30" t="s">
        <v>1560</v>
      </c>
      <c r="AW860" s="30">
        <v>0.15357000000000001</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897</v>
      </c>
      <c r="B861" s="30" t="s">
        <v>7953</v>
      </c>
      <c r="C861" s="30" t="s">
        <v>7571</v>
      </c>
      <c r="D861" s="30" t="s">
        <v>86</v>
      </c>
      <c r="E861" s="30" t="s">
        <v>235</v>
      </c>
      <c r="F861" s="30" t="s">
        <v>72</v>
      </c>
      <c r="G861" s="30">
        <v>3</v>
      </c>
      <c r="H861" s="4">
        <v>45817</v>
      </c>
      <c r="I861" s="4">
        <v>45815</v>
      </c>
      <c r="J861" s="4">
        <v>45815</v>
      </c>
      <c r="K861" s="4">
        <v>45817</v>
      </c>
      <c r="L861" s="4">
        <v>45817.350069444445</v>
      </c>
      <c r="M861" s="4" t="s">
        <v>60</v>
      </c>
      <c r="N861" s="4"/>
      <c r="O861" s="4" t="s">
        <v>60</v>
      </c>
      <c r="P861" s="4" t="s">
        <v>60</v>
      </c>
      <c r="Q861" s="4" t="s">
        <v>60</v>
      </c>
      <c r="R861" s="4" t="s">
        <v>60</v>
      </c>
      <c r="S861" s="4" t="s">
        <v>60</v>
      </c>
      <c r="T861" s="4" t="s">
        <v>60</v>
      </c>
      <c r="U861" s="4"/>
      <c r="V861" s="4"/>
      <c r="W861" s="4"/>
      <c r="X861" s="4">
        <v>45819.051516203705</v>
      </c>
      <c r="Y861" s="4" t="s">
        <v>125</v>
      </c>
      <c r="Z861" s="4" t="s">
        <v>60</v>
      </c>
      <c r="AA861" s="4">
        <v>45819.053703703707</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7.0239999999999997E-2</v>
      </c>
      <c r="AO861" s="30" t="s">
        <v>68</v>
      </c>
      <c r="AP861" s="30"/>
      <c r="AQ861" s="30"/>
      <c r="AR861" s="30" t="s">
        <v>68</v>
      </c>
      <c r="AS861" s="30"/>
      <c r="AT861" s="30"/>
      <c r="AU861" s="30" t="s">
        <v>1559</v>
      </c>
      <c r="AV861" s="30" t="s">
        <v>1560</v>
      </c>
      <c r="AW861" s="30">
        <v>0.15357000000000001</v>
      </c>
      <c r="AX861" s="30" t="s">
        <v>3298</v>
      </c>
      <c r="AY861" s="30" t="s">
        <v>3299</v>
      </c>
      <c r="AZ861" s="3">
        <v>3</v>
      </c>
      <c r="BA861" s="30" t="s">
        <v>213</v>
      </c>
      <c r="BB861" s="30">
        <v>3</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898</v>
      </c>
      <c r="B862" s="30" t="s">
        <v>7954</v>
      </c>
      <c r="C862" s="30" t="s">
        <v>7572</v>
      </c>
      <c r="D862" s="30" t="s">
        <v>86</v>
      </c>
      <c r="E862" s="30" t="s">
        <v>235</v>
      </c>
      <c r="F862" s="30" t="s">
        <v>72</v>
      </c>
      <c r="G862" s="30">
        <v>3</v>
      </c>
      <c r="H862" s="4">
        <v>45817</v>
      </c>
      <c r="I862" s="4">
        <v>45815</v>
      </c>
      <c r="J862" s="4">
        <v>45815</v>
      </c>
      <c r="K862" s="4">
        <v>45817</v>
      </c>
      <c r="L862" s="4">
        <v>45817.350104166668</v>
      </c>
      <c r="M862" s="4" t="s">
        <v>60</v>
      </c>
      <c r="N862" s="4"/>
      <c r="O862" s="4" t="s">
        <v>60</v>
      </c>
      <c r="P862" s="4" t="s">
        <v>60</v>
      </c>
      <c r="Q862" s="4" t="s">
        <v>60</v>
      </c>
      <c r="R862" s="4" t="s">
        <v>60</v>
      </c>
      <c r="S862" s="4" t="s">
        <v>60</v>
      </c>
      <c r="T862" s="4" t="s">
        <v>60</v>
      </c>
      <c r="U862" s="4"/>
      <c r="V862" s="4"/>
      <c r="W862" s="4"/>
      <c r="X862" s="4">
        <v>45819.05096064815</v>
      </c>
      <c r="Y862" s="4" t="s">
        <v>125</v>
      </c>
      <c r="Z862" s="4" t="s">
        <v>60</v>
      </c>
      <c r="AA862" s="4">
        <v>45819.053946759261</v>
      </c>
      <c r="AB862" s="4" t="s">
        <v>60</v>
      </c>
      <c r="AC862" s="4" t="s">
        <v>60</v>
      </c>
      <c r="AD862" s="4">
        <v>45821</v>
      </c>
      <c r="AE862" s="4">
        <v>45822</v>
      </c>
      <c r="AF862" s="4">
        <v>45820</v>
      </c>
      <c r="AG862" s="30" t="s">
        <v>1106</v>
      </c>
      <c r="AH862" s="30" t="s">
        <v>236</v>
      </c>
      <c r="AI862" s="30" t="s">
        <v>3297</v>
      </c>
      <c r="AJ862" s="30" t="s">
        <v>74</v>
      </c>
      <c r="AK862" s="30" t="s">
        <v>100</v>
      </c>
      <c r="AL862" s="30" t="s">
        <v>237</v>
      </c>
      <c r="AM862" s="30" t="s">
        <v>238</v>
      </c>
      <c r="AN862" s="30">
        <v>6.4360000000000001E-2</v>
      </c>
      <c r="AO862" s="30" t="s">
        <v>68</v>
      </c>
      <c r="AP862" s="30"/>
      <c r="AQ862" s="30"/>
      <c r="AR862" s="30" t="s">
        <v>68</v>
      </c>
      <c r="AS862" s="30"/>
      <c r="AT862" s="30"/>
      <c r="AU862" s="30" t="s">
        <v>1559</v>
      </c>
      <c r="AV862" s="30" t="s">
        <v>1560</v>
      </c>
      <c r="AW862" s="30">
        <v>0.14077999999999999</v>
      </c>
      <c r="AX862" s="30" t="s">
        <v>3298</v>
      </c>
      <c r="AY862" s="30" t="s">
        <v>3299</v>
      </c>
      <c r="AZ862" s="3">
        <v>3</v>
      </c>
      <c r="BA862" s="30" t="s">
        <v>213</v>
      </c>
      <c r="BB862" s="30">
        <v>3</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899</v>
      </c>
      <c r="B863" s="30" t="s">
        <v>7955</v>
      </c>
      <c r="C863" s="30" t="s">
        <v>7573</v>
      </c>
      <c r="D863" s="30" t="s">
        <v>86</v>
      </c>
      <c r="E863" s="30" t="s">
        <v>235</v>
      </c>
      <c r="F863" s="30" t="s">
        <v>72</v>
      </c>
      <c r="G863" s="30">
        <v>7</v>
      </c>
      <c r="H863" s="4">
        <v>45817</v>
      </c>
      <c r="I863" s="4">
        <v>45815</v>
      </c>
      <c r="J863" s="4">
        <v>45815</v>
      </c>
      <c r="K863" s="4">
        <v>45817</v>
      </c>
      <c r="L863" s="4">
        <v>45817.350162037037</v>
      </c>
      <c r="M863" s="4" t="s">
        <v>60</v>
      </c>
      <c r="N863" s="4"/>
      <c r="O863" s="4" t="s">
        <v>60</v>
      </c>
      <c r="P863" s="4" t="s">
        <v>60</v>
      </c>
      <c r="Q863" s="4" t="s">
        <v>60</v>
      </c>
      <c r="R863" s="4" t="s">
        <v>60</v>
      </c>
      <c r="S863" s="4" t="s">
        <v>60</v>
      </c>
      <c r="T863" s="4" t="s">
        <v>60</v>
      </c>
      <c r="U863" s="4"/>
      <c r="V863" s="4"/>
      <c r="W863" s="4"/>
      <c r="X863" s="4">
        <v>45819.051585648151</v>
      </c>
      <c r="Y863" s="4" t="s">
        <v>125</v>
      </c>
      <c r="Z863" s="4" t="s">
        <v>60</v>
      </c>
      <c r="AA863" s="4">
        <v>45819.053622685184</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0.26706000000000002</v>
      </c>
      <c r="AO863" s="30" t="s">
        <v>68</v>
      </c>
      <c r="AP863" s="30"/>
      <c r="AQ863" s="30"/>
      <c r="AR863" s="30" t="s">
        <v>68</v>
      </c>
      <c r="AS863" s="30"/>
      <c r="AT863" s="30"/>
      <c r="AU863" s="30" t="s">
        <v>1559</v>
      </c>
      <c r="AV863" s="30" t="s">
        <v>1560</v>
      </c>
      <c r="AW863" s="30">
        <v>0.58401000000000003</v>
      </c>
      <c r="AX863" s="30" t="s">
        <v>3298</v>
      </c>
      <c r="AY863" s="30" t="s">
        <v>3299</v>
      </c>
      <c r="AZ863" s="3">
        <v>7</v>
      </c>
      <c r="BA863" s="30" t="s">
        <v>213</v>
      </c>
      <c r="BB863" s="30">
        <v>7</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900</v>
      </c>
      <c r="B864" s="30" t="s">
        <v>7956</v>
      </c>
      <c r="C864" s="30" t="s">
        <v>7574</v>
      </c>
      <c r="D864" s="30" t="s">
        <v>86</v>
      </c>
      <c r="E864" s="30" t="s">
        <v>235</v>
      </c>
      <c r="F864" s="30" t="s">
        <v>72</v>
      </c>
      <c r="G864" s="30">
        <v>22</v>
      </c>
      <c r="H864" s="4">
        <v>45817</v>
      </c>
      <c r="I864" s="4">
        <v>45815</v>
      </c>
      <c r="J864" s="4">
        <v>45815</v>
      </c>
      <c r="K864" s="4">
        <v>45817</v>
      </c>
      <c r="L864" s="4">
        <v>45817.350208333337</v>
      </c>
      <c r="M864" s="4" t="s">
        <v>60</v>
      </c>
      <c r="N864" s="4"/>
      <c r="O864" s="4" t="s">
        <v>60</v>
      </c>
      <c r="P864" s="4" t="s">
        <v>60</v>
      </c>
      <c r="Q864" s="4" t="s">
        <v>60</v>
      </c>
      <c r="R864" s="4" t="s">
        <v>60</v>
      </c>
      <c r="S864" s="4" t="s">
        <v>60</v>
      </c>
      <c r="T864" s="4" t="s">
        <v>60</v>
      </c>
      <c r="U864" s="4"/>
      <c r="V864" s="4"/>
      <c r="W864" s="4"/>
      <c r="X864" s="4">
        <v>45819.960486111115</v>
      </c>
      <c r="Y864" s="4" t="s">
        <v>219</v>
      </c>
      <c r="Z864" s="4" t="s">
        <v>60</v>
      </c>
      <c r="AA864" s="4">
        <v>45819.961793981478</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0.83933000000000002</v>
      </c>
      <c r="AO864" s="30" t="s">
        <v>68</v>
      </c>
      <c r="AP864" s="30"/>
      <c r="AQ864" s="30"/>
      <c r="AR864" s="30" t="s">
        <v>68</v>
      </c>
      <c r="AS864" s="30"/>
      <c r="AT864" s="30"/>
      <c r="AU864" s="30" t="s">
        <v>1559</v>
      </c>
      <c r="AV864" s="30" t="s">
        <v>1560</v>
      </c>
      <c r="AW864" s="30">
        <v>1.8354600000000001</v>
      </c>
      <c r="AX864" s="30" t="s">
        <v>3298</v>
      </c>
      <c r="AY864" s="30" t="s">
        <v>3299</v>
      </c>
      <c r="AZ864" s="3">
        <v>22</v>
      </c>
      <c r="BA864" s="30" t="s">
        <v>213</v>
      </c>
      <c r="BB864" s="30">
        <v>22</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901</v>
      </c>
      <c r="B865" s="30" t="s">
        <v>7957</v>
      </c>
      <c r="C865" s="30" t="s">
        <v>7575</v>
      </c>
      <c r="D865" s="30" t="s">
        <v>86</v>
      </c>
      <c r="E865" s="30" t="s">
        <v>235</v>
      </c>
      <c r="F865" s="30" t="s">
        <v>72</v>
      </c>
      <c r="G865" s="30">
        <v>36</v>
      </c>
      <c r="H865" s="4">
        <v>45817</v>
      </c>
      <c r="I865" s="4">
        <v>45815</v>
      </c>
      <c r="J865" s="4">
        <v>45815</v>
      </c>
      <c r="K865" s="4">
        <v>45817</v>
      </c>
      <c r="L865" s="4">
        <v>45817.350254629629</v>
      </c>
      <c r="M865" s="4" t="s">
        <v>60</v>
      </c>
      <c r="N865" s="4"/>
      <c r="O865" s="4" t="s">
        <v>60</v>
      </c>
      <c r="P865" s="4" t="s">
        <v>60</v>
      </c>
      <c r="Q865" s="4" t="s">
        <v>60</v>
      </c>
      <c r="R865" s="4" t="s">
        <v>60</v>
      </c>
      <c r="S865" s="4" t="s">
        <v>60</v>
      </c>
      <c r="T865" s="4" t="s">
        <v>60</v>
      </c>
      <c r="U865" s="4"/>
      <c r="V865" s="4"/>
      <c r="W865" s="4"/>
      <c r="X865" s="4">
        <v>45819.959097222221</v>
      </c>
      <c r="Y865" s="4" t="s">
        <v>219</v>
      </c>
      <c r="Z865" s="4" t="s">
        <v>60</v>
      </c>
      <c r="AA865" s="4">
        <v>45819.962997685187</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1.37344</v>
      </c>
      <c r="AO865" s="30" t="s">
        <v>68</v>
      </c>
      <c r="AP865" s="30"/>
      <c r="AQ865" s="30"/>
      <c r="AR865" s="30" t="s">
        <v>68</v>
      </c>
      <c r="AS865" s="30"/>
      <c r="AT865" s="30"/>
      <c r="AU865" s="30" t="s">
        <v>1559</v>
      </c>
      <c r="AV865" s="30" t="s">
        <v>1560</v>
      </c>
      <c r="AW865" s="30">
        <v>3.0034800000000001</v>
      </c>
      <c r="AX865" s="30" t="s">
        <v>3298</v>
      </c>
      <c r="AY865" s="30" t="s">
        <v>3299</v>
      </c>
      <c r="AZ865" s="3">
        <v>36</v>
      </c>
      <c r="BA865" s="30" t="s">
        <v>213</v>
      </c>
      <c r="BB865" s="30">
        <v>36</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902</v>
      </c>
      <c r="B866" s="30" t="s">
        <v>7958</v>
      </c>
      <c r="C866" s="30" t="s">
        <v>7576</v>
      </c>
      <c r="D866" s="30" t="s">
        <v>86</v>
      </c>
      <c r="E866" s="30" t="s">
        <v>235</v>
      </c>
      <c r="F866" s="30" t="s">
        <v>72</v>
      </c>
      <c r="G866" s="30">
        <v>24</v>
      </c>
      <c r="H866" s="4">
        <v>45817</v>
      </c>
      <c r="I866" s="4">
        <v>45815</v>
      </c>
      <c r="J866" s="4">
        <v>45815</v>
      </c>
      <c r="K866" s="4">
        <v>45817</v>
      </c>
      <c r="L866" s="4">
        <v>45817.350312499999</v>
      </c>
      <c r="M866" s="4" t="s">
        <v>60</v>
      </c>
      <c r="N866" s="4"/>
      <c r="O866" s="4" t="s">
        <v>60</v>
      </c>
      <c r="P866" s="4" t="s">
        <v>60</v>
      </c>
      <c r="Q866" s="4" t="s">
        <v>60</v>
      </c>
      <c r="R866" s="4" t="s">
        <v>60</v>
      </c>
      <c r="S866" s="4" t="s">
        <v>60</v>
      </c>
      <c r="T866" s="4" t="s">
        <v>60</v>
      </c>
      <c r="U866" s="4"/>
      <c r="V866" s="4"/>
      <c r="W866" s="4"/>
      <c r="X866" s="4">
        <v>45819.960115740738</v>
      </c>
      <c r="Y866" s="4" t="s">
        <v>219</v>
      </c>
      <c r="Z866" s="4" t="s">
        <v>60</v>
      </c>
      <c r="AA866" s="4">
        <v>45819.962141203701</v>
      </c>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0.91563000000000005</v>
      </c>
      <c r="AO866" s="30" t="s">
        <v>68</v>
      </c>
      <c r="AP866" s="30"/>
      <c r="AQ866" s="30"/>
      <c r="AR866" s="30" t="s">
        <v>68</v>
      </c>
      <c r="AS866" s="30"/>
      <c r="AT866" s="30"/>
      <c r="AU866" s="30" t="s">
        <v>1559</v>
      </c>
      <c r="AV866" s="30" t="s">
        <v>1560</v>
      </c>
      <c r="AW866" s="30">
        <v>2.0023200000000001</v>
      </c>
      <c r="AX866" s="30" t="s">
        <v>3298</v>
      </c>
      <c r="AY866" s="30" t="s">
        <v>3299</v>
      </c>
      <c r="AZ866" s="3">
        <v>24</v>
      </c>
      <c r="BA866" s="30" t="s">
        <v>213</v>
      </c>
      <c r="BB866" s="30">
        <v>24</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903</v>
      </c>
      <c r="B867" s="30" t="s">
        <v>7959</v>
      </c>
      <c r="C867" s="30" t="s">
        <v>7577</v>
      </c>
      <c r="D867" s="30" t="s">
        <v>86</v>
      </c>
      <c r="E867" s="30" t="s">
        <v>235</v>
      </c>
      <c r="F867" s="30" t="s">
        <v>72</v>
      </c>
      <c r="G867" s="30">
        <v>61</v>
      </c>
      <c r="H867" s="4">
        <v>45817</v>
      </c>
      <c r="I867" s="4">
        <v>45815</v>
      </c>
      <c r="J867" s="4">
        <v>45815</v>
      </c>
      <c r="K867" s="4">
        <v>45817</v>
      </c>
      <c r="L867" s="4">
        <v>45817.350347222222</v>
      </c>
      <c r="M867" s="4" t="s">
        <v>60</v>
      </c>
      <c r="N867" s="4"/>
      <c r="O867" s="4" t="s">
        <v>60</v>
      </c>
      <c r="P867" s="4" t="s">
        <v>60</v>
      </c>
      <c r="Q867" s="4" t="s">
        <v>60</v>
      </c>
      <c r="R867" s="4" t="s">
        <v>60</v>
      </c>
      <c r="S867" s="4" t="s">
        <v>60</v>
      </c>
      <c r="T867" s="4" t="s">
        <v>60</v>
      </c>
      <c r="U867" s="4"/>
      <c r="V867" s="4"/>
      <c r="W867" s="4"/>
      <c r="X867" s="4">
        <v>45819.959837962961</v>
      </c>
      <c r="Y867" s="4" t="s">
        <v>219</v>
      </c>
      <c r="Z867" s="4" t="s">
        <v>60</v>
      </c>
      <c r="AA867" s="4">
        <v>45819.962326388886</v>
      </c>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2.0941200000000002</v>
      </c>
      <c r="AO867" s="30" t="s">
        <v>68</v>
      </c>
      <c r="AP867" s="30"/>
      <c r="AQ867" s="30"/>
      <c r="AR867" s="30" t="s">
        <v>68</v>
      </c>
      <c r="AS867" s="30"/>
      <c r="AT867" s="30"/>
      <c r="AU867" s="30" t="s">
        <v>1559</v>
      </c>
      <c r="AV867" s="30" t="s">
        <v>1560</v>
      </c>
      <c r="AW867" s="30">
        <v>4.5803099999999999</v>
      </c>
      <c r="AX867" s="30" t="s">
        <v>3298</v>
      </c>
      <c r="AY867" s="30" t="s">
        <v>3299</v>
      </c>
      <c r="AZ867" s="3">
        <v>61</v>
      </c>
      <c r="BA867" s="30" t="s">
        <v>213</v>
      </c>
      <c r="BB867" s="30">
        <v>61</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904</v>
      </c>
      <c r="B868" s="30" t="s">
        <v>7960</v>
      </c>
      <c r="C868" s="30" t="s">
        <v>7578</v>
      </c>
      <c r="D868" s="30" t="s">
        <v>86</v>
      </c>
      <c r="E868" s="30" t="s">
        <v>235</v>
      </c>
      <c r="F868" s="30" t="s">
        <v>72</v>
      </c>
      <c r="G868" s="30">
        <v>45</v>
      </c>
      <c r="H868" s="4">
        <v>45817</v>
      </c>
      <c r="I868" s="4">
        <v>45815</v>
      </c>
      <c r="J868" s="4">
        <v>45815</v>
      </c>
      <c r="K868" s="4">
        <v>45817</v>
      </c>
      <c r="L868" s="4">
        <v>45817.350393518522</v>
      </c>
      <c r="M868" s="4" t="s">
        <v>60</v>
      </c>
      <c r="N868" s="4"/>
      <c r="O868" s="4" t="s">
        <v>60</v>
      </c>
      <c r="P868" s="4" t="s">
        <v>60</v>
      </c>
      <c r="Q868" s="4" t="s">
        <v>60</v>
      </c>
      <c r="R868" s="4" t="s">
        <v>60</v>
      </c>
      <c r="S868" s="4" t="s">
        <v>60</v>
      </c>
      <c r="T868" s="4" t="s">
        <v>60</v>
      </c>
      <c r="U868" s="4"/>
      <c r="V868" s="4"/>
      <c r="W868" s="4"/>
      <c r="X868" s="4">
        <v>45819.922812500001</v>
      </c>
      <c r="Y868" s="4" t="s">
        <v>125</v>
      </c>
      <c r="Z868" s="4" t="s">
        <v>60</v>
      </c>
      <c r="AA868" s="4"/>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1.5448500000000001</v>
      </c>
      <c r="AO868" s="30" t="s">
        <v>68</v>
      </c>
      <c r="AP868" s="30"/>
      <c r="AQ868" s="30"/>
      <c r="AR868" s="30" t="s">
        <v>68</v>
      </c>
      <c r="AS868" s="30"/>
      <c r="AT868" s="30"/>
      <c r="AU868" s="30" t="s">
        <v>1559</v>
      </c>
      <c r="AV868" s="30" t="s">
        <v>1560</v>
      </c>
      <c r="AW868" s="30">
        <v>3.3789199999999999</v>
      </c>
      <c r="AX868" s="30" t="s">
        <v>3298</v>
      </c>
      <c r="AY868" s="30" t="s">
        <v>3299</v>
      </c>
      <c r="AZ868" s="3">
        <v>45</v>
      </c>
      <c r="BA868" s="30" t="s">
        <v>213</v>
      </c>
      <c r="BB868" s="30">
        <v>45</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905</v>
      </c>
      <c r="B869" s="30" t="s">
        <v>7961</v>
      </c>
      <c r="C869" s="30" t="s">
        <v>7579</v>
      </c>
      <c r="D869" s="30" t="s">
        <v>86</v>
      </c>
      <c r="E869" s="30" t="s">
        <v>235</v>
      </c>
      <c r="F869" s="30" t="s">
        <v>72</v>
      </c>
      <c r="G869" s="30">
        <v>77</v>
      </c>
      <c r="H869" s="4">
        <v>45817</v>
      </c>
      <c r="I869" s="4">
        <v>45815</v>
      </c>
      <c r="J869" s="4">
        <v>45815</v>
      </c>
      <c r="K869" s="4">
        <v>45817</v>
      </c>
      <c r="L869" s="4">
        <v>45817.350451388891</v>
      </c>
      <c r="M869" s="4" t="s">
        <v>60</v>
      </c>
      <c r="N869" s="4"/>
      <c r="O869" s="4" t="s">
        <v>60</v>
      </c>
      <c r="P869" s="4" t="s">
        <v>60</v>
      </c>
      <c r="Q869" s="4" t="s">
        <v>60</v>
      </c>
      <c r="R869" s="4" t="s">
        <v>60</v>
      </c>
      <c r="S869" s="4" t="s">
        <v>60</v>
      </c>
      <c r="T869" s="4" t="s">
        <v>60</v>
      </c>
      <c r="U869" s="4"/>
      <c r="V869" s="4"/>
      <c r="W869" s="4"/>
      <c r="X869" s="4">
        <v>45819.922627314816</v>
      </c>
      <c r="Y869" s="4" t="s">
        <v>125</v>
      </c>
      <c r="Z869" s="4" t="s">
        <v>60</v>
      </c>
      <c r="AA869" s="4"/>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2.6434000000000002</v>
      </c>
      <c r="AO869" s="30" t="s">
        <v>68</v>
      </c>
      <c r="AP869" s="30"/>
      <c r="AQ869" s="30"/>
      <c r="AR869" s="30" t="s">
        <v>68</v>
      </c>
      <c r="AS869" s="30"/>
      <c r="AT869" s="30"/>
      <c r="AU869" s="30" t="s">
        <v>1559</v>
      </c>
      <c r="AV869" s="30" t="s">
        <v>1560</v>
      </c>
      <c r="AW869" s="30">
        <v>5.7816999999999998</v>
      </c>
      <c r="AX869" s="30" t="s">
        <v>3298</v>
      </c>
      <c r="AY869" s="30" t="s">
        <v>3299</v>
      </c>
      <c r="AZ869" s="3">
        <v>77</v>
      </c>
      <c r="BA869" s="30" t="s">
        <v>213</v>
      </c>
      <c r="BB869" s="30">
        <v>77</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906</v>
      </c>
      <c r="B870" s="30" t="s">
        <v>7962</v>
      </c>
      <c r="C870" s="30" t="s">
        <v>7580</v>
      </c>
      <c r="D870" s="30" t="s">
        <v>86</v>
      </c>
      <c r="E870" s="30" t="s">
        <v>235</v>
      </c>
      <c r="F870" s="30" t="s">
        <v>72</v>
      </c>
      <c r="G870" s="30">
        <v>68</v>
      </c>
      <c r="H870" s="4">
        <v>45817</v>
      </c>
      <c r="I870" s="4">
        <v>45815</v>
      </c>
      <c r="J870" s="4">
        <v>45815</v>
      </c>
      <c r="K870" s="4">
        <v>45817</v>
      </c>
      <c r="L870" s="4">
        <v>45817.350486111114</v>
      </c>
      <c r="M870" s="4" t="s">
        <v>60</v>
      </c>
      <c r="N870" s="4"/>
      <c r="O870" s="4" t="s">
        <v>60</v>
      </c>
      <c r="P870" s="4" t="s">
        <v>60</v>
      </c>
      <c r="Q870" s="4" t="s">
        <v>60</v>
      </c>
      <c r="R870" s="4" t="s">
        <v>60</v>
      </c>
      <c r="S870" s="4" t="s">
        <v>60</v>
      </c>
      <c r="T870" s="4" t="s">
        <v>60</v>
      </c>
      <c r="U870" s="4"/>
      <c r="V870" s="4"/>
      <c r="W870" s="4"/>
      <c r="X870" s="4">
        <v>45819.960266203707</v>
      </c>
      <c r="Y870" s="4" t="s">
        <v>219</v>
      </c>
      <c r="Z870" s="4" t="s">
        <v>60</v>
      </c>
      <c r="AA870" s="4">
        <v>45819.96197916667</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2.3344299999999998</v>
      </c>
      <c r="AO870" s="30" t="s">
        <v>68</v>
      </c>
      <c r="AP870" s="30"/>
      <c r="AQ870" s="30"/>
      <c r="AR870" s="30" t="s">
        <v>68</v>
      </c>
      <c r="AS870" s="30"/>
      <c r="AT870" s="30"/>
      <c r="AU870" s="30" t="s">
        <v>1559</v>
      </c>
      <c r="AV870" s="30" t="s">
        <v>1560</v>
      </c>
      <c r="AW870" s="30">
        <v>5.1059200000000002</v>
      </c>
      <c r="AX870" s="30" t="s">
        <v>3298</v>
      </c>
      <c r="AY870" s="30" t="s">
        <v>3299</v>
      </c>
      <c r="AZ870" s="3">
        <v>68</v>
      </c>
      <c r="BA870" s="30" t="s">
        <v>213</v>
      </c>
      <c r="BB870" s="30">
        <v>68</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907</v>
      </c>
      <c r="B871" s="30" t="s">
        <v>7963</v>
      </c>
      <c r="C871" s="30" t="s">
        <v>7581</v>
      </c>
      <c r="D871" s="30" t="s">
        <v>86</v>
      </c>
      <c r="E871" s="30" t="s">
        <v>235</v>
      </c>
      <c r="F871" s="30" t="s">
        <v>72</v>
      </c>
      <c r="G871" s="30">
        <v>83</v>
      </c>
      <c r="H871" s="4">
        <v>45817</v>
      </c>
      <c r="I871" s="4">
        <v>45815</v>
      </c>
      <c r="J871" s="4">
        <v>45815</v>
      </c>
      <c r="K871" s="4">
        <v>45817</v>
      </c>
      <c r="L871" s="4">
        <v>45817.350578703707</v>
      </c>
      <c r="M871" s="4" t="s">
        <v>60</v>
      </c>
      <c r="N871" s="4"/>
      <c r="O871" s="4" t="s">
        <v>60</v>
      </c>
      <c r="P871" s="4" t="s">
        <v>60</v>
      </c>
      <c r="Q871" s="4" t="s">
        <v>60</v>
      </c>
      <c r="R871" s="4" t="s">
        <v>60</v>
      </c>
      <c r="S871" s="4" t="s">
        <v>60</v>
      </c>
      <c r="T871" s="4" t="s">
        <v>60</v>
      </c>
      <c r="U871" s="4"/>
      <c r="V871" s="4"/>
      <c r="W871" s="4"/>
      <c r="X871" s="4">
        <v>45819.959224537037</v>
      </c>
      <c r="Y871" s="4" t="s">
        <v>219</v>
      </c>
      <c r="Z871" s="4" t="s">
        <v>60</v>
      </c>
      <c r="AA871" s="4">
        <v>45819.962939814817</v>
      </c>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2.84938</v>
      </c>
      <c r="AO871" s="30" t="s">
        <v>68</v>
      </c>
      <c r="AP871" s="30"/>
      <c r="AQ871" s="30"/>
      <c r="AR871" s="30" t="s">
        <v>68</v>
      </c>
      <c r="AS871" s="30"/>
      <c r="AT871" s="30"/>
      <c r="AU871" s="30" t="s">
        <v>1559</v>
      </c>
      <c r="AV871" s="30" t="s">
        <v>1560</v>
      </c>
      <c r="AW871" s="30">
        <v>6.2322199999999999</v>
      </c>
      <c r="AX871" s="30" t="s">
        <v>3298</v>
      </c>
      <c r="AY871" s="30" t="s">
        <v>3299</v>
      </c>
      <c r="AZ871" s="3">
        <v>83</v>
      </c>
      <c r="BA871" s="30" t="s">
        <v>213</v>
      </c>
      <c r="BB871" s="30">
        <v>83</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908</v>
      </c>
      <c r="B872" s="30" t="s">
        <v>7964</v>
      </c>
      <c r="C872" s="30" t="s">
        <v>7582</v>
      </c>
      <c r="D872" s="30" t="s">
        <v>86</v>
      </c>
      <c r="E872" s="30" t="s">
        <v>235</v>
      </c>
      <c r="F872" s="30" t="s">
        <v>72</v>
      </c>
      <c r="G872" s="30">
        <v>3</v>
      </c>
      <c r="H872" s="4">
        <v>45817</v>
      </c>
      <c r="I872" s="4">
        <v>45815</v>
      </c>
      <c r="J872" s="4">
        <v>45815</v>
      </c>
      <c r="K872" s="4">
        <v>45817</v>
      </c>
      <c r="L872" s="4">
        <v>45817.350694444445</v>
      </c>
      <c r="M872" s="4" t="s">
        <v>60</v>
      </c>
      <c r="N872" s="4"/>
      <c r="O872" s="4" t="s">
        <v>60</v>
      </c>
      <c r="P872" s="4" t="s">
        <v>60</v>
      </c>
      <c r="Q872" s="4" t="s">
        <v>60</v>
      </c>
      <c r="R872" s="4" t="s">
        <v>60</v>
      </c>
      <c r="S872" s="4" t="s">
        <v>60</v>
      </c>
      <c r="T872" s="4" t="s">
        <v>60</v>
      </c>
      <c r="U872" s="4"/>
      <c r="V872" s="4"/>
      <c r="W872" s="4"/>
      <c r="X872" s="4">
        <v>45819.05164351852</v>
      </c>
      <c r="Y872" s="4" t="s">
        <v>125</v>
      </c>
      <c r="Z872" s="4" t="s">
        <v>60</v>
      </c>
      <c r="AA872" s="4">
        <v>45819.053576388891</v>
      </c>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6.4360000000000001E-2</v>
      </c>
      <c r="AO872" s="30" t="s">
        <v>68</v>
      </c>
      <c r="AP872" s="30"/>
      <c r="AQ872" s="30"/>
      <c r="AR872" s="30" t="s">
        <v>68</v>
      </c>
      <c r="AS872" s="30"/>
      <c r="AT872" s="30"/>
      <c r="AU872" s="30" t="s">
        <v>1559</v>
      </c>
      <c r="AV872" s="30" t="s">
        <v>1560</v>
      </c>
      <c r="AW872" s="30">
        <v>0.14077999999999999</v>
      </c>
      <c r="AX872" s="30" t="s">
        <v>3298</v>
      </c>
      <c r="AY872" s="30" t="s">
        <v>3299</v>
      </c>
      <c r="AZ872" s="3">
        <v>3</v>
      </c>
      <c r="BA872" s="30" t="s">
        <v>213</v>
      </c>
      <c r="BB872" s="30">
        <v>3</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909</v>
      </c>
      <c r="B873" s="30" t="s">
        <v>7965</v>
      </c>
      <c r="C873" s="30" t="s">
        <v>7583</v>
      </c>
      <c r="D873" s="30" t="s">
        <v>86</v>
      </c>
      <c r="E873" s="30" t="s">
        <v>235</v>
      </c>
      <c r="F873" s="30" t="s">
        <v>72</v>
      </c>
      <c r="G873" s="30">
        <v>19</v>
      </c>
      <c r="H873" s="4">
        <v>45817</v>
      </c>
      <c r="I873" s="4">
        <v>45815</v>
      </c>
      <c r="J873" s="4">
        <v>45815</v>
      </c>
      <c r="K873" s="4">
        <v>45817</v>
      </c>
      <c r="L873" s="4">
        <v>45817.350798611114</v>
      </c>
      <c r="M873" s="4" t="s">
        <v>60</v>
      </c>
      <c r="N873" s="4"/>
      <c r="O873" s="4" t="s">
        <v>60</v>
      </c>
      <c r="P873" s="4" t="s">
        <v>60</v>
      </c>
      <c r="Q873" s="4" t="s">
        <v>60</v>
      </c>
      <c r="R873" s="4" t="s">
        <v>60</v>
      </c>
      <c r="S873" s="4" t="s">
        <v>60</v>
      </c>
      <c r="T873" s="4" t="s">
        <v>60</v>
      </c>
      <c r="U873" s="4"/>
      <c r="V873" s="4"/>
      <c r="W873" s="4"/>
      <c r="X873" s="4">
        <v>45819.923437500001</v>
      </c>
      <c r="Y873" s="4" t="s">
        <v>125</v>
      </c>
      <c r="Z873" s="4" t="s">
        <v>60</v>
      </c>
      <c r="AA873" s="4"/>
      <c r="AB873" s="4" t="s">
        <v>60</v>
      </c>
      <c r="AC873" s="4" t="s">
        <v>60</v>
      </c>
      <c r="AD873" s="4">
        <v>45821</v>
      </c>
      <c r="AE873" s="4">
        <v>45822</v>
      </c>
      <c r="AF873" s="4">
        <v>45820</v>
      </c>
      <c r="AG873" s="30" t="s">
        <v>1106</v>
      </c>
      <c r="AH873" s="30" t="s">
        <v>236</v>
      </c>
      <c r="AI873" s="30" t="s">
        <v>3297</v>
      </c>
      <c r="AJ873" s="30" t="s">
        <v>74</v>
      </c>
      <c r="AK873" s="30" t="s">
        <v>100</v>
      </c>
      <c r="AL873" s="30" t="s">
        <v>237</v>
      </c>
      <c r="AM873" s="30" t="s">
        <v>238</v>
      </c>
      <c r="AN873" s="30">
        <v>0.50822999999999996</v>
      </c>
      <c r="AO873" s="30" t="s">
        <v>68</v>
      </c>
      <c r="AP873" s="30"/>
      <c r="AQ873" s="30"/>
      <c r="AR873" s="30" t="s">
        <v>68</v>
      </c>
      <c r="AS873" s="30"/>
      <c r="AT873" s="30"/>
      <c r="AU873" s="30" t="s">
        <v>1559</v>
      </c>
      <c r="AV873" s="30" t="s">
        <v>1560</v>
      </c>
      <c r="AW873" s="30">
        <v>1.1117699999999999</v>
      </c>
      <c r="AX873" s="30" t="s">
        <v>3298</v>
      </c>
      <c r="AY873" s="30" t="s">
        <v>3299</v>
      </c>
      <c r="AZ873" s="3">
        <v>19</v>
      </c>
      <c r="BA873" s="30" t="s">
        <v>213</v>
      </c>
      <c r="BB873" s="30">
        <v>19</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910</v>
      </c>
      <c r="B874" s="30" t="s">
        <v>7966</v>
      </c>
      <c r="C874" s="30" t="s">
        <v>7584</v>
      </c>
      <c r="D874" s="30" t="s">
        <v>86</v>
      </c>
      <c r="E874" s="30" t="s">
        <v>235</v>
      </c>
      <c r="F874" s="30" t="s">
        <v>72</v>
      </c>
      <c r="G874" s="30">
        <v>19</v>
      </c>
      <c r="H874" s="4">
        <v>45817</v>
      </c>
      <c r="I874" s="4">
        <v>45815</v>
      </c>
      <c r="J874" s="4">
        <v>45815</v>
      </c>
      <c r="K874" s="4">
        <v>45817</v>
      </c>
      <c r="L874" s="4">
        <v>45817.350868055553</v>
      </c>
      <c r="M874" s="4" t="s">
        <v>60</v>
      </c>
      <c r="N874" s="4"/>
      <c r="O874" s="4" t="s">
        <v>60</v>
      </c>
      <c r="P874" s="4" t="s">
        <v>60</v>
      </c>
      <c r="Q874" s="4" t="s">
        <v>60</v>
      </c>
      <c r="R874" s="4" t="s">
        <v>60</v>
      </c>
      <c r="S874" s="4" t="s">
        <v>60</v>
      </c>
      <c r="T874" s="4" t="s">
        <v>60</v>
      </c>
      <c r="U874" s="4"/>
      <c r="V874" s="4"/>
      <c r="W874" s="4"/>
      <c r="X874" s="4">
        <v>45819.922777777778</v>
      </c>
      <c r="Y874" s="4" t="s">
        <v>125</v>
      </c>
      <c r="Z874" s="4" t="s">
        <v>60</v>
      </c>
      <c r="AA874" s="4"/>
      <c r="AB874" s="4" t="s">
        <v>60</v>
      </c>
      <c r="AC874" s="4" t="s">
        <v>60</v>
      </c>
      <c r="AD874" s="4">
        <v>45821</v>
      </c>
      <c r="AE874" s="4">
        <v>45822</v>
      </c>
      <c r="AF874" s="4">
        <v>45820</v>
      </c>
      <c r="AG874" s="30" t="s">
        <v>1106</v>
      </c>
      <c r="AH874" s="30" t="s">
        <v>236</v>
      </c>
      <c r="AI874" s="30" t="s">
        <v>3297</v>
      </c>
      <c r="AJ874" s="30" t="s">
        <v>74</v>
      </c>
      <c r="AK874" s="30" t="s">
        <v>100</v>
      </c>
      <c r="AL874" s="30" t="s">
        <v>237</v>
      </c>
      <c r="AM874" s="30" t="s">
        <v>238</v>
      </c>
      <c r="AN874" s="30">
        <v>0.50822999999999996</v>
      </c>
      <c r="AO874" s="30" t="s">
        <v>68</v>
      </c>
      <c r="AP874" s="30"/>
      <c r="AQ874" s="30"/>
      <c r="AR874" s="30" t="s">
        <v>68</v>
      </c>
      <c r="AS874" s="30"/>
      <c r="AT874" s="30"/>
      <c r="AU874" s="30" t="s">
        <v>1559</v>
      </c>
      <c r="AV874" s="30" t="s">
        <v>1560</v>
      </c>
      <c r="AW874" s="30">
        <v>1.1117699999999999</v>
      </c>
      <c r="AX874" s="30" t="s">
        <v>3298</v>
      </c>
      <c r="AY874" s="30" t="s">
        <v>3299</v>
      </c>
      <c r="AZ874" s="3">
        <v>19</v>
      </c>
      <c r="BA874" s="30" t="s">
        <v>213</v>
      </c>
      <c r="BB874" s="30">
        <v>19</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911</v>
      </c>
      <c r="B875" s="30" t="s">
        <v>7967</v>
      </c>
      <c r="C875" s="30" t="s">
        <v>7585</v>
      </c>
      <c r="D875" s="30" t="s">
        <v>86</v>
      </c>
      <c r="E875" s="30" t="s">
        <v>235</v>
      </c>
      <c r="F875" s="30" t="s">
        <v>72</v>
      </c>
      <c r="G875" s="30">
        <v>34</v>
      </c>
      <c r="H875" s="4">
        <v>45817</v>
      </c>
      <c r="I875" s="4">
        <v>45815</v>
      </c>
      <c r="J875" s="4">
        <v>45815</v>
      </c>
      <c r="K875" s="4">
        <v>45817</v>
      </c>
      <c r="L875" s="4">
        <v>45817.350925925923</v>
      </c>
      <c r="M875" s="4" t="s">
        <v>60</v>
      </c>
      <c r="N875" s="4"/>
      <c r="O875" s="4" t="s">
        <v>60</v>
      </c>
      <c r="P875" s="4" t="s">
        <v>60</v>
      </c>
      <c r="Q875" s="4" t="s">
        <v>60</v>
      </c>
      <c r="R875" s="4" t="s">
        <v>60</v>
      </c>
      <c r="S875" s="4" t="s">
        <v>60</v>
      </c>
      <c r="T875" s="4" t="s">
        <v>60</v>
      </c>
      <c r="U875" s="4"/>
      <c r="V875" s="4"/>
      <c r="W875" s="4"/>
      <c r="X875" s="4">
        <v>45819.922546296293</v>
      </c>
      <c r="Y875" s="4" t="s">
        <v>125</v>
      </c>
      <c r="Z875" s="4" t="s">
        <v>60</v>
      </c>
      <c r="AA875" s="4"/>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0.90947</v>
      </c>
      <c r="AO875" s="30" t="s">
        <v>68</v>
      </c>
      <c r="AP875" s="30"/>
      <c r="AQ875" s="30"/>
      <c r="AR875" s="30" t="s">
        <v>68</v>
      </c>
      <c r="AS875" s="30"/>
      <c r="AT875" s="30"/>
      <c r="AU875" s="30" t="s">
        <v>1559</v>
      </c>
      <c r="AV875" s="30" t="s">
        <v>1560</v>
      </c>
      <c r="AW875" s="30">
        <v>1.98949</v>
      </c>
      <c r="AX875" s="30" t="s">
        <v>3298</v>
      </c>
      <c r="AY875" s="30" t="s">
        <v>3299</v>
      </c>
      <c r="AZ875" s="3">
        <v>34</v>
      </c>
      <c r="BA875" s="30" t="s">
        <v>213</v>
      </c>
      <c r="BB875" s="30">
        <v>34</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912</v>
      </c>
      <c r="B876" s="30" t="s">
        <v>7968</v>
      </c>
      <c r="C876" s="30" t="s">
        <v>7586</v>
      </c>
      <c r="D876" s="30" t="s">
        <v>86</v>
      </c>
      <c r="E876" s="30" t="s">
        <v>235</v>
      </c>
      <c r="F876" s="30" t="s">
        <v>72</v>
      </c>
      <c r="G876" s="30">
        <v>36</v>
      </c>
      <c r="H876" s="4">
        <v>45817</v>
      </c>
      <c r="I876" s="4">
        <v>45815</v>
      </c>
      <c r="J876" s="4">
        <v>45815</v>
      </c>
      <c r="K876" s="4">
        <v>45817</v>
      </c>
      <c r="L876" s="4">
        <v>45817.350972222222</v>
      </c>
      <c r="M876" s="4" t="s">
        <v>60</v>
      </c>
      <c r="N876" s="4"/>
      <c r="O876" s="4" t="s">
        <v>60</v>
      </c>
      <c r="P876" s="4" t="s">
        <v>60</v>
      </c>
      <c r="Q876" s="4" t="s">
        <v>60</v>
      </c>
      <c r="R876" s="4" t="s">
        <v>60</v>
      </c>
      <c r="S876" s="4" t="s">
        <v>60</v>
      </c>
      <c r="T876" s="4" t="s">
        <v>60</v>
      </c>
      <c r="U876" s="4"/>
      <c r="V876" s="4"/>
      <c r="W876" s="4"/>
      <c r="X876" s="4">
        <v>45819.95957175926</v>
      </c>
      <c r="Y876" s="4" t="s">
        <v>219</v>
      </c>
      <c r="Z876" s="4" t="s">
        <v>60</v>
      </c>
      <c r="AA876" s="4">
        <v>45819.962685185186</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0.96296999999999999</v>
      </c>
      <c r="AO876" s="30" t="s">
        <v>68</v>
      </c>
      <c r="AP876" s="30"/>
      <c r="AQ876" s="30"/>
      <c r="AR876" s="30" t="s">
        <v>68</v>
      </c>
      <c r="AS876" s="30"/>
      <c r="AT876" s="30"/>
      <c r="AU876" s="30" t="s">
        <v>1559</v>
      </c>
      <c r="AV876" s="30" t="s">
        <v>1560</v>
      </c>
      <c r="AW876" s="30">
        <v>2.1065100000000001</v>
      </c>
      <c r="AX876" s="30" t="s">
        <v>3298</v>
      </c>
      <c r="AY876" s="30" t="s">
        <v>3299</v>
      </c>
      <c r="AZ876" s="3">
        <v>36</v>
      </c>
      <c r="BA876" s="30" t="s">
        <v>213</v>
      </c>
      <c r="BB876" s="30">
        <v>36</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913</v>
      </c>
      <c r="B877" s="30" t="s">
        <v>7969</v>
      </c>
      <c r="C877" s="30" t="s">
        <v>7587</v>
      </c>
      <c r="D877" s="30" t="s">
        <v>86</v>
      </c>
      <c r="E877" s="30" t="s">
        <v>235</v>
      </c>
      <c r="F877" s="30" t="s">
        <v>72</v>
      </c>
      <c r="G877" s="30">
        <v>52</v>
      </c>
      <c r="H877" s="4">
        <v>45817</v>
      </c>
      <c r="I877" s="4">
        <v>45815</v>
      </c>
      <c r="J877" s="4">
        <v>45815</v>
      </c>
      <c r="K877" s="4">
        <v>45817</v>
      </c>
      <c r="L877" s="4">
        <v>45817.351006944446</v>
      </c>
      <c r="M877" s="4" t="s">
        <v>60</v>
      </c>
      <c r="N877" s="4"/>
      <c r="O877" s="4" t="s">
        <v>60</v>
      </c>
      <c r="P877" s="4" t="s">
        <v>60</v>
      </c>
      <c r="Q877" s="4" t="s">
        <v>60</v>
      </c>
      <c r="R877" s="4" t="s">
        <v>60</v>
      </c>
      <c r="S877" s="4" t="s">
        <v>60</v>
      </c>
      <c r="T877" s="4" t="s">
        <v>60</v>
      </c>
      <c r="U877" s="4"/>
      <c r="V877" s="4"/>
      <c r="W877" s="4"/>
      <c r="X877" s="4">
        <v>45819.959351851852</v>
      </c>
      <c r="Y877" s="4" t="s">
        <v>219</v>
      </c>
      <c r="Z877" s="4" t="s">
        <v>60</v>
      </c>
      <c r="AA877" s="4">
        <v>45819.962835648148</v>
      </c>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1.5302100000000001</v>
      </c>
      <c r="AO877" s="30" t="s">
        <v>68</v>
      </c>
      <c r="AP877" s="30"/>
      <c r="AQ877" s="30"/>
      <c r="AR877" s="30" t="s">
        <v>68</v>
      </c>
      <c r="AS877" s="30"/>
      <c r="AT877" s="30"/>
      <c r="AU877" s="30" t="s">
        <v>1559</v>
      </c>
      <c r="AV877" s="30" t="s">
        <v>1560</v>
      </c>
      <c r="AW877" s="30">
        <v>3.3469600000000002</v>
      </c>
      <c r="AX877" s="30" t="s">
        <v>3298</v>
      </c>
      <c r="AY877" s="30" t="s">
        <v>3299</v>
      </c>
      <c r="AZ877" s="3">
        <v>52</v>
      </c>
      <c r="BA877" s="30" t="s">
        <v>213</v>
      </c>
      <c r="BB877" s="30">
        <v>52</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914</v>
      </c>
      <c r="B878" s="30" t="s">
        <v>7970</v>
      </c>
      <c r="C878" s="30" t="s">
        <v>7588</v>
      </c>
      <c r="D878" s="30" t="s">
        <v>86</v>
      </c>
      <c r="E878" s="30" t="s">
        <v>235</v>
      </c>
      <c r="F878" s="30" t="s">
        <v>72</v>
      </c>
      <c r="G878" s="30">
        <v>51</v>
      </c>
      <c r="H878" s="4">
        <v>45817</v>
      </c>
      <c r="I878" s="4">
        <v>45815</v>
      </c>
      <c r="J878" s="4">
        <v>45815</v>
      </c>
      <c r="K878" s="4">
        <v>45817</v>
      </c>
      <c r="L878" s="4">
        <v>45817.351076388892</v>
      </c>
      <c r="M878" s="4" t="s">
        <v>60</v>
      </c>
      <c r="N878" s="4"/>
      <c r="O878" s="4" t="s">
        <v>60</v>
      </c>
      <c r="P878" s="4" t="s">
        <v>60</v>
      </c>
      <c r="Q878" s="4" t="s">
        <v>60</v>
      </c>
      <c r="R878" s="4" t="s">
        <v>60</v>
      </c>
      <c r="S878" s="4" t="s">
        <v>60</v>
      </c>
      <c r="T878" s="4" t="s">
        <v>60</v>
      </c>
      <c r="U878" s="4"/>
      <c r="V878" s="4"/>
      <c r="W878" s="4"/>
      <c r="X878" s="4">
        <v>45819.959722222222</v>
      </c>
      <c r="Y878" s="4" t="s">
        <v>219</v>
      </c>
      <c r="Z878" s="4" t="s">
        <v>60</v>
      </c>
      <c r="AA878" s="4">
        <v>45819.962511574071</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1.50078</v>
      </c>
      <c r="AO878" s="30" t="s">
        <v>68</v>
      </c>
      <c r="AP878" s="30"/>
      <c r="AQ878" s="30"/>
      <c r="AR878" s="30" t="s">
        <v>68</v>
      </c>
      <c r="AS878" s="30"/>
      <c r="AT878" s="30"/>
      <c r="AU878" s="30" t="s">
        <v>1559</v>
      </c>
      <c r="AV878" s="30" t="s">
        <v>1560</v>
      </c>
      <c r="AW878" s="30">
        <v>3.2826</v>
      </c>
      <c r="AX878" s="30" t="s">
        <v>3298</v>
      </c>
      <c r="AY878" s="30" t="s">
        <v>3299</v>
      </c>
      <c r="AZ878" s="3">
        <v>51</v>
      </c>
      <c r="BA878" s="30" t="s">
        <v>213</v>
      </c>
      <c r="BB878" s="30">
        <v>51</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915</v>
      </c>
      <c r="B879" s="30" t="s">
        <v>7971</v>
      </c>
      <c r="C879" s="30" t="s">
        <v>7589</v>
      </c>
      <c r="D879" s="30" t="s">
        <v>86</v>
      </c>
      <c r="E879" s="30" t="s">
        <v>235</v>
      </c>
      <c r="F879" s="30" t="s">
        <v>72</v>
      </c>
      <c r="G879" s="30">
        <v>77</v>
      </c>
      <c r="H879" s="4">
        <v>45817</v>
      </c>
      <c r="I879" s="4">
        <v>45815</v>
      </c>
      <c r="J879" s="4">
        <v>45815</v>
      </c>
      <c r="K879" s="4">
        <v>45817</v>
      </c>
      <c r="L879" s="4">
        <v>45817.351122685184</v>
      </c>
      <c r="M879" s="4" t="s">
        <v>60</v>
      </c>
      <c r="N879" s="4"/>
      <c r="O879" s="4" t="s">
        <v>60</v>
      </c>
      <c r="P879" s="4" t="s">
        <v>60</v>
      </c>
      <c r="Q879" s="4" t="s">
        <v>60</v>
      </c>
      <c r="R879" s="4" t="s">
        <v>60</v>
      </c>
      <c r="S879" s="4" t="s">
        <v>60</v>
      </c>
      <c r="T879" s="4" t="s">
        <v>60</v>
      </c>
      <c r="U879" s="4"/>
      <c r="V879" s="4"/>
      <c r="W879" s="4"/>
      <c r="X879" s="4">
        <v>45819.922453703701</v>
      </c>
      <c r="Y879" s="4" t="s">
        <v>125</v>
      </c>
      <c r="Z879" s="4" t="s">
        <v>60</v>
      </c>
      <c r="AA879" s="4"/>
      <c r="AB879" s="4" t="s">
        <v>60</v>
      </c>
      <c r="AC879" s="4" t="s">
        <v>60</v>
      </c>
      <c r="AD879" s="4">
        <v>45821</v>
      </c>
      <c r="AE879" s="4">
        <v>45822</v>
      </c>
      <c r="AF879" s="4">
        <v>45820</v>
      </c>
      <c r="AG879" s="30" t="s">
        <v>1106</v>
      </c>
      <c r="AH879" s="30" t="s">
        <v>236</v>
      </c>
      <c r="AI879" s="30" t="s">
        <v>3297</v>
      </c>
      <c r="AJ879" s="30" t="s">
        <v>74</v>
      </c>
      <c r="AK879" s="30" t="s">
        <v>100</v>
      </c>
      <c r="AL879" s="30" t="s">
        <v>237</v>
      </c>
      <c r="AM879" s="30" t="s">
        <v>238</v>
      </c>
      <c r="AN879" s="30">
        <v>2.2658900000000002</v>
      </c>
      <c r="AO879" s="30" t="s">
        <v>68</v>
      </c>
      <c r="AP879" s="30"/>
      <c r="AQ879" s="30"/>
      <c r="AR879" s="30" t="s">
        <v>68</v>
      </c>
      <c r="AS879" s="30"/>
      <c r="AT879" s="30"/>
      <c r="AU879" s="30" t="s">
        <v>1559</v>
      </c>
      <c r="AV879" s="30" t="s">
        <v>1560</v>
      </c>
      <c r="AW879" s="30">
        <v>4.95608</v>
      </c>
      <c r="AX879" s="30" t="s">
        <v>3298</v>
      </c>
      <c r="AY879" s="30" t="s">
        <v>3299</v>
      </c>
      <c r="AZ879" s="3">
        <v>77</v>
      </c>
      <c r="BA879" s="30" t="s">
        <v>213</v>
      </c>
      <c r="BB879" s="30">
        <v>77</v>
      </c>
      <c r="BC879" s="30" t="s">
        <v>60</v>
      </c>
      <c r="BD879" s="30" t="s">
        <v>60</v>
      </c>
      <c r="BE879" s="30" t="s">
        <v>239</v>
      </c>
      <c r="BF879" s="32" t="str">
        <f>IFERROR(VLOOKUP(Data_Power_app[[#This Row],[PRO ODER]],'Result'!H:J,3,0),"")</f>
        <v>LAMINATION 1</v>
      </c>
      <c r="BG879" s="13" t="str">
        <f>IFERROR(VLOOKUP(Data_Power_app[[#This Row],[PRO ODER]]&amp;"LAM",'Real Time'!A:E,4,0),"")</f>
        <v>ML-07</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916</v>
      </c>
      <c r="B880" s="30" t="s">
        <v>7972</v>
      </c>
      <c r="C880" s="30" t="s">
        <v>7590</v>
      </c>
      <c r="D880" s="30" t="s">
        <v>86</v>
      </c>
      <c r="E880" s="30" t="s">
        <v>235</v>
      </c>
      <c r="F880" s="30" t="s">
        <v>72</v>
      </c>
      <c r="G880" s="30">
        <v>67</v>
      </c>
      <c r="H880" s="4">
        <v>45817</v>
      </c>
      <c r="I880" s="4">
        <v>45815</v>
      </c>
      <c r="J880" s="4">
        <v>45815</v>
      </c>
      <c r="K880" s="4">
        <v>45817</v>
      </c>
      <c r="L880" s="4">
        <v>45817.35119212963</v>
      </c>
      <c r="M880" s="4" t="s">
        <v>60</v>
      </c>
      <c r="N880" s="4"/>
      <c r="O880" s="4" t="s">
        <v>60</v>
      </c>
      <c r="P880" s="4" t="s">
        <v>60</v>
      </c>
      <c r="Q880" s="4" t="s">
        <v>60</v>
      </c>
      <c r="R880" s="4" t="s">
        <v>60</v>
      </c>
      <c r="S880" s="4" t="s">
        <v>60</v>
      </c>
      <c r="T880" s="4" t="s">
        <v>60</v>
      </c>
      <c r="U880" s="4"/>
      <c r="V880" s="4"/>
      <c r="W880" s="4"/>
      <c r="X880" s="4">
        <v>45819.958923611113</v>
      </c>
      <c r="Y880" s="4" t="s">
        <v>219</v>
      </c>
      <c r="Z880" s="4" t="s">
        <v>60</v>
      </c>
      <c r="AA880" s="4">
        <v>45819.963067129633</v>
      </c>
      <c r="AB880" s="4" t="s">
        <v>60</v>
      </c>
      <c r="AC880" s="4" t="s">
        <v>60</v>
      </c>
      <c r="AD880" s="4">
        <v>45821</v>
      </c>
      <c r="AE880" s="4">
        <v>45822</v>
      </c>
      <c r="AF880" s="4">
        <v>45820</v>
      </c>
      <c r="AG880" s="30" t="s">
        <v>1106</v>
      </c>
      <c r="AH880" s="30" t="s">
        <v>236</v>
      </c>
      <c r="AI880" s="30" t="s">
        <v>3297</v>
      </c>
      <c r="AJ880" s="30" t="s">
        <v>74</v>
      </c>
      <c r="AK880" s="30" t="s">
        <v>100</v>
      </c>
      <c r="AL880" s="30" t="s">
        <v>237</v>
      </c>
      <c r="AM880" s="30" t="s">
        <v>238</v>
      </c>
      <c r="AN880" s="30">
        <v>1.9716199999999999</v>
      </c>
      <c r="AO880" s="30" t="s">
        <v>68</v>
      </c>
      <c r="AP880" s="30"/>
      <c r="AQ880" s="30"/>
      <c r="AR880" s="30" t="s">
        <v>68</v>
      </c>
      <c r="AS880" s="30"/>
      <c r="AT880" s="30"/>
      <c r="AU880" s="30" t="s">
        <v>1559</v>
      </c>
      <c r="AV880" s="30" t="s">
        <v>1560</v>
      </c>
      <c r="AW880" s="30">
        <v>4.31243</v>
      </c>
      <c r="AX880" s="30" t="s">
        <v>3298</v>
      </c>
      <c r="AY880" s="30" t="s">
        <v>3299</v>
      </c>
      <c r="AZ880" s="3">
        <v>67</v>
      </c>
      <c r="BA880" s="30" t="s">
        <v>213</v>
      </c>
      <c r="BB880" s="30">
        <v>67</v>
      </c>
      <c r="BC880" s="30" t="s">
        <v>60</v>
      </c>
      <c r="BD880" s="30" t="s">
        <v>60</v>
      </c>
      <c r="BE880" s="30" t="s">
        <v>239</v>
      </c>
      <c r="BF880" s="32" t="str">
        <f>IFERROR(VLOOKUP(Data_Power_app[[#This Row],[PRO ODER]],'Result'!H:J,3,0),"")</f>
        <v>LAMINATION 1</v>
      </c>
      <c r="BG880" s="13" t="str">
        <f>IFERROR(VLOOKUP(Data_Power_app[[#This Row],[PRO ODER]]&amp;"LAM",'Real Time'!A:E,4,0),"")</f>
        <v>ML-07</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917</v>
      </c>
      <c r="B881" s="30" t="s">
        <v>7973</v>
      </c>
      <c r="C881" s="30" t="s">
        <v>7591</v>
      </c>
      <c r="D881" s="30" t="s">
        <v>86</v>
      </c>
      <c r="E881" s="30" t="s">
        <v>235</v>
      </c>
      <c r="F881" s="30" t="s">
        <v>72</v>
      </c>
      <c r="G881" s="30">
        <v>8</v>
      </c>
      <c r="H881" s="4">
        <v>45817</v>
      </c>
      <c r="I881" s="4">
        <v>45815</v>
      </c>
      <c r="J881" s="4">
        <v>45815</v>
      </c>
      <c r="K881" s="4">
        <v>45817</v>
      </c>
      <c r="L881" s="4">
        <v>45817.733923611115</v>
      </c>
      <c r="M881" s="4" t="s">
        <v>60</v>
      </c>
      <c r="N881" s="4"/>
      <c r="O881" s="4" t="s">
        <v>60</v>
      </c>
      <c r="P881" s="4" t="s">
        <v>60</v>
      </c>
      <c r="Q881" s="4" t="s">
        <v>60</v>
      </c>
      <c r="R881" s="4" t="s">
        <v>60</v>
      </c>
      <c r="S881" s="4" t="s">
        <v>60</v>
      </c>
      <c r="T881" s="4" t="s">
        <v>60</v>
      </c>
      <c r="U881" s="4"/>
      <c r="V881" s="4"/>
      <c r="W881" s="4"/>
      <c r="X881" s="4">
        <v>45819.597303240742</v>
      </c>
      <c r="Y881" s="4" t="s">
        <v>73</v>
      </c>
      <c r="Z881" s="4" t="s">
        <v>60</v>
      </c>
      <c r="AA881" s="4">
        <v>45819.599618055552</v>
      </c>
      <c r="AB881" s="4" t="s">
        <v>60</v>
      </c>
      <c r="AC881" s="4" t="s">
        <v>60</v>
      </c>
      <c r="AD881" s="4">
        <v>45821</v>
      </c>
      <c r="AE881" s="4">
        <v>45822</v>
      </c>
      <c r="AF881" s="4">
        <v>45820</v>
      </c>
      <c r="AG881" s="30" t="s">
        <v>1106</v>
      </c>
      <c r="AH881" s="30" t="s">
        <v>236</v>
      </c>
      <c r="AI881" s="30" t="s">
        <v>7974</v>
      </c>
      <c r="AJ881" s="30" t="s">
        <v>74</v>
      </c>
      <c r="AK881" s="30" t="s">
        <v>100</v>
      </c>
      <c r="AL881" s="30" t="s">
        <v>237</v>
      </c>
      <c r="AM881" s="30" t="s">
        <v>238</v>
      </c>
      <c r="AN881" s="30">
        <v>0.30520999999999998</v>
      </c>
      <c r="AO881" s="30" t="s">
        <v>68</v>
      </c>
      <c r="AP881" s="30"/>
      <c r="AQ881" s="30"/>
      <c r="AR881" s="30" t="s">
        <v>68</v>
      </c>
      <c r="AS881" s="30"/>
      <c r="AT881" s="30"/>
      <c r="AU881" s="30" t="s">
        <v>7975</v>
      </c>
      <c r="AV881" s="30" t="s">
        <v>7976</v>
      </c>
      <c r="AW881" s="30">
        <v>0.66744000000000003</v>
      </c>
      <c r="AX881" s="30" t="s">
        <v>7977</v>
      </c>
      <c r="AY881" s="30" t="s">
        <v>7978</v>
      </c>
      <c r="AZ881" s="3">
        <v>8</v>
      </c>
      <c r="BA881" s="30" t="s">
        <v>213</v>
      </c>
      <c r="BB881" s="30">
        <v>8</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918</v>
      </c>
      <c r="B882" s="30" t="s">
        <v>7979</v>
      </c>
      <c r="C882" s="30" t="s">
        <v>7592</v>
      </c>
      <c r="D882" s="30" t="s">
        <v>86</v>
      </c>
      <c r="E882" s="30" t="s">
        <v>235</v>
      </c>
      <c r="F882" s="30" t="s">
        <v>72</v>
      </c>
      <c r="G882" s="30">
        <v>9</v>
      </c>
      <c r="H882" s="4">
        <v>45817</v>
      </c>
      <c r="I882" s="4">
        <v>45815</v>
      </c>
      <c r="J882" s="4">
        <v>45815</v>
      </c>
      <c r="K882" s="4">
        <v>45817</v>
      </c>
      <c r="L882" s="4">
        <v>45817.733958333331</v>
      </c>
      <c r="M882" s="4" t="s">
        <v>60</v>
      </c>
      <c r="N882" s="4"/>
      <c r="O882" s="4" t="s">
        <v>60</v>
      </c>
      <c r="P882" s="4" t="s">
        <v>60</v>
      </c>
      <c r="Q882" s="4" t="s">
        <v>60</v>
      </c>
      <c r="R882" s="4" t="s">
        <v>60</v>
      </c>
      <c r="S882" s="4" t="s">
        <v>60</v>
      </c>
      <c r="T882" s="4" t="s">
        <v>60</v>
      </c>
      <c r="U882" s="4"/>
      <c r="V882" s="4"/>
      <c r="W882" s="4"/>
      <c r="X882" s="4">
        <v>45819.597048611111</v>
      </c>
      <c r="Y882" s="4" t="s">
        <v>73</v>
      </c>
      <c r="Z882" s="4" t="s">
        <v>60</v>
      </c>
      <c r="AA882" s="4">
        <v>45819.599895833337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0.34336</v>
      </c>
      <c r="AO882" s="30" t="s">
        <v>68</v>
      </c>
      <c r="AP882" s="30"/>
      <c r="AQ882" s="30"/>
      <c r="AR882" s="30" t="s">
        <v>68</v>
      </c>
      <c r="AS882" s="30"/>
      <c r="AT882" s="30"/>
      <c r="AU882" s="30" t="s">
        <v>7975</v>
      </c>
      <c r="AV882" s="30" t="s">
        <v>7976</v>
      </c>
      <c r="AW882" s="30">
        <v>0.75087000000000004</v>
      </c>
      <c r="AX882" s="30" t="s">
        <v>7977</v>
      </c>
      <c r="AY882" s="30" t="s">
        <v>7978</v>
      </c>
      <c r="AZ882" s="3">
        <v>9</v>
      </c>
      <c r="BA882" s="30" t="s">
        <v>213</v>
      </c>
      <c r="BB882" s="30">
        <v>9</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919</v>
      </c>
      <c r="B883" s="30" t="s">
        <v>7980</v>
      </c>
      <c r="C883" s="30" t="s">
        <v>7593</v>
      </c>
      <c r="D883" s="30" t="s">
        <v>86</v>
      </c>
      <c r="E883" s="30" t="s">
        <v>235</v>
      </c>
      <c r="F883" s="30" t="s">
        <v>72</v>
      </c>
      <c r="G883" s="30">
        <v>10</v>
      </c>
      <c r="H883" s="4">
        <v>45817</v>
      </c>
      <c r="I883" s="4">
        <v>45815</v>
      </c>
      <c r="J883" s="4">
        <v>45815</v>
      </c>
      <c r="K883" s="4">
        <v>45817</v>
      </c>
      <c r="L883" s="4">
        <v>45817.73400462963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30" t="s">
        <v>151</v>
      </c>
      <c r="AH883" s="30" t="s">
        <v>236</v>
      </c>
      <c r="AI883" s="30" t="s">
        <v>7974</v>
      </c>
      <c r="AJ883" s="30" t="s">
        <v>74</v>
      </c>
      <c r="AK883" s="30" t="s">
        <v>100</v>
      </c>
      <c r="AL883" s="30" t="s">
        <v>237</v>
      </c>
      <c r="AM883" s="30" t="s">
        <v>238</v>
      </c>
      <c r="AN883" s="30">
        <v>0.38151000000000002</v>
      </c>
      <c r="AO883" s="30" t="s">
        <v>68</v>
      </c>
      <c r="AP883" s="30"/>
      <c r="AQ883" s="30"/>
      <c r="AR883" s="30" t="s">
        <v>68</v>
      </c>
      <c r="AS883" s="30"/>
      <c r="AT883" s="30"/>
      <c r="AU883" s="30" t="s">
        <v>7975</v>
      </c>
      <c r="AV883" s="30" t="s">
        <v>7976</v>
      </c>
      <c r="AW883" s="30">
        <v>0.83430000000000004</v>
      </c>
      <c r="AX883" s="30" t="s">
        <v>7977</v>
      </c>
      <c r="AY883" s="30" t="s">
        <v>7978</v>
      </c>
      <c r="AZ883" s="3">
        <v>10</v>
      </c>
      <c r="BA883" s="30" t="s">
        <v>213</v>
      </c>
      <c r="BB883" s="30">
        <v>10</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920</v>
      </c>
      <c r="B884" s="30" t="s">
        <v>7981</v>
      </c>
      <c r="C884" s="30" t="s">
        <v>7594</v>
      </c>
      <c r="D884" s="30" t="s">
        <v>86</v>
      </c>
      <c r="E884" s="30" t="s">
        <v>235</v>
      </c>
      <c r="F884" s="30" t="s">
        <v>72</v>
      </c>
      <c r="G884" s="30">
        <v>21</v>
      </c>
      <c r="H884" s="4">
        <v>45817</v>
      </c>
      <c r="I884" s="4">
        <v>45815</v>
      </c>
      <c r="J884" s="4">
        <v>45815</v>
      </c>
      <c r="K884" s="4">
        <v>45817</v>
      </c>
      <c r="L884" s="4">
        <v>45817.734027777777</v>
      </c>
      <c r="M884" s="4" t="s">
        <v>60</v>
      </c>
      <c r="N884" s="4"/>
      <c r="O884" s="4" t="s">
        <v>60</v>
      </c>
      <c r="P884" s="4" t="s">
        <v>60</v>
      </c>
      <c r="Q884" s="4" t="s">
        <v>60</v>
      </c>
      <c r="R884" s="4" t="s">
        <v>60</v>
      </c>
      <c r="S884" s="4" t="s">
        <v>60</v>
      </c>
      <c r="T884" s="4" t="s">
        <v>60</v>
      </c>
      <c r="U884" s="4"/>
      <c r="V884" s="4"/>
      <c r="W884" s="4"/>
      <c r="X884" s="4">
        <v>45819.596504629626</v>
      </c>
      <c r="Y884" s="4" t="s">
        <v>73</v>
      </c>
      <c r="Z884" s="4" t="s">
        <v>60</v>
      </c>
      <c r="AA884" s="4">
        <v>45819.600208333337</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0.80118</v>
      </c>
      <c r="AO884" s="30" t="s">
        <v>68</v>
      </c>
      <c r="AP884" s="30"/>
      <c r="AQ884" s="30"/>
      <c r="AR884" s="30" t="s">
        <v>68</v>
      </c>
      <c r="AS884" s="30"/>
      <c r="AT884" s="30"/>
      <c r="AU884" s="30" t="s">
        <v>7975</v>
      </c>
      <c r="AV884" s="30" t="s">
        <v>7976</v>
      </c>
      <c r="AW884" s="30">
        <v>1.75203</v>
      </c>
      <c r="AX884" s="30" t="s">
        <v>7977</v>
      </c>
      <c r="AY884" s="30" t="s">
        <v>7978</v>
      </c>
      <c r="AZ884" s="3">
        <v>21</v>
      </c>
      <c r="BA884" s="30" t="s">
        <v>213</v>
      </c>
      <c r="BB884" s="30">
        <v>21</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921</v>
      </c>
      <c r="B885" s="30" t="s">
        <v>7982</v>
      </c>
      <c r="C885" s="30" t="s">
        <v>7595</v>
      </c>
      <c r="D885" s="30" t="s">
        <v>86</v>
      </c>
      <c r="E885" s="30" t="s">
        <v>235</v>
      </c>
      <c r="F885" s="30" t="s">
        <v>72</v>
      </c>
      <c r="G885" s="30">
        <v>46</v>
      </c>
      <c r="H885" s="4">
        <v>45817</v>
      </c>
      <c r="I885" s="4">
        <v>45815</v>
      </c>
      <c r="J885" s="4">
        <v>45815</v>
      </c>
      <c r="K885" s="4">
        <v>45817</v>
      </c>
      <c r="L885" s="4">
        <v>45817.7340625</v>
      </c>
      <c r="M885" s="4" t="s">
        <v>60</v>
      </c>
      <c r="N885" s="4"/>
      <c r="O885" s="4" t="s">
        <v>60</v>
      </c>
      <c r="P885" s="4" t="s">
        <v>60</v>
      </c>
      <c r="Q885" s="4" t="s">
        <v>60</v>
      </c>
      <c r="R885" s="4" t="s">
        <v>60</v>
      </c>
      <c r="S885" s="4" t="s">
        <v>60</v>
      </c>
      <c r="T885" s="4" t="s">
        <v>60</v>
      </c>
      <c r="U885" s="4"/>
      <c r="V885" s="4"/>
      <c r="W885" s="4"/>
      <c r="X885" s="4">
        <v>45819.596747685187</v>
      </c>
      <c r="Y885" s="4" t="s">
        <v>73</v>
      </c>
      <c r="Z885" s="4" t="s">
        <v>60</v>
      </c>
      <c r="AA885" s="4">
        <v>45819.600162037037</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1.57918</v>
      </c>
      <c r="AO885" s="30" t="s">
        <v>68</v>
      </c>
      <c r="AP885" s="30"/>
      <c r="AQ885" s="30"/>
      <c r="AR885" s="30" t="s">
        <v>68</v>
      </c>
      <c r="AS885" s="30"/>
      <c r="AT885" s="30"/>
      <c r="AU885" s="30" t="s">
        <v>7975</v>
      </c>
      <c r="AV885" s="30" t="s">
        <v>7976</v>
      </c>
      <c r="AW885" s="30">
        <v>3.4540000000000002</v>
      </c>
      <c r="AX885" s="30" t="s">
        <v>7977</v>
      </c>
      <c r="AY885" s="30" t="s">
        <v>7978</v>
      </c>
      <c r="AZ885" s="3">
        <v>46</v>
      </c>
      <c r="BA885" s="30" t="s">
        <v>213</v>
      </c>
      <c r="BB885" s="30">
        <v>46</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922</v>
      </c>
      <c r="B886" s="30" t="s">
        <v>7983</v>
      </c>
      <c r="C886" s="30" t="s">
        <v>7596</v>
      </c>
      <c r="D886" s="30" t="s">
        <v>86</v>
      </c>
      <c r="E886" s="30" t="s">
        <v>235</v>
      </c>
      <c r="F886" s="30" t="s">
        <v>72</v>
      </c>
      <c r="G886" s="30">
        <v>23</v>
      </c>
      <c r="H886" s="4">
        <v>45817</v>
      </c>
      <c r="I886" s="4">
        <v>45815</v>
      </c>
      <c r="J886" s="4">
        <v>45815</v>
      </c>
      <c r="K886" s="4">
        <v>45817</v>
      </c>
      <c r="L886" s="4">
        <v>45817.734120370369</v>
      </c>
      <c r="M886" s="4" t="s">
        <v>60</v>
      </c>
      <c r="N886" s="4"/>
      <c r="O886" s="4" t="s">
        <v>60</v>
      </c>
      <c r="P886" s="4" t="s">
        <v>60</v>
      </c>
      <c r="Q886" s="4" t="s">
        <v>60</v>
      </c>
      <c r="R886" s="4" t="s">
        <v>60</v>
      </c>
      <c r="S886" s="4" t="s">
        <v>60</v>
      </c>
      <c r="T886" s="4" t="s">
        <v>60</v>
      </c>
      <c r="U886" s="4"/>
      <c r="V886" s="4"/>
      <c r="W886" s="4"/>
      <c r="X886" s="4">
        <v>45819.597222222219</v>
      </c>
      <c r="Y886" s="4" t="s">
        <v>73</v>
      </c>
      <c r="Z886" s="4" t="s">
        <v>60</v>
      </c>
      <c r="AA886" s="4">
        <v>45819.599699074075</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923</v>
      </c>
      <c r="B887" s="30" t="s">
        <v>7984</v>
      </c>
      <c r="C887" s="30" t="s">
        <v>7597</v>
      </c>
      <c r="D887" s="30" t="s">
        <v>86</v>
      </c>
      <c r="E887" s="30" t="s">
        <v>235</v>
      </c>
      <c r="F887" s="30" t="s">
        <v>72</v>
      </c>
      <c r="G887" s="30">
        <v>23</v>
      </c>
      <c r="H887" s="4">
        <v>45817</v>
      </c>
      <c r="I887" s="4">
        <v>45815</v>
      </c>
      <c r="J887" s="4">
        <v>45815</v>
      </c>
      <c r="K887" s="4">
        <v>45817</v>
      </c>
      <c r="L887" s="4">
        <v>45817.734143518515</v>
      </c>
      <c r="M887" s="4" t="s">
        <v>60</v>
      </c>
      <c r="N887" s="4"/>
      <c r="O887" s="4" t="s">
        <v>60</v>
      </c>
      <c r="P887" s="4" t="s">
        <v>60</v>
      </c>
      <c r="Q887" s="4" t="s">
        <v>60</v>
      </c>
      <c r="R887" s="4" t="s">
        <v>60</v>
      </c>
      <c r="S887" s="4" t="s">
        <v>60</v>
      </c>
      <c r="T887" s="4" t="s">
        <v>60</v>
      </c>
      <c r="U887" s="4"/>
      <c r="V887" s="4"/>
      <c r="W887" s="4"/>
      <c r="X887" s="4">
        <v>45819.596956018519</v>
      </c>
      <c r="Y887" s="4" t="s">
        <v>73</v>
      </c>
      <c r="Z887" s="4" t="s">
        <v>60</v>
      </c>
      <c r="AA887" s="4">
        <v>45819.599988425929</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924</v>
      </c>
      <c r="B888" s="30" t="s">
        <v>7985</v>
      </c>
      <c r="C888" s="30" t="s">
        <v>7598</v>
      </c>
      <c r="D888" s="30" t="s">
        <v>86</v>
      </c>
      <c r="E888" s="30" t="s">
        <v>235</v>
      </c>
      <c r="F888" s="30" t="s">
        <v>72</v>
      </c>
      <c r="G888" s="30">
        <v>23</v>
      </c>
      <c r="H888" s="4">
        <v>45817</v>
      </c>
      <c r="I888" s="4">
        <v>45815</v>
      </c>
      <c r="J888" s="4">
        <v>45815</v>
      </c>
      <c r="K888" s="4">
        <v>45817</v>
      </c>
      <c r="L888" s="4">
        <v>45817.734178240738</v>
      </c>
      <c r="M888" s="4" t="s">
        <v>60</v>
      </c>
      <c r="N888" s="4"/>
      <c r="O888" s="4" t="s">
        <v>60</v>
      </c>
      <c r="P888" s="4" t="s">
        <v>60</v>
      </c>
      <c r="Q888" s="4" t="s">
        <v>60</v>
      </c>
      <c r="R888" s="4" t="s">
        <v>60</v>
      </c>
      <c r="S888" s="4" t="s">
        <v>60</v>
      </c>
      <c r="T888" s="4" t="s">
        <v>60</v>
      </c>
      <c r="U888" s="4"/>
      <c r="V888" s="4"/>
      <c r="W888" s="4"/>
      <c r="X888" s="4">
        <v>45819.596076388887</v>
      </c>
      <c r="Y888" s="4" t="s">
        <v>73</v>
      </c>
      <c r="Z888" s="4" t="s">
        <v>60</v>
      </c>
      <c r="AA888" s="4">
        <v>45819.600370370368</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0.78959000000000001</v>
      </c>
      <c r="AO888" s="30" t="s">
        <v>68</v>
      </c>
      <c r="AP888" s="30"/>
      <c r="AQ888" s="30"/>
      <c r="AR888" s="30" t="s">
        <v>68</v>
      </c>
      <c r="AS888" s="30"/>
      <c r="AT888" s="30"/>
      <c r="AU888" s="30" t="s">
        <v>7975</v>
      </c>
      <c r="AV888" s="30" t="s">
        <v>7976</v>
      </c>
      <c r="AW888" s="30">
        <v>1.7270000000000001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925</v>
      </c>
      <c r="B889" s="30" t="s">
        <v>7986</v>
      </c>
      <c r="C889" s="30" t="s">
        <v>7599</v>
      </c>
      <c r="D889" s="30" t="s">
        <v>86</v>
      </c>
      <c r="E889" s="30" t="s">
        <v>235</v>
      </c>
      <c r="F889" s="30" t="s">
        <v>72</v>
      </c>
      <c r="G889" s="30">
        <v>23</v>
      </c>
      <c r="H889" s="4">
        <v>45817</v>
      </c>
      <c r="I889" s="4">
        <v>45815</v>
      </c>
      <c r="J889" s="4">
        <v>45815</v>
      </c>
      <c r="K889" s="4">
        <v>45817</v>
      </c>
      <c r="L889" s="4">
        <v>45817.734236111108</v>
      </c>
      <c r="M889" s="4" t="s">
        <v>60</v>
      </c>
      <c r="N889" s="4"/>
      <c r="O889" s="4" t="s">
        <v>60</v>
      </c>
      <c r="P889" s="4" t="s">
        <v>60</v>
      </c>
      <c r="Q889" s="4" t="s">
        <v>60</v>
      </c>
      <c r="R889" s="4" t="s">
        <v>60</v>
      </c>
      <c r="S889" s="4" t="s">
        <v>60</v>
      </c>
      <c r="T889" s="4" t="s">
        <v>60</v>
      </c>
      <c r="U889" s="4"/>
      <c r="V889" s="4"/>
      <c r="W889" s="4"/>
      <c r="X889" s="4">
        <v>45819.596875000003</v>
      </c>
      <c r="Y889" s="4" t="s">
        <v>73</v>
      </c>
      <c r="Z889" s="4" t="s">
        <v>60</v>
      </c>
      <c r="AA889" s="4">
        <v>45819.600057870368</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0.78959000000000001</v>
      </c>
      <c r="AO889" s="30" t="s">
        <v>68</v>
      </c>
      <c r="AP889" s="30"/>
      <c r="AQ889" s="30"/>
      <c r="AR889" s="30" t="s">
        <v>68</v>
      </c>
      <c r="AS889" s="30"/>
      <c r="AT889" s="30"/>
      <c r="AU889" s="30" t="s">
        <v>7975</v>
      </c>
      <c r="AV889" s="30" t="s">
        <v>7976</v>
      </c>
      <c r="AW889" s="30">
        <v>1.7270000000000001</v>
      </c>
      <c r="AX889" s="30" t="s">
        <v>7977</v>
      </c>
      <c r="AY889" s="30" t="s">
        <v>7978</v>
      </c>
      <c r="AZ889" s="3">
        <v>23</v>
      </c>
      <c r="BA889" s="30" t="s">
        <v>213</v>
      </c>
      <c r="BB889" s="30">
        <v>23</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926</v>
      </c>
      <c r="B890" s="30" t="s">
        <v>7987</v>
      </c>
      <c r="C890" s="30" t="s">
        <v>7600</v>
      </c>
      <c r="D890" s="30" t="s">
        <v>86</v>
      </c>
      <c r="E890" s="30" t="s">
        <v>235</v>
      </c>
      <c r="F890" s="30" t="s">
        <v>72</v>
      </c>
      <c r="G890" s="30">
        <v>23</v>
      </c>
      <c r="H890" s="4">
        <v>45817</v>
      </c>
      <c r="I890" s="4">
        <v>45815</v>
      </c>
      <c r="J890" s="4">
        <v>45815</v>
      </c>
      <c r="K890" s="4">
        <v>45817</v>
      </c>
      <c r="L890" s="4">
        <v>45817.734282407408</v>
      </c>
      <c r="M890" s="4" t="s">
        <v>60</v>
      </c>
      <c r="N890" s="4"/>
      <c r="O890" s="4" t="s">
        <v>60</v>
      </c>
      <c r="P890" s="4" t="s">
        <v>60</v>
      </c>
      <c r="Q890" s="4" t="s">
        <v>60</v>
      </c>
      <c r="R890" s="4" t="s">
        <v>60</v>
      </c>
      <c r="S890" s="4" t="s">
        <v>60</v>
      </c>
      <c r="T890" s="4" t="s">
        <v>60</v>
      </c>
      <c r="U890" s="4"/>
      <c r="V890" s="4"/>
      <c r="W890" s="4"/>
      <c r="X890" s="4">
        <v>45819.59710648148</v>
      </c>
      <c r="Y890" s="4" t="s">
        <v>73</v>
      </c>
      <c r="Z890" s="4" t="s">
        <v>60</v>
      </c>
      <c r="AA890" s="4">
        <v>45819.599803240744</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0.67681999999999998</v>
      </c>
      <c r="AO890" s="30" t="s">
        <v>68</v>
      </c>
      <c r="AP890" s="30"/>
      <c r="AQ890" s="30"/>
      <c r="AR890" s="30" t="s">
        <v>68</v>
      </c>
      <c r="AS890" s="30"/>
      <c r="AT890" s="30"/>
      <c r="AU890" s="30" t="s">
        <v>7975</v>
      </c>
      <c r="AV890" s="30" t="s">
        <v>7976</v>
      </c>
      <c r="AW890" s="30">
        <v>1.4803900000000001</v>
      </c>
      <c r="AX890" s="30" t="s">
        <v>7977</v>
      </c>
      <c r="AY890" s="30" t="s">
        <v>7978</v>
      </c>
      <c r="AZ890" s="3">
        <v>23</v>
      </c>
      <c r="BA890" s="30" t="s">
        <v>213</v>
      </c>
      <c r="BB890" s="30">
        <v>23</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927</v>
      </c>
      <c r="B891" s="30" t="s">
        <v>7988</v>
      </c>
      <c r="C891" s="30" t="s">
        <v>7601</v>
      </c>
      <c r="D891" s="30" t="s">
        <v>86</v>
      </c>
      <c r="E891" s="30" t="s">
        <v>235</v>
      </c>
      <c r="F891" s="30" t="s">
        <v>72</v>
      </c>
      <c r="G891" s="30">
        <v>47</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45819.59584490741</v>
      </c>
      <c r="Y891" s="4" t="s">
        <v>73</v>
      </c>
      <c r="Z891" s="4" t="s">
        <v>60</v>
      </c>
      <c r="AA891" s="4">
        <v>45819.600648148145</v>
      </c>
      <c r="AB891" s="4" t="s">
        <v>60</v>
      </c>
      <c r="AC891" s="4" t="s">
        <v>60</v>
      </c>
      <c r="AD891" s="4">
        <v>45821</v>
      </c>
      <c r="AE891" s="4">
        <v>45822</v>
      </c>
      <c r="AF891" s="4">
        <v>45820</v>
      </c>
      <c r="AG891" s="30" t="s">
        <v>1106</v>
      </c>
      <c r="AH891" s="30" t="s">
        <v>236</v>
      </c>
      <c r="AI891" s="30" t="s">
        <v>7974</v>
      </c>
      <c r="AJ891" s="30" t="s">
        <v>74</v>
      </c>
      <c r="AK891" s="30" t="s">
        <v>100</v>
      </c>
      <c r="AL891" s="30" t="s">
        <v>237</v>
      </c>
      <c r="AM891" s="30" t="s">
        <v>238</v>
      </c>
      <c r="AN891" s="30">
        <v>1.38307</v>
      </c>
      <c r="AO891" s="30" t="s">
        <v>68</v>
      </c>
      <c r="AP891" s="30"/>
      <c r="AQ891" s="30"/>
      <c r="AR891" s="30" t="s">
        <v>68</v>
      </c>
      <c r="AS891" s="30"/>
      <c r="AT891" s="30"/>
      <c r="AU891" s="30" t="s">
        <v>7975</v>
      </c>
      <c r="AV891" s="30" t="s">
        <v>7976</v>
      </c>
      <c r="AW891" s="30">
        <v>3.0251399999999999</v>
      </c>
      <c r="AX891" s="30" t="s">
        <v>7977</v>
      </c>
      <c r="AY891" s="30" t="s">
        <v>7978</v>
      </c>
      <c r="AZ891" s="3">
        <v>47</v>
      </c>
      <c r="BA891" s="30" t="s">
        <v>213</v>
      </c>
      <c r="BB891" s="30">
        <v>47</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928</v>
      </c>
      <c r="B892" s="30" t="s">
        <v>7989</v>
      </c>
      <c r="C892" s="30" t="s">
        <v>7602</v>
      </c>
      <c r="D892" s="30" t="s">
        <v>86</v>
      </c>
      <c r="E892" s="30" t="s">
        <v>235</v>
      </c>
      <c r="F892" s="30" t="s">
        <v>72</v>
      </c>
      <c r="G892" s="30">
        <v>22</v>
      </c>
      <c r="H892" s="4">
        <v>45817</v>
      </c>
      <c r="I892" s="4">
        <v>45815</v>
      </c>
      <c r="J892" s="4">
        <v>45815</v>
      </c>
      <c r="K892" s="4">
        <v>45817</v>
      </c>
      <c r="L892" s="4">
        <v>45817.734317129631</v>
      </c>
      <c r="M892" s="4" t="s">
        <v>60</v>
      </c>
      <c r="N892" s="4"/>
      <c r="O892" s="4" t="s">
        <v>60</v>
      </c>
      <c r="P892" s="4" t="s">
        <v>60</v>
      </c>
      <c r="Q892" s="4" t="s">
        <v>60</v>
      </c>
      <c r="R892" s="4" t="s">
        <v>60</v>
      </c>
      <c r="S892" s="4" t="s">
        <v>60</v>
      </c>
      <c r="T892" s="4" t="s">
        <v>60</v>
      </c>
      <c r="U892" s="4"/>
      <c r="V892" s="4"/>
      <c r="W892" s="4"/>
      <c r="X892" s="4">
        <v>45819.595486111109</v>
      </c>
      <c r="Y892" s="4" t="s">
        <v>73</v>
      </c>
      <c r="Z892" s="4" t="s">
        <v>60</v>
      </c>
      <c r="AA892" s="4">
        <v>45819.600868055553</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0.64739999999999998</v>
      </c>
      <c r="AO892" s="30" t="s">
        <v>68</v>
      </c>
      <c r="AP892" s="30"/>
      <c r="AQ892" s="30"/>
      <c r="AR892" s="30" t="s">
        <v>68</v>
      </c>
      <c r="AS892" s="30"/>
      <c r="AT892" s="30"/>
      <c r="AU892" s="30" t="s">
        <v>7975</v>
      </c>
      <c r="AV892" s="30" t="s">
        <v>7976</v>
      </c>
      <c r="AW892" s="30">
        <v>1.4160200000000001</v>
      </c>
      <c r="AX892" s="30" t="s">
        <v>7977</v>
      </c>
      <c r="AY892" s="30" t="s">
        <v>7978</v>
      </c>
      <c r="AZ892" s="3">
        <v>22</v>
      </c>
      <c r="BA892" s="30" t="s">
        <v>213</v>
      </c>
      <c r="BB892" s="30">
        <v>22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929</v>
      </c>
      <c r="B893" s="30" t="s">
        <v>7990</v>
      </c>
      <c r="C893" s="30" t="s">
        <v>7603</v>
      </c>
      <c r="D893" s="30" t="s">
        <v>86</v>
      </c>
      <c r="E893" s="30" t="s">
        <v>235</v>
      </c>
      <c r="F893" s="30" t="s">
        <v>72</v>
      </c>
      <c r="G893" s="30">
        <v>22</v>
      </c>
      <c r="H893" s="4">
        <v>45817</v>
      </c>
      <c r="I893" s="4">
        <v>45815</v>
      </c>
      <c r="J893" s="4">
        <v>45815</v>
      </c>
      <c r="K893" s="4">
        <v>45817</v>
      </c>
      <c r="L893" s="4">
        <v>45817.734351851854</v>
      </c>
      <c r="M893" s="4" t="s">
        <v>60</v>
      </c>
      <c r="N893" s="4"/>
      <c r="O893" s="4" t="s">
        <v>60</v>
      </c>
      <c r="P893" s="4" t="s">
        <v>60</v>
      </c>
      <c r="Q893" s="4" t="s">
        <v>60</v>
      </c>
      <c r="R893" s="4" t="s">
        <v>60</v>
      </c>
      <c r="S893" s="4" t="s">
        <v>60</v>
      </c>
      <c r="T893" s="4" t="s">
        <v>60</v>
      </c>
      <c r="U893" s="4"/>
      <c r="V893" s="4"/>
      <c r="W893" s="4"/>
      <c r="X893" s="4">
        <v>45819.595439814817</v>
      </c>
      <c r="Y893" s="4" t="s">
        <v>73</v>
      </c>
      <c r="Z893" s="4" t="s">
        <v>60</v>
      </c>
      <c r="AA893" s="4">
        <v>45819.600960648146</v>
      </c>
      <c r="AB893" s="4" t="s">
        <v>60</v>
      </c>
      <c r="AC893" s="4" t="s">
        <v>60</v>
      </c>
      <c r="AD893" s="4">
        <v>45821</v>
      </c>
      <c r="AE893" s="4">
        <v>45822</v>
      </c>
      <c r="AF893" s="4"/>
      <c r="AG893" s="30" t="s">
        <v>62</v>
      </c>
      <c r="AH893" s="30" t="s">
        <v>236</v>
      </c>
      <c r="AI893" s="30" t="s">
        <v>7974</v>
      </c>
      <c r="AJ893" s="30" t="s">
        <v>74</v>
      </c>
      <c r="AK893" s="30" t="s">
        <v>100</v>
      </c>
      <c r="AL893" s="30" t="s">
        <v>237</v>
      </c>
      <c r="AM893" s="30" t="s">
        <v>238</v>
      </c>
      <c r="AN893" s="30">
        <v>0.64739999999999998</v>
      </c>
      <c r="AO893" s="30" t="s">
        <v>68</v>
      </c>
      <c r="AP893" s="30"/>
      <c r="AQ893" s="30"/>
      <c r="AR893" s="30" t="s">
        <v>68</v>
      </c>
      <c r="AS893" s="30"/>
      <c r="AT893" s="30"/>
      <c r="AU893" s="30" t="s">
        <v>7975</v>
      </c>
      <c r="AV893" s="30" t="s">
        <v>7976</v>
      </c>
      <c r="AW893" s="30">
        <v>1.4160200000000001</v>
      </c>
      <c r="AX893" s="30" t="s">
        <v>7977</v>
      </c>
      <c r="AY893" s="30" t="s">
        <v>7978</v>
      </c>
      <c r="AZ893" s="3">
        <v>22</v>
      </c>
      <c r="BA893" s="30" t="s">
        <v>213</v>
      </c>
      <c r="BB893" s="30">
        <v>22</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930</v>
      </c>
      <c r="B894" s="30" t="s">
        <v>7991</v>
      </c>
      <c r="C894" s="30" t="s">
        <v>7604</v>
      </c>
      <c r="D894" s="30" t="s">
        <v>86</v>
      </c>
      <c r="E894" s="30" t="s">
        <v>235</v>
      </c>
      <c r="F894" s="30" t="s">
        <v>72</v>
      </c>
      <c r="G894" s="30">
        <v>12</v>
      </c>
      <c r="H894" s="4">
        <v>45817</v>
      </c>
      <c r="I894" s="4">
        <v>45815</v>
      </c>
      <c r="J894" s="4">
        <v>45815</v>
      </c>
      <c r="K894" s="4">
        <v>45817</v>
      </c>
      <c r="L894" s="4">
        <v>45817.734386574077</v>
      </c>
      <c r="M894" s="4" t="s">
        <v>60</v>
      </c>
      <c r="N894" s="4"/>
      <c r="O894" s="4" t="s">
        <v>60</v>
      </c>
      <c r="P894" s="4" t="s">
        <v>60</v>
      </c>
      <c r="Q894" s="4" t="s">
        <v>60</v>
      </c>
      <c r="R894" s="4" t="s">
        <v>60</v>
      </c>
      <c r="S894" s="4" t="s">
        <v>60</v>
      </c>
      <c r="T894" s="4" t="s">
        <v>60</v>
      </c>
      <c r="U894" s="4"/>
      <c r="V894" s="4"/>
      <c r="W894" s="4"/>
      <c r="X894" s="4">
        <v>45819.595983796295</v>
      </c>
      <c r="Y894" s="4" t="s">
        <v>73</v>
      </c>
      <c r="Z894" s="4" t="s">
        <v>60</v>
      </c>
      <c r="AA894" s="4">
        <v>45819.600497685184</v>
      </c>
      <c r="AB894" s="4" t="s">
        <v>60</v>
      </c>
      <c r="AC894" s="4" t="s">
        <v>60</v>
      </c>
      <c r="AD894" s="4">
        <v>45821</v>
      </c>
      <c r="AE894" s="4">
        <v>45822</v>
      </c>
      <c r="AF894" s="4">
        <v>45820</v>
      </c>
      <c r="AG894" s="30" t="s">
        <v>1106</v>
      </c>
      <c r="AH894" s="30" t="s">
        <v>236</v>
      </c>
      <c r="AI894" s="30" t="s">
        <v>7974</v>
      </c>
      <c r="AJ894" s="30" t="s">
        <v>74</v>
      </c>
      <c r="AK894" s="30" t="s">
        <v>100</v>
      </c>
      <c r="AL894" s="30" t="s">
        <v>237</v>
      </c>
      <c r="AM894" s="30" t="s">
        <v>238</v>
      </c>
      <c r="AN894" s="30">
        <v>0.32099</v>
      </c>
      <c r="AO894" s="30" t="s">
        <v>68</v>
      </c>
      <c r="AP894" s="30"/>
      <c r="AQ894" s="30"/>
      <c r="AR894" s="30" t="s">
        <v>68</v>
      </c>
      <c r="AS894" s="30"/>
      <c r="AT894" s="30"/>
      <c r="AU894" s="30" t="s">
        <v>7975</v>
      </c>
      <c r="AV894" s="30" t="s">
        <v>7976</v>
      </c>
      <c r="AW894" s="30">
        <v>0.70216999999999996</v>
      </c>
      <c r="AX894" s="30" t="s">
        <v>7977</v>
      </c>
      <c r="AY894" s="30" t="s">
        <v>7978</v>
      </c>
      <c r="AZ894" s="3">
        <v>12</v>
      </c>
      <c r="BA894" s="30" t="s">
        <v>213</v>
      </c>
      <c r="BB894" s="30">
        <v>12</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931</v>
      </c>
      <c r="B895" s="30" t="s">
        <v>7992</v>
      </c>
      <c r="C895" s="30" t="s">
        <v>7605</v>
      </c>
      <c r="D895" s="30" t="s">
        <v>86</v>
      </c>
      <c r="E895" s="30" t="s">
        <v>235</v>
      </c>
      <c r="F895" s="30" t="s">
        <v>72</v>
      </c>
      <c r="G895" s="30">
        <v>34</v>
      </c>
      <c r="H895" s="4">
        <v>45817</v>
      </c>
      <c r="I895" s="4">
        <v>45815</v>
      </c>
      <c r="J895" s="4">
        <v>45815</v>
      </c>
      <c r="K895" s="4">
        <v>45817</v>
      </c>
      <c r="L895" s="4">
        <v>45817.7344212963</v>
      </c>
      <c r="M895" s="4" t="s">
        <v>60</v>
      </c>
      <c r="N895" s="4"/>
      <c r="O895" s="4" t="s">
        <v>60</v>
      </c>
      <c r="P895" s="4" t="s">
        <v>60</v>
      </c>
      <c r="Q895" s="4" t="s">
        <v>60</v>
      </c>
      <c r="R895" s="4" t="s">
        <v>60</v>
      </c>
      <c r="S895" s="4" t="s">
        <v>60</v>
      </c>
      <c r="T895" s="4" t="s">
        <v>60</v>
      </c>
      <c r="U895" s="4"/>
      <c r="V895" s="4"/>
      <c r="W895" s="4"/>
      <c r="X895" s="4">
        <v>45819.595717592594</v>
      </c>
      <c r="Y895" s="4" t="s">
        <v>73</v>
      </c>
      <c r="Z895" s="4" t="s">
        <v>60</v>
      </c>
      <c r="AA895" s="4">
        <v>45819.600740740738</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0.90947</v>
      </c>
      <c r="AO895" s="30" t="s">
        <v>68</v>
      </c>
      <c r="AP895" s="30"/>
      <c r="AQ895" s="30"/>
      <c r="AR895" s="30" t="s">
        <v>68</v>
      </c>
      <c r="AS895" s="30"/>
      <c r="AT895" s="30"/>
      <c r="AU895" s="30" t="s">
        <v>7975</v>
      </c>
      <c r="AV895" s="30" t="s">
        <v>7976</v>
      </c>
      <c r="AW895" s="30">
        <v>1.98949</v>
      </c>
      <c r="AX895" s="30" t="s">
        <v>7977</v>
      </c>
      <c r="AY895" s="30" t="s">
        <v>7978</v>
      </c>
      <c r="AZ895" s="3">
        <v>34</v>
      </c>
      <c r="BA895" s="30" t="s">
        <v>213</v>
      </c>
      <c r="BB895" s="30">
        <v>34</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932</v>
      </c>
      <c r="B896" s="30" t="s">
        <v>7993</v>
      </c>
      <c r="C896" s="30" t="s">
        <v>7606</v>
      </c>
      <c r="D896" s="30" t="s">
        <v>86</v>
      </c>
      <c r="E896" s="30" t="s">
        <v>235</v>
      </c>
      <c r="F896" s="30" t="s">
        <v>72</v>
      </c>
      <c r="G896" s="30">
        <v>9</v>
      </c>
      <c r="H896" s="4">
        <v>45817</v>
      </c>
      <c r="I896" s="4">
        <v>45815</v>
      </c>
      <c r="J896" s="4">
        <v>45815</v>
      </c>
      <c r="K896" s="4">
        <v>45817</v>
      </c>
      <c r="L896" s="4">
        <v>45817.734456018516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30" t="s">
        <v>151</v>
      </c>
      <c r="AH896" s="30" t="s">
        <v>236</v>
      </c>
      <c r="AI896" s="30" t="s">
        <v>7974</v>
      </c>
      <c r="AJ896" s="30" t="s">
        <v>74</v>
      </c>
      <c r="AK896" s="30" t="s">
        <v>100</v>
      </c>
      <c r="AL896" s="30" t="s">
        <v>237</v>
      </c>
      <c r="AM896" s="30" t="s">
        <v>238</v>
      </c>
      <c r="AN896" s="30">
        <v>0.24074000000000001</v>
      </c>
      <c r="AO896" s="30" t="s">
        <v>68</v>
      </c>
      <c r="AP896" s="30"/>
      <c r="AQ896" s="30"/>
      <c r="AR896" s="30" t="s">
        <v>68</v>
      </c>
      <c r="AS896" s="30"/>
      <c r="AT896" s="30"/>
      <c r="AU896" s="30" t="s">
        <v>7975</v>
      </c>
      <c r="AV896" s="30" t="s">
        <v>7976</v>
      </c>
      <c r="AW896" s="30">
        <v>0.52663000000000004</v>
      </c>
      <c r="AX896" s="30" t="s">
        <v>7977</v>
      </c>
      <c r="AY896" s="30" t="s">
        <v>7978</v>
      </c>
      <c r="AZ896" s="3">
        <v>9</v>
      </c>
      <c r="BA896" s="30" t="s">
        <v>213</v>
      </c>
      <c r="BB896" s="30">
        <v>9</v>
      </c>
      <c r="BC896" s="30" t="s">
        <v>60</v>
      </c>
      <c r="BD896" s="30" t="s">
        <v>60</v>
      </c>
      <c r="BE896" s="30" t="s">
        <v>239</v>
      </c>
      <c r="BF896" s="32" t="str">
        <f>IFERROR(VLOOKUP(Data_Power_app[[#This Row],[PRO ODER]],'Result'!H:J,3,0),"")</f>
        <v>LAMINATION 1</v>
      </c>
      <c r="BG896" s="13"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933</v>
      </c>
      <c r="B897" s="30" t="s">
        <v>7994</v>
      </c>
      <c r="C897" s="30" t="s">
        <v>7607</v>
      </c>
      <c r="D897" s="30" t="s">
        <v>86</v>
      </c>
      <c r="E897" s="30" t="s">
        <v>235</v>
      </c>
      <c r="F897" s="30" t="s">
        <v>72</v>
      </c>
      <c r="G897" s="30">
        <v>9</v>
      </c>
      <c r="H897" s="4">
        <v>45817</v>
      </c>
      <c r="I897" s="4">
        <v>45815</v>
      </c>
      <c r="J897" s="4">
        <v>45815</v>
      </c>
      <c r="K897" s="4">
        <v>45817</v>
      </c>
      <c r="L897" s="4">
        <v>45817.734479166669</v>
      </c>
      <c r="M897" s="4" t="s">
        <v>60</v>
      </c>
      <c r="N897" s="4"/>
      <c r="O897" s="4" t="s">
        <v>60</v>
      </c>
      <c r="P897" s="4" t="s">
        <v>60</v>
      </c>
      <c r="Q897" s="4" t="s">
        <v>60</v>
      </c>
      <c r="R897" s="4" t="s">
        <v>60</v>
      </c>
      <c r="S897" s="4" t="s">
        <v>60</v>
      </c>
      <c r="T897" s="4" t="s">
        <v>60</v>
      </c>
      <c r="U897" s="4"/>
      <c r="V897" s="4"/>
      <c r="W897" s="4"/>
      <c r="X897" s="4">
        <v>45819.596261574072</v>
      </c>
      <c r="Y897" s="4" t="s">
        <v>73</v>
      </c>
      <c r="Z897" s="4" t="s">
        <v>60</v>
      </c>
      <c r="AA897" s="4">
        <v>45819.600254629629</v>
      </c>
      <c r="AB897" s="4" t="s">
        <v>60</v>
      </c>
      <c r="AC897" s="4" t="s">
        <v>60</v>
      </c>
      <c r="AD897" s="4">
        <v>45821</v>
      </c>
      <c r="AE897" s="4">
        <v>45822</v>
      </c>
      <c r="AF897" s="4">
        <v>45820</v>
      </c>
      <c r="AG897" s="30" t="s">
        <v>1106</v>
      </c>
      <c r="AH897" s="30" t="s">
        <v>236</v>
      </c>
      <c r="AI897" s="30" t="s">
        <v>7974</v>
      </c>
      <c r="AJ897" s="30" t="s">
        <v>74</v>
      </c>
      <c r="AK897" s="30" t="s">
        <v>100</v>
      </c>
      <c r="AL897" s="30" t="s">
        <v>237</v>
      </c>
      <c r="AM897" s="30" t="s">
        <v>238</v>
      </c>
      <c r="AN897" s="30">
        <v>0.24074000000000001</v>
      </c>
      <c r="AO897" s="30" t="s">
        <v>68</v>
      </c>
      <c r="AP897" s="30"/>
      <c r="AQ897" s="30"/>
      <c r="AR897" s="30" t="s">
        <v>68</v>
      </c>
      <c r="AS897" s="30"/>
      <c r="AT897" s="30"/>
      <c r="AU897" s="30" t="s">
        <v>7975</v>
      </c>
      <c r="AV897" s="30" t="s">
        <v>7976</v>
      </c>
      <c r="AW897" s="30">
        <v>0.52663000000000004</v>
      </c>
      <c r="AX897" s="30" t="s">
        <v>7977</v>
      </c>
      <c r="AY897" s="30" t="s">
        <v>7978</v>
      </c>
      <c r="AZ897" s="3">
        <v>9</v>
      </c>
      <c r="BA897" s="30" t="s">
        <v>213</v>
      </c>
      <c r="BB897" s="30">
        <v>9</v>
      </c>
      <c r="BC897" s="30" t="s">
        <v>60</v>
      </c>
      <c r="BD897" s="30" t="s">
        <v>60</v>
      </c>
      <c r="BE897" s="30" t="s">
        <v>239</v>
      </c>
      <c r="BF897" s="32" t="str">
        <f>IFERROR(VLOOKUP(Data_Power_app[[#This Row],[PRO ODER]],'Result'!H:J,3,0),"")</f>
        <v>LAMINATION 1</v>
      </c>
      <c r="BG897" s="13"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934</v>
      </c>
      <c r="B898" s="30" t="s">
        <v>4746</v>
      </c>
      <c r="C898" s="30" t="s">
        <v>4747</v>
      </c>
      <c r="D898" s="30" t="s">
        <v>95</v>
      </c>
      <c r="E898" s="30" t="s">
        <v>96</v>
      </c>
      <c r="F898" s="30" t="s">
        <v>59</v>
      </c>
      <c r="G898" s="30">
        <v>912</v>
      </c>
      <c r="H898" s="4">
        <v>45813</v>
      </c>
      <c r="I898" s="4">
        <v>45811</v>
      </c>
      <c r="J898" s="4">
        <v>45812</v>
      </c>
      <c r="K898" s="4">
        <v>45814</v>
      </c>
      <c r="L898" s="4">
        <v>45812.554328703707</v>
      </c>
      <c r="M898" s="4">
        <v>45814</v>
      </c>
      <c r="N898" s="4">
        <v>45815.919872685183</v>
      </c>
      <c r="O898" s="4">
        <v>45814</v>
      </c>
      <c r="P898" s="4" t="s">
        <v>60</v>
      </c>
      <c r="Q898" s="4" t="s">
        <v>60</v>
      </c>
      <c r="R898" s="4" t="s">
        <v>60</v>
      </c>
      <c r="S898" s="4" t="s">
        <v>60</v>
      </c>
      <c r="T898" s="4">
        <v>45818</v>
      </c>
      <c r="U898" s="4">
        <v>45818.983530092592</v>
      </c>
      <c r="V898" s="4">
        <v>45818.983900462961</v>
      </c>
      <c r="W898" s="4">
        <v>45819</v>
      </c>
      <c r="X898" s="4">
        <v>45819.610254629632</v>
      </c>
      <c r="Y898" s="4" t="s">
        <v>77</v>
      </c>
      <c r="Z898" s="4">
        <v>45819</v>
      </c>
      <c r="AA898" s="4">
        <v>45819.162789351853</v>
      </c>
      <c r="AB898" s="4" t="s">
        <v>60</v>
      </c>
      <c r="AC898" s="4">
        <v>45820</v>
      </c>
      <c r="AD898" s="4">
        <v>45821</v>
      </c>
      <c r="AE898" s="4">
        <v>45822</v>
      </c>
      <c r="AF898" s="4"/>
      <c r="AG898" s="30" t="s">
        <v>62</v>
      </c>
      <c r="AH898" s="30" t="s">
        <v>98</v>
      </c>
      <c r="AI898" s="30" t="s">
        <v>4748</v>
      </c>
      <c r="AJ898" s="30" t="s">
        <v>99</v>
      </c>
      <c r="AK898" s="30" t="s">
        <v>100</v>
      </c>
      <c r="AL898" s="30" t="s">
        <v>299</v>
      </c>
      <c r="AM898" s="30" t="s">
        <v>300</v>
      </c>
      <c r="AN898" s="30">
        <v>20.297720000000002</v>
      </c>
      <c r="AO898" s="30" t="s">
        <v>68</v>
      </c>
      <c r="AP898" s="30"/>
      <c r="AQ898" s="30"/>
      <c r="AR898" s="30" t="s">
        <v>68</v>
      </c>
      <c r="AS898" s="30"/>
      <c r="AT898" s="30"/>
      <c r="AU898" s="30" t="s">
        <v>483</v>
      </c>
      <c r="AV898" s="30" t="s">
        <v>484</v>
      </c>
      <c r="AW898" s="30">
        <v>75.46584</v>
      </c>
      <c r="AX898" s="30" t="s">
        <v>2181</v>
      </c>
      <c r="AY898" s="30" t="s">
        <v>2182</v>
      </c>
      <c r="AZ898" s="3">
        <v>912</v>
      </c>
      <c r="BA898" s="30" t="s">
        <v>60</v>
      </c>
      <c r="BB898" s="30">
        <v>912</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935</v>
      </c>
      <c r="B899" s="30" t="s">
        <v>4749</v>
      </c>
      <c r="C899" s="30" t="s">
        <v>4750</v>
      </c>
      <c r="D899" s="30" t="s">
        <v>95</v>
      </c>
      <c r="E899" s="30" t="s">
        <v>96</v>
      </c>
      <c r="F899" s="30" t="s">
        <v>59</v>
      </c>
      <c r="G899" s="30">
        <v>996</v>
      </c>
      <c r="H899" s="4">
        <v>45813</v>
      </c>
      <c r="I899" s="4">
        <v>45811</v>
      </c>
      <c r="J899" s="4">
        <v>45812</v>
      </c>
      <c r="K899" s="4">
        <v>45814</v>
      </c>
      <c r="L899" s="4">
        <v>45812.554398148146</v>
      </c>
      <c r="M899" s="4">
        <v>45814</v>
      </c>
      <c r="N899" s="4">
        <v>45815.92292824074</v>
      </c>
      <c r="O899" s="4">
        <v>45814</v>
      </c>
      <c r="P899" s="4" t="s">
        <v>60</v>
      </c>
      <c r="Q899" s="4" t="s">
        <v>60</v>
      </c>
      <c r="R899" s="4" t="s">
        <v>60</v>
      </c>
      <c r="S899" s="4" t="s">
        <v>60</v>
      </c>
      <c r="T899" s="4">
        <v>45818</v>
      </c>
      <c r="U899" s="4">
        <v>45819.296134259261</v>
      </c>
      <c r="V899" s="4">
        <v>45819.296631944446</v>
      </c>
      <c r="W899" s="4">
        <v>45819</v>
      </c>
      <c r="X899" s="4">
        <v>45819.593576388892</v>
      </c>
      <c r="Y899" s="4" t="s">
        <v>77</v>
      </c>
      <c r="Z899" s="4">
        <v>45819</v>
      </c>
      <c r="AA899" s="4"/>
      <c r="AB899" s="4" t="s">
        <v>60</v>
      </c>
      <c r="AC899" s="4">
        <v>45820</v>
      </c>
      <c r="AD899" s="4">
        <v>45821</v>
      </c>
      <c r="AE899" s="4">
        <v>45822</v>
      </c>
      <c r="AF899" s="4"/>
      <c r="AG899" s="30" t="s">
        <v>97</v>
      </c>
      <c r="AH899" s="30" t="s">
        <v>98</v>
      </c>
      <c r="AI899" s="30" t="s">
        <v>4748</v>
      </c>
      <c r="AJ899" s="30" t="s">
        <v>99</v>
      </c>
      <c r="AK899" s="30" t="s">
        <v>100</v>
      </c>
      <c r="AL899" s="30" t="s">
        <v>299</v>
      </c>
      <c r="AM899" s="30" t="s">
        <v>300</v>
      </c>
      <c r="AN899" s="30">
        <v>22.119769999999999</v>
      </c>
      <c r="AO899" s="30" t="s">
        <v>68</v>
      </c>
      <c r="AP899" s="30"/>
      <c r="AQ899" s="30"/>
      <c r="AR899" s="30" t="s">
        <v>68</v>
      </c>
      <c r="AS899" s="30"/>
      <c r="AT899" s="30"/>
      <c r="AU899" s="30" t="s">
        <v>483</v>
      </c>
      <c r="AV899" s="30" t="s">
        <v>484</v>
      </c>
      <c r="AW899" s="30">
        <v>82.242500000000007</v>
      </c>
      <c r="AX899" s="30" t="s">
        <v>2181</v>
      </c>
      <c r="AY899" s="30" t="s">
        <v>2182</v>
      </c>
      <c r="AZ899" s="3">
        <v>996</v>
      </c>
      <c r="BA899" s="30" t="s">
        <v>60</v>
      </c>
      <c r="BB899" s="30">
        <v>996</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936</v>
      </c>
      <c r="B900" s="30" t="s">
        <v>4751</v>
      </c>
      <c r="C900" s="30" t="s">
        <v>4752</v>
      </c>
      <c r="D900" s="30" t="s">
        <v>95</v>
      </c>
      <c r="E900" s="30" t="s">
        <v>96</v>
      </c>
      <c r="F900" s="30" t="s">
        <v>59</v>
      </c>
      <c r="G900" s="30">
        <v>1500</v>
      </c>
      <c r="H900" s="4">
        <v>45813</v>
      </c>
      <c r="I900" s="4">
        <v>45811</v>
      </c>
      <c r="J900" s="4">
        <v>45812</v>
      </c>
      <c r="K900" s="4">
        <v>45814</v>
      </c>
      <c r="L900" s="4">
        <v>45812.687118055554</v>
      </c>
      <c r="M900" s="4">
        <v>45814</v>
      </c>
      <c r="N900" s="4">
        <v>45813.563148148147</v>
      </c>
      <c r="O900" s="4">
        <v>45814</v>
      </c>
      <c r="P900" s="4" t="s">
        <v>60</v>
      </c>
      <c r="Q900" s="4" t="s">
        <v>60</v>
      </c>
      <c r="R900" s="4" t="s">
        <v>60</v>
      </c>
      <c r="S900" s="4" t="s">
        <v>60</v>
      </c>
      <c r="T900" s="4">
        <v>45818</v>
      </c>
      <c r="U900" s="4">
        <v>45814.600543981483</v>
      </c>
      <c r="V900" s="4">
        <v>45817.318726851852</v>
      </c>
      <c r="W900" s="4">
        <v>45819</v>
      </c>
      <c r="X900" s="4">
        <v>45818.087141203701</v>
      </c>
      <c r="Y900" s="4" t="s">
        <v>77</v>
      </c>
      <c r="Z900" s="4">
        <v>45819</v>
      </c>
      <c r="AA900" s="4">
        <v>45819.550543981481</v>
      </c>
      <c r="AB900" s="4" t="s">
        <v>60</v>
      </c>
      <c r="AC900" s="4">
        <v>45820</v>
      </c>
      <c r="AD900" s="4">
        <v>45821</v>
      </c>
      <c r="AE900" s="4">
        <v>45822</v>
      </c>
      <c r="AF900" s="4"/>
      <c r="AG900" s="30" t="s">
        <v>62</v>
      </c>
      <c r="AH900" s="30" t="s">
        <v>98</v>
      </c>
      <c r="AI900" s="30" t="s">
        <v>932</v>
      </c>
      <c r="AJ900" s="30" t="s">
        <v>99</v>
      </c>
      <c r="AK900" s="30" t="s">
        <v>65</v>
      </c>
      <c r="AL900" s="30" t="s">
        <v>299</v>
      </c>
      <c r="AM900" s="30" t="s">
        <v>300</v>
      </c>
      <c r="AN900" s="30">
        <v>28.472190000000001</v>
      </c>
      <c r="AO900" s="30" t="s">
        <v>68</v>
      </c>
      <c r="AP900" s="30"/>
      <c r="AQ900" s="30"/>
      <c r="AR900" s="30" t="s">
        <v>68</v>
      </c>
      <c r="AS900" s="30"/>
      <c r="AT900" s="30"/>
      <c r="AU900" s="30" t="s">
        <v>301</v>
      </c>
      <c r="AV900" s="30" t="s">
        <v>302</v>
      </c>
      <c r="AW900" s="30">
        <v>105.85481</v>
      </c>
      <c r="AX900" s="30" t="s">
        <v>884</v>
      </c>
      <c r="AY900" s="30" t="s">
        <v>885</v>
      </c>
      <c r="AZ900" s="3">
        <v>1500</v>
      </c>
      <c r="BA900" s="30" t="s">
        <v>60</v>
      </c>
      <c r="BB900" s="30">
        <v>1500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937</v>
      </c>
      <c r="B901" s="30" t="s">
        <v>4753</v>
      </c>
      <c r="C901" s="30" t="s">
        <v>4754</v>
      </c>
      <c r="D901" s="30" t="s">
        <v>95</v>
      </c>
      <c r="E901" s="30" t="s">
        <v>96</v>
      </c>
      <c r="F901" s="30" t="s">
        <v>59</v>
      </c>
      <c r="G901" s="30">
        <v>900</v>
      </c>
      <c r="H901" s="4">
        <v>45813</v>
      </c>
      <c r="I901" s="4">
        <v>45811</v>
      </c>
      <c r="J901" s="4">
        <v>45812</v>
      </c>
      <c r="K901" s="4">
        <v>45814</v>
      </c>
      <c r="L901" s="4">
        <v>45812.687210648146</v>
      </c>
      <c r="M901" s="4">
        <v>45814</v>
      </c>
      <c r="N901" s="4">
        <v>45813.538738425923</v>
      </c>
      <c r="O901" s="4">
        <v>45814</v>
      </c>
      <c r="P901" s="4" t="s">
        <v>60</v>
      </c>
      <c r="Q901" s="4" t="s">
        <v>60</v>
      </c>
      <c r="R901" s="4" t="s">
        <v>60</v>
      </c>
      <c r="S901" s="4" t="s">
        <v>60</v>
      </c>
      <c r="T901" s="4">
        <v>45818</v>
      </c>
      <c r="U901" s="4">
        <v>45813.974039351851</v>
      </c>
      <c r="V901" s="4">
        <v>45817.318611111114</v>
      </c>
      <c r="W901" s="4">
        <v>45819</v>
      </c>
      <c r="X901" s="4">
        <v>45818.087175925924</v>
      </c>
      <c r="Y901" s="4" t="s">
        <v>77</v>
      </c>
      <c r="Z901" s="4">
        <v>45819</v>
      </c>
      <c r="AA901" s="4">
        <v>45819.620763888888</v>
      </c>
      <c r="AB901" s="4" t="s">
        <v>60</v>
      </c>
      <c r="AC901" s="4">
        <v>45820</v>
      </c>
      <c r="AD901" s="4">
        <v>45821</v>
      </c>
      <c r="AE901" s="4">
        <v>45822</v>
      </c>
      <c r="AF901" s="4"/>
      <c r="AG901" s="30" t="s">
        <v>62</v>
      </c>
      <c r="AH901" s="30" t="s">
        <v>98</v>
      </c>
      <c r="AI901" s="30" t="s">
        <v>932</v>
      </c>
      <c r="AJ901" s="30" t="s">
        <v>99</v>
      </c>
      <c r="AK901" s="30" t="s">
        <v>65</v>
      </c>
      <c r="AL901" s="30" t="s">
        <v>299</v>
      </c>
      <c r="AM901" s="30" t="s">
        <v>300</v>
      </c>
      <c r="AN901" s="30">
        <v>18.147649999999999</v>
      </c>
      <c r="AO901" s="30" t="s">
        <v>68</v>
      </c>
      <c r="AP901" s="30"/>
      <c r="AQ901" s="30"/>
      <c r="AR901" s="30" t="s">
        <v>68</v>
      </c>
      <c r="AS901" s="30"/>
      <c r="AT901" s="30"/>
      <c r="AU901" s="30" t="s">
        <v>301</v>
      </c>
      <c r="AV901" s="30" t="s">
        <v>302</v>
      </c>
      <c r="AW901" s="30">
        <v>67.477770000000007</v>
      </c>
      <c r="AX901" s="30" t="s">
        <v>884</v>
      </c>
      <c r="AY901" s="30" t="s">
        <v>885</v>
      </c>
      <c r="AZ901" s="3">
        <v>900</v>
      </c>
      <c r="BA901" s="30" t="s">
        <v>60</v>
      </c>
      <c r="BB901" s="30">
        <v>900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938</v>
      </c>
      <c r="B902" s="30" t="s">
        <v>4755</v>
      </c>
      <c r="C902" s="30" t="s">
        <v>4756</v>
      </c>
      <c r="D902" s="30" t="s">
        <v>95</v>
      </c>
      <c r="E902" s="30" t="s">
        <v>96</v>
      </c>
      <c r="F902" s="30" t="s">
        <v>59</v>
      </c>
      <c r="G902" s="30">
        <v>300</v>
      </c>
      <c r="H902" s="4">
        <v>45813</v>
      </c>
      <c r="I902" s="4">
        <v>45811</v>
      </c>
      <c r="J902" s="4">
        <v>45812</v>
      </c>
      <c r="K902" s="4">
        <v>45814</v>
      </c>
      <c r="L902" s="4">
        <v>45812.687256944446</v>
      </c>
      <c r="M902" s="4">
        <v>45814</v>
      </c>
      <c r="N902" s="4">
        <v>45813.538703703707</v>
      </c>
      <c r="O902" s="4">
        <v>45814</v>
      </c>
      <c r="P902" s="4" t="s">
        <v>60</v>
      </c>
      <c r="Q902" s="4" t="s">
        <v>60</v>
      </c>
      <c r="R902" s="4" t="s">
        <v>60</v>
      </c>
      <c r="S902" s="4" t="s">
        <v>60</v>
      </c>
      <c r="T902" s="4">
        <v>45818</v>
      </c>
      <c r="U902" s="4">
        <v>45813.974004629628</v>
      </c>
      <c r="V902" s="4">
        <v>45817.392442129632</v>
      </c>
      <c r="W902" s="4">
        <v>45819</v>
      </c>
      <c r="X902" s="4">
        <v>45817.635196759256</v>
      </c>
      <c r="Y902" s="4" t="s">
        <v>77</v>
      </c>
      <c r="Z902" s="4">
        <v>45819</v>
      </c>
      <c r="AA902" s="4">
        <v>45817.061192129629</v>
      </c>
      <c r="AB902" s="4" t="s">
        <v>60</v>
      </c>
      <c r="AC902" s="4">
        <v>45820</v>
      </c>
      <c r="AD902" s="4">
        <v>45821</v>
      </c>
      <c r="AE902" s="4">
        <v>45822</v>
      </c>
      <c r="AF902" s="4">
        <v>45818</v>
      </c>
      <c r="AG902" s="30" t="s">
        <v>1106</v>
      </c>
      <c r="AH902" s="30" t="s">
        <v>98</v>
      </c>
      <c r="AI902" s="30" t="s">
        <v>4757</v>
      </c>
      <c r="AJ902" s="30" t="s">
        <v>99</v>
      </c>
      <c r="AK902" s="30" t="s">
        <v>65</v>
      </c>
      <c r="AL902" s="30" t="s">
        <v>299</v>
      </c>
      <c r="AM902" s="30" t="s">
        <v>300</v>
      </c>
      <c r="AN902" s="30">
        <v>5.5843699999999998</v>
      </c>
      <c r="AO902" s="30" t="s">
        <v>68</v>
      </c>
      <c r="AP902" s="30"/>
      <c r="AQ902" s="30"/>
      <c r="AR902" s="30" t="s">
        <v>68</v>
      </c>
      <c r="AS902" s="30"/>
      <c r="AT902" s="30"/>
      <c r="AU902" s="30" t="s">
        <v>301</v>
      </c>
      <c r="AV902" s="30" t="s">
        <v>302</v>
      </c>
      <c r="AW902" s="30">
        <v>20.761489999999998</v>
      </c>
      <c r="AX902" s="30" t="s">
        <v>462</v>
      </c>
      <c r="AY902" s="30" t="s">
        <v>463</v>
      </c>
      <c r="AZ902" s="3">
        <v>300</v>
      </c>
      <c r="BA902" s="30" t="s">
        <v>60</v>
      </c>
      <c r="BB902" s="30">
        <v>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939</v>
      </c>
      <c r="B903" s="30" t="s">
        <v>4758</v>
      </c>
      <c r="C903" s="30" t="s">
        <v>4759</v>
      </c>
      <c r="D903" s="30" t="s">
        <v>95</v>
      </c>
      <c r="E903" s="30" t="s">
        <v>96</v>
      </c>
      <c r="F903" s="30" t="s">
        <v>59</v>
      </c>
      <c r="G903" s="30">
        <v>600</v>
      </c>
      <c r="H903" s="4">
        <v>45813</v>
      </c>
      <c r="I903" s="4">
        <v>45811</v>
      </c>
      <c r="J903" s="4">
        <v>45812</v>
      </c>
      <c r="K903" s="4">
        <v>45814</v>
      </c>
      <c r="L903" s="4">
        <v>45812.687303240738</v>
      </c>
      <c r="M903" s="4">
        <v>45814</v>
      </c>
      <c r="N903" s="4">
        <v>45813.899664351855</v>
      </c>
      <c r="O903" s="4">
        <v>45814</v>
      </c>
      <c r="P903" s="4" t="s">
        <v>60</v>
      </c>
      <c r="Q903" s="4" t="s">
        <v>60</v>
      </c>
      <c r="R903" s="4" t="s">
        <v>60</v>
      </c>
      <c r="S903" s="4" t="s">
        <v>60</v>
      </c>
      <c r="T903" s="4">
        <v>45818</v>
      </c>
      <c r="U903" s="4">
        <v>45814.993391203701</v>
      </c>
      <c r="V903" s="4">
        <v>45817.771863425929</v>
      </c>
      <c r="W903" s="4">
        <v>45819</v>
      </c>
      <c r="X903" s="4">
        <v>45818.643506944441</v>
      </c>
      <c r="Y903" s="4" t="s">
        <v>77</v>
      </c>
      <c r="Z903" s="4">
        <v>45819</v>
      </c>
      <c r="AA903" s="4">
        <v>45818.131631944445</v>
      </c>
      <c r="AB903" s="4" t="s">
        <v>60</v>
      </c>
      <c r="AC903" s="4">
        <v>45820</v>
      </c>
      <c r="AD903" s="4">
        <v>45821</v>
      </c>
      <c r="AE903" s="4">
        <v>45822</v>
      </c>
      <c r="AF903" s="4"/>
      <c r="AG903" s="30" t="s">
        <v>62</v>
      </c>
      <c r="AH903" s="30" t="s">
        <v>98</v>
      </c>
      <c r="AI903" s="30" t="s">
        <v>4757</v>
      </c>
      <c r="AJ903" s="30" t="s">
        <v>99</v>
      </c>
      <c r="AK903" s="30" t="s">
        <v>65</v>
      </c>
      <c r="AL903" s="30" t="s">
        <v>299</v>
      </c>
      <c r="AM903" s="30" t="s">
        <v>300</v>
      </c>
      <c r="AN903" s="30">
        <v>11.293609999999999</v>
      </c>
      <c r="AO903" s="30" t="s">
        <v>68</v>
      </c>
      <c r="AP903" s="30"/>
      <c r="AQ903" s="30"/>
      <c r="AR903" s="30" t="s">
        <v>68</v>
      </c>
      <c r="AS903" s="30"/>
      <c r="AT903" s="30"/>
      <c r="AU903" s="30" t="s">
        <v>301</v>
      </c>
      <c r="AV903" s="30" t="s">
        <v>302</v>
      </c>
      <c r="AW903" s="30">
        <v>41.985889999999998</v>
      </c>
      <c r="AX903" s="30" t="s">
        <v>462</v>
      </c>
      <c r="AY903" s="30" t="s">
        <v>463</v>
      </c>
      <c r="AZ903" s="3">
        <v>600</v>
      </c>
      <c r="BA903" s="30" t="s">
        <v>60</v>
      </c>
      <c r="BB903" s="30">
        <v>600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940</v>
      </c>
      <c r="B904" s="30" t="s">
        <v>4760</v>
      </c>
      <c r="C904" s="30" t="s">
        <v>4761</v>
      </c>
      <c r="D904" s="30" t="s">
        <v>95</v>
      </c>
      <c r="E904" s="30" t="s">
        <v>96</v>
      </c>
      <c r="F904" s="30" t="s">
        <v>59</v>
      </c>
      <c r="G904" s="30">
        <v>300</v>
      </c>
      <c r="H904" s="4">
        <v>45813</v>
      </c>
      <c r="I904" s="4">
        <v>45811</v>
      </c>
      <c r="J904" s="4">
        <v>45812</v>
      </c>
      <c r="K904" s="4">
        <v>45814</v>
      </c>
      <c r="L904" s="4">
        <v>45812.554444444446</v>
      </c>
      <c r="M904" s="4">
        <v>45814</v>
      </c>
      <c r="N904" s="4">
        <v>45813.898020833331</v>
      </c>
      <c r="O904" s="4">
        <v>45814</v>
      </c>
      <c r="P904" s="4" t="s">
        <v>60</v>
      </c>
      <c r="Q904" s="4" t="s">
        <v>60</v>
      </c>
      <c r="R904" s="4" t="s">
        <v>60</v>
      </c>
      <c r="S904" s="4" t="s">
        <v>60</v>
      </c>
      <c r="T904" s="4">
        <v>45818</v>
      </c>
      <c r="U904" s="4">
        <v>45814.990219907406</v>
      </c>
      <c r="V904" s="4">
        <v>45817.771967592591</v>
      </c>
      <c r="W904" s="4">
        <v>45819</v>
      </c>
      <c r="X904" s="4">
        <v>45818.130694444444</v>
      </c>
      <c r="Y904" s="4" t="s">
        <v>77</v>
      </c>
      <c r="Z904" s="4">
        <v>45819</v>
      </c>
      <c r="AA904" s="4">
        <v>45818.130983796298</v>
      </c>
      <c r="AB904" s="4" t="s">
        <v>60</v>
      </c>
      <c r="AC904" s="4">
        <v>45820</v>
      </c>
      <c r="AD904" s="4">
        <v>45821</v>
      </c>
      <c r="AE904" s="4">
        <v>45822</v>
      </c>
      <c r="AF904" s="4"/>
      <c r="AG904" s="30" t="s">
        <v>62</v>
      </c>
      <c r="AH904" s="30" t="s">
        <v>98</v>
      </c>
      <c r="AI904" s="30" t="s">
        <v>4762</v>
      </c>
      <c r="AJ904" s="30" t="s">
        <v>99</v>
      </c>
      <c r="AK904" s="30" t="s">
        <v>65</v>
      </c>
      <c r="AL904" s="30" t="s">
        <v>299</v>
      </c>
      <c r="AM904" s="30" t="s">
        <v>300</v>
      </c>
      <c r="AN904" s="30">
        <v>5.8154700000000004</v>
      </c>
      <c r="AO904" s="30" t="s">
        <v>68</v>
      </c>
      <c r="AP904" s="30"/>
      <c r="AQ904" s="30"/>
      <c r="AR904" s="30" t="s">
        <v>68</v>
      </c>
      <c r="AS904" s="30"/>
      <c r="AT904" s="30"/>
      <c r="AU904" s="30" t="s">
        <v>483</v>
      </c>
      <c r="AV904" s="30" t="s">
        <v>484</v>
      </c>
      <c r="AW904" s="30">
        <v>21.61964</v>
      </c>
      <c r="AX904" s="30" t="s">
        <v>485</v>
      </c>
      <c r="AY904" s="30" t="s">
        <v>486</v>
      </c>
      <c r="AZ904" s="3">
        <v>300</v>
      </c>
      <c r="BA904" s="30" t="s">
        <v>60</v>
      </c>
      <c r="BB904" s="30">
        <v>300</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941</v>
      </c>
      <c r="B905" s="30" t="s">
        <v>4763</v>
      </c>
      <c r="C905" s="30" t="s">
        <v>4764</v>
      </c>
      <c r="D905" s="30" t="s">
        <v>95</v>
      </c>
      <c r="E905" s="30" t="s">
        <v>96</v>
      </c>
      <c r="F905" s="30" t="s">
        <v>59</v>
      </c>
      <c r="G905" s="30">
        <v>300</v>
      </c>
      <c r="H905" s="4">
        <v>45813</v>
      </c>
      <c r="I905" s="4">
        <v>45811</v>
      </c>
      <c r="J905" s="4">
        <v>45812</v>
      </c>
      <c r="K905" s="4">
        <v>45814</v>
      </c>
      <c r="L905" s="4">
        <v>45812.554513888892</v>
      </c>
      <c r="M905" s="4">
        <v>45814</v>
      </c>
      <c r="N905" s="4">
        <v>45813.897881944446</v>
      </c>
      <c r="O905" s="4">
        <v>45814</v>
      </c>
      <c r="P905" s="4" t="s">
        <v>60</v>
      </c>
      <c r="Q905" s="4" t="s">
        <v>60</v>
      </c>
      <c r="R905" s="4" t="s">
        <v>60</v>
      </c>
      <c r="S905" s="4" t="s">
        <v>60</v>
      </c>
      <c r="T905" s="4">
        <v>45818</v>
      </c>
      <c r="U905" s="4">
        <v>45814.99015046296</v>
      </c>
      <c r="V905" s="4">
        <v>45817.392199074071</v>
      </c>
      <c r="W905" s="4">
        <v>45819</v>
      </c>
      <c r="X905" s="4">
        <v>45817.635381944441</v>
      </c>
      <c r="Y905" s="4" t="s">
        <v>77</v>
      </c>
      <c r="Z905" s="4">
        <v>45819</v>
      </c>
      <c r="AA905" s="4">
        <v>45817.061249999999</v>
      </c>
      <c r="AB905" s="4" t="s">
        <v>60</v>
      </c>
      <c r="AC905" s="4">
        <v>45820</v>
      </c>
      <c r="AD905" s="4">
        <v>45821</v>
      </c>
      <c r="AE905" s="4">
        <v>45822</v>
      </c>
      <c r="AF905" s="4">
        <v>45819</v>
      </c>
      <c r="AG905" s="30" t="s">
        <v>1106</v>
      </c>
      <c r="AH905" s="30" t="s">
        <v>98</v>
      </c>
      <c r="AI905" s="30" t="s">
        <v>4762</v>
      </c>
      <c r="AJ905" s="30" t="s">
        <v>99</v>
      </c>
      <c r="AK905" s="30" t="s">
        <v>65</v>
      </c>
      <c r="AL905" s="30" t="s">
        <v>299</v>
      </c>
      <c r="AM905" s="30" t="s">
        <v>300</v>
      </c>
      <c r="AN905" s="30">
        <v>6.1886700000000001</v>
      </c>
      <c r="AO905" s="30" t="s">
        <v>68</v>
      </c>
      <c r="AP905" s="30"/>
      <c r="AQ905" s="30"/>
      <c r="AR905" s="30" t="s">
        <v>68</v>
      </c>
      <c r="AS905" s="30"/>
      <c r="AT905" s="30"/>
      <c r="AU905" s="30" t="s">
        <v>483</v>
      </c>
      <c r="AV905" s="30" t="s">
        <v>484</v>
      </c>
      <c r="AW905" s="30">
        <v>23.010819999999999</v>
      </c>
      <c r="AX905" s="30" t="s">
        <v>485</v>
      </c>
      <c r="AY905" s="30" t="s">
        <v>486</v>
      </c>
      <c r="AZ905" s="3">
        <v>300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942</v>
      </c>
      <c r="B906" s="30" t="s">
        <v>4765</v>
      </c>
      <c r="C906" s="30" t="s">
        <v>4766</v>
      </c>
      <c r="D906" s="30" t="s">
        <v>95</v>
      </c>
      <c r="E906" s="30" t="s">
        <v>96</v>
      </c>
      <c r="F906" s="30" t="s">
        <v>59</v>
      </c>
      <c r="G906" s="30">
        <v>708</v>
      </c>
      <c r="H906" s="4">
        <v>45813</v>
      </c>
      <c r="I906" s="4">
        <v>45811</v>
      </c>
      <c r="J906" s="4">
        <v>45812</v>
      </c>
      <c r="K906" s="4">
        <v>45814</v>
      </c>
      <c r="L906" s="4">
        <v>45812.687349537038</v>
      </c>
      <c r="M906" s="4">
        <v>45814</v>
      </c>
      <c r="N906" s="4">
        <v>45813.538784722223</v>
      </c>
      <c r="O906" s="4">
        <v>45814</v>
      </c>
      <c r="P906" s="4" t="s">
        <v>60</v>
      </c>
      <c r="Q906" s="4" t="s">
        <v>60</v>
      </c>
      <c r="R906" s="4" t="s">
        <v>60</v>
      </c>
      <c r="S906" s="4" t="s">
        <v>60</v>
      </c>
      <c r="T906" s="4">
        <v>45818</v>
      </c>
      <c r="U906" s="4">
        <v>45813.973935185182</v>
      </c>
      <c r="V906" s="4">
        <v>45817.318668981483</v>
      </c>
      <c r="W906" s="4">
        <v>45819</v>
      </c>
      <c r="X906" s="4">
        <v>45818.666944444441</v>
      </c>
      <c r="Y906" s="4" t="s">
        <v>77</v>
      </c>
      <c r="Z906" s="4">
        <v>45819</v>
      </c>
      <c r="AA906" s="4">
        <v>45818.093414351853</v>
      </c>
      <c r="AB906" s="4" t="s">
        <v>60</v>
      </c>
      <c r="AC906" s="4">
        <v>45820</v>
      </c>
      <c r="AD906" s="4">
        <v>45821</v>
      </c>
      <c r="AE906" s="4">
        <v>45822</v>
      </c>
      <c r="AF906" s="4"/>
      <c r="AG906" s="30" t="s">
        <v>62</v>
      </c>
      <c r="AH906" s="30" t="s">
        <v>98</v>
      </c>
      <c r="AI906" s="30" t="s">
        <v>4767</v>
      </c>
      <c r="AJ906" s="30" t="s">
        <v>99</v>
      </c>
      <c r="AK906" s="30" t="s">
        <v>65</v>
      </c>
      <c r="AL906" s="30" t="s">
        <v>299</v>
      </c>
      <c r="AM906" s="30" t="s">
        <v>300</v>
      </c>
      <c r="AN906" s="30">
        <v>13.524839999999999</v>
      </c>
      <c r="AO906" s="30" t="s">
        <v>68</v>
      </c>
      <c r="AP906" s="30"/>
      <c r="AQ906" s="30"/>
      <c r="AR906" s="30" t="s">
        <v>68</v>
      </c>
      <c r="AS906" s="30"/>
      <c r="AT906" s="30"/>
      <c r="AU906" s="30" t="s">
        <v>301</v>
      </c>
      <c r="AV906" s="30" t="s">
        <v>302</v>
      </c>
      <c r="AW906" s="30">
        <v>50.282400000000003</v>
      </c>
      <c r="AX906" s="30" t="s">
        <v>2178</v>
      </c>
      <c r="AY906" s="30" t="s">
        <v>2179</v>
      </c>
      <c r="AZ906" s="3">
        <v>708</v>
      </c>
      <c r="BA906" s="30" t="s">
        <v>60</v>
      </c>
      <c r="BB906" s="30">
        <v>708</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943</v>
      </c>
      <c r="B907" s="30" t="s">
        <v>4768</v>
      </c>
      <c r="C907" s="30" t="s">
        <v>4769</v>
      </c>
      <c r="D907" s="30" t="s">
        <v>95</v>
      </c>
      <c r="E907" s="30" t="s">
        <v>96</v>
      </c>
      <c r="F907" s="30" t="s">
        <v>59</v>
      </c>
      <c r="G907" s="30">
        <v>900</v>
      </c>
      <c r="H907" s="4">
        <v>45813</v>
      </c>
      <c r="I907" s="4">
        <v>45811</v>
      </c>
      <c r="J907" s="4">
        <v>45812</v>
      </c>
      <c r="K907" s="4">
        <v>45814</v>
      </c>
      <c r="L907" s="4">
        <v>45812.687395833331</v>
      </c>
      <c r="M907" s="4">
        <v>45814</v>
      </c>
      <c r="N907" s="4">
        <v>45813.563067129631</v>
      </c>
      <c r="O907" s="4">
        <v>45814</v>
      </c>
      <c r="P907" s="4" t="s">
        <v>60</v>
      </c>
      <c r="Q907" s="4" t="s">
        <v>60</v>
      </c>
      <c r="R907" s="4" t="s">
        <v>60</v>
      </c>
      <c r="S907" s="4" t="s">
        <v>60</v>
      </c>
      <c r="T907" s="4">
        <v>45815</v>
      </c>
      <c r="U907" s="4">
        <v>45813.206620370373</v>
      </c>
      <c r="V907" s="4">
        <v>45815.44090277778</v>
      </c>
      <c r="W907" s="4">
        <v>45819</v>
      </c>
      <c r="X907" s="4">
        <v>45815.645752314813</v>
      </c>
      <c r="Y907" s="4" t="s">
        <v>77</v>
      </c>
      <c r="Z907" s="4">
        <v>45820</v>
      </c>
      <c r="AA907" s="4">
        <v>45815.104710648149</v>
      </c>
      <c r="AB907" s="4" t="s">
        <v>60</v>
      </c>
      <c r="AC907" s="4">
        <v>45821</v>
      </c>
      <c r="AD907" s="4">
        <v>45821</v>
      </c>
      <c r="AE907" s="4">
        <v>45822</v>
      </c>
      <c r="AF907" s="4">
        <v>45819</v>
      </c>
      <c r="AG907" s="30" t="s">
        <v>1106</v>
      </c>
      <c r="AH907" s="30" t="s">
        <v>98</v>
      </c>
      <c r="AI907" s="30" t="s">
        <v>4767</v>
      </c>
      <c r="AJ907" s="30" t="s">
        <v>99</v>
      </c>
      <c r="AK907" s="30" t="s">
        <v>65</v>
      </c>
      <c r="AL907" s="30" t="s">
        <v>299</v>
      </c>
      <c r="AM907" s="30" t="s">
        <v>300</v>
      </c>
      <c r="AN907" s="30">
        <v>16.778230000000001</v>
      </c>
      <c r="AO907" s="30" t="s">
        <v>68</v>
      </c>
      <c r="AP907" s="30"/>
      <c r="AQ907" s="30"/>
      <c r="AR907" s="30" t="s">
        <v>68</v>
      </c>
      <c r="AS907" s="30"/>
      <c r="AT907" s="30"/>
      <c r="AU907" s="30" t="s">
        <v>301</v>
      </c>
      <c r="AV907" s="30" t="s">
        <v>302</v>
      </c>
      <c r="AW907" s="30">
        <v>62.375909999999998</v>
      </c>
      <c r="AX907" s="30" t="s">
        <v>2178</v>
      </c>
      <c r="AY907" s="30" t="s">
        <v>2179</v>
      </c>
      <c r="AZ907" s="3">
        <v>900</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944</v>
      </c>
      <c r="B908" s="30" t="s">
        <v>4770</v>
      </c>
      <c r="C908" s="30" t="s">
        <v>4771</v>
      </c>
      <c r="D908" s="30" t="s">
        <v>95</v>
      </c>
      <c r="E908" s="30" t="s">
        <v>96</v>
      </c>
      <c r="F908" s="30" t="s">
        <v>59</v>
      </c>
      <c r="G908" s="30">
        <v>504</v>
      </c>
      <c r="H908" s="4">
        <v>45813</v>
      </c>
      <c r="I908" s="4">
        <v>45811</v>
      </c>
      <c r="J908" s="4">
        <v>45812</v>
      </c>
      <c r="K908" s="4">
        <v>45814</v>
      </c>
      <c r="L908" s="4">
        <v>45812.687476851854</v>
      </c>
      <c r="M908" s="4">
        <v>45814</v>
      </c>
      <c r="N908" s="4">
        <v>45813.960682870369</v>
      </c>
      <c r="O908" s="4">
        <v>45814</v>
      </c>
      <c r="P908" s="4" t="s">
        <v>60</v>
      </c>
      <c r="Q908" s="4" t="s">
        <v>60</v>
      </c>
      <c r="R908" s="4" t="s">
        <v>60</v>
      </c>
      <c r="S908" s="4" t="s">
        <v>60</v>
      </c>
      <c r="T908" s="4">
        <v>45818</v>
      </c>
      <c r="U908" s="4">
        <v>45814.993460648147</v>
      </c>
      <c r="V908" s="4">
        <v>45819.830092592594</v>
      </c>
      <c r="W908" s="4">
        <v>45819</v>
      </c>
      <c r="X908" s="4"/>
      <c r="Y908" s="4" t="s">
        <v>60</v>
      </c>
      <c r="Z908" s="4">
        <v>45819</v>
      </c>
      <c r="AA908" s="4"/>
      <c r="AB908" s="4" t="s">
        <v>60</v>
      </c>
      <c r="AC908" s="4">
        <v>45820</v>
      </c>
      <c r="AD908" s="4">
        <v>45821</v>
      </c>
      <c r="AE908" s="4">
        <v>45822</v>
      </c>
      <c r="AF908" s="4"/>
      <c r="AG908" s="30" t="s">
        <v>312</v>
      </c>
      <c r="AH908" s="30" t="s">
        <v>98</v>
      </c>
      <c r="AI908" s="30" t="s">
        <v>932</v>
      </c>
      <c r="AJ908" s="30" t="s">
        <v>99</v>
      </c>
      <c r="AK908" s="30" t="s">
        <v>65</v>
      </c>
      <c r="AL908" s="30" t="s">
        <v>299</v>
      </c>
      <c r="AM908" s="30" t="s">
        <v>300</v>
      </c>
      <c r="AN908" s="30">
        <v>9.8454999999999995</v>
      </c>
      <c r="AO908" s="30" t="s">
        <v>68</v>
      </c>
      <c r="AP908" s="30"/>
      <c r="AQ908" s="30"/>
      <c r="AR908" s="30" t="s">
        <v>68</v>
      </c>
      <c r="AS908" s="30"/>
      <c r="AT908" s="30"/>
      <c r="AU908" s="30" t="s">
        <v>301</v>
      </c>
      <c r="AV908" s="30" t="s">
        <v>302</v>
      </c>
      <c r="AW908" s="30">
        <v>36.606169999999999</v>
      </c>
      <c r="AX908" s="30" t="s">
        <v>884</v>
      </c>
      <c r="AY908" s="30" t="s">
        <v>885</v>
      </c>
      <c r="AZ908" s="3">
        <v>504</v>
      </c>
      <c r="BA908" s="30" t="s">
        <v>60</v>
      </c>
      <c r="BB908" s="30">
        <v>504</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945</v>
      </c>
      <c r="B909" s="30" t="s">
        <v>4772</v>
      </c>
      <c r="C909" s="30" t="s">
        <v>4773</v>
      </c>
      <c r="D909" s="30" t="s">
        <v>95</v>
      </c>
      <c r="E909" s="30" t="s">
        <v>96</v>
      </c>
      <c r="F909" s="30" t="s">
        <v>59</v>
      </c>
      <c r="G909" s="30">
        <v>408</v>
      </c>
      <c r="H909" s="4">
        <v>45813</v>
      </c>
      <c r="I909" s="4">
        <v>45811</v>
      </c>
      <c r="J909" s="4">
        <v>45812</v>
      </c>
      <c r="K909" s="4">
        <v>45814</v>
      </c>
      <c r="L909" s="4">
        <v>45812.687534722223</v>
      </c>
      <c r="M909" s="4">
        <v>45814</v>
      </c>
      <c r="N909" s="4">
        <v>45813.960740740738</v>
      </c>
      <c r="O909" s="4">
        <v>45814</v>
      </c>
      <c r="P909" s="4" t="s">
        <v>60</v>
      </c>
      <c r="Q909" s="4" t="s">
        <v>60</v>
      </c>
      <c r="R909" s="4" t="s">
        <v>60</v>
      </c>
      <c r="S909" s="4" t="s">
        <v>60</v>
      </c>
      <c r="T909" s="4">
        <v>45818</v>
      </c>
      <c r="U909" s="4">
        <v>45814.993495370371</v>
      </c>
      <c r="V909" s="4">
        <v>45817.392372685186</v>
      </c>
      <c r="W909" s="4">
        <v>45819</v>
      </c>
      <c r="X909" s="4">
        <v>45817.635081018518</v>
      </c>
      <c r="Y909" s="4" t="s">
        <v>77</v>
      </c>
      <c r="Z909" s="4">
        <v>45819</v>
      </c>
      <c r="AA909" s="4">
        <v>45817.16033564815</v>
      </c>
      <c r="AB909" s="4" t="s">
        <v>60</v>
      </c>
      <c r="AC909" s="4">
        <v>45820</v>
      </c>
      <c r="AD909" s="4">
        <v>45821</v>
      </c>
      <c r="AE909" s="4">
        <v>45822</v>
      </c>
      <c r="AF909" s="4">
        <v>45819</v>
      </c>
      <c r="AG909" s="30" t="s">
        <v>1106</v>
      </c>
      <c r="AH909" s="30" t="s">
        <v>98</v>
      </c>
      <c r="AI909" s="30" t="s">
        <v>932</v>
      </c>
      <c r="AJ909" s="30" t="s">
        <v>99</v>
      </c>
      <c r="AK909" s="30" t="s">
        <v>65</v>
      </c>
      <c r="AL909" s="30" t="s">
        <v>299</v>
      </c>
      <c r="AM909" s="30" t="s">
        <v>300</v>
      </c>
      <c r="AN909" s="30">
        <v>7.8153600000000001</v>
      </c>
      <c r="AO909" s="30" t="s">
        <v>68</v>
      </c>
      <c r="AP909" s="30"/>
      <c r="AQ909" s="30"/>
      <c r="AR909" s="30" t="s">
        <v>68</v>
      </c>
      <c r="AS909" s="30"/>
      <c r="AT909" s="30"/>
      <c r="AU909" s="30" t="s">
        <v>301</v>
      </c>
      <c r="AV909" s="30" t="s">
        <v>302</v>
      </c>
      <c r="AW909" s="30">
        <v>29.057770000000001</v>
      </c>
      <c r="AX909" s="30" t="s">
        <v>884</v>
      </c>
      <c r="AY909" s="30" t="s">
        <v>885</v>
      </c>
      <c r="AZ909" s="3">
        <v>408</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946</v>
      </c>
      <c r="B910" s="30" t="s">
        <v>4774</v>
      </c>
      <c r="C910" s="30" t="s">
        <v>4775</v>
      </c>
      <c r="D910" s="30" t="s">
        <v>95</v>
      </c>
      <c r="E910" s="30" t="s">
        <v>96</v>
      </c>
      <c r="F910" s="30" t="s">
        <v>59</v>
      </c>
      <c r="G910" s="30">
        <v>300</v>
      </c>
      <c r="H910" s="4">
        <v>45813</v>
      </c>
      <c r="I910" s="4">
        <v>45811</v>
      </c>
      <c r="J910" s="4">
        <v>45812</v>
      </c>
      <c r="K910" s="4">
        <v>45814</v>
      </c>
      <c r="L910" s="4">
        <v>45812.687569444446</v>
      </c>
      <c r="M910" s="4">
        <v>45814</v>
      </c>
      <c r="N910" s="4">
        <v>45813.538831018515</v>
      </c>
      <c r="O910" s="4">
        <v>45814</v>
      </c>
      <c r="P910" s="4" t="s">
        <v>60</v>
      </c>
      <c r="Q910" s="4" t="s">
        <v>60</v>
      </c>
      <c r="R910" s="4" t="s">
        <v>60</v>
      </c>
      <c r="S910" s="4" t="s">
        <v>60</v>
      </c>
      <c r="T910" s="4">
        <v>45818</v>
      </c>
      <c r="U910" s="4">
        <v>45813.973969907405</v>
      </c>
      <c r="V910" s="4">
        <v>45817.392314814817</v>
      </c>
      <c r="W910" s="4">
        <v>45819</v>
      </c>
      <c r="X910" s="4">
        <v>45817.635243055556</v>
      </c>
      <c r="Y910" s="4" t="s">
        <v>77</v>
      </c>
      <c r="Z910" s="4">
        <v>45819</v>
      </c>
      <c r="AA910" s="4">
        <v>45817.217245370368</v>
      </c>
      <c r="AB910" s="4" t="s">
        <v>60</v>
      </c>
      <c r="AC910" s="4">
        <v>45820</v>
      </c>
      <c r="AD910" s="4">
        <v>45821</v>
      </c>
      <c r="AE910" s="4">
        <v>45822</v>
      </c>
      <c r="AF910" s="4">
        <v>45820</v>
      </c>
      <c r="AG910" s="30" t="s">
        <v>1106</v>
      </c>
      <c r="AH910" s="30" t="s">
        <v>98</v>
      </c>
      <c r="AI910" s="30" t="s">
        <v>4757</v>
      </c>
      <c r="AJ910" s="30" t="s">
        <v>99</v>
      </c>
      <c r="AK910" s="30" t="s">
        <v>65</v>
      </c>
      <c r="AL910" s="30" t="s">
        <v>299</v>
      </c>
      <c r="AM910" s="30" t="s">
        <v>300</v>
      </c>
      <c r="AN910" s="30">
        <v>5.63028</v>
      </c>
      <c r="AO910" s="30" t="s">
        <v>68</v>
      </c>
      <c r="AP910" s="30"/>
      <c r="AQ910" s="30"/>
      <c r="AR910" s="30" t="s">
        <v>68</v>
      </c>
      <c r="AS910" s="30"/>
      <c r="AT910" s="30"/>
      <c r="AU910" s="30" t="s">
        <v>301</v>
      </c>
      <c r="AV910" s="30" t="s">
        <v>302</v>
      </c>
      <c r="AW910" s="30">
        <v>20.931740000000001</v>
      </c>
      <c r="AX910" s="30" t="s">
        <v>462</v>
      </c>
      <c r="AY910" s="30" t="s">
        <v>463</v>
      </c>
      <c r="AZ910" s="3">
        <v>300</v>
      </c>
      <c r="BA910" s="30" t="s">
        <v>60</v>
      </c>
      <c r="BB910" s="30">
        <v>300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947</v>
      </c>
      <c r="B911" s="30" t="s">
        <v>4776</v>
      </c>
      <c r="C911" s="30" t="s">
        <v>4777</v>
      </c>
      <c r="D911" s="30" t="s">
        <v>95</v>
      </c>
      <c r="E911" s="30" t="s">
        <v>96</v>
      </c>
      <c r="F911" s="30" t="s">
        <v>59</v>
      </c>
      <c r="G911" s="30">
        <v>300</v>
      </c>
      <c r="H911" s="4">
        <v>45813</v>
      </c>
      <c r="I911" s="4">
        <v>45811</v>
      </c>
      <c r="J911" s="4">
        <v>45812</v>
      </c>
      <c r="K911" s="4">
        <v>45814</v>
      </c>
      <c r="L911" s="4">
        <v>45812.687627314815</v>
      </c>
      <c r="M911" s="4">
        <v>45814</v>
      </c>
      <c r="N911" s="4">
        <v>45813.899629629632</v>
      </c>
      <c r="O911" s="4">
        <v>45814</v>
      </c>
      <c r="P911" s="4" t="s">
        <v>60</v>
      </c>
      <c r="Q911" s="4" t="s">
        <v>60</v>
      </c>
      <c r="R911" s="4" t="s">
        <v>60</v>
      </c>
      <c r="S911" s="4" t="s">
        <v>60</v>
      </c>
      <c r="T911" s="4">
        <v>45818</v>
      </c>
      <c r="U911" s="4">
        <v>45814.993344907409</v>
      </c>
      <c r="V911" s="4">
        <v>45817.39199074074</v>
      </c>
      <c r="W911" s="4">
        <v>45819</v>
      </c>
      <c r="X911" s="4">
        <v>45817.63517361111</v>
      </c>
      <c r="Y911" s="4" t="s">
        <v>77</v>
      </c>
      <c r="Z911" s="4">
        <v>45819</v>
      </c>
      <c r="AA911" s="4">
        <v>45817.216053240743</v>
      </c>
      <c r="AB911" s="4" t="s">
        <v>60</v>
      </c>
      <c r="AC911" s="4">
        <v>45820</v>
      </c>
      <c r="AD911" s="4">
        <v>45821</v>
      </c>
      <c r="AE911" s="4">
        <v>45822</v>
      </c>
      <c r="AF911" s="4">
        <v>45818</v>
      </c>
      <c r="AG911" s="30" t="s">
        <v>1106</v>
      </c>
      <c r="AH911" s="30" t="s">
        <v>98</v>
      </c>
      <c r="AI911" s="30" t="s">
        <v>4757</v>
      </c>
      <c r="AJ911" s="30" t="s">
        <v>99</v>
      </c>
      <c r="AK911" s="30" t="s">
        <v>65</v>
      </c>
      <c r="AL911" s="30" t="s">
        <v>299</v>
      </c>
      <c r="AM911" s="30" t="s">
        <v>300</v>
      </c>
      <c r="AN911" s="30">
        <v>5.7114399999999996</v>
      </c>
      <c r="AO911" s="30" t="s">
        <v>68</v>
      </c>
      <c r="AP911" s="30"/>
      <c r="AQ911" s="30"/>
      <c r="AR911" s="30" t="s">
        <v>68</v>
      </c>
      <c r="AS911" s="30"/>
      <c r="AT911" s="30"/>
      <c r="AU911" s="30" t="s">
        <v>301</v>
      </c>
      <c r="AV911" s="30" t="s">
        <v>302</v>
      </c>
      <c r="AW911" s="30">
        <v>21.233699999999999</v>
      </c>
      <c r="AX911" s="30" t="s">
        <v>462</v>
      </c>
      <c r="AY911" s="30" t="s">
        <v>463</v>
      </c>
      <c r="AZ911" s="3">
        <v>300</v>
      </c>
      <c r="BA911" s="30" t="s">
        <v>60</v>
      </c>
      <c r="BB911" s="30">
        <v>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948</v>
      </c>
      <c r="B912" s="30" t="s">
        <v>4778</v>
      </c>
      <c r="C912" s="30" t="s">
        <v>4779</v>
      </c>
      <c r="D912" s="30" t="s">
        <v>95</v>
      </c>
      <c r="E912" s="30" t="s">
        <v>96</v>
      </c>
      <c r="F912" s="30" t="s">
        <v>59</v>
      </c>
      <c r="G912" s="30">
        <v>300</v>
      </c>
      <c r="H912" s="4">
        <v>45813</v>
      </c>
      <c r="I912" s="4">
        <v>45811</v>
      </c>
      <c r="J912" s="4">
        <v>45812</v>
      </c>
      <c r="K912" s="4">
        <v>45814</v>
      </c>
      <c r="L912" s="4">
        <v>45812.554537037038</v>
      </c>
      <c r="M912" s="4">
        <v>45814</v>
      </c>
      <c r="N912" s="4">
        <v>45813.89806712963</v>
      </c>
      <c r="O912" s="4">
        <v>45814</v>
      </c>
      <c r="P912" s="4" t="s">
        <v>60</v>
      </c>
      <c r="Q912" s="4" t="s">
        <v>60</v>
      </c>
      <c r="R912" s="4" t="s">
        <v>60</v>
      </c>
      <c r="S912" s="4" t="s">
        <v>60</v>
      </c>
      <c r="T912" s="4">
        <v>45818</v>
      </c>
      <c r="U912" s="4">
        <v>45814.990266203706</v>
      </c>
      <c r="V912" s="4">
        <v>45817.392141203702</v>
      </c>
      <c r="W912" s="4">
        <v>45819</v>
      </c>
      <c r="X912" s="4">
        <v>45817.635324074072</v>
      </c>
      <c r="Y912" s="4" t="s">
        <v>77</v>
      </c>
      <c r="Z912" s="4">
        <v>45819</v>
      </c>
      <c r="AA912" s="4">
        <v>45817.236967592595</v>
      </c>
      <c r="AB912" s="4" t="s">
        <v>60</v>
      </c>
      <c r="AC912" s="4">
        <v>45820</v>
      </c>
      <c r="AD912" s="4">
        <v>45821</v>
      </c>
      <c r="AE912" s="4">
        <v>45822</v>
      </c>
      <c r="AF912" s="4">
        <v>45819</v>
      </c>
      <c r="AG912" s="30" t="s">
        <v>1106</v>
      </c>
      <c r="AH912" s="30" t="s">
        <v>98</v>
      </c>
      <c r="AI912" s="30" t="s">
        <v>4762</v>
      </c>
      <c r="AJ912" s="30" t="s">
        <v>99</v>
      </c>
      <c r="AK912" s="30" t="s">
        <v>65</v>
      </c>
      <c r="AL912" s="30" t="s">
        <v>299</v>
      </c>
      <c r="AM912" s="30" t="s">
        <v>300</v>
      </c>
      <c r="AN912" s="30">
        <v>5.7033500000000004</v>
      </c>
      <c r="AO912" s="30" t="s">
        <v>68</v>
      </c>
      <c r="AP912" s="30"/>
      <c r="AQ912" s="30"/>
      <c r="AR912" s="30" t="s">
        <v>68</v>
      </c>
      <c r="AS912" s="30"/>
      <c r="AT912" s="30"/>
      <c r="AU912" s="30" t="s">
        <v>483</v>
      </c>
      <c r="AV912" s="30" t="s">
        <v>484</v>
      </c>
      <c r="AW912" s="30">
        <v>21.20384</v>
      </c>
      <c r="AX912" s="30" t="s">
        <v>485</v>
      </c>
      <c r="AY912" s="30" t="s">
        <v>486</v>
      </c>
      <c r="AZ912" s="3">
        <v>300</v>
      </c>
      <c r="BA912" s="30" t="s">
        <v>60</v>
      </c>
      <c r="BB912" s="30">
        <v>0</v>
      </c>
      <c r="BC912" s="30" t="s">
        <v>60</v>
      </c>
      <c r="BD912" s="30" t="s">
        <v>60</v>
      </c>
      <c r="BE912" s="30" t="s">
        <v>60</v>
      </c>
      <c r="BF912" s="32" t="str">
        <f>IFERROR(VLOOKUP(Data_Power_app[[#This Row],[PRO ODER]],'Result'!H:J,3,0),"")</f>
        <v>LAMINATION 5</v>
      </c>
      <c r="BG912" s="13"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949</v>
      </c>
      <c r="B913" s="30" t="s">
        <v>4780</v>
      </c>
      <c r="C913" s="30" t="s">
        <v>4781</v>
      </c>
      <c r="D913" s="30" t="s">
        <v>95</v>
      </c>
      <c r="E913" s="30" t="s">
        <v>96</v>
      </c>
      <c r="F913" s="30" t="s">
        <v>59</v>
      </c>
      <c r="G913" s="30">
        <v>300</v>
      </c>
      <c r="H913" s="4">
        <v>45813</v>
      </c>
      <c r="I913" s="4">
        <v>45811</v>
      </c>
      <c r="J913" s="4">
        <v>45812</v>
      </c>
      <c r="K913" s="4">
        <v>45814</v>
      </c>
      <c r="L913" s="4">
        <v>45812.554606481484</v>
      </c>
      <c r="M913" s="4">
        <v>45814</v>
      </c>
      <c r="N913" s="4">
        <v>45815.920173611114</v>
      </c>
      <c r="O913" s="4">
        <v>45814</v>
      </c>
      <c r="P913" s="4" t="s">
        <v>60</v>
      </c>
      <c r="Q913" s="4" t="s">
        <v>60</v>
      </c>
      <c r="R913" s="4" t="s">
        <v>60</v>
      </c>
      <c r="S913" s="4" t="s">
        <v>60</v>
      </c>
      <c r="T913" s="4">
        <v>45818</v>
      </c>
      <c r="U913" s="4">
        <v>45819.951192129629</v>
      </c>
      <c r="V913" s="4">
        <v>45819.951631944445</v>
      </c>
      <c r="W913" s="4">
        <v>45819</v>
      </c>
      <c r="X913" s="4">
        <v>45820.541585648149</v>
      </c>
      <c r="Y913" s="4" t="s">
        <v>77</v>
      </c>
      <c r="Z913" s="4">
        <v>45819</v>
      </c>
      <c r="AA913" s="4">
        <v>45820.541770833333</v>
      </c>
      <c r="AB913" s="4" t="s">
        <v>60</v>
      </c>
      <c r="AC913" s="4">
        <v>45820</v>
      </c>
      <c r="AD913" s="4">
        <v>45821</v>
      </c>
      <c r="AE913" s="4">
        <v>45822</v>
      </c>
      <c r="AF913" s="4"/>
      <c r="AG913" s="30" t="s">
        <v>62</v>
      </c>
      <c r="AH913" s="30" t="s">
        <v>98</v>
      </c>
      <c r="AI913" s="30" t="s">
        <v>4762</v>
      </c>
      <c r="AJ913" s="30" t="s">
        <v>99</v>
      </c>
      <c r="AK913" s="30" t="s">
        <v>65</v>
      </c>
      <c r="AL913" s="30" t="s">
        <v>299</v>
      </c>
      <c r="AM913" s="30" t="s">
        <v>300</v>
      </c>
      <c r="AN913" s="30">
        <v>5.8721300000000003</v>
      </c>
      <c r="AO913" s="30" t="s">
        <v>68</v>
      </c>
      <c r="AP913" s="30"/>
      <c r="AQ913" s="30"/>
      <c r="AR913" s="30" t="s">
        <v>68</v>
      </c>
      <c r="AS913" s="30"/>
      <c r="AT913" s="30"/>
      <c r="AU913" s="30" t="s">
        <v>483</v>
      </c>
      <c r="AV913" s="30" t="s">
        <v>484</v>
      </c>
      <c r="AW913" s="30">
        <v>21.83297</v>
      </c>
      <c r="AX913" s="30" t="s">
        <v>485</v>
      </c>
      <c r="AY913" s="30" t="s">
        <v>486</v>
      </c>
      <c r="AZ913" s="3">
        <v>300</v>
      </c>
      <c r="BA913" s="30" t="s">
        <v>60</v>
      </c>
      <c r="BB913" s="30">
        <v>300</v>
      </c>
      <c r="BC913" s="30" t="s">
        <v>60</v>
      </c>
      <c r="BD913" s="30" t="s">
        <v>60</v>
      </c>
      <c r="BE913" s="30" t="s">
        <v>60</v>
      </c>
      <c r="BF913" s="32" t="str">
        <f>IFERROR(VLOOKUP(Data_Power_app[[#This Row],[PRO ODER]],'Result'!H:J,3,0),"")</f>
        <v>LAMINATION 5</v>
      </c>
      <c r="BG913" s="13"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950</v>
      </c>
      <c r="B914" s="30" t="s">
        <v>7995</v>
      </c>
      <c r="C914" s="30" t="s">
        <v>7608</v>
      </c>
      <c r="D914" s="30" t="s">
        <v>86</v>
      </c>
      <c r="E914" s="30" t="s">
        <v>235</v>
      </c>
      <c r="F914" s="30" t="s">
        <v>72</v>
      </c>
      <c r="G914" s="30">
        <v>1</v>
      </c>
      <c r="H914" s="4">
        <v>45817</v>
      </c>
      <c r="I914" s="4">
        <v>45815</v>
      </c>
      <c r="J914" s="4">
        <v>45815</v>
      </c>
      <c r="K914" s="4">
        <v>45817</v>
      </c>
      <c r="L914" s="4">
        <v>45817.734548611108</v>
      </c>
      <c r="M914" s="4" t="s">
        <v>60</v>
      </c>
      <c r="N914" s="4"/>
      <c r="O914" s="4" t="s">
        <v>60</v>
      </c>
      <c r="P914" s="4" t="s">
        <v>60</v>
      </c>
      <c r="Q914" s="4" t="s">
        <v>60</v>
      </c>
      <c r="R914" s="4" t="s">
        <v>60</v>
      </c>
      <c r="S914" s="4" t="s">
        <v>60</v>
      </c>
      <c r="T914" s="4" t="s">
        <v>60</v>
      </c>
      <c r="U914" s="4"/>
      <c r="V914" s="4"/>
      <c r="W914" s="4"/>
      <c r="X914" s="4">
        <v>45819.690462962964</v>
      </c>
      <c r="Y914" s="4" t="s">
        <v>73</v>
      </c>
      <c r="Z914" s="4" t="s">
        <v>60</v>
      </c>
      <c r="AA914" s="4">
        <v>45819.692025462966</v>
      </c>
      <c r="AB914" s="4" t="s">
        <v>60</v>
      </c>
      <c r="AC914" s="4" t="s">
        <v>60</v>
      </c>
      <c r="AD914" s="4">
        <v>45821</v>
      </c>
      <c r="AE914" s="4">
        <v>45822</v>
      </c>
      <c r="AF914" s="4">
        <v>45820</v>
      </c>
      <c r="AG914" s="30" t="s">
        <v>1106</v>
      </c>
      <c r="AH914" s="30" t="s">
        <v>236</v>
      </c>
      <c r="AI914" s="30" t="s">
        <v>7974</v>
      </c>
      <c r="AJ914" s="30" t="s">
        <v>74</v>
      </c>
      <c r="AK914" s="30" t="s">
        <v>100</v>
      </c>
      <c r="AL914" s="30" t="s">
        <v>237</v>
      </c>
      <c r="AM914" s="30" t="s">
        <v>238</v>
      </c>
      <c r="AN914" s="30">
        <v>2.9430000000000001E-2</v>
      </c>
      <c r="AO914" s="30" t="s">
        <v>68</v>
      </c>
      <c r="AP914" s="30"/>
      <c r="AQ914" s="30"/>
      <c r="AR914" s="30" t="s">
        <v>68</v>
      </c>
      <c r="AS914" s="30"/>
      <c r="AT914" s="30"/>
      <c r="AU914" s="30" t="s">
        <v>7975</v>
      </c>
      <c r="AV914" s="30" t="s">
        <v>7976</v>
      </c>
      <c r="AW914" s="30">
        <v>6.4360000000000001E-2</v>
      </c>
      <c r="AX914" s="30" t="s">
        <v>7977</v>
      </c>
      <c r="AY914" s="30" t="s">
        <v>7978</v>
      </c>
      <c r="AZ914" s="3">
        <v>1</v>
      </c>
      <c r="BA914" s="30" t="s">
        <v>213</v>
      </c>
      <c r="BB914" s="30">
        <v>1</v>
      </c>
      <c r="BC914" s="30" t="s">
        <v>60</v>
      </c>
      <c r="BD914" s="30" t="s">
        <v>60</v>
      </c>
      <c r="BE914" s="30" t="s">
        <v>239</v>
      </c>
      <c r="BF914" s="32" t="str">
        <f>IFERROR(VLOOKUP(Data_Power_app[[#This Row],[PRO ODER]],'Result'!H:J,3,0),"")</f>
        <v>LAMINATION 1</v>
      </c>
      <c r="BG914" s="13" t="str">
        <f>IFERROR(VLOOKUP(Data_Power_app[[#This Row],[PRO ODER]]&amp;"LAM",'Real Time'!A:E,4,0),"")</f>
        <v>ML-02</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951</v>
      </c>
      <c r="B915" s="30" t="s">
        <v>17057</v>
      </c>
      <c r="C915" s="30" t="s">
        <v>17058</v>
      </c>
      <c r="D915" s="30" t="s">
        <v>86</v>
      </c>
      <c r="E915" s="30" t="s">
        <v>192</v>
      </c>
      <c r="F915" s="30" t="s">
        <v>72</v>
      </c>
      <c r="G915" s="30">
        <v>2070</v>
      </c>
      <c r="H915" s="4">
        <v>45820</v>
      </c>
      <c r="I915" s="4">
        <v>45820</v>
      </c>
      <c r="J915" s="4" t="s">
        <v>68</v>
      </c>
      <c r="K915" s="4">
        <v>45820</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45822</v>
      </c>
      <c r="AF915" s="4"/>
      <c r="AG915" s="30" t="s">
        <v>119</v>
      </c>
      <c r="AH915" s="30" t="s">
        <v>2902</v>
      </c>
      <c r="AI915" s="30" t="s">
        <v>6433</v>
      </c>
      <c r="AJ915" s="30" t="s">
        <v>74</v>
      </c>
      <c r="AK915" s="30" t="s">
        <v>264</v>
      </c>
      <c r="AL915" s="30" t="s">
        <v>248</v>
      </c>
      <c r="AM915" s="30" t="s">
        <v>249</v>
      </c>
      <c r="AN915" s="30">
        <v>42.334380000000003</v>
      </c>
      <c r="AO915" s="30" t="s">
        <v>68</v>
      </c>
      <c r="AP915" s="30"/>
      <c r="AQ915" s="30"/>
      <c r="AR915" s="30" t="s">
        <v>68</v>
      </c>
      <c r="AS915" s="30"/>
      <c r="AT915" s="30"/>
      <c r="AU915" s="30" t="s">
        <v>2413</v>
      </c>
      <c r="AV915" s="30" t="s">
        <v>2414</v>
      </c>
      <c r="AW915" s="30">
        <v>92.582040000000006</v>
      </c>
      <c r="AX915" s="30" t="s">
        <v>68</v>
      </c>
      <c r="AY915" s="30" t="s">
        <v>68</v>
      </c>
      <c r="AZ915" s="3" t="s">
        <v>68</v>
      </c>
      <c r="BA915" s="30" t="s">
        <v>60</v>
      </c>
      <c r="BB915" s="30">
        <v>2070</v>
      </c>
      <c r="BC915" s="30" t="s">
        <v>60</v>
      </c>
      <c r="BD915" s="30" t="s">
        <v>60</v>
      </c>
      <c r="BE915" s="30" t="s">
        <v>60</v>
      </c>
      <c r="BF915" s="32" t="str">
        <f>IFERROR(VLOOKUP(Data_Power_app[[#This Row],[PRO ODER]],'Result'!H:J,3,0),"")</f>
        <v/>
      </c>
      <c r="BG915" s="13"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952</v>
      </c>
      <c r="B916" s="30" t="s">
        <v>17059</v>
      </c>
      <c r="C916" s="30" t="s">
        <v>17060</v>
      </c>
      <c r="D916" s="30" t="s">
        <v>86</v>
      </c>
      <c r="E916" s="30" t="s">
        <v>192</v>
      </c>
      <c r="F916" s="30" t="s">
        <v>72</v>
      </c>
      <c r="G916" s="30">
        <v>245</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0" t="s">
        <v>119</v>
      </c>
      <c r="AH916" s="30" t="s">
        <v>2902</v>
      </c>
      <c r="AI916" s="30" t="s">
        <v>6433</v>
      </c>
      <c r="AJ916" s="30" t="s">
        <v>74</v>
      </c>
      <c r="AK916" s="30" t="s">
        <v>264</v>
      </c>
      <c r="AL916" s="30" t="s">
        <v>248</v>
      </c>
      <c r="AM916" s="30" t="s">
        <v>249</v>
      </c>
      <c r="AN916" s="30">
        <v>5.0242899999999997</v>
      </c>
      <c r="AO916" s="30" t="s">
        <v>68</v>
      </c>
      <c r="AP916" s="30"/>
      <c r="AQ916" s="30"/>
      <c r="AR916" s="30" t="s">
        <v>68</v>
      </c>
      <c r="AS916" s="30"/>
      <c r="AT916" s="30"/>
      <c r="AU916" s="30" t="s">
        <v>2413</v>
      </c>
      <c r="AV916" s="30" t="s">
        <v>2414</v>
      </c>
      <c r="AW916" s="30">
        <v>10.987880000000001</v>
      </c>
      <c r="AX916" s="30" t="s">
        <v>68</v>
      </c>
      <c r="AY916" s="30" t="s">
        <v>68</v>
      </c>
      <c r="AZ916" s="3" t="s">
        <v>68</v>
      </c>
      <c r="BA916" s="30" t="s">
        <v>60</v>
      </c>
      <c r="BB916" s="30">
        <v>245</v>
      </c>
      <c r="BC916" s="30" t="s">
        <v>60</v>
      </c>
      <c r="BD916" s="30" t="s">
        <v>60</v>
      </c>
      <c r="BE916" s="30" t="s">
        <v>60</v>
      </c>
      <c r="BF916" s="32" t="str">
        <f>IFERROR(VLOOKUP(Data_Power_app[[#This Row],[PRO ODER]],'Result'!H:J,3,0),"")</f>
        <v/>
      </c>
      <c r="BG916" s="13"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953</v>
      </c>
      <c r="B917" s="30" t="s">
        <v>17061</v>
      </c>
      <c r="C917" s="30" t="s">
        <v>17062</v>
      </c>
      <c r="D917" s="30" t="s">
        <v>86</v>
      </c>
      <c r="E917" s="30" t="s">
        <v>192</v>
      </c>
      <c r="F917" s="30" t="s">
        <v>72</v>
      </c>
      <c r="G917" s="30">
        <v>1106</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2902</v>
      </c>
      <c r="AI917" s="30" t="s">
        <v>6433</v>
      </c>
      <c r="AJ917" s="30" t="s">
        <v>74</v>
      </c>
      <c r="AK917" s="30" t="s">
        <v>264</v>
      </c>
      <c r="AL917" s="30" t="s">
        <v>248</v>
      </c>
      <c r="AM917" s="30" t="s">
        <v>249</v>
      </c>
      <c r="AN917" s="30">
        <v>22.474350000000001</v>
      </c>
      <c r="AO917" s="30" t="s">
        <v>68</v>
      </c>
      <c r="AP917" s="30"/>
      <c r="AQ917" s="30"/>
      <c r="AR917" s="30" t="s">
        <v>68</v>
      </c>
      <c r="AS917" s="30"/>
      <c r="AT917" s="30"/>
      <c r="AU917" s="30" t="s">
        <v>2413</v>
      </c>
      <c r="AV917" s="30" t="s">
        <v>2414</v>
      </c>
      <c r="AW917" s="30">
        <v>49.149189999999997</v>
      </c>
      <c r="AX917" s="30" t="s">
        <v>68</v>
      </c>
      <c r="AY917" s="30" t="s">
        <v>68</v>
      </c>
      <c r="AZ917" s="3" t="s">
        <v>68</v>
      </c>
      <c r="BA917" s="30" t="s">
        <v>60</v>
      </c>
      <c r="BB917" s="30">
        <v>1106</v>
      </c>
      <c r="BC917" s="30" t="s">
        <v>60</v>
      </c>
      <c r="BD917" s="30" t="s">
        <v>60</v>
      </c>
      <c r="BE917" s="30" t="s">
        <v>60</v>
      </c>
      <c r="BF917" s="32" t="str">
        <f>IFERROR(VLOOKUP(Data_Power_app[[#This Row],[PRO ODER]],'Result'!H:J,3,0),"")</f>
        <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954</v>
      </c>
      <c r="B918" s="30" t="s">
        <v>7996</v>
      </c>
      <c r="C918" s="30" t="s">
        <v>7610</v>
      </c>
      <c r="D918" s="30" t="s">
        <v>86</v>
      </c>
      <c r="E918" s="30" t="s">
        <v>170</v>
      </c>
      <c r="F918" s="30" t="s">
        <v>72</v>
      </c>
      <c r="G918" s="30">
        <v>903</v>
      </c>
      <c r="H918" s="4">
        <v>45817</v>
      </c>
      <c r="I918" s="4">
        <v>45815</v>
      </c>
      <c r="J918" s="4">
        <v>45815</v>
      </c>
      <c r="K918" s="4">
        <v>45817</v>
      </c>
      <c r="L918" s="4">
        <v>45817.428726851853</v>
      </c>
      <c r="M918" s="4" t="s">
        <v>60</v>
      </c>
      <c r="N918" s="4"/>
      <c r="O918" s="4" t="s">
        <v>60</v>
      </c>
      <c r="P918" s="4" t="s">
        <v>60</v>
      </c>
      <c r="Q918" s="4" t="s">
        <v>60</v>
      </c>
      <c r="R918" s="4" t="s">
        <v>60</v>
      </c>
      <c r="S918" s="4" t="s">
        <v>60</v>
      </c>
      <c r="T918" s="4" t="s">
        <v>60</v>
      </c>
      <c r="U918" s="4"/>
      <c r="V918" s="4"/>
      <c r="W918" s="4"/>
      <c r="X918" s="4">
        <v>45818.677256944444</v>
      </c>
      <c r="Y918" s="4" t="s">
        <v>73</v>
      </c>
      <c r="Z918" s="4" t="s">
        <v>60</v>
      </c>
      <c r="AA918" s="4">
        <v>45818.033483796295</v>
      </c>
      <c r="AB918" s="4" t="s">
        <v>60</v>
      </c>
      <c r="AC918" s="4" t="s">
        <v>60</v>
      </c>
      <c r="AD918" s="4">
        <v>45821</v>
      </c>
      <c r="AE918" s="4">
        <v>45822</v>
      </c>
      <c r="AF918" s="4">
        <v>45819</v>
      </c>
      <c r="AG918" s="30" t="s">
        <v>1106</v>
      </c>
      <c r="AH918" s="30" t="s">
        <v>316</v>
      </c>
      <c r="AI918" s="30" t="s">
        <v>7997</v>
      </c>
      <c r="AJ918" s="30" t="s">
        <v>74</v>
      </c>
      <c r="AK918" s="30" t="s">
        <v>65</v>
      </c>
      <c r="AL918" s="30" t="s">
        <v>317</v>
      </c>
      <c r="AM918" s="30" t="s">
        <v>318</v>
      </c>
      <c r="AN918" s="30">
        <v>18.735949999999999</v>
      </c>
      <c r="AO918" s="30" t="s">
        <v>68</v>
      </c>
      <c r="AP918" s="30"/>
      <c r="AQ918" s="30"/>
      <c r="AR918" s="30" t="s">
        <v>68</v>
      </c>
      <c r="AS918" s="30"/>
      <c r="AT918" s="30"/>
      <c r="AU918" s="30" t="s">
        <v>250</v>
      </c>
      <c r="AV918" s="30" t="s">
        <v>251</v>
      </c>
      <c r="AW918" s="30">
        <v>40.971679999999999</v>
      </c>
      <c r="AX918" s="30" t="s">
        <v>554</v>
      </c>
      <c r="AY918" s="30" t="s">
        <v>555</v>
      </c>
      <c r="AZ918" s="3">
        <v>903</v>
      </c>
      <c r="BA918" s="30" t="s">
        <v>213</v>
      </c>
      <c r="BB918" s="30">
        <v>0</v>
      </c>
      <c r="BC918" s="30" t="s">
        <v>60</v>
      </c>
      <c r="BD918" s="30" t="s">
        <v>60</v>
      </c>
      <c r="BE918" s="30" t="s">
        <v>319</v>
      </c>
      <c r="BF918" s="32" t="str">
        <f>IFERROR(VLOOKUP(Data_Power_app[[#This Row],[PRO ODER]],'Result'!H:J,3,0),"")</f>
        <v>LAMINATION 7</v>
      </c>
      <c r="BG918" s="13" t="str">
        <f>IFERROR(VLOOKUP(Data_Power_app[[#This Row],[PRO ODER]]&amp;"LAM",'Real Time'!A:E,4,0),"")</f>
        <v>ML-07</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955</v>
      </c>
      <c r="B919" s="30" t="s">
        <v>7998</v>
      </c>
      <c r="C919" s="30" t="s">
        <v>7609</v>
      </c>
      <c r="D919" s="30" t="s">
        <v>86</v>
      </c>
      <c r="E919" s="30" t="s">
        <v>170</v>
      </c>
      <c r="F919" s="30" t="s">
        <v>72</v>
      </c>
      <c r="G919" s="30">
        <v>2527</v>
      </c>
      <c r="H919" s="4">
        <v>45817</v>
      </c>
      <c r="I919" s="4">
        <v>45815</v>
      </c>
      <c r="J919" s="4">
        <v>45815</v>
      </c>
      <c r="K919" s="4">
        <v>45817</v>
      </c>
      <c r="L919" s="4">
        <v>45817.395787037036</v>
      </c>
      <c r="M919" s="4" t="s">
        <v>60</v>
      </c>
      <c r="N919" s="4"/>
      <c r="O919" s="4" t="s">
        <v>60</v>
      </c>
      <c r="P919" s="4" t="s">
        <v>60</v>
      </c>
      <c r="Q919" s="4" t="s">
        <v>60</v>
      </c>
      <c r="R919" s="4" t="s">
        <v>60</v>
      </c>
      <c r="S919" s="4" t="s">
        <v>60</v>
      </c>
      <c r="T919" s="4" t="s">
        <v>60</v>
      </c>
      <c r="U919" s="4"/>
      <c r="V919" s="4"/>
      <c r="W919" s="4"/>
      <c r="X919" s="4">
        <v>45819.672326388885</v>
      </c>
      <c r="Y919" s="4" t="s">
        <v>73</v>
      </c>
      <c r="Z919" s="4" t="s">
        <v>60</v>
      </c>
      <c r="AA919" s="4"/>
      <c r="AB919" s="4" t="s">
        <v>60</v>
      </c>
      <c r="AC919" s="4" t="s">
        <v>60</v>
      </c>
      <c r="AD919" s="4">
        <v>45821</v>
      </c>
      <c r="AE919" s="4">
        <v>45822</v>
      </c>
      <c r="AF919" s="4"/>
      <c r="AG919" s="30" t="s">
        <v>265</v>
      </c>
      <c r="AH919" s="30" t="s">
        <v>316</v>
      </c>
      <c r="AI919" s="30" t="s">
        <v>7999</v>
      </c>
      <c r="AJ919" s="30" t="s">
        <v>74</v>
      </c>
      <c r="AK919" s="30" t="s">
        <v>65</v>
      </c>
      <c r="AL919" s="30" t="s">
        <v>317</v>
      </c>
      <c r="AM919" s="30" t="s">
        <v>318</v>
      </c>
      <c r="AN919" s="30">
        <v>52.009450000000001</v>
      </c>
      <c r="AO919" s="30" t="s">
        <v>68</v>
      </c>
      <c r="AP919" s="30"/>
      <c r="AQ919" s="30"/>
      <c r="AR919" s="30" t="s">
        <v>68</v>
      </c>
      <c r="AS919" s="30"/>
      <c r="AT919" s="30"/>
      <c r="AU919" s="30" t="s">
        <v>202</v>
      </c>
      <c r="AV919" s="30" t="s">
        <v>203</v>
      </c>
      <c r="AW919" s="30">
        <v>113.73327</v>
      </c>
      <c r="AX919" s="30" t="s">
        <v>369</v>
      </c>
      <c r="AY919" s="30" t="s">
        <v>370</v>
      </c>
      <c r="AZ919" s="3">
        <v>2527</v>
      </c>
      <c r="BA919" s="30" t="s">
        <v>213</v>
      </c>
      <c r="BB919" s="30">
        <v>2527</v>
      </c>
      <c r="BC919" s="30" t="s">
        <v>60</v>
      </c>
      <c r="BD919" s="30" t="s">
        <v>60</v>
      </c>
      <c r="BE919" s="30" t="s">
        <v>319</v>
      </c>
      <c r="BF919" s="32" t="str">
        <f>IFERROR(VLOOKUP(Data_Power_app[[#This Row],[PRO ODER]],'Result'!H:J,3,0),"")</f>
        <v>LAMINATION 7</v>
      </c>
      <c r="BG919" s="13" t="str">
        <f>IFERROR(VLOOKUP(Data_Power_app[[#This Row],[PRO ODER]]&amp;"LAM",'Real Time'!A:E,4,0),"")</f>
        <v>ML-07</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956</v>
      </c>
      <c r="B920" s="30" t="s">
        <v>5638</v>
      </c>
      <c r="C920" s="30" t="s">
        <v>5639</v>
      </c>
      <c r="D920" s="30" t="s">
        <v>86</v>
      </c>
      <c r="E920" s="30" t="s">
        <v>170</v>
      </c>
      <c r="F920" s="30" t="s">
        <v>59</v>
      </c>
      <c r="G920" s="30">
        <v>6616</v>
      </c>
      <c r="H920" s="4">
        <v>45812</v>
      </c>
      <c r="I920" s="4">
        <v>45812</v>
      </c>
      <c r="J920" s="4" t="s">
        <v>60</v>
      </c>
      <c r="K920" s="4">
        <v>45812</v>
      </c>
      <c r="L920" s="4">
        <v>45813.324837962966</v>
      </c>
      <c r="M920" s="4">
        <v>45813</v>
      </c>
      <c r="N920" s="4">
        <v>45813.189293981479</v>
      </c>
      <c r="O920" s="4" t="s">
        <v>60</v>
      </c>
      <c r="P920" s="4" t="s">
        <v>60</v>
      </c>
      <c r="Q920" s="4" t="s">
        <v>60</v>
      </c>
      <c r="R920" s="4" t="s">
        <v>60</v>
      </c>
      <c r="S920" s="4" t="s">
        <v>60</v>
      </c>
      <c r="T920" s="4">
        <v>45818</v>
      </c>
      <c r="U920" s="4">
        <v>45814.817997685182</v>
      </c>
      <c r="V920" s="4">
        <v>45818.277037037034</v>
      </c>
      <c r="W920" s="4">
        <v>45819</v>
      </c>
      <c r="X920" s="4"/>
      <c r="Y920" s="4" t="s">
        <v>60</v>
      </c>
      <c r="Z920" s="4">
        <v>45819</v>
      </c>
      <c r="AA920" s="4"/>
      <c r="AB920" s="4" t="s">
        <v>60</v>
      </c>
      <c r="AC920" s="4">
        <v>45820</v>
      </c>
      <c r="AD920" s="4">
        <v>45821</v>
      </c>
      <c r="AE920" s="4">
        <v>45822</v>
      </c>
      <c r="AF920" s="4"/>
      <c r="AG920" s="30" t="s">
        <v>1969</v>
      </c>
      <c r="AH920" s="30" t="s">
        <v>215</v>
      </c>
      <c r="AI920" s="30" t="s">
        <v>4487</v>
      </c>
      <c r="AJ920" s="30" t="s">
        <v>172</v>
      </c>
      <c r="AK920" s="30" t="s">
        <v>100</v>
      </c>
      <c r="AL920" s="30" t="s">
        <v>173</v>
      </c>
      <c r="AM920" s="30" t="s">
        <v>174</v>
      </c>
      <c r="AN920" s="30">
        <v>237.667</v>
      </c>
      <c r="AO920" s="30" t="s">
        <v>68</v>
      </c>
      <c r="AP920" s="30"/>
      <c r="AQ920" s="30"/>
      <c r="AR920" s="30" t="s">
        <v>68</v>
      </c>
      <c r="AS920" s="30"/>
      <c r="AT920" s="30"/>
      <c r="AU920" s="30" t="s">
        <v>642</v>
      </c>
      <c r="AV920" s="30" t="s">
        <v>643</v>
      </c>
      <c r="AW920" s="30">
        <v>519.74893999999995</v>
      </c>
      <c r="AX920" s="30" t="s">
        <v>11553</v>
      </c>
      <c r="AY920" s="30" t="s">
        <v>11534</v>
      </c>
      <c r="AZ920" s="3">
        <v>5483</v>
      </c>
      <c r="BA920" s="30" t="s">
        <v>60</v>
      </c>
      <c r="BB920" s="30">
        <v>6616</v>
      </c>
      <c r="BC920" s="30" t="s">
        <v>60</v>
      </c>
      <c r="BD920" s="30" t="s">
        <v>60</v>
      </c>
      <c r="BE920" s="30" t="s">
        <v>60</v>
      </c>
      <c r="BF920" s="32" t="str">
        <f>IFERROR(VLOOKUP(Data_Power_app[[#This Row],[PRO ODER]],'Result'!H:J,3,0),"")</f>
        <v>LAMINATION 2</v>
      </c>
      <c r="BG920" s="13"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1" spans="1:60" x14ac:dyDescent="0.25">
      <c r="A921" s="28">
        <v>957</v>
      </c>
      <c r="B921" s="30" t="s">
        <v>8000</v>
      </c>
      <c r="C921" s="30" t="s">
        <v>7611</v>
      </c>
      <c r="D921" s="30" t="s">
        <v>86</v>
      </c>
      <c r="E921" s="30" t="s">
        <v>170</v>
      </c>
      <c r="F921" s="30" t="s">
        <v>72</v>
      </c>
      <c r="G921" s="30">
        <v>3423</v>
      </c>
      <c r="H921" s="4">
        <v>45817</v>
      </c>
      <c r="I921" s="4">
        <v>45815</v>
      </c>
      <c r="J921" s="4">
        <v>45815</v>
      </c>
      <c r="K921" s="4">
        <v>45817</v>
      </c>
      <c r="L921" s="4">
        <v>45817.544456018521</v>
      </c>
      <c r="M921" s="4" t="s">
        <v>60</v>
      </c>
      <c r="N921" s="4"/>
      <c r="O921" s="4" t="s">
        <v>60</v>
      </c>
      <c r="P921" s="4" t="s">
        <v>60</v>
      </c>
      <c r="Q921" s="4" t="s">
        <v>60</v>
      </c>
      <c r="R921" s="4" t="s">
        <v>60</v>
      </c>
      <c r="S921" s="4" t="s">
        <v>60</v>
      </c>
      <c r="T921" s="4" t="s">
        <v>60</v>
      </c>
      <c r="U921" s="4"/>
      <c r="V921" s="4"/>
      <c r="W921" s="4"/>
      <c r="X921" s="4">
        <v>45818.23128472222</v>
      </c>
      <c r="Y921" s="4" t="s">
        <v>73</v>
      </c>
      <c r="Z921" s="4" t="s">
        <v>60</v>
      </c>
      <c r="AA921" s="4">
        <v>45818.232476851852</v>
      </c>
      <c r="AB921" s="4" t="s">
        <v>60</v>
      </c>
      <c r="AC921" s="4" t="s">
        <v>60</v>
      </c>
      <c r="AD921" s="4">
        <v>45821</v>
      </c>
      <c r="AE921" s="4">
        <v>45822</v>
      </c>
      <c r="AF921" s="4"/>
      <c r="AG921" s="30" t="s">
        <v>62</v>
      </c>
      <c r="AH921" s="30" t="s">
        <v>581</v>
      </c>
      <c r="AI921" s="30" t="s">
        <v>5342</v>
      </c>
      <c r="AJ921" s="30" t="s">
        <v>74</v>
      </c>
      <c r="AK921" s="30" t="s">
        <v>100</v>
      </c>
      <c r="AL921" s="30" t="s">
        <v>582</v>
      </c>
      <c r="AM921" s="30" t="s">
        <v>583</v>
      </c>
      <c r="AN921" s="30">
        <v>78.859809999999996</v>
      </c>
      <c r="AO921" s="30" t="s">
        <v>68</v>
      </c>
      <c r="AP921" s="30"/>
      <c r="AQ921" s="30"/>
      <c r="AR921" s="30" t="s">
        <v>68</v>
      </c>
      <c r="AS921" s="30"/>
      <c r="AT921" s="30"/>
      <c r="AU921" s="30" t="s">
        <v>185</v>
      </c>
      <c r="AV921" s="30" t="s">
        <v>186</v>
      </c>
      <c r="AW921" s="30">
        <v>172.45878999999999</v>
      </c>
      <c r="AX921" s="30" t="s">
        <v>5343</v>
      </c>
      <c r="AY921" s="30" t="s">
        <v>5344</v>
      </c>
      <c r="AZ921" s="3">
        <v>3423</v>
      </c>
      <c r="BA921" s="30" t="s">
        <v>60</v>
      </c>
      <c r="BB921" s="30">
        <v>3423</v>
      </c>
      <c r="BC921" s="30" t="s">
        <v>60</v>
      </c>
      <c r="BD921" s="30" t="s">
        <v>60</v>
      </c>
      <c r="BE921" s="30" t="s">
        <v>60</v>
      </c>
      <c r="BF921" s="32" t="str">
        <f>IFERROR(VLOOKUP(Data_Power_app[[#This Row],[PRO ODER]],'Result'!H:J,3,0),"")</f>
        <v>LAMINATION 7</v>
      </c>
      <c r="BG921" s="13" t="str">
        <f>IFERROR(VLOOKUP(Data_Power_app[[#This Row],[PRO ODER]]&amp;"LAM",'Real Time'!A:E,4,0),"")</f>
        <v>ML-02</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958</v>
      </c>
      <c r="B922" s="30" t="s">
        <v>8001</v>
      </c>
      <c r="C922" s="30" t="s">
        <v>7612</v>
      </c>
      <c r="D922" s="30" t="s">
        <v>86</v>
      </c>
      <c r="E922" s="30" t="s">
        <v>170</v>
      </c>
      <c r="F922" s="30" t="s">
        <v>72</v>
      </c>
      <c r="G922" s="30">
        <v>2887</v>
      </c>
      <c r="H922" s="4">
        <v>45817</v>
      </c>
      <c r="I922" s="4">
        <v>45815</v>
      </c>
      <c r="J922" s="4">
        <v>45815</v>
      </c>
      <c r="K922" s="4">
        <v>45817</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119</v>
      </c>
      <c r="AH922" s="30" t="s">
        <v>581</v>
      </c>
      <c r="AI922" s="30" t="s">
        <v>5342</v>
      </c>
      <c r="AJ922" s="30" t="s">
        <v>74</v>
      </c>
      <c r="AK922" s="30" t="s">
        <v>100</v>
      </c>
      <c r="AL922" s="30" t="s">
        <v>582</v>
      </c>
      <c r="AM922" s="30" t="s">
        <v>583</v>
      </c>
      <c r="AN922" s="30">
        <v>66.416210000000007</v>
      </c>
      <c r="AO922" s="30" t="s">
        <v>68</v>
      </c>
      <c r="AP922" s="30"/>
      <c r="AQ922" s="30"/>
      <c r="AR922" s="30" t="s">
        <v>68</v>
      </c>
      <c r="AS922" s="30"/>
      <c r="AT922" s="30"/>
      <c r="AU922" s="30" t="s">
        <v>185</v>
      </c>
      <c r="AV922" s="30" t="s">
        <v>186</v>
      </c>
      <c r="AW922" s="30">
        <v>145.24526</v>
      </c>
      <c r="AX922" s="30" t="s">
        <v>5343</v>
      </c>
      <c r="AY922" s="30" t="s">
        <v>5344</v>
      </c>
      <c r="AZ922" s="3">
        <v>2887</v>
      </c>
      <c r="BA922" s="30" t="s">
        <v>60</v>
      </c>
      <c r="BB922" s="30">
        <v>2887</v>
      </c>
      <c r="BC922" s="30" t="s">
        <v>60</v>
      </c>
      <c r="BD922" s="30" t="s">
        <v>60</v>
      </c>
      <c r="BE922" s="30" t="s">
        <v>60</v>
      </c>
      <c r="BF922" s="32" t="str">
        <f>IFERROR(VLOOKUP(Data_Power_app[[#This Row],[PRO ODER]],'Result'!H:J,3,0),"")</f>
        <v>LAMINATION 7</v>
      </c>
      <c r="BG922" s="13"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959</v>
      </c>
      <c r="B923" s="30" t="s">
        <v>12659</v>
      </c>
      <c r="C923" s="30" t="s">
        <v>12660</v>
      </c>
      <c r="D923" s="30" t="s">
        <v>86</v>
      </c>
      <c r="E923" s="30" t="s">
        <v>235</v>
      </c>
      <c r="F923" s="30" t="s">
        <v>72</v>
      </c>
      <c r="G923" s="30">
        <v>40</v>
      </c>
      <c r="H923" s="4">
        <v>45820</v>
      </c>
      <c r="I923" s="4">
        <v>45818</v>
      </c>
      <c r="J923" s="4">
        <v>45818</v>
      </c>
      <c r="K923" s="4">
        <v>45820</v>
      </c>
      <c r="L923" s="4">
        <v>45818.160127314812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0.79227999999999998</v>
      </c>
      <c r="AO923" s="30" t="s">
        <v>68</v>
      </c>
      <c r="AP923" s="30"/>
      <c r="AQ923" s="30"/>
      <c r="AR923" s="30" t="s">
        <v>68</v>
      </c>
      <c r="AS923" s="30"/>
      <c r="AT923" s="30"/>
      <c r="AU923" s="30" t="s">
        <v>877</v>
      </c>
      <c r="AV923" s="30" t="s">
        <v>878</v>
      </c>
      <c r="AW923" s="30">
        <v>1.7328699999999999</v>
      </c>
      <c r="AX923" s="30" t="s">
        <v>879</v>
      </c>
      <c r="AY923" s="30" t="s">
        <v>880</v>
      </c>
      <c r="AZ923" s="3">
        <v>40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960</v>
      </c>
      <c r="B924" s="30" t="s">
        <v>12661</v>
      </c>
      <c r="C924" s="30" t="s">
        <v>12662</v>
      </c>
      <c r="D924" s="30" t="s">
        <v>86</v>
      </c>
      <c r="E924" s="30" t="s">
        <v>235</v>
      </c>
      <c r="F924" s="30" t="s">
        <v>72</v>
      </c>
      <c r="G924" s="30">
        <v>220</v>
      </c>
      <c r="H924" s="4">
        <v>45820</v>
      </c>
      <c r="I924" s="4">
        <v>45818</v>
      </c>
      <c r="J924" s="4">
        <v>45818</v>
      </c>
      <c r="K924" s="4">
        <v>45820</v>
      </c>
      <c r="L924" s="4">
        <v>45818.160231481481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4.7200800000000003</v>
      </c>
      <c r="AO924" s="30" t="s">
        <v>68</v>
      </c>
      <c r="AP924" s="30"/>
      <c r="AQ924" s="30"/>
      <c r="AR924" s="30" t="s">
        <v>68</v>
      </c>
      <c r="AS924" s="30"/>
      <c r="AT924" s="30"/>
      <c r="AU924" s="30" t="s">
        <v>877</v>
      </c>
      <c r="AV924" s="30" t="s">
        <v>878</v>
      </c>
      <c r="AW924" s="30">
        <v>10.3239</v>
      </c>
      <c r="AX924" s="30" t="s">
        <v>879</v>
      </c>
      <c r="AY924" s="30" t="s">
        <v>880</v>
      </c>
      <c r="AZ924" s="3">
        <v>220</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961</v>
      </c>
      <c r="B925" s="30" t="s">
        <v>12663</v>
      </c>
      <c r="C925" s="30" t="s">
        <v>12664</v>
      </c>
      <c r="D925" s="30" t="s">
        <v>86</v>
      </c>
      <c r="E925" s="30" t="s">
        <v>235</v>
      </c>
      <c r="F925" s="30" t="s">
        <v>72</v>
      </c>
      <c r="G925" s="30">
        <v>195</v>
      </c>
      <c r="H925" s="4">
        <v>45820</v>
      </c>
      <c r="I925" s="4">
        <v>45818</v>
      </c>
      <c r="J925" s="4">
        <v>45818</v>
      </c>
      <c r="K925" s="4">
        <v>45820</v>
      </c>
      <c r="L925" s="4">
        <v>45818.160243055558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4.1837099999999996</v>
      </c>
      <c r="AO925" s="30" t="s">
        <v>68</v>
      </c>
      <c r="AP925" s="30"/>
      <c r="AQ925" s="30"/>
      <c r="AR925" s="30" t="s">
        <v>68</v>
      </c>
      <c r="AS925" s="30"/>
      <c r="AT925" s="30"/>
      <c r="AU925" s="30" t="s">
        <v>877</v>
      </c>
      <c r="AV925" s="30" t="s">
        <v>878</v>
      </c>
      <c r="AW925" s="30">
        <v>9.1507299999999994</v>
      </c>
      <c r="AX925" s="30" t="s">
        <v>879</v>
      </c>
      <c r="AY925" s="30" t="s">
        <v>880</v>
      </c>
      <c r="AZ925" s="3">
        <v>195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962</v>
      </c>
      <c r="B926" s="30" t="s">
        <v>12665</v>
      </c>
      <c r="C926" s="30" t="s">
        <v>12666</v>
      </c>
      <c r="D926" s="30" t="s">
        <v>86</v>
      </c>
      <c r="E926" s="30" t="s">
        <v>235</v>
      </c>
      <c r="F926" s="30" t="s">
        <v>72</v>
      </c>
      <c r="G926" s="30">
        <v>277</v>
      </c>
      <c r="H926" s="4">
        <v>45820</v>
      </c>
      <c r="I926" s="4">
        <v>45818</v>
      </c>
      <c r="J926" s="4">
        <v>45818</v>
      </c>
      <c r="K926" s="4">
        <v>45820</v>
      </c>
      <c r="L926" s="4">
        <v>45818.160324074073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0" t="s">
        <v>151</v>
      </c>
      <c r="AH926" s="30" t="s">
        <v>1108</v>
      </c>
      <c r="AI926" s="30" t="s">
        <v>1110</v>
      </c>
      <c r="AJ926" s="30" t="s">
        <v>74</v>
      </c>
      <c r="AK926" s="30" t="s">
        <v>264</v>
      </c>
      <c r="AL926" s="30" t="s">
        <v>237</v>
      </c>
      <c r="AM926" s="30" t="s">
        <v>238</v>
      </c>
      <c r="AN926" s="30">
        <v>6.7932300000000003</v>
      </c>
      <c r="AO926" s="30" t="s">
        <v>68</v>
      </c>
      <c r="AP926" s="30"/>
      <c r="AQ926" s="30"/>
      <c r="AR926" s="30" t="s">
        <v>68</v>
      </c>
      <c r="AS926" s="30"/>
      <c r="AT926" s="30"/>
      <c r="AU926" s="30" t="s">
        <v>877</v>
      </c>
      <c r="AV926" s="30" t="s">
        <v>878</v>
      </c>
      <c r="AW926" s="30">
        <v>14.85609</v>
      </c>
      <c r="AX926" s="30" t="s">
        <v>879</v>
      </c>
      <c r="AY926" s="30" t="s">
        <v>880</v>
      </c>
      <c r="AZ926" s="3">
        <v>277</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963</v>
      </c>
      <c r="B927" s="30" t="s">
        <v>12667</v>
      </c>
      <c r="C927" s="30" t="s">
        <v>12668</v>
      </c>
      <c r="D927" s="30" t="s">
        <v>86</v>
      </c>
      <c r="E927" s="30" t="s">
        <v>235</v>
      </c>
      <c r="F927" s="30" t="s">
        <v>72</v>
      </c>
      <c r="G927" s="30">
        <v>271</v>
      </c>
      <c r="H927" s="4">
        <v>45820</v>
      </c>
      <c r="I927" s="4">
        <v>45818</v>
      </c>
      <c r="J927" s="4">
        <v>45818</v>
      </c>
      <c r="K927" s="4">
        <v>45820</v>
      </c>
      <c r="L927" s="4">
        <v>45818.16034722222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0" t="s">
        <v>151</v>
      </c>
      <c r="AH927" s="30" t="s">
        <v>1108</v>
      </c>
      <c r="AI927" s="30" t="s">
        <v>1110</v>
      </c>
      <c r="AJ927" s="30" t="s">
        <v>74</v>
      </c>
      <c r="AK927" s="30" t="s">
        <v>264</v>
      </c>
      <c r="AL927" s="30" t="s">
        <v>237</v>
      </c>
      <c r="AM927" s="30" t="s">
        <v>238</v>
      </c>
      <c r="AN927" s="30">
        <v>6.6460900000000001</v>
      </c>
      <c r="AO927" s="30" t="s">
        <v>68</v>
      </c>
      <c r="AP927" s="30"/>
      <c r="AQ927" s="30"/>
      <c r="AR927" s="30" t="s">
        <v>68</v>
      </c>
      <c r="AS927" s="30"/>
      <c r="AT927" s="30"/>
      <c r="AU927" s="30" t="s">
        <v>877</v>
      </c>
      <c r="AV927" s="30" t="s">
        <v>878</v>
      </c>
      <c r="AW927" s="30">
        <v>14.5343</v>
      </c>
      <c r="AX927" s="30" t="s">
        <v>879</v>
      </c>
      <c r="AY927" s="30" t="s">
        <v>880</v>
      </c>
      <c r="AZ927" s="3">
        <v>271</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964</v>
      </c>
      <c r="B928" s="30" t="s">
        <v>12669</v>
      </c>
      <c r="C928" s="30" t="s">
        <v>12670</v>
      </c>
      <c r="D928" s="30" t="s">
        <v>86</v>
      </c>
      <c r="E928" s="30" t="s">
        <v>235</v>
      </c>
      <c r="F928" s="30" t="s">
        <v>72</v>
      </c>
      <c r="G928" s="30">
        <v>320</v>
      </c>
      <c r="H928" s="4">
        <v>45820</v>
      </c>
      <c r="I928" s="4">
        <v>45818</v>
      </c>
      <c r="J928" s="4">
        <v>45818</v>
      </c>
      <c r="K928" s="4">
        <v>45820</v>
      </c>
      <c r="L928" s="4">
        <v>45818.160405092596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0" t="s">
        <v>151</v>
      </c>
      <c r="AH928" s="30" t="s">
        <v>1108</v>
      </c>
      <c r="AI928" s="30" t="s">
        <v>1110</v>
      </c>
      <c r="AJ928" s="30" t="s">
        <v>74</v>
      </c>
      <c r="AK928" s="30" t="s">
        <v>264</v>
      </c>
      <c r="AL928" s="30" t="s">
        <v>237</v>
      </c>
      <c r="AM928" s="30" t="s">
        <v>238</v>
      </c>
      <c r="AN928" s="30">
        <v>7.8477800000000002</v>
      </c>
      <c r="AO928" s="30" t="s">
        <v>68</v>
      </c>
      <c r="AP928" s="30"/>
      <c r="AQ928" s="30"/>
      <c r="AR928" s="30" t="s">
        <v>68</v>
      </c>
      <c r="AS928" s="30"/>
      <c r="AT928" s="30"/>
      <c r="AU928" s="30" t="s">
        <v>877</v>
      </c>
      <c r="AV928" s="30" t="s">
        <v>878</v>
      </c>
      <c r="AW928" s="30">
        <v>17.162269999999999</v>
      </c>
      <c r="AX928" s="30" t="s">
        <v>879</v>
      </c>
      <c r="AY928" s="30" t="s">
        <v>880</v>
      </c>
      <c r="AZ928" s="3">
        <v>320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965</v>
      </c>
      <c r="B929" s="30" t="s">
        <v>12671</v>
      </c>
      <c r="C929" s="30" t="s">
        <v>12672</v>
      </c>
      <c r="D929" s="30" t="s">
        <v>86</v>
      </c>
      <c r="E929" s="30" t="s">
        <v>235</v>
      </c>
      <c r="F929" s="30" t="s">
        <v>72</v>
      </c>
      <c r="G929" s="30">
        <v>296</v>
      </c>
      <c r="H929" s="4">
        <v>45820</v>
      </c>
      <c r="I929" s="4">
        <v>45818</v>
      </c>
      <c r="J929" s="4">
        <v>45818</v>
      </c>
      <c r="K929" s="4">
        <v>45820</v>
      </c>
      <c r="L929" s="4">
        <v>45818.160439814812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0" t="s">
        <v>151</v>
      </c>
      <c r="AH929" s="30" t="s">
        <v>1108</v>
      </c>
      <c r="AI929" s="30" t="s">
        <v>1110</v>
      </c>
      <c r="AJ929" s="30" t="s">
        <v>74</v>
      </c>
      <c r="AK929" s="30" t="s">
        <v>264</v>
      </c>
      <c r="AL929" s="30" t="s">
        <v>237</v>
      </c>
      <c r="AM929" s="30" t="s">
        <v>238</v>
      </c>
      <c r="AN929" s="30">
        <v>7.2591900000000003</v>
      </c>
      <c r="AO929" s="30" t="s">
        <v>68</v>
      </c>
      <c r="AP929" s="30"/>
      <c r="AQ929" s="30"/>
      <c r="AR929" s="30" t="s">
        <v>68</v>
      </c>
      <c r="AS929" s="30"/>
      <c r="AT929" s="30"/>
      <c r="AU929" s="30" t="s">
        <v>877</v>
      </c>
      <c r="AV929" s="30" t="s">
        <v>878</v>
      </c>
      <c r="AW929" s="30">
        <v>15.8751</v>
      </c>
      <c r="AX929" s="30" t="s">
        <v>879</v>
      </c>
      <c r="AY929" s="30" t="s">
        <v>880</v>
      </c>
      <c r="AZ929" s="3">
        <v>296</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966</v>
      </c>
      <c r="B930" s="30" t="s">
        <v>12673</v>
      </c>
      <c r="C930" s="30" t="s">
        <v>12674</v>
      </c>
      <c r="D930" s="30" t="s">
        <v>86</v>
      </c>
      <c r="E930" s="30" t="s">
        <v>235</v>
      </c>
      <c r="F930" s="30" t="s">
        <v>72</v>
      </c>
      <c r="G930" s="30">
        <v>405</v>
      </c>
      <c r="H930" s="4">
        <v>45820</v>
      </c>
      <c r="I930" s="4">
        <v>45818</v>
      </c>
      <c r="J930" s="4">
        <v>45818</v>
      </c>
      <c r="K930" s="4">
        <v>45820</v>
      </c>
      <c r="L930" s="4">
        <v>45818.160509259258</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0" t="s">
        <v>151</v>
      </c>
      <c r="AH930" s="30" t="s">
        <v>1108</v>
      </c>
      <c r="AI930" s="30" t="s">
        <v>1110</v>
      </c>
      <c r="AJ930" s="30" t="s">
        <v>74</v>
      </c>
      <c r="AK930" s="30" t="s">
        <v>264</v>
      </c>
      <c r="AL930" s="30" t="s">
        <v>237</v>
      </c>
      <c r="AM930" s="30" t="s">
        <v>238</v>
      </c>
      <c r="AN930" s="30">
        <v>9.9323399999999999</v>
      </c>
      <c r="AO930" s="30" t="s">
        <v>68</v>
      </c>
      <c r="AP930" s="30"/>
      <c r="AQ930" s="30"/>
      <c r="AR930" s="30" t="s">
        <v>68</v>
      </c>
      <c r="AS930" s="30"/>
      <c r="AT930" s="30"/>
      <c r="AU930" s="30" t="s">
        <v>877</v>
      </c>
      <c r="AV930" s="30" t="s">
        <v>878</v>
      </c>
      <c r="AW930" s="30">
        <v>21.721</v>
      </c>
      <c r="AX930" s="30" t="s">
        <v>879</v>
      </c>
      <c r="AY930" s="30" t="s">
        <v>880</v>
      </c>
      <c r="AZ930" s="3">
        <v>405</v>
      </c>
      <c r="BA930" s="30" t="s">
        <v>213</v>
      </c>
      <c r="BB930" s="30">
        <v>0</v>
      </c>
      <c r="BC930" s="30" t="s">
        <v>60</v>
      </c>
      <c r="BD930" s="30" t="s">
        <v>60</v>
      </c>
      <c r="BE930" s="30" t="s">
        <v>239</v>
      </c>
      <c r="BF930" s="32" t="str">
        <f>IFERROR(VLOOKUP(Data_Power_app[[#This Row],[PRO ODER]],'Result'!H:J,3,0),"")</f>
        <v>LAMINATION 1</v>
      </c>
      <c r="BG930" s="13"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967</v>
      </c>
      <c r="B931" s="30" t="s">
        <v>8002</v>
      </c>
      <c r="C931" s="30" t="s">
        <v>7625</v>
      </c>
      <c r="D931" s="30" t="s">
        <v>86</v>
      </c>
      <c r="E931" s="30" t="s">
        <v>235</v>
      </c>
      <c r="F931" s="30" t="s">
        <v>72</v>
      </c>
      <c r="G931" s="30">
        <v>18</v>
      </c>
      <c r="H931" s="4">
        <v>45817</v>
      </c>
      <c r="I931" s="4">
        <v>45815</v>
      </c>
      <c r="J931" s="4">
        <v>45815</v>
      </c>
      <c r="K931" s="4">
        <v>45817</v>
      </c>
      <c r="L931" s="4">
        <v>45817.81523148148</v>
      </c>
      <c r="M931" s="4" t="s">
        <v>60</v>
      </c>
      <c r="N931" s="4"/>
      <c r="O931" s="4" t="s">
        <v>60</v>
      </c>
      <c r="P931" s="4" t="s">
        <v>60</v>
      </c>
      <c r="Q931" s="4" t="s">
        <v>60</v>
      </c>
      <c r="R931" s="4" t="s">
        <v>60</v>
      </c>
      <c r="S931" s="4" t="s">
        <v>60</v>
      </c>
      <c r="T931" s="4" t="s">
        <v>60</v>
      </c>
      <c r="U931" s="4"/>
      <c r="V931" s="4"/>
      <c r="W931" s="4"/>
      <c r="X931" s="4">
        <v>45818.099675925929</v>
      </c>
      <c r="Y931" s="4" t="s">
        <v>125</v>
      </c>
      <c r="Z931" s="4" t="s">
        <v>60</v>
      </c>
      <c r="AA931" s="4">
        <v>45818.100300925929</v>
      </c>
      <c r="AB931" s="4" t="s">
        <v>60</v>
      </c>
      <c r="AC931" s="4" t="s">
        <v>60</v>
      </c>
      <c r="AD931" s="4">
        <v>45821</v>
      </c>
      <c r="AE931" s="4">
        <v>45822</v>
      </c>
      <c r="AF931" s="4">
        <v>45819</v>
      </c>
      <c r="AG931" s="30" t="s">
        <v>1106</v>
      </c>
      <c r="AH931" s="30" t="s">
        <v>236</v>
      </c>
      <c r="AI931" s="30" t="s">
        <v>8003</v>
      </c>
      <c r="AJ931" s="30" t="s">
        <v>74</v>
      </c>
      <c r="AK931" s="30" t="s">
        <v>65</v>
      </c>
      <c r="AL931" s="30" t="s">
        <v>237</v>
      </c>
      <c r="AM931" s="30" t="s">
        <v>238</v>
      </c>
      <c r="AN931" s="30">
        <v>0.68672</v>
      </c>
      <c r="AO931" s="30" t="s">
        <v>68</v>
      </c>
      <c r="AP931" s="30"/>
      <c r="AQ931" s="30"/>
      <c r="AR931" s="30" t="s">
        <v>68</v>
      </c>
      <c r="AS931" s="30"/>
      <c r="AT931" s="30"/>
      <c r="AU931" s="30" t="s">
        <v>8004</v>
      </c>
      <c r="AV931" s="30" t="s">
        <v>8005</v>
      </c>
      <c r="AW931" s="30">
        <v>1.5017400000000001</v>
      </c>
      <c r="AX931" s="30" t="s">
        <v>8006</v>
      </c>
      <c r="AY931" s="30" t="s">
        <v>8007</v>
      </c>
      <c r="AZ931" s="3">
        <v>18</v>
      </c>
      <c r="BA931" s="30" t="s">
        <v>213</v>
      </c>
      <c r="BB931" s="30">
        <v>0</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968</v>
      </c>
      <c r="B932" s="30" t="s">
        <v>8008</v>
      </c>
      <c r="C932" s="30" t="s">
        <v>7626</v>
      </c>
      <c r="D932" s="30" t="s">
        <v>86</v>
      </c>
      <c r="E932" s="30" t="s">
        <v>235</v>
      </c>
      <c r="F932" s="30" t="s">
        <v>72</v>
      </c>
      <c r="G932" s="30">
        <v>18</v>
      </c>
      <c r="H932" s="4">
        <v>45817</v>
      </c>
      <c r="I932" s="4">
        <v>45815</v>
      </c>
      <c r="J932" s="4">
        <v>45815</v>
      </c>
      <c r="K932" s="4">
        <v>45817</v>
      </c>
      <c r="L932" s="4">
        <v>45817.815266203703</v>
      </c>
      <c r="M932" s="4" t="s">
        <v>60</v>
      </c>
      <c r="N932" s="4"/>
      <c r="O932" s="4" t="s">
        <v>60</v>
      </c>
      <c r="P932" s="4" t="s">
        <v>60</v>
      </c>
      <c r="Q932" s="4" t="s">
        <v>60</v>
      </c>
      <c r="R932" s="4" t="s">
        <v>60</v>
      </c>
      <c r="S932" s="4" t="s">
        <v>60</v>
      </c>
      <c r="T932" s="4" t="s">
        <v>60</v>
      </c>
      <c r="U932" s="4"/>
      <c r="V932" s="4"/>
      <c r="W932" s="4"/>
      <c r="X932" s="4">
        <v>45818.099456018521</v>
      </c>
      <c r="Y932" s="4" t="s">
        <v>125</v>
      </c>
      <c r="Z932" s="4" t="s">
        <v>60</v>
      </c>
      <c r="AA932" s="4">
        <v>45818.100462962961</v>
      </c>
      <c r="AB932" s="4" t="s">
        <v>60</v>
      </c>
      <c r="AC932" s="4" t="s">
        <v>60</v>
      </c>
      <c r="AD932" s="4">
        <v>45821</v>
      </c>
      <c r="AE932" s="4">
        <v>45822</v>
      </c>
      <c r="AF932" s="4">
        <v>45819</v>
      </c>
      <c r="AG932" s="30" t="s">
        <v>1106</v>
      </c>
      <c r="AH932" s="30" t="s">
        <v>236</v>
      </c>
      <c r="AI932" s="30" t="s">
        <v>8003</v>
      </c>
      <c r="AJ932" s="30" t="s">
        <v>74</v>
      </c>
      <c r="AK932" s="30" t="s">
        <v>65</v>
      </c>
      <c r="AL932" s="30" t="s">
        <v>237</v>
      </c>
      <c r="AM932" s="30" t="s">
        <v>238</v>
      </c>
      <c r="AN932" s="30">
        <v>0.61794000000000004</v>
      </c>
      <c r="AO932" s="30" t="s">
        <v>68</v>
      </c>
      <c r="AP932" s="30"/>
      <c r="AQ932" s="30"/>
      <c r="AR932" s="30" t="s">
        <v>68</v>
      </c>
      <c r="AS932" s="30"/>
      <c r="AT932" s="30"/>
      <c r="AU932" s="30" t="s">
        <v>8004</v>
      </c>
      <c r="AV932" s="30" t="s">
        <v>8005</v>
      </c>
      <c r="AW932" s="30">
        <v>1.3515699999999999</v>
      </c>
      <c r="AX932" s="30" t="s">
        <v>8006</v>
      </c>
      <c r="AY932" s="30" t="s">
        <v>8007</v>
      </c>
      <c r="AZ932" s="3">
        <v>18</v>
      </c>
      <c r="BA932" s="30" t="s">
        <v>213</v>
      </c>
      <c r="BB932" s="30">
        <v>0</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969</v>
      </c>
      <c r="B933" s="30" t="s">
        <v>8009</v>
      </c>
      <c r="C933" s="30" t="s">
        <v>7627</v>
      </c>
      <c r="D933" s="30" t="s">
        <v>86</v>
      </c>
      <c r="E933" s="30" t="s">
        <v>235</v>
      </c>
      <c r="F933" s="30" t="s">
        <v>72</v>
      </c>
      <c r="G933" s="30">
        <v>40</v>
      </c>
      <c r="H933" s="4">
        <v>45817</v>
      </c>
      <c r="I933" s="4">
        <v>45815</v>
      </c>
      <c r="J933" s="4">
        <v>45815</v>
      </c>
      <c r="K933" s="4">
        <v>45817</v>
      </c>
      <c r="L933" s="4">
        <v>45817.815324074072</v>
      </c>
      <c r="M933" s="4" t="s">
        <v>60</v>
      </c>
      <c r="N933" s="4"/>
      <c r="O933" s="4" t="s">
        <v>60</v>
      </c>
      <c r="P933" s="4" t="s">
        <v>60</v>
      </c>
      <c r="Q933" s="4" t="s">
        <v>60</v>
      </c>
      <c r="R933" s="4" t="s">
        <v>60</v>
      </c>
      <c r="S933" s="4" t="s">
        <v>60</v>
      </c>
      <c r="T933" s="4" t="s">
        <v>60</v>
      </c>
      <c r="U933" s="4"/>
      <c r="V933" s="4"/>
      <c r="W933" s="4"/>
      <c r="X933" s="4">
        <v>45818.099502314813</v>
      </c>
      <c r="Y933" s="4" t="s">
        <v>125</v>
      </c>
      <c r="Z933" s="4" t="s">
        <v>60</v>
      </c>
      <c r="AA933" s="4">
        <v>45818.100405092591</v>
      </c>
      <c r="AB933" s="4" t="s">
        <v>60</v>
      </c>
      <c r="AC933" s="4" t="s">
        <v>60</v>
      </c>
      <c r="AD933" s="4">
        <v>45821</v>
      </c>
      <c r="AE933" s="4">
        <v>45822</v>
      </c>
      <c r="AF933" s="4">
        <v>45819</v>
      </c>
      <c r="AG933" s="30" t="s">
        <v>1106</v>
      </c>
      <c r="AH933" s="30" t="s">
        <v>236</v>
      </c>
      <c r="AI933" s="30" t="s">
        <v>8003</v>
      </c>
      <c r="AJ933" s="30" t="s">
        <v>74</v>
      </c>
      <c r="AK933" s="30" t="s">
        <v>65</v>
      </c>
      <c r="AL933" s="30" t="s">
        <v>237</v>
      </c>
      <c r="AM933" s="30" t="s">
        <v>238</v>
      </c>
      <c r="AN933" s="30">
        <v>1.3732</v>
      </c>
      <c r="AO933" s="30" t="s">
        <v>68</v>
      </c>
      <c r="AP933" s="30"/>
      <c r="AQ933" s="30"/>
      <c r="AR933" s="30" t="s">
        <v>68</v>
      </c>
      <c r="AS933" s="30"/>
      <c r="AT933" s="30"/>
      <c r="AU933" s="30" t="s">
        <v>8004</v>
      </c>
      <c r="AV933" s="30" t="s">
        <v>8005</v>
      </c>
      <c r="AW933" s="30">
        <v>3.0034800000000001</v>
      </c>
      <c r="AX933" s="30" t="s">
        <v>8006</v>
      </c>
      <c r="AY933" s="30" t="s">
        <v>8007</v>
      </c>
      <c r="AZ933" s="3">
        <v>40</v>
      </c>
      <c r="BA933" s="30" t="s">
        <v>213</v>
      </c>
      <c r="BB933" s="30">
        <v>0</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970</v>
      </c>
      <c r="B934" s="30" t="s">
        <v>8010</v>
      </c>
      <c r="C934" s="30" t="s">
        <v>7635</v>
      </c>
      <c r="D934" s="30" t="s">
        <v>86</v>
      </c>
      <c r="E934" s="30" t="s">
        <v>235</v>
      </c>
      <c r="F934" s="30" t="s">
        <v>72</v>
      </c>
      <c r="G934" s="30">
        <v>48</v>
      </c>
      <c r="H934" s="4">
        <v>45817</v>
      </c>
      <c r="I934" s="4">
        <v>45815</v>
      </c>
      <c r="J934" s="4">
        <v>45815</v>
      </c>
      <c r="K934" s="4">
        <v>45817</v>
      </c>
      <c r="L934" s="4">
        <v>45817.815578703703</v>
      </c>
      <c r="M934" s="4" t="s">
        <v>60</v>
      </c>
      <c r="N934" s="4"/>
      <c r="O934" s="4" t="s">
        <v>60</v>
      </c>
      <c r="P934" s="4" t="s">
        <v>60</v>
      </c>
      <c r="Q934" s="4" t="s">
        <v>60</v>
      </c>
      <c r="R934" s="4" t="s">
        <v>60</v>
      </c>
      <c r="S934" s="4" t="s">
        <v>60</v>
      </c>
      <c r="T934" s="4" t="s">
        <v>60</v>
      </c>
      <c r="U934" s="4"/>
      <c r="V934" s="4"/>
      <c r="W934" s="4"/>
      <c r="X934" s="4">
        <v>45818.099548611113</v>
      </c>
      <c r="Y934" s="4" t="s">
        <v>125</v>
      </c>
      <c r="Z934" s="4" t="s">
        <v>60</v>
      </c>
      <c r="AA934" s="4">
        <v>45818.100358796299</v>
      </c>
      <c r="AB934" s="4" t="s">
        <v>60</v>
      </c>
      <c r="AC934" s="4" t="s">
        <v>60</v>
      </c>
      <c r="AD934" s="4">
        <v>45821</v>
      </c>
      <c r="AE934" s="4">
        <v>45822</v>
      </c>
      <c r="AF934" s="4">
        <v>45819</v>
      </c>
      <c r="AG934" s="30" t="s">
        <v>1106</v>
      </c>
      <c r="AH934" s="30" t="s">
        <v>236</v>
      </c>
      <c r="AI934" s="30" t="s">
        <v>8003</v>
      </c>
      <c r="AJ934" s="30" t="s">
        <v>74</v>
      </c>
      <c r="AK934" s="30" t="s">
        <v>65</v>
      </c>
      <c r="AL934" s="30" t="s">
        <v>237</v>
      </c>
      <c r="AM934" s="30" t="s">
        <v>238</v>
      </c>
      <c r="AN934" s="30">
        <v>1.4125000000000001</v>
      </c>
      <c r="AO934" s="30" t="s">
        <v>68</v>
      </c>
      <c r="AP934" s="30"/>
      <c r="AQ934" s="30"/>
      <c r="AR934" s="30" t="s">
        <v>68</v>
      </c>
      <c r="AS934" s="30"/>
      <c r="AT934" s="30"/>
      <c r="AU934" s="30" t="s">
        <v>8004</v>
      </c>
      <c r="AV934" s="30" t="s">
        <v>8005</v>
      </c>
      <c r="AW934" s="30">
        <v>3.0895100000000002</v>
      </c>
      <c r="AX934" s="30" t="s">
        <v>8006</v>
      </c>
      <c r="AY934" s="30" t="s">
        <v>8007</v>
      </c>
      <c r="AZ934" s="3">
        <v>48</v>
      </c>
      <c r="BA934" s="30" t="s">
        <v>213</v>
      </c>
      <c r="BB934" s="30">
        <v>0</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971</v>
      </c>
      <c r="B935" s="30" t="s">
        <v>8011</v>
      </c>
      <c r="C935" s="30" t="s">
        <v>7636</v>
      </c>
      <c r="D935" s="30" t="s">
        <v>86</v>
      </c>
      <c r="E935" s="30" t="s">
        <v>235</v>
      </c>
      <c r="F935" s="30" t="s">
        <v>72</v>
      </c>
      <c r="G935" s="30">
        <v>188</v>
      </c>
      <c r="H935" s="4">
        <v>45817</v>
      </c>
      <c r="I935" s="4">
        <v>45815</v>
      </c>
      <c r="J935" s="4">
        <v>45815</v>
      </c>
      <c r="K935" s="4">
        <v>45817</v>
      </c>
      <c r="L935" s="4">
        <v>45817.815601851849</v>
      </c>
      <c r="M935" s="4" t="s">
        <v>60</v>
      </c>
      <c r="N935" s="4"/>
      <c r="O935" s="4" t="s">
        <v>60</v>
      </c>
      <c r="P935" s="4" t="s">
        <v>60</v>
      </c>
      <c r="Q935" s="4" t="s">
        <v>60</v>
      </c>
      <c r="R935" s="4" t="s">
        <v>60</v>
      </c>
      <c r="S935" s="4" t="s">
        <v>60</v>
      </c>
      <c r="T935" s="4" t="s">
        <v>60</v>
      </c>
      <c r="U935" s="4"/>
      <c r="V935" s="4"/>
      <c r="W935" s="4"/>
      <c r="X935" s="4">
        <v>45818.13453703704</v>
      </c>
      <c r="Y935" s="4" t="s">
        <v>219</v>
      </c>
      <c r="Z935" s="4" t="s">
        <v>60</v>
      </c>
      <c r="AA935" s="4">
        <v>45818.136006944442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5.5322899999999997</v>
      </c>
      <c r="AO935" s="30" t="s">
        <v>68</v>
      </c>
      <c r="AP935" s="30"/>
      <c r="AQ935" s="30"/>
      <c r="AR935" s="30" t="s">
        <v>68</v>
      </c>
      <c r="AS935" s="30"/>
      <c r="AT935" s="30"/>
      <c r="AU935" s="30" t="s">
        <v>8004</v>
      </c>
      <c r="AV935" s="30" t="s">
        <v>8005</v>
      </c>
      <c r="AW935" s="30">
        <v>12.10056</v>
      </c>
      <c r="AX935" s="30" t="s">
        <v>8006</v>
      </c>
      <c r="AY935" s="30" t="s">
        <v>8007</v>
      </c>
      <c r="AZ935" s="3">
        <v>188</v>
      </c>
      <c r="BA935" s="30" t="s">
        <v>213</v>
      </c>
      <c r="BB935" s="30">
        <v>188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972</v>
      </c>
      <c r="B936" s="30" t="s">
        <v>8012</v>
      </c>
      <c r="C936" s="30" t="s">
        <v>7637</v>
      </c>
      <c r="D936" s="30" t="s">
        <v>86</v>
      </c>
      <c r="E936" s="30" t="s">
        <v>235</v>
      </c>
      <c r="F936" s="30" t="s">
        <v>72</v>
      </c>
      <c r="G936" s="30">
        <v>244</v>
      </c>
      <c r="H936" s="4">
        <v>45817</v>
      </c>
      <c r="I936" s="4">
        <v>45815</v>
      </c>
      <c r="J936" s="4">
        <v>45815</v>
      </c>
      <c r="K936" s="4">
        <v>45817</v>
      </c>
      <c r="L936" s="4">
        <v>45817.815625000003</v>
      </c>
      <c r="M936" s="4" t="s">
        <v>60</v>
      </c>
      <c r="N936" s="4"/>
      <c r="O936" s="4" t="s">
        <v>60</v>
      </c>
      <c r="P936" s="4" t="s">
        <v>60</v>
      </c>
      <c r="Q936" s="4" t="s">
        <v>60</v>
      </c>
      <c r="R936" s="4" t="s">
        <v>60</v>
      </c>
      <c r="S936" s="4" t="s">
        <v>60</v>
      </c>
      <c r="T936" s="4" t="s">
        <v>60</v>
      </c>
      <c r="U936" s="4"/>
      <c r="V936" s="4"/>
      <c r="W936" s="4"/>
      <c r="X936" s="4">
        <v>45818.199756944443</v>
      </c>
      <c r="Y936" s="4" t="s">
        <v>219</v>
      </c>
      <c r="Z936" s="4" t="s">
        <v>60</v>
      </c>
      <c r="AA936" s="4">
        <v>45818.200590277775</v>
      </c>
      <c r="AB936" s="4" t="s">
        <v>60</v>
      </c>
      <c r="AC936" s="4" t="s">
        <v>60</v>
      </c>
      <c r="AD936" s="4">
        <v>45821</v>
      </c>
      <c r="AE936" s="4">
        <v>45822</v>
      </c>
      <c r="AF936" s="4"/>
      <c r="AG936" s="30" t="s">
        <v>62</v>
      </c>
      <c r="AH936" s="30" t="s">
        <v>236</v>
      </c>
      <c r="AI936" s="30" t="s">
        <v>8003</v>
      </c>
      <c r="AJ936" s="30" t="s">
        <v>74</v>
      </c>
      <c r="AK936" s="30" t="s">
        <v>65</v>
      </c>
      <c r="AL936" s="30" t="s">
        <v>237</v>
      </c>
      <c r="AM936" s="30" t="s">
        <v>238</v>
      </c>
      <c r="AN936" s="30">
        <v>7.1802099999999998</v>
      </c>
      <c r="AO936" s="30" t="s">
        <v>68</v>
      </c>
      <c r="AP936" s="30"/>
      <c r="AQ936" s="30"/>
      <c r="AR936" s="30" t="s">
        <v>68</v>
      </c>
      <c r="AS936" s="30"/>
      <c r="AT936" s="30"/>
      <c r="AU936" s="30" t="s">
        <v>8004</v>
      </c>
      <c r="AV936" s="30" t="s">
        <v>8005</v>
      </c>
      <c r="AW936" s="30">
        <v>15.70499</v>
      </c>
      <c r="AX936" s="30" t="s">
        <v>8006</v>
      </c>
      <c r="AY936" s="30" t="s">
        <v>8007</v>
      </c>
      <c r="AZ936" s="3">
        <v>244</v>
      </c>
      <c r="BA936" s="30" t="s">
        <v>213</v>
      </c>
      <c r="BB936" s="30">
        <v>244</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973</v>
      </c>
      <c r="B937" s="30" t="s">
        <v>8013</v>
      </c>
      <c r="C937" s="30" t="s">
        <v>7638</v>
      </c>
      <c r="D937" s="30" t="s">
        <v>86</v>
      </c>
      <c r="E937" s="30" t="s">
        <v>235</v>
      </c>
      <c r="F937" s="30" t="s">
        <v>72</v>
      </c>
      <c r="G937" s="30">
        <v>758</v>
      </c>
      <c r="H937" s="4">
        <v>45817</v>
      </c>
      <c r="I937" s="4">
        <v>45815</v>
      </c>
      <c r="J937" s="4">
        <v>45815</v>
      </c>
      <c r="K937" s="4">
        <v>45817</v>
      </c>
      <c r="L937" s="4">
        <v>45817.815659722219</v>
      </c>
      <c r="M937" s="4" t="s">
        <v>60</v>
      </c>
      <c r="N937" s="4"/>
      <c r="O937" s="4" t="s">
        <v>60</v>
      </c>
      <c r="P937" s="4" t="s">
        <v>60</v>
      </c>
      <c r="Q937" s="4" t="s">
        <v>60</v>
      </c>
      <c r="R937" s="4" t="s">
        <v>60</v>
      </c>
      <c r="S937" s="4" t="s">
        <v>60</v>
      </c>
      <c r="T937" s="4" t="s">
        <v>60</v>
      </c>
      <c r="U937" s="4"/>
      <c r="V937" s="4"/>
      <c r="W937" s="4"/>
      <c r="X937" s="4">
        <v>45818.238923611112</v>
      </c>
      <c r="Y937" s="4" t="s">
        <v>219</v>
      </c>
      <c r="Z937" s="4" t="s">
        <v>60</v>
      </c>
      <c r="AA937" s="4">
        <v>45819.340925925928</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22.30574</v>
      </c>
      <c r="AO937" s="30" t="s">
        <v>68</v>
      </c>
      <c r="AP937" s="30"/>
      <c r="AQ937" s="30"/>
      <c r="AR937" s="30" t="s">
        <v>68</v>
      </c>
      <c r="AS937" s="30"/>
      <c r="AT937" s="30"/>
      <c r="AU937" s="30" t="s">
        <v>8004</v>
      </c>
      <c r="AV937" s="30" t="s">
        <v>8005</v>
      </c>
      <c r="AW937" s="30">
        <v>48.788440000000001</v>
      </c>
      <c r="AX937" s="30" t="s">
        <v>8006</v>
      </c>
      <c r="AY937" s="30" t="s">
        <v>8007</v>
      </c>
      <c r="AZ937" s="3">
        <v>758</v>
      </c>
      <c r="BA937" s="30" t="s">
        <v>213</v>
      </c>
      <c r="BB937" s="30">
        <v>758</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974</v>
      </c>
      <c r="B938" s="30" t="s">
        <v>8014</v>
      </c>
      <c r="C938" s="30" t="s">
        <v>7639</v>
      </c>
      <c r="D938" s="30" t="s">
        <v>86</v>
      </c>
      <c r="E938" s="30" t="s">
        <v>235</v>
      </c>
      <c r="F938" s="30" t="s">
        <v>72</v>
      </c>
      <c r="G938" s="30">
        <v>1066</v>
      </c>
      <c r="H938" s="4">
        <v>45817</v>
      </c>
      <c r="I938" s="4">
        <v>45815</v>
      </c>
      <c r="J938" s="4">
        <v>45815</v>
      </c>
      <c r="K938" s="4">
        <v>45817</v>
      </c>
      <c r="L938" s="4">
        <v>45817.815706018519</v>
      </c>
      <c r="M938" s="4" t="s">
        <v>60</v>
      </c>
      <c r="N938" s="4"/>
      <c r="O938" s="4" t="s">
        <v>60</v>
      </c>
      <c r="P938" s="4" t="s">
        <v>60</v>
      </c>
      <c r="Q938" s="4" t="s">
        <v>60</v>
      </c>
      <c r="R938" s="4" t="s">
        <v>60</v>
      </c>
      <c r="S938" s="4" t="s">
        <v>60</v>
      </c>
      <c r="T938" s="4" t="s">
        <v>60</v>
      </c>
      <c r="U938" s="4"/>
      <c r="V938" s="4"/>
      <c r="W938" s="4"/>
      <c r="X938" s="4">
        <v>45818.199872685182</v>
      </c>
      <c r="Y938" s="4" t="s">
        <v>219</v>
      </c>
      <c r="Z938" s="4" t="s">
        <v>60</v>
      </c>
      <c r="AA938" s="4">
        <v>45818.200694444444</v>
      </c>
      <c r="AB938" s="4" t="s">
        <v>60</v>
      </c>
      <c r="AC938" s="4" t="s">
        <v>60</v>
      </c>
      <c r="AD938" s="4">
        <v>45821</v>
      </c>
      <c r="AE938" s="4">
        <v>45822</v>
      </c>
      <c r="AF938" s="4"/>
      <c r="AG938" s="30" t="s">
        <v>62</v>
      </c>
      <c r="AH938" s="30" t="s">
        <v>236</v>
      </c>
      <c r="AI938" s="30" t="s">
        <v>8003</v>
      </c>
      <c r="AJ938" s="30" t="s">
        <v>74</v>
      </c>
      <c r="AK938" s="30" t="s">
        <v>65</v>
      </c>
      <c r="AL938" s="30" t="s">
        <v>237</v>
      </c>
      <c r="AM938" s="30" t="s">
        <v>238</v>
      </c>
      <c r="AN938" s="30">
        <v>28.51454</v>
      </c>
      <c r="AO938" s="30" t="s">
        <v>68</v>
      </c>
      <c r="AP938" s="30"/>
      <c r="AQ938" s="30"/>
      <c r="AR938" s="30" t="s">
        <v>68</v>
      </c>
      <c r="AS938" s="30"/>
      <c r="AT938" s="30"/>
      <c r="AU938" s="30" t="s">
        <v>8004</v>
      </c>
      <c r="AV938" s="30" t="s">
        <v>8005</v>
      </c>
      <c r="AW938" s="30">
        <v>62.376240000000003</v>
      </c>
      <c r="AX938" s="30" t="s">
        <v>8006</v>
      </c>
      <c r="AY938" s="30" t="s">
        <v>8007</v>
      </c>
      <c r="AZ938" s="3">
        <v>1066</v>
      </c>
      <c r="BA938" s="30" t="s">
        <v>213</v>
      </c>
      <c r="BB938" s="30">
        <v>1066</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975</v>
      </c>
      <c r="B939" s="30" t="s">
        <v>8015</v>
      </c>
      <c r="C939" s="30" t="s">
        <v>7640</v>
      </c>
      <c r="D939" s="30" t="s">
        <v>86</v>
      </c>
      <c r="E939" s="30" t="s">
        <v>235</v>
      </c>
      <c r="F939" s="30" t="s">
        <v>72</v>
      </c>
      <c r="G939" s="30">
        <v>984</v>
      </c>
      <c r="H939" s="4">
        <v>45817</v>
      </c>
      <c r="I939" s="4">
        <v>45815</v>
      </c>
      <c r="J939" s="4">
        <v>45815</v>
      </c>
      <c r="K939" s="4">
        <v>45817</v>
      </c>
      <c r="L939" s="4">
        <v>45817.815740740742</v>
      </c>
      <c r="M939" s="4" t="s">
        <v>60</v>
      </c>
      <c r="N939" s="4"/>
      <c r="O939" s="4" t="s">
        <v>60</v>
      </c>
      <c r="P939" s="4" t="s">
        <v>60</v>
      </c>
      <c r="Q939" s="4" t="s">
        <v>60</v>
      </c>
      <c r="R939" s="4" t="s">
        <v>60</v>
      </c>
      <c r="S939" s="4" t="s">
        <v>60</v>
      </c>
      <c r="T939" s="4" t="s">
        <v>60</v>
      </c>
      <c r="U939" s="4"/>
      <c r="V939" s="4"/>
      <c r="W939" s="4"/>
      <c r="X939" s="4">
        <v>45819.34033564815</v>
      </c>
      <c r="Y939" s="4" t="s">
        <v>219</v>
      </c>
      <c r="Z939" s="4" t="s">
        <v>60</v>
      </c>
      <c r="AA939" s="4">
        <v>45819.34097222222</v>
      </c>
      <c r="AB939" s="4" t="s">
        <v>60</v>
      </c>
      <c r="AC939" s="4" t="s">
        <v>60</v>
      </c>
      <c r="AD939" s="4">
        <v>45821</v>
      </c>
      <c r="AE939" s="4">
        <v>45822</v>
      </c>
      <c r="AF939" s="4"/>
      <c r="AG939" s="30" t="s">
        <v>62</v>
      </c>
      <c r="AH939" s="30" t="s">
        <v>236</v>
      </c>
      <c r="AI939" s="30" t="s">
        <v>8003</v>
      </c>
      <c r="AJ939" s="30" t="s">
        <v>74</v>
      </c>
      <c r="AK939" s="30" t="s">
        <v>65</v>
      </c>
      <c r="AL939" s="30" t="s">
        <v>237</v>
      </c>
      <c r="AM939" s="30" t="s">
        <v>238</v>
      </c>
      <c r="AN939" s="30">
        <v>26.321110000000001</v>
      </c>
      <c r="AO939" s="30" t="s">
        <v>68</v>
      </c>
      <c r="AP939" s="30"/>
      <c r="AQ939" s="30"/>
      <c r="AR939" s="30" t="s">
        <v>68</v>
      </c>
      <c r="AS939" s="30"/>
      <c r="AT939" s="30"/>
      <c r="AU939" s="30" t="s">
        <v>8004</v>
      </c>
      <c r="AV939" s="30" t="s">
        <v>8005</v>
      </c>
      <c r="AW939" s="30">
        <v>57.578069999999997</v>
      </c>
      <c r="AX939" s="30" t="s">
        <v>8006</v>
      </c>
      <c r="AY939" s="30" t="s">
        <v>8007</v>
      </c>
      <c r="AZ939" s="3">
        <v>984</v>
      </c>
      <c r="BA939" s="30" t="s">
        <v>213</v>
      </c>
      <c r="BB939" s="30">
        <v>984</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976</v>
      </c>
      <c r="B940" s="30" t="s">
        <v>8016</v>
      </c>
      <c r="C940" s="30" t="s">
        <v>7628</v>
      </c>
      <c r="D940" s="30" t="s">
        <v>86</v>
      </c>
      <c r="E940" s="30" t="s">
        <v>235</v>
      </c>
      <c r="F940" s="30" t="s">
        <v>72</v>
      </c>
      <c r="G940" s="30">
        <v>918</v>
      </c>
      <c r="H940" s="4">
        <v>45817</v>
      </c>
      <c r="I940" s="4">
        <v>45815</v>
      </c>
      <c r="J940" s="4">
        <v>45815</v>
      </c>
      <c r="K940" s="4">
        <v>45817</v>
      </c>
      <c r="L940" s="4">
        <v>45817.815347222226</v>
      </c>
      <c r="M940" s="4" t="s">
        <v>60</v>
      </c>
      <c r="N940" s="4"/>
      <c r="O940" s="4" t="s">
        <v>60</v>
      </c>
      <c r="P940" s="4" t="s">
        <v>60</v>
      </c>
      <c r="Q940" s="4" t="s">
        <v>60</v>
      </c>
      <c r="R940" s="4" t="s">
        <v>60</v>
      </c>
      <c r="S940" s="4" t="s">
        <v>60</v>
      </c>
      <c r="T940" s="4" t="s">
        <v>60</v>
      </c>
      <c r="U940" s="4"/>
      <c r="V940" s="4"/>
      <c r="W940" s="4"/>
      <c r="X940" s="4">
        <v>45819.340555555558</v>
      </c>
      <c r="Y940" s="4" t="s">
        <v>219</v>
      </c>
      <c r="Z940" s="4" t="s">
        <v>60</v>
      </c>
      <c r="AA940" s="4">
        <v>45819.363923611112</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24.555669999999999</v>
      </c>
      <c r="AO940" s="30" t="s">
        <v>68</v>
      </c>
      <c r="AP940" s="30"/>
      <c r="AQ940" s="30"/>
      <c r="AR940" s="30" t="s">
        <v>68</v>
      </c>
      <c r="AS940" s="30"/>
      <c r="AT940" s="30"/>
      <c r="AU940" s="30" t="s">
        <v>8004</v>
      </c>
      <c r="AV940" s="30" t="s">
        <v>8005</v>
      </c>
      <c r="AW940" s="30">
        <v>53.71613</v>
      </c>
      <c r="AX940" s="30" t="s">
        <v>8006</v>
      </c>
      <c r="AY940" s="30" t="s">
        <v>8007</v>
      </c>
      <c r="AZ940" s="3">
        <v>918</v>
      </c>
      <c r="BA940" s="30" t="s">
        <v>213</v>
      </c>
      <c r="BB940" s="30">
        <v>918</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977</v>
      </c>
      <c r="B941" s="30" t="s">
        <v>8017</v>
      </c>
      <c r="C941" s="30" t="s">
        <v>7629</v>
      </c>
      <c r="D941" s="30" t="s">
        <v>86</v>
      </c>
      <c r="E941" s="30" t="s">
        <v>235</v>
      </c>
      <c r="F941" s="30" t="s">
        <v>72</v>
      </c>
      <c r="G941" s="30">
        <v>766</v>
      </c>
      <c r="H941" s="4">
        <v>45817</v>
      </c>
      <c r="I941" s="4">
        <v>45815</v>
      </c>
      <c r="J941" s="4">
        <v>45815</v>
      </c>
      <c r="K941" s="4">
        <v>45817</v>
      </c>
      <c r="L941" s="4">
        <v>45817.815381944441</v>
      </c>
      <c r="M941" s="4" t="s">
        <v>60</v>
      </c>
      <c r="N941" s="4"/>
      <c r="O941" s="4" t="s">
        <v>60</v>
      </c>
      <c r="P941" s="4" t="s">
        <v>60</v>
      </c>
      <c r="Q941" s="4" t="s">
        <v>60</v>
      </c>
      <c r="R941" s="4" t="s">
        <v>60</v>
      </c>
      <c r="S941" s="4" t="s">
        <v>60</v>
      </c>
      <c r="T941" s="4" t="s">
        <v>60</v>
      </c>
      <c r="U941" s="4"/>
      <c r="V941" s="4"/>
      <c r="W941" s="4"/>
      <c r="X941" s="4">
        <v>45819.461967592593</v>
      </c>
      <c r="Y941" s="4" t="s">
        <v>219</v>
      </c>
      <c r="Z941" s="4" t="s">
        <v>60</v>
      </c>
      <c r="AA941" s="4"/>
      <c r="AB941" s="4" t="s">
        <v>60</v>
      </c>
      <c r="AC941" s="4" t="s">
        <v>60</v>
      </c>
      <c r="AD941" s="4">
        <v>45821</v>
      </c>
      <c r="AE941" s="4">
        <v>45822</v>
      </c>
      <c r="AF941" s="4"/>
      <c r="AG941" s="30" t="s">
        <v>265</v>
      </c>
      <c r="AH941" s="30" t="s">
        <v>236</v>
      </c>
      <c r="AI941" s="30" t="s">
        <v>8003</v>
      </c>
      <c r="AJ941" s="30" t="s">
        <v>74</v>
      </c>
      <c r="AK941" s="30" t="s">
        <v>65</v>
      </c>
      <c r="AL941" s="30" t="s">
        <v>237</v>
      </c>
      <c r="AM941" s="30" t="s">
        <v>238</v>
      </c>
      <c r="AN941" s="30">
        <v>17.933520000000001</v>
      </c>
      <c r="AO941" s="30" t="s">
        <v>68</v>
      </c>
      <c r="AP941" s="30"/>
      <c r="AQ941" s="30"/>
      <c r="AR941" s="30" t="s">
        <v>68</v>
      </c>
      <c r="AS941" s="30"/>
      <c r="AT941" s="30"/>
      <c r="AU941" s="30" t="s">
        <v>8004</v>
      </c>
      <c r="AV941" s="30" t="s">
        <v>8005</v>
      </c>
      <c r="AW941" s="30">
        <v>39.212310000000002</v>
      </c>
      <c r="AX941" s="30" t="s">
        <v>8006</v>
      </c>
      <c r="AY941" s="30" t="s">
        <v>8007</v>
      </c>
      <c r="AZ941" s="3">
        <v>766</v>
      </c>
      <c r="BA941" s="30" t="s">
        <v>213</v>
      </c>
      <c r="BB941" s="30">
        <v>766</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978</v>
      </c>
      <c r="B942" s="30" t="s">
        <v>8018</v>
      </c>
      <c r="C942" s="30" t="s">
        <v>7630</v>
      </c>
      <c r="D942" s="30" t="s">
        <v>86</v>
      </c>
      <c r="E942" s="30" t="s">
        <v>235</v>
      </c>
      <c r="F942" s="30" t="s">
        <v>72</v>
      </c>
      <c r="G942" s="30">
        <v>184</v>
      </c>
      <c r="H942" s="4">
        <v>45817</v>
      </c>
      <c r="I942" s="4">
        <v>45815</v>
      </c>
      <c r="J942" s="4">
        <v>45815</v>
      </c>
      <c r="K942" s="4">
        <v>45817</v>
      </c>
      <c r="L942" s="4">
        <v>45817.815405092595</v>
      </c>
      <c r="M942" s="4" t="s">
        <v>60</v>
      </c>
      <c r="N942" s="4"/>
      <c r="O942" s="4" t="s">
        <v>60</v>
      </c>
      <c r="P942" s="4" t="s">
        <v>60</v>
      </c>
      <c r="Q942" s="4" t="s">
        <v>60</v>
      </c>
      <c r="R942" s="4" t="s">
        <v>60</v>
      </c>
      <c r="S942" s="4" t="s">
        <v>60</v>
      </c>
      <c r="T942" s="4" t="s">
        <v>60</v>
      </c>
      <c r="U942" s="4"/>
      <c r="V942" s="4"/>
      <c r="W942" s="4"/>
      <c r="X942" s="4">
        <v>45819.461886574078</v>
      </c>
      <c r="Y942" s="4" t="s">
        <v>219</v>
      </c>
      <c r="Z942" s="4" t="s">
        <v>60</v>
      </c>
      <c r="AA942" s="4">
        <v>45819.462719907409</v>
      </c>
      <c r="AB942" s="4" t="s">
        <v>60</v>
      </c>
      <c r="AC942" s="4" t="s">
        <v>60</v>
      </c>
      <c r="AD942" s="4">
        <v>45821</v>
      </c>
      <c r="AE942" s="4">
        <v>45822</v>
      </c>
      <c r="AF942" s="4"/>
      <c r="AG942" s="30" t="s">
        <v>62</v>
      </c>
      <c r="AH942" s="30" t="s">
        <v>236</v>
      </c>
      <c r="AI942" s="30" t="s">
        <v>8003</v>
      </c>
      <c r="AJ942" s="30" t="s">
        <v>74</v>
      </c>
      <c r="AK942" s="30" t="s">
        <v>65</v>
      </c>
      <c r="AL942" s="30" t="s">
        <v>237</v>
      </c>
      <c r="AM942" s="30" t="s">
        <v>238</v>
      </c>
      <c r="AN942" s="30">
        <v>4.3077899999999998</v>
      </c>
      <c r="AO942" s="30" t="s">
        <v>68</v>
      </c>
      <c r="AP942" s="30"/>
      <c r="AQ942" s="30"/>
      <c r="AR942" s="30" t="s">
        <v>68</v>
      </c>
      <c r="AS942" s="30"/>
      <c r="AT942" s="30"/>
      <c r="AU942" s="30" t="s">
        <v>8004</v>
      </c>
      <c r="AV942" s="30" t="s">
        <v>8005</v>
      </c>
      <c r="AW942" s="30">
        <v>9.4191400000000005</v>
      </c>
      <c r="AX942" s="30" t="s">
        <v>8006</v>
      </c>
      <c r="AY942" s="30" t="s">
        <v>8007</v>
      </c>
      <c r="AZ942" s="3">
        <v>184</v>
      </c>
      <c r="BA942" s="30" t="s">
        <v>213</v>
      </c>
      <c r="BB942" s="30">
        <v>184</v>
      </c>
      <c r="BC942" s="30" t="s">
        <v>60</v>
      </c>
      <c r="BD942" s="30" t="s">
        <v>60</v>
      </c>
      <c r="BE942" s="30" t="s">
        <v>239</v>
      </c>
      <c r="BF942" s="32" t="str">
        <f>IFERROR(VLOOKUP(Data_Power_app[[#This Row],[PRO ODER]],'Result'!H:J,3,0),"")</f>
        <v>LAMINATION 1</v>
      </c>
      <c r="BG942" s="13"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979</v>
      </c>
      <c r="B943" s="30" t="s">
        <v>8019</v>
      </c>
      <c r="C943" s="30" t="s">
        <v>7631</v>
      </c>
      <c r="D943" s="30" t="s">
        <v>86</v>
      </c>
      <c r="E943" s="30" t="s">
        <v>235</v>
      </c>
      <c r="F943" s="30" t="s">
        <v>72</v>
      </c>
      <c r="G943" s="30">
        <v>154</v>
      </c>
      <c r="H943" s="4">
        <v>45817</v>
      </c>
      <c r="I943" s="4">
        <v>45815</v>
      </c>
      <c r="J943" s="4">
        <v>45815</v>
      </c>
      <c r="K943" s="4">
        <v>45817</v>
      </c>
      <c r="L943" s="4">
        <v>45817.815451388888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30" t="s">
        <v>151</v>
      </c>
      <c r="AH943" s="30" t="s">
        <v>236</v>
      </c>
      <c r="AI943" s="30" t="s">
        <v>8003</v>
      </c>
      <c r="AJ943" s="30" t="s">
        <v>74</v>
      </c>
      <c r="AK943" s="30" t="s">
        <v>65</v>
      </c>
      <c r="AL943" s="30" t="s">
        <v>237</v>
      </c>
      <c r="AM943" s="30" t="s">
        <v>238</v>
      </c>
      <c r="AN943" s="30">
        <v>3.3040500000000002</v>
      </c>
      <c r="AO943" s="30" t="s">
        <v>68</v>
      </c>
      <c r="AP943" s="30"/>
      <c r="AQ943" s="30"/>
      <c r="AR943" s="30" t="s">
        <v>68</v>
      </c>
      <c r="AS943" s="30"/>
      <c r="AT943" s="30"/>
      <c r="AU943" s="30" t="s">
        <v>8004</v>
      </c>
      <c r="AV943" s="30" t="s">
        <v>8005</v>
      </c>
      <c r="AW943" s="30">
        <v>7.2267299999999999</v>
      </c>
      <c r="AX943" s="30" t="s">
        <v>8006</v>
      </c>
      <c r="AY943" s="30" t="s">
        <v>8007</v>
      </c>
      <c r="AZ943" s="3">
        <v>154</v>
      </c>
      <c r="BA943" s="30" t="s">
        <v>213</v>
      </c>
      <c r="BB943" s="30">
        <v>154</v>
      </c>
      <c r="BC943" s="30" t="s">
        <v>60</v>
      </c>
      <c r="BD943" s="30" t="s">
        <v>60</v>
      </c>
      <c r="BE943" s="30" t="s">
        <v>239</v>
      </c>
      <c r="BF943" s="32" t="str">
        <f>IFERROR(VLOOKUP(Data_Power_app[[#This Row],[PRO ODER]],'Result'!H:J,3,0),"")</f>
        <v>LAMINATION 1</v>
      </c>
      <c r="BG943" s="13"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980</v>
      </c>
      <c r="B944" s="30" t="s">
        <v>8020</v>
      </c>
      <c r="C944" s="30" t="s">
        <v>7632</v>
      </c>
      <c r="D944" s="30" t="s">
        <v>86</v>
      </c>
      <c r="E944" s="30" t="s">
        <v>235</v>
      </c>
      <c r="F944" s="30" t="s">
        <v>72</v>
      </c>
      <c r="G944" s="30">
        <v>24</v>
      </c>
      <c r="H944" s="4">
        <v>45817</v>
      </c>
      <c r="I944" s="4">
        <v>45815</v>
      </c>
      <c r="J944" s="4">
        <v>45815</v>
      </c>
      <c r="K944" s="4">
        <v>45817</v>
      </c>
      <c r="L944" s="4">
        <v>45817.815474537034</v>
      </c>
      <c r="M944" s="4" t="s">
        <v>60</v>
      </c>
      <c r="N944" s="4"/>
      <c r="O944" s="4" t="s">
        <v>60</v>
      </c>
      <c r="P944" s="4" t="s">
        <v>60</v>
      </c>
      <c r="Q944" s="4" t="s">
        <v>60</v>
      </c>
      <c r="R944" s="4" t="s">
        <v>60</v>
      </c>
      <c r="S944" s="4" t="s">
        <v>60</v>
      </c>
      <c r="T944" s="4" t="s">
        <v>60</v>
      </c>
      <c r="U944" s="4"/>
      <c r="V944" s="4"/>
      <c r="W944" s="4"/>
      <c r="X944" s="4">
        <v>45818.099594907406</v>
      </c>
      <c r="Y944" s="4" t="s">
        <v>125</v>
      </c>
      <c r="Z944" s="4" t="s">
        <v>60</v>
      </c>
      <c r="AA944" s="4">
        <v>45818.100335648145</v>
      </c>
      <c r="AB944" s="4" t="s">
        <v>60</v>
      </c>
      <c r="AC944" s="4" t="s">
        <v>60</v>
      </c>
      <c r="AD944" s="4">
        <v>45821</v>
      </c>
      <c r="AE944" s="4">
        <v>45822</v>
      </c>
      <c r="AF944" s="4">
        <v>45819</v>
      </c>
      <c r="AG944" s="30" t="s">
        <v>1106</v>
      </c>
      <c r="AH944" s="30" t="s">
        <v>236</v>
      </c>
      <c r="AI944" s="30" t="s">
        <v>8003</v>
      </c>
      <c r="AJ944" s="30" t="s">
        <v>74</v>
      </c>
      <c r="AK944" s="30" t="s">
        <v>65</v>
      </c>
      <c r="AL944" s="30" t="s">
        <v>237</v>
      </c>
      <c r="AM944" s="30" t="s">
        <v>238</v>
      </c>
      <c r="AN944" s="30">
        <v>0.82391999999999999</v>
      </c>
      <c r="AO944" s="30" t="s">
        <v>68</v>
      </c>
      <c r="AP944" s="30"/>
      <c r="AQ944" s="30"/>
      <c r="AR944" s="30" t="s">
        <v>68</v>
      </c>
      <c r="AS944" s="30"/>
      <c r="AT944" s="30"/>
      <c r="AU944" s="30" t="s">
        <v>8004</v>
      </c>
      <c r="AV944" s="30" t="s">
        <v>8005</v>
      </c>
      <c r="AW944" s="30">
        <v>1.80209</v>
      </c>
      <c r="AX944" s="30" t="s">
        <v>8006</v>
      </c>
      <c r="AY944" s="30" t="s">
        <v>8007</v>
      </c>
      <c r="AZ944" s="3">
        <v>24</v>
      </c>
      <c r="BA944" s="30" t="s">
        <v>213</v>
      </c>
      <c r="BB944" s="30">
        <v>0</v>
      </c>
      <c r="BC944" s="30" t="s">
        <v>60</v>
      </c>
      <c r="BD944" s="30" t="s">
        <v>60</v>
      </c>
      <c r="BE944" s="30" t="s">
        <v>239</v>
      </c>
      <c r="BF944" s="32" t="str">
        <f>IFERROR(VLOOKUP(Data_Power_app[[#This Row],[PRO ODER]],'Result'!H:J,3,0),"")</f>
        <v>LAMINATION 1</v>
      </c>
      <c r="BG944" s="13"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981</v>
      </c>
      <c r="B945" s="30" t="s">
        <v>8021</v>
      </c>
      <c r="C945" s="30" t="s">
        <v>7633</v>
      </c>
      <c r="D945" s="30" t="s">
        <v>86</v>
      </c>
      <c r="E945" s="30" t="s">
        <v>235</v>
      </c>
      <c r="F945" s="30" t="s">
        <v>72</v>
      </c>
      <c r="G945" s="30">
        <v>434</v>
      </c>
      <c r="H945" s="4">
        <v>45817</v>
      </c>
      <c r="I945" s="4">
        <v>45815</v>
      </c>
      <c r="J945" s="4">
        <v>45815</v>
      </c>
      <c r="K945" s="4">
        <v>45817</v>
      </c>
      <c r="L945" s="4">
        <v>45817.815509259257</v>
      </c>
      <c r="M945" s="4" t="s">
        <v>60</v>
      </c>
      <c r="N945" s="4"/>
      <c r="O945" s="4" t="s">
        <v>60</v>
      </c>
      <c r="P945" s="4" t="s">
        <v>60</v>
      </c>
      <c r="Q945" s="4" t="s">
        <v>60</v>
      </c>
      <c r="R945" s="4" t="s">
        <v>60</v>
      </c>
      <c r="S945" s="4" t="s">
        <v>60</v>
      </c>
      <c r="T945" s="4" t="s">
        <v>60</v>
      </c>
      <c r="U945" s="4"/>
      <c r="V945" s="4"/>
      <c r="W945" s="4"/>
      <c r="X945" s="4">
        <v>45818.220335648148</v>
      </c>
      <c r="Y945" s="4" t="s">
        <v>219</v>
      </c>
      <c r="Z945" s="4" t="s">
        <v>60</v>
      </c>
      <c r="AA945" s="4">
        <v>45818.220833333333</v>
      </c>
      <c r="AB945" s="4" t="s">
        <v>60</v>
      </c>
      <c r="AC945" s="4" t="s">
        <v>60</v>
      </c>
      <c r="AD945" s="4">
        <v>45821</v>
      </c>
      <c r="AE945" s="4">
        <v>45822</v>
      </c>
      <c r="AF945" s="4"/>
      <c r="AG945" s="30" t="s">
        <v>62</v>
      </c>
      <c r="AH945" s="30" t="s">
        <v>236</v>
      </c>
      <c r="AI945" s="30" t="s">
        <v>8003</v>
      </c>
      <c r="AJ945" s="30" t="s">
        <v>74</v>
      </c>
      <c r="AK945" s="30" t="s">
        <v>65</v>
      </c>
      <c r="AL945" s="30" t="s">
        <v>237</v>
      </c>
      <c r="AM945" s="30" t="s">
        <v>238</v>
      </c>
      <c r="AN945" s="30">
        <v>11.609109999999999</v>
      </c>
      <c r="AO945" s="30" t="s">
        <v>68</v>
      </c>
      <c r="AP945" s="30"/>
      <c r="AQ945" s="30"/>
      <c r="AR945" s="30" t="s">
        <v>68</v>
      </c>
      <c r="AS945" s="30"/>
      <c r="AT945" s="30"/>
      <c r="AU945" s="30" t="s">
        <v>8004</v>
      </c>
      <c r="AV945" s="30" t="s">
        <v>8005</v>
      </c>
      <c r="AW945" s="30">
        <v>25.395209999999999</v>
      </c>
      <c r="AX945" s="30" t="s">
        <v>8006</v>
      </c>
      <c r="AY945" s="30" t="s">
        <v>8007</v>
      </c>
      <c r="AZ945" s="3">
        <v>434</v>
      </c>
      <c r="BA945" s="30" t="s">
        <v>213</v>
      </c>
      <c r="BB945" s="30">
        <v>434</v>
      </c>
      <c r="BC945" s="30" t="s">
        <v>60</v>
      </c>
      <c r="BD945" s="30" t="s">
        <v>60</v>
      </c>
      <c r="BE945" s="30" t="s">
        <v>239</v>
      </c>
      <c r="BF945" s="32" t="str">
        <f>IFERROR(VLOOKUP(Data_Power_app[[#This Row],[PRO ODER]],'Result'!H:J,3,0),"")</f>
        <v>LAMINATION 1</v>
      </c>
      <c r="BG945" s="13"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982</v>
      </c>
      <c r="B946" s="30" t="s">
        <v>8022</v>
      </c>
      <c r="C946" s="30" t="s">
        <v>7634</v>
      </c>
      <c r="D946" s="30" t="s">
        <v>86</v>
      </c>
      <c r="E946" s="30" t="s">
        <v>235</v>
      </c>
      <c r="F946" s="30" t="s">
        <v>72</v>
      </c>
      <c r="G946" s="30">
        <v>650</v>
      </c>
      <c r="H946" s="4">
        <v>45817</v>
      </c>
      <c r="I946" s="4">
        <v>45815</v>
      </c>
      <c r="J946" s="4">
        <v>45815</v>
      </c>
      <c r="K946" s="4">
        <v>45817</v>
      </c>
      <c r="L946" s="4">
        <v>45817.81554398148</v>
      </c>
      <c r="M946" s="4" t="s">
        <v>60</v>
      </c>
      <c r="N946" s="4"/>
      <c r="O946" s="4" t="s">
        <v>60</v>
      </c>
      <c r="P946" s="4" t="s">
        <v>60</v>
      </c>
      <c r="Q946" s="4" t="s">
        <v>60</v>
      </c>
      <c r="R946" s="4" t="s">
        <v>60</v>
      </c>
      <c r="S946" s="4" t="s">
        <v>60</v>
      </c>
      <c r="T946" s="4" t="s">
        <v>60</v>
      </c>
      <c r="U946" s="4"/>
      <c r="V946" s="4"/>
      <c r="W946" s="4"/>
      <c r="X946" s="4">
        <v>45819.340428240743</v>
      </c>
      <c r="Y946" s="4" t="s">
        <v>219</v>
      </c>
      <c r="Z946" s="4" t="s">
        <v>60</v>
      </c>
      <c r="AA946" s="4">
        <v>45819.363900462966</v>
      </c>
      <c r="AB946" s="4" t="s">
        <v>60</v>
      </c>
      <c r="AC946" s="4" t="s">
        <v>60</v>
      </c>
      <c r="AD946" s="4">
        <v>45821</v>
      </c>
      <c r="AE946" s="4">
        <v>45822</v>
      </c>
      <c r="AF946" s="4"/>
      <c r="AG946" s="30" t="s">
        <v>62</v>
      </c>
      <c r="AH946" s="30" t="s">
        <v>236</v>
      </c>
      <c r="AI946" s="30" t="s">
        <v>8003</v>
      </c>
      <c r="AJ946" s="30" t="s">
        <v>74</v>
      </c>
      <c r="AK946" s="30" t="s">
        <v>65</v>
      </c>
      <c r="AL946" s="30" t="s">
        <v>237</v>
      </c>
      <c r="AM946" s="30" t="s">
        <v>238</v>
      </c>
      <c r="AN946" s="30">
        <v>15.217739999999999</v>
      </c>
      <c r="AO946" s="30" t="s">
        <v>68</v>
      </c>
      <c r="AP946" s="30"/>
      <c r="AQ946" s="30"/>
      <c r="AR946" s="30" t="s">
        <v>68</v>
      </c>
      <c r="AS946" s="30"/>
      <c r="AT946" s="30"/>
      <c r="AU946" s="30" t="s">
        <v>8004</v>
      </c>
      <c r="AV946" s="30" t="s">
        <v>8005</v>
      </c>
      <c r="AW946" s="30">
        <v>33.274149999999999</v>
      </c>
      <c r="AX946" s="30" t="s">
        <v>8006</v>
      </c>
      <c r="AY946" s="30" t="s">
        <v>8007</v>
      </c>
      <c r="AZ946" s="3">
        <v>650</v>
      </c>
      <c r="BA946" s="30" t="s">
        <v>213</v>
      </c>
      <c r="BB946" s="30">
        <v>650</v>
      </c>
      <c r="BC946" s="30" t="s">
        <v>60</v>
      </c>
      <c r="BD946" s="30" t="s">
        <v>60</v>
      </c>
      <c r="BE946" s="30" t="s">
        <v>239</v>
      </c>
      <c r="BF946" s="32" t="str">
        <f>IFERROR(VLOOKUP(Data_Power_app[[#This Row],[PRO ODER]],'Result'!H:J,3,0),"")</f>
        <v>LAMINATION 1</v>
      </c>
      <c r="BG946" s="13"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983</v>
      </c>
      <c r="B947" s="30" t="s">
        <v>5478</v>
      </c>
      <c r="C947" s="30" t="s">
        <v>5479</v>
      </c>
      <c r="D947" s="30" t="s">
        <v>95</v>
      </c>
      <c r="E947" s="30" t="s">
        <v>298</v>
      </c>
      <c r="F947" s="30" t="s">
        <v>59</v>
      </c>
      <c r="G947" s="30">
        <v>210</v>
      </c>
      <c r="H947" s="4">
        <v>45813</v>
      </c>
      <c r="I947" s="4">
        <v>45812</v>
      </c>
      <c r="J947" s="4">
        <v>45812</v>
      </c>
      <c r="K947" s="4">
        <v>45814</v>
      </c>
      <c r="L947" s="4">
        <v>45814.450208333335</v>
      </c>
      <c r="M947" s="4">
        <v>45814</v>
      </c>
      <c r="N947" s="4">
        <v>45814.105902777781</v>
      </c>
      <c r="O947" s="4">
        <v>45814</v>
      </c>
      <c r="P947" s="4" t="s">
        <v>60</v>
      </c>
      <c r="Q947" s="4" t="s">
        <v>60</v>
      </c>
      <c r="R947" s="4" t="s">
        <v>60</v>
      </c>
      <c r="S947" s="4" t="s">
        <v>60</v>
      </c>
      <c r="T947" s="4">
        <v>45818</v>
      </c>
      <c r="U947" s="4">
        <v>45817.814259259256</v>
      </c>
      <c r="V947" s="4">
        <v>45819.296689814815</v>
      </c>
      <c r="W947" s="4">
        <v>45819</v>
      </c>
      <c r="X947" s="4">
        <v>45819.5934375</v>
      </c>
      <c r="Y947" s="4" t="s">
        <v>77</v>
      </c>
      <c r="Z947" s="4">
        <v>45819</v>
      </c>
      <c r="AA947" s="4">
        <v>45819.136111111111</v>
      </c>
      <c r="AB947" s="4" t="s">
        <v>60</v>
      </c>
      <c r="AC947" s="4">
        <v>45820</v>
      </c>
      <c r="AD947" s="4">
        <v>45821</v>
      </c>
      <c r="AE947" s="4">
        <v>45822</v>
      </c>
      <c r="AF947" s="4"/>
      <c r="AG947" s="30" t="s">
        <v>62</v>
      </c>
      <c r="AH947" s="30" t="s">
        <v>98</v>
      </c>
      <c r="AI947" s="30" t="s">
        <v>2176</v>
      </c>
      <c r="AJ947" s="30" t="s">
        <v>99</v>
      </c>
      <c r="AK947" s="30" t="s">
        <v>65</v>
      </c>
      <c r="AL947" s="30" t="s">
        <v>299</v>
      </c>
      <c r="AM947" s="30" t="s">
        <v>300</v>
      </c>
      <c r="AN947" s="30">
        <v>4.1001599999999998</v>
      </c>
      <c r="AO947" s="30" t="s">
        <v>68</v>
      </c>
      <c r="AP947" s="30"/>
      <c r="AQ947" s="30"/>
      <c r="AR947" s="30" t="s">
        <v>68</v>
      </c>
      <c r="AS947" s="30"/>
      <c r="AT947" s="30"/>
      <c r="AU947" s="30" t="s">
        <v>483</v>
      </c>
      <c r="AV947" s="30" t="s">
        <v>484</v>
      </c>
      <c r="AW947" s="30">
        <v>15.24394</v>
      </c>
      <c r="AX947" s="30" t="s">
        <v>485</v>
      </c>
      <c r="AY947" s="30" t="s">
        <v>486</v>
      </c>
      <c r="AZ947" s="3">
        <v>210</v>
      </c>
      <c r="BA947" s="30" t="s">
        <v>60</v>
      </c>
      <c r="BB947" s="30">
        <v>210</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984</v>
      </c>
      <c r="B948" s="30" t="s">
        <v>5480</v>
      </c>
      <c r="C948" s="30" t="s">
        <v>5481</v>
      </c>
      <c r="D948" s="30" t="s">
        <v>95</v>
      </c>
      <c r="E948" s="30" t="s">
        <v>298</v>
      </c>
      <c r="F948" s="30" t="s">
        <v>59</v>
      </c>
      <c r="G948" s="30">
        <v>324</v>
      </c>
      <c r="H948" s="4">
        <v>45813</v>
      </c>
      <c r="I948" s="4">
        <v>45812</v>
      </c>
      <c r="J948" s="4">
        <v>45812</v>
      </c>
      <c r="K948" s="4">
        <v>45814</v>
      </c>
      <c r="L948" s="4">
        <v>45814.45034722222</v>
      </c>
      <c r="M948" s="4">
        <v>45814</v>
      </c>
      <c r="N948" s="4">
        <v>45814.106111111112</v>
      </c>
      <c r="O948" s="4">
        <v>45814</v>
      </c>
      <c r="P948" s="4" t="s">
        <v>60</v>
      </c>
      <c r="Q948" s="4" t="s">
        <v>60</v>
      </c>
      <c r="R948" s="4" t="s">
        <v>60</v>
      </c>
      <c r="S948" s="4" t="s">
        <v>60</v>
      </c>
      <c r="T948" s="4">
        <v>45818</v>
      </c>
      <c r="U948" s="4">
        <v>45815.973495370374</v>
      </c>
      <c r="V948" s="4">
        <v>45819.338321759256</v>
      </c>
      <c r="W948" s="4">
        <v>45819</v>
      </c>
      <c r="X948" s="4">
        <v>45819.609965277778</v>
      </c>
      <c r="Y948" s="4" t="s">
        <v>77</v>
      </c>
      <c r="Z948" s="4">
        <v>45819</v>
      </c>
      <c r="AA948" s="4">
        <v>45819.152002314811</v>
      </c>
      <c r="AB948" s="4" t="s">
        <v>60</v>
      </c>
      <c r="AC948" s="4">
        <v>45820</v>
      </c>
      <c r="AD948" s="4">
        <v>45821</v>
      </c>
      <c r="AE948" s="4">
        <v>45822</v>
      </c>
      <c r="AF948" s="4">
        <v>45820</v>
      </c>
      <c r="AG948" s="30" t="s">
        <v>1106</v>
      </c>
      <c r="AH948" s="30" t="s">
        <v>98</v>
      </c>
      <c r="AI948" s="30" t="s">
        <v>2176</v>
      </c>
      <c r="AJ948" s="30" t="s">
        <v>99</v>
      </c>
      <c r="AK948" s="30" t="s">
        <v>65</v>
      </c>
      <c r="AL948" s="30" t="s">
        <v>299</v>
      </c>
      <c r="AM948" s="30" t="s">
        <v>300</v>
      </c>
      <c r="AN948" s="30">
        <v>6.2670700000000004</v>
      </c>
      <c r="AO948" s="30" t="s">
        <v>68</v>
      </c>
      <c r="AP948" s="30"/>
      <c r="AQ948" s="30"/>
      <c r="AR948" s="30" t="s">
        <v>68</v>
      </c>
      <c r="AS948" s="30"/>
      <c r="AT948" s="30"/>
      <c r="AU948" s="30" t="s">
        <v>483</v>
      </c>
      <c r="AV948" s="30" t="s">
        <v>484</v>
      </c>
      <c r="AW948" s="30">
        <v>23.299880000000002</v>
      </c>
      <c r="AX948" s="30" t="s">
        <v>485</v>
      </c>
      <c r="AY948" s="30" t="s">
        <v>486</v>
      </c>
      <c r="AZ948" s="3">
        <v>324</v>
      </c>
      <c r="BA948" s="30" t="s">
        <v>60</v>
      </c>
      <c r="BB948" s="30">
        <v>324</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985</v>
      </c>
      <c r="B949" s="30" t="s">
        <v>5482</v>
      </c>
      <c r="C949" s="30" t="s">
        <v>5483</v>
      </c>
      <c r="D949" s="30" t="s">
        <v>95</v>
      </c>
      <c r="E949" s="30" t="s">
        <v>298</v>
      </c>
      <c r="F949" s="30" t="s">
        <v>59</v>
      </c>
      <c r="G949" s="30">
        <v>408</v>
      </c>
      <c r="H949" s="4">
        <v>45813</v>
      </c>
      <c r="I949" s="4">
        <v>45812</v>
      </c>
      <c r="J949" s="4">
        <v>45812</v>
      </c>
      <c r="K949" s="4">
        <v>45814</v>
      </c>
      <c r="L949" s="4">
        <v>45814.451458333337</v>
      </c>
      <c r="M949" s="4">
        <v>45814</v>
      </c>
      <c r="N949" s="4">
        <v>45814.10596064815</v>
      </c>
      <c r="O949" s="4">
        <v>45814</v>
      </c>
      <c r="P949" s="4" t="s">
        <v>60</v>
      </c>
      <c r="Q949" s="4" t="s">
        <v>60</v>
      </c>
      <c r="R949" s="4" t="s">
        <v>60</v>
      </c>
      <c r="S949" s="4" t="s">
        <v>60</v>
      </c>
      <c r="T949" s="4">
        <v>45818</v>
      </c>
      <c r="U949" s="4">
        <v>45817.814293981479</v>
      </c>
      <c r="V949" s="4">
        <v>45819.297280092593</v>
      </c>
      <c r="W949" s="4">
        <v>45819</v>
      </c>
      <c r="X949" s="4">
        <v>45819.5934837963</v>
      </c>
      <c r="Y949" s="4" t="s">
        <v>77</v>
      </c>
      <c r="Z949" s="4">
        <v>45819</v>
      </c>
      <c r="AA949" s="4">
        <v>45819.136180555557</v>
      </c>
      <c r="AB949" s="4" t="s">
        <v>60</v>
      </c>
      <c r="AC949" s="4">
        <v>45820</v>
      </c>
      <c r="AD949" s="4">
        <v>45821</v>
      </c>
      <c r="AE949" s="4">
        <v>45822</v>
      </c>
      <c r="AF949" s="4">
        <v>45820</v>
      </c>
      <c r="AG949" s="30" t="s">
        <v>1106</v>
      </c>
      <c r="AH949" s="30" t="s">
        <v>98</v>
      </c>
      <c r="AI949" s="30" t="s">
        <v>2176</v>
      </c>
      <c r="AJ949" s="30" t="s">
        <v>99</v>
      </c>
      <c r="AK949" s="30" t="s">
        <v>65</v>
      </c>
      <c r="AL949" s="30" t="s">
        <v>299</v>
      </c>
      <c r="AM949" s="30" t="s">
        <v>300</v>
      </c>
      <c r="AN949" s="30">
        <v>7.3896600000000001</v>
      </c>
      <c r="AO949" s="30" t="s">
        <v>68</v>
      </c>
      <c r="AP949" s="30"/>
      <c r="AQ949" s="30"/>
      <c r="AR949" s="30" t="s">
        <v>68</v>
      </c>
      <c r="AS949" s="30"/>
      <c r="AT949" s="30"/>
      <c r="AU949" s="30" t="s">
        <v>483</v>
      </c>
      <c r="AV949" s="30" t="s">
        <v>484</v>
      </c>
      <c r="AW949" s="30">
        <v>27.471080000000001</v>
      </c>
      <c r="AX949" s="30" t="s">
        <v>485</v>
      </c>
      <c r="AY949" s="30" t="s">
        <v>486</v>
      </c>
      <c r="AZ949" s="3">
        <v>408</v>
      </c>
      <c r="BA949" s="30" t="s">
        <v>60</v>
      </c>
      <c r="BB949" s="30">
        <v>408</v>
      </c>
      <c r="BC949" s="30" t="s">
        <v>60</v>
      </c>
      <c r="BD949" s="30" t="s">
        <v>60</v>
      </c>
      <c r="BE949" s="30" t="s">
        <v>60</v>
      </c>
      <c r="BF949" s="32" t="str">
        <f>IFERROR(VLOOKUP(Data_Power_app[[#This Row],[PRO ODER]],'Result'!H:J,3,0),"")</f>
        <v>LAMINATION 1</v>
      </c>
      <c r="BG949" s="13"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986</v>
      </c>
      <c r="B950" s="30" t="s">
        <v>5484</v>
      </c>
      <c r="C950" s="30" t="s">
        <v>5485</v>
      </c>
      <c r="D950" s="30" t="s">
        <v>95</v>
      </c>
      <c r="E950" s="30" t="s">
        <v>298</v>
      </c>
      <c r="F950" s="30" t="s">
        <v>59</v>
      </c>
      <c r="G950" s="30">
        <v>300</v>
      </c>
      <c r="H950" s="4">
        <v>45813</v>
      </c>
      <c r="I950" s="4">
        <v>45812</v>
      </c>
      <c r="J950" s="4">
        <v>45812</v>
      </c>
      <c r="K950" s="4">
        <v>45814</v>
      </c>
      <c r="L950" s="4">
        <v>45814.451620370368</v>
      </c>
      <c r="M950" s="4">
        <v>45814</v>
      </c>
      <c r="N950" s="4">
        <v>45814.106006944443</v>
      </c>
      <c r="O950" s="4">
        <v>45814</v>
      </c>
      <c r="P950" s="4" t="s">
        <v>60</v>
      </c>
      <c r="Q950" s="4" t="s">
        <v>60</v>
      </c>
      <c r="R950" s="4" t="s">
        <v>60</v>
      </c>
      <c r="S950" s="4" t="s">
        <v>60</v>
      </c>
      <c r="T950" s="4">
        <v>45818</v>
      </c>
      <c r="U950" s="4">
        <v>45817.814340277779</v>
      </c>
      <c r="V950" s="4">
        <v>45819.296817129631</v>
      </c>
      <c r="W950" s="4">
        <v>45819</v>
      </c>
      <c r="X950" s="4">
        <v>45819.593541666669</v>
      </c>
      <c r="Y950" s="4" t="s">
        <v>77</v>
      </c>
      <c r="Z950" s="4">
        <v>45819</v>
      </c>
      <c r="AA950" s="4">
        <v>45819.136319444442</v>
      </c>
      <c r="AB950" s="4" t="s">
        <v>60</v>
      </c>
      <c r="AC950" s="4">
        <v>45820</v>
      </c>
      <c r="AD950" s="4">
        <v>45821</v>
      </c>
      <c r="AE950" s="4">
        <v>45822</v>
      </c>
      <c r="AF950" s="4">
        <v>45820</v>
      </c>
      <c r="AG950" s="30" t="s">
        <v>1106</v>
      </c>
      <c r="AH950" s="30" t="s">
        <v>98</v>
      </c>
      <c r="AI950" s="30" t="s">
        <v>2176</v>
      </c>
      <c r="AJ950" s="30" t="s">
        <v>99</v>
      </c>
      <c r="AK950" s="30" t="s">
        <v>65</v>
      </c>
      <c r="AL950" s="30" t="s">
        <v>299</v>
      </c>
      <c r="AM950" s="30" t="s">
        <v>300</v>
      </c>
      <c r="AN950" s="30">
        <v>5.9639300000000004</v>
      </c>
      <c r="AO950" s="30" t="s">
        <v>68</v>
      </c>
      <c r="AP950" s="30"/>
      <c r="AQ950" s="30"/>
      <c r="AR950" s="30" t="s">
        <v>68</v>
      </c>
      <c r="AS950" s="30"/>
      <c r="AT950" s="30"/>
      <c r="AU950" s="30" t="s">
        <v>483</v>
      </c>
      <c r="AV950" s="30" t="s">
        <v>484</v>
      </c>
      <c r="AW950" s="30">
        <v>22.174469999999999</v>
      </c>
      <c r="AX950" s="30" t="s">
        <v>485</v>
      </c>
      <c r="AY950" s="30" t="s">
        <v>486</v>
      </c>
      <c r="AZ950" s="3">
        <v>300</v>
      </c>
      <c r="BA950" s="30" t="s">
        <v>60</v>
      </c>
      <c r="BB950" s="30">
        <v>300</v>
      </c>
      <c r="BC950" s="30" t="s">
        <v>60</v>
      </c>
      <c r="BD950" s="30" t="s">
        <v>60</v>
      </c>
      <c r="BE950" s="30" t="s">
        <v>60</v>
      </c>
      <c r="BF950" s="32" t="str">
        <f>IFERROR(VLOOKUP(Data_Power_app[[#This Row],[PRO ODER]],'Result'!H:J,3,0),"")</f>
        <v>LAMINATION 1</v>
      </c>
      <c r="BG950" s="13"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987</v>
      </c>
      <c r="B951" s="30" t="s">
        <v>5486</v>
      </c>
      <c r="C951" s="30" t="s">
        <v>5487</v>
      </c>
      <c r="D951" s="30" t="s">
        <v>95</v>
      </c>
      <c r="E951" s="30" t="s">
        <v>298</v>
      </c>
      <c r="F951" s="30" t="s">
        <v>59</v>
      </c>
      <c r="G951" s="30">
        <v>408</v>
      </c>
      <c r="H951" s="4">
        <v>45813</v>
      </c>
      <c r="I951" s="4">
        <v>45812</v>
      </c>
      <c r="J951" s="4">
        <v>45812</v>
      </c>
      <c r="K951" s="4">
        <v>45814</v>
      </c>
      <c r="L951" s="4">
        <v>45814.451782407406</v>
      </c>
      <c r="M951" s="4">
        <v>45814</v>
      </c>
      <c r="N951" s="4">
        <v>45814.037569444445</v>
      </c>
      <c r="O951" s="4">
        <v>45814</v>
      </c>
      <c r="P951" s="4" t="s">
        <v>60</v>
      </c>
      <c r="Q951" s="4" t="s">
        <v>60</v>
      </c>
      <c r="R951" s="4" t="s">
        <v>60</v>
      </c>
      <c r="S951" s="4" t="s">
        <v>60</v>
      </c>
      <c r="T951" s="4">
        <v>45818</v>
      </c>
      <c r="U951" s="4">
        <v>45815.974791666667</v>
      </c>
      <c r="V951" s="4">
        <v>45819.338275462964</v>
      </c>
      <c r="W951" s="4">
        <v>45819</v>
      </c>
      <c r="X951" s="4">
        <v>45819.609930555554</v>
      </c>
      <c r="Y951" s="4" t="s">
        <v>77</v>
      </c>
      <c r="Z951" s="4">
        <v>45819</v>
      </c>
      <c r="AA951" s="4">
        <v>45819.053530092591</v>
      </c>
      <c r="AB951" s="4" t="s">
        <v>60</v>
      </c>
      <c r="AC951" s="4">
        <v>45820</v>
      </c>
      <c r="AD951" s="4">
        <v>45821</v>
      </c>
      <c r="AE951" s="4">
        <v>45822</v>
      </c>
      <c r="AF951" s="4">
        <v>45820</v>
      </c>
      <c r="AG951" s="30" t="s">
        <v>1106</v>
      </c>
      <c r="AH951" s="30" t="s">
        <v>98</v>
      </c>
      <c r="AI951" s="30" t="s">
        <v>2176</v>
      </c>
      <c r="AJ951" s="30" t="s">
        <v>99</v>
      </c>
      <c r="AK951" s="30" t="s">
        <v>65</v>
      </c>
      <c r="AL951" s="30" t="s">
        <v>299</v>
      </c>
      <c r="AM951" s="30" t="s">
        <v>300</v>
      </c>
      <c r="AN951" s="30">
        <v>7.8395999999999999</v>
      </c>
      <c r="AO951" s="30" t="s">
        <v>68</v>
      </c>
      <c r="AP951" s="30"/>
      <c r="AQ951" s="30"/>
      <c r="AR951" s="30" t="s">
        <v>68</v>
      </c>
      <c r="AS951" s="30"/>
      <c r="AT951" s="30"/>
      <c r="AU951" s="30" t="s">
        <v>483</v>
      </c>
      <c r="AV951" s="30" t="s">
        <v>484</v>
      </c>
      <c r="AW951" s="30">
        <v>29.146740000000001</v>
      </c>
      <c r="AX951" s="30" t="s">
        <v>485</v>
      </c>
      <c r="AY951" s="30" t="s">
        <v>486</v>
      </c>
      <c r="AZ951" s="3">
        <v>408</v>
      </c>
      <c r="BA951" s="30" t="s">
        <v>60</v>
      </c>
      <c r="BB951" s="30">
        <v>408</v>
      </c>
      <c r="BC951" s="30" t="s">
        <v>60</v>
      </c>
      <c r="BD951" s="30" t="s">
        <v>60</v>
      </c>
      <c r="BE951" s="30" t="s">
        <v>60</v>
      </c>
      <c r="BF951" s="32" t="str">
        <f>IFERROR(VLOOKUP(Data_Power_app[[#This Row],[PRO ODER]],'Result'!H:J,3,0),"")</f>
        <v>LAMINATION 1</v>
      </c>
      <c r="BG951" s="13"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988</v>
      </c>
      <c r="B952" s="30" t="s">
        <v>5488</v>
      </c>
      <c r="C952" s="30" t="s">
        <v>5489</v>
      </c>
      <c r="D952" s="30" t="s">
        <v>95</v>
      </c>
      <c r="E952" s="30" t="s">
        <v>298</v>
      </c>
      <c r="F952" s="30" t="s">
        <v>59</v>
      </c>
      <c r="G952" s="30">
        <v>504</v>
      </c>
      <c r="H952" s="4">
        <v>45813</v>
      </c>
      <c r="I952" s="4">
        <v>45812</v>
      </c>
      <c r="J952" s="4">
        <v>45812</v>
      </c>
      <c r="K952" s="4">
        <v>45814</v>
      </c>
      <c r="L952" s="4">
        <v>45814.454652777778</v>
      </c>
      <c r="M952" s="4">
        <v>45814</v>
      </c>
      <c r="N952" s="4">
        <v>45814.037372685183</v>
      </c>
      <c r="O952" s="4">
        <v>45814</v>
      </c>
      <c r="P952" s="4" t="s">
        <v>60</v>
      </c>
      <c r="Q952" s="4" t="s">
        <v>60</v>
      </c>
      <c r="R952" s="4" t="s">
        <v>60</v>
      </c>
      <c r="S952" s="4" t="s">
        <v>60</v>
      </c>
      <c r="T952" s="4">
        <v>45818</v>
      </c>
      <c r="U952" s="4">
        <v>45815.973576388889</v>
      </c>
      <c r="V952" s="4">
        <v>45817.149328703701</v>
      </c>
      <c r="W952" s="4">
        <v>45819</v>
      </c>
      <c r="X952" s="4">
        <v>45818.603009259263</v>
      </c>
      <c r="Y952" s="4" t="s">
        <v>77</v>
      </c>
      <c r="Z952" s="4">
        <v>45819</v>
      </c>
      <c r="AA952" s="4">
        <v>45819.135810185187</v>
      </c>
      <c r="AB952" s="4" t="s">
        <v>60</v>
      </c>
      <c r="AC952" s="4">
        <v>45820</v>
      </c>
      <c r="AD952" s="4">
        <v>45821</v>
      </c>
      <c r="AE952" s="4">
        <v>45822</v>
      </c>
      <c r="AF952" s="4"/>
      <c r="AG952" s="30" t="s">
        <v>62</v>
      </c>
      <c r="AH952" s="30" t="s">
        <v>98</v>
      </c>
      <c r="AI952" s="30" t="s">
        <v>2177</v>
      </c>
      <c r="AJ952" s="30" t="s">
        <v>99</v>
      </c>
      <c r="AK952" s="30" t="s">
        <v>65</v>
      </c>
      <c r="AL952" s="30" t="s">
        <v>299</v>
      </c>
      <c r="AM952" s="30" t="s">
        <v>300</v>
      </c>
      <c r="AN952" s="30">
        <v>9.5496400000000001</v>
      </c>
      <c r="AO952" s="30" t="s">
        <v>68</v>
      </c>
      <c r="AP952" s="30"/>
      <c r="AQ952" s="30"/>
      <c r="AR952" s="30" t="s">
        <v>68</v>
      </c>
      <c r="AS952" s="30"/>
      <c r="AT952" s="30"/>
      <c r="AU952" s="30" t="s">
        <v>301</v>
      </c>
      <c r="AV952" s="30" t="s">
        <v>302</v>
      </c>
      <c r="AW952" s="30">
        <v>35.503830000000001</v>
      </c>
      <c r="AX952" s="30" t="s">
        <v>2178</v>
      </c>
      <c r="AY952" s="30" t="s">
        <v>2179</v>
      </c>
      <c r="AZ952" s="3">
        <v>504</v>
      </c>
      <c r="BA952" s="30" t="s">
        <v>60</v>
      </c>
      <c r="BB952" s="30">
        <v>504</v>
      </c>
      <c r="BC952" s="30" t="s">
        <v>60</v>
      </c>
      <c r="BD952" s="30" t="s">
        <v>60</v>
      </c>
      <c r="BE952" s="30" t="s">
        <v>60</v>
      </c>
      <c r="BF952" s="32" t="str">
        <f>IFERROR(VLOOKUP(Data_Power_app[[#This Row],[PRO ODER]],'Result'!H:J,3,0),"")</f>
        <v>LAMINATION 1</v>
      </c>
      <c r="BG952" s="13"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989</v>
      </c>
      <c r="B953" s="30" t="s">
        <v>5490</v>
      </c>
      <c r="C953" s="30" t="s">
        <v>5491</v>
      </c>
      <c r="D953" s="30" t="s">
        <v>95</v>
      </c>
      <c r="E953" s="30" t="s">
        <v>298</v>
      </c>
      <c r="F953" s="30" t="s">
        <v>59</v>
      </c>
      <c r="G953" s="30">
        <v>480</v>
      </c>
      <c r="H953" s="4">
        <v>45813</v>
      </c>
      <c r="I953" s="4">
        <v>45812</v>
      </c>
      <c r="J953" s="4">
        <v>45812</v>
      </c>
      <c r="K953" s="4">
        <v>45814</v>
      </c>
      <c r="L953" s="4">
        <v>45814.454791666663</v>
      </c>
      <c r="M953" s="4">
        <v>45814</v>
      </c>
      <c r="N953" s="4">
        <v>45814.037430555552</v>
      </c>
      <c r="O953" s="4">
        <v>45814</v>
      </c>
      <c r="P953" s="4" t="s">
        <v>60</v>
      </c>
      <c r="Q953" s="4" t="s">
        <v>60</v>
      </c>
      <c r="R953" s="4" t="s">
        <v>60</v>
      </c>
      <c r="S953" s="4" t="s">
        <v>60</v>
      </c>
      <c r="T953" s="4">
        <v>45818</v>
      </c>
      <c r="U953" s="4">
        <v>45815.973541666666</v>
      </c>
      <c r="V953" s="4">
        <v>45817.149398148147</v>
      </c>
      <c r="W953" s="4">
        <v>45819</v>
      </c>
      <c r="X953" s="4">
        <v>45818.602847222224</v>
      </c>
      <c r="Y953" s="4" t="s">
        <v>77</v>
      </c>
      <c r="Z953" s="4">
        <v>45819</v>
      </c>
      <c r="AA953" s="4">
        <v>45819.550358796296</v>
      </c>
      <c r="AB953" s="4" t="s">
        <v>60</v>
      </c>
      <c r="AC953" s="4">
        <v>45820</v>
      </c>
      <c r="AD953" s="4">
        <v>45821</v>
      </c>
      <c r="AE953" s="4">
        <v>45822</v>
      </c>
      <c r="AF953" s="4">
        <v>45820</v>
      </c>
      <c r="AG953" s="30" t="s">
        <v>1106</v>
      </c>
      <c r="AH953" s="30" t="s">
        <v>98</v>
      </c>
      <c r="AI953" s="30" t="s">
        <v>2177</v>
      </c>
      <c r="AJ953" s="30" t="s">
        <v>99</v>
      </c>
      <c r="AK953" s="30" t="s">
        <v>65</v>
      </c>
      <c r="AL953" s="30" t="s">
        <v>299</v>
      </c>
      <c r="AM953" s="30" t="s">
        <v>300</v>
      </c>
      <c r="AN953" s="30">
        <v>9.0813600000000001</v>
      </c>
      <c r="AO953" s="30" t="s">
        <v>68</v>
      </c>
      <c r="AP953" s="30"/>
      <c r="AQ953" s="30"/>
      <c r="AR953" s="30" t="s">
        <v>68</v>
      </c>
      <c r="AS953" s="30"/>
      <c r="AT953" s="30"/>
      <c r="AU953" s="30" t="s">
        <v>301</v>
      </c>
      <c r="AV953" s="30" t="s">
        <v>302</v>
      </c>
      <c r="AW953" s="30">
        <v>33.762689999999999</v>
      </c>
      <c r="AX953" s="30" t="s">
        <v>2178</v>
      </c>
      <c r="AY953" s="30" t="s">
        <v>2179</v>
      </c>
      <c r="AZ953" s="3">
        <v>480</v>
      </c>
      <c r="BA953" s="30" t="s">
        <v>60</v>
      </c>
      <c r="BB953" s="30">
        <v>480</v>
      </c>
      <c r="BC953" s="30" t="s">
        <v>60</v>
      </c>
      <c r="BD953" s="30" t="s">
        <v>60</v>
      </c>
      <c r="BE953" s="30" t="s">
        <v>60</v>
      </c>
      <c r="BF953" s="32" t="str">
        <f>IFERROR(VLOOKUP(Data_Power_app[[#This Row],[PRO ODER]],'Result'!H:J,3,0),"")</f>
        <v>LAMINATION 1</v>
      </c>
      <c r="BG953" s="13"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990</v>
      </c>
      <c r="B954" s="30" t="s">
        <v>8023</v>
      </c>
      <c r="C954" s="30" t="s">
        <v>7562</v>
      </c>
      <c r="D954" s="30" t="s">
        <v>6347</v>
      </c>
      <c r="E954" s="30" t="s">
        <v>6348</v>
      </c>
      <c r="F954" s="30" t="s">
        <v>72</v>
      </c>
      <c r="G954" s="30">
        <v>2951</v>
      </c>
      <c r="H954" s="4">
        <v>45815</v>
      </c>
      <c r="I954" s="4">
        <v>45815</v>
      </c>
      <c r="J954" s="4">
        <v>45815</v>
      </c>
      <c r="K954" s="4">
        <v>45817</v>
      </c>
      <c r="L954" s="4">
        <v>45815.192685185182</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30" t="s">
        <v>151</v>
      </c>
      <c r="AH954" s="30" t="s">
        <v>6358</v>
      </c>
      <c r="AI954" s="30" t="s">
        <v>8024</v>
      </c>
      <c r="AJ954" s="30" t="s">
        <v>74</v>
      </c>
      <c r="AK954" s="30" t="s">
        <v>100</v>
      </c>
      <c r="AL954" s="30" t="s">
        <v>6351</v>
      </c>
      <c r="AM954" s="30" t="s">
        <v>6352</v>
      </c>
      <c r="AN954" s="30">
        <v>81.560749999999999</v>
      </c>
      <c r="AO954" s="30" t="s">
        <v>68</v>
      </c>
      <c r="AP954" s="30"/>
      <c r="AQ954" s="30"/>
      <c r="AR954" s="30" t="s">
        <v>68</v>
      </c>
      <c r="AS954" s="30"/>
      <c r="AT954" s="30"/>
      <c r="AU954" s="30" t="s">
        <v>8025</v>
      </c>
      <c r="AV954" s="30" t="s">
        <v>8026</v>
      </c>
      <c r="AW954" s="30">
        <v>183.56233</v>
      </c>
      <c r="AX954" s="30" t="s">
        <v>6362</v>
      </c>
      <c r="AY954" s="30" t="s">
        <v>6363</v>
      </c>
      <c r="AZ954" s="3">
        <v>1836</v>
      </c>
      <c r="BA954" s="30" t="s">
        <v>213</v>
      </c>
      <c r="BB954" s="30">
        <v>2951</v>
      </c>
      <c r="BC954" s="30" t="s">
        <v>60</v>
      </c>
      <c r="BD954" s="30" t="s">
        <v>60</v>
      </c>
      <c r="BE954" s="30" t="s">
        <v>6355</v>
      </c>
      <c r="BF954" s="32" t="str">
        <f>IFERROR(VLOOKUP(Data_Power_app[[#This Row],[PRO ODER]],'Result'!H:J,3,0),"")</f>
        <v>LAMINATION 7</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991</v>
      </c>
      <c r="B955" s="30" t="s">
        <v>8027</v>
      </c>
      <c r="C955" s="30" t="s">
        <v>7567</v>
      </c>
      <c r="D955" s="30" t="s">
        <v>6347</v>
      </c>
      <c r="E955" s="30" t="s">
        <v>6348</v>
      </c>
      <c r="F955" s="30" t="s">
        <v>72</v>
      </c>
      <c r="G955" s="30">
        <v>4421</v>
      </c>
      <c r="H955" s="4">
        <v>45815</v>
      </c>
      <c r="I955" s="4">
        <v>45815</v>
      </c>
      <c r="J955" s="4">
        <v>45815</v>
      </c>
      <c r="K955" s="4">
        <v>45817</v>
      </c>
      <c r="L955" s="4">
        <v>45815.192731481482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0" t="s">
        <v>151</v>
      </c>
      <c r="AH955" s="30" t="s">
        <v>6358</v>
      </c>
      <c r="AI955" s="30" t="s">
        <v>8024</v>
      </c>
      <c r="AJ955" s="30" t="s">
        <v>74</v>
      </c>
      <c r="AK955" s="30" t="s">
        <v>100</v>
      </c>
      <c r="AL955" s="30" t="s">
        <v>6351</v>
      </c>
      <c r="AM955" s="30" t="s">
        <v>6352</v>
      </c>
      <c r="AN955" s="30">
        <v>122.49594999999999</v>
      </c>
      <c r="AO955" s="30" t="s">
        <v>68</v>
      </c>
      <c r="AP955" s="30"/>
      <c r="AQ955" s="30"/>
      <c r="AR955" s="30" t="s">
        <v>68</v>
      </c>
      <c r="AS955" s="30"/>
      <c r="AT955" s="30"/>
      <c r="AU955" s="30" t="s">
        <v>8025</v>
      </c>
      <c r="AV955" s="30" t="s">
        <v>8026</v>
      </c>
      <c r="AW955" s="30">
        <v>275.69220999999999</v>
      </c>
      <c r="AX955" s="30" t="s">
        <v>6362</v>
      </c>
      <c r="AY955" s="30" t="s">
        <v>6363</v>
      </c>
      <c r="AZ955" s="3">
        <v>2802</v>
      </c>
      <c r="BA955" s="30" t="s">
        <v>213</v>
      </c>
      <c r="BB955" s="30">
        <v>4421</v>
      </c>
      <c r="BC955" s="30" t="s">
        <v>60</v>
      </c>
      <c r="BD955" s="30" t="s">
        <v>60</v>
      </c>
      <c r="BE955" s="30" t="s">
        <v>6355</v>
      </c>
      <c r="BF955" s="32" t="str">
        <f>IFERROR(VLOOKUP(Data_Power_app[[#This Row],[PRO ODER]],'Result'!H:J,3,0),"")</f>
        <v>LAMINATION 7</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992</v>
      </c>
      <c r="B956" s="30" t="s">
        <v>3877</v>
      </c>
      <c r="C956" s="30" t="s">
        <v>3878</v>
      </c>
      <c r="D956" s="30" t="s">
        <v>123</v>
      </c>
      <c r="E956" s="30" t="s">
        <v>413</v>
      </c>
      <c r="F956" s="30" t="s">
        <v>59</v>
      </c>
      <c r="G956" s="30">
        <v>430</v>
      </c>
      <c r="H956" s="4">
        <v>45814</v>
      </c>
      <c r="I956" s="4">
        <v>45811</v>
      </c>
      <c r="J956" s="4">
        <v>45811</v>
      </c>
      <c r="K956" s="4">
        <v>45815</v>
      </c>
      <c r="L956" s="4">
        <v>45814.409710648149</v>
      </c>
      <c r="M956" s="4">
        <v>45815</v>
      </c>
      <c r="N956" s="4">
        <v>45814.758831018517</v>
      </c>
      <c r="O956" s="4" t="s">
        <v>60</v>
      </c>
      <c r="P956" s="4" t="s">
        <v>60</v>
      </c>
      <c r="Q956" s="4" t="s">
        <v>60</v>
      </c>
      <c r="R956" s="4" t="s">
        <v>60</v>
      </c>
      <c r="S956" s="4" t="s">
        <v>60</v>
      </c>
      <c r="T956" s="4">
        <v>45817</v>
      </c>
      <c r="U956" s="4">
        <v>45815.351157407407</v>
      </c>
      <c r="V956" s="4">
        <v>45817.175243055557</v>
      </c>
      <c r="W956" s="4">
        <v>45818</v>
      </c>
      <c r="X956" s="4">
        <v>45817.204479166663</v>
      </c>
      <c r="Y956" s="4" t="s">
        <v>61</v>
      </c>
      <c r="Z956" s="4">
        <v>45819</v>
      </c>
      <c r="AA956" s="4">
        <v>45818.684444444443</v>
      </c>
      <c r="AB956" s="4" t="s">
        <v>60</v>
      </c>
      <c r="AC956" s="4">
        <v>45820</v>
      </c>
      <c r="AD956" s="4">
        <v>45821</v>
      </c>
      <c r="AE956" s="4">
        <v>45822</v>
      </c>
      <c r="AF956" s="4">
        <v>45819</v>
      </c>
      <c r="AG956" s="30" t="s">
        <v>1106</v>
      </c>
      <c r="AH956" s="30" t="s">
        <v>414</v>
      </c>
      <c r="AI956" s="30" t="s">
        <v>822</v>
      </c>
      <c r="AJ956" s="30" t="s">
        <v>415</v>
      </c>
      <c r="AK956" s="30" t="s">
        <v>65</v>
      </c>
      <c r="AL956" s="30" t="s">
        <v>416</v>
      </c>
      <c r="AM956" s="30" t="s">
        <v>417</v>
      </c>
      <c r="AN956" s="30">
        <v>13.828480000000001</v>
      </c>
      <c r="AO956" s="30" t="s">
        <v>68</v>
      </c>
      <c r="AP956" s="30"/>
      <c r="AQ956" s="30"/>
      <c r="AR956" s="30" t="s">
        <v>68</v>
      </c>
      <c r="AS956" s="30"/>
      <c r="AT956" s="30"/>
      <c r="AU956" s="30" t="s">
        <v>418</v>
      </c>
      <c r="AV956" s="30" t="s">
        <v>419</v>
      </c>
      <c r="AW956" s="30">
        <v>30.539929999999998</v>
      </c>
      <c r="AX956" s="30" t="s">
        <v>11517</v>
      </c>
      <c r="AY956" s="30" t="s">
        <v>11518</v>
      </c>
      <c r="AZ956" s="3">
        <v>327</v>
      </c>
      <c r="BA956" s="30" t="s">
        <v>60</v>
      </c>
      <c r="BB956" s="30">
        <v>0</v>
      </c>
      <c r="BC956" s="30" t="s">
        <v>60</v>
      </c>
      <c r="BD956" s="30" t="s">
        <v>60</v>
      </c>
      <c r="BE956" s="30" t="s">
        <v>60</v>
      </c>
      <c r="BF956" s="32" t="str">
        <f>IFERROR(VLOOKUP(Data_Power_app[[#This Row],[PRO ODER]],'Result'!H:J,3,0),"")</f>
        <v>LAMINATION 6</v>
      </c>
      <c r="BG956" s="13"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7" spans="1:60" x14ac:dyDescent="0.25">
      <c r="A957" s="28">
        <v>993</v>
      </c>
      <c r="B957" s="30" t="s">
        <v>3879</v>
      </c>
      <c r="C957" s="30" t="s">
        <v>3880</v>
      </c>
      <c r="D957" s="30" t="s">
        <v>123</v>
      </c>
      <c r="E957" s="30" t="s">
        <v>413</v>
      </c>
      <c r="F957" s="30" t="s">
        <v>59</v>
      </c>
      <c r="G957" s="30">
        <v>100</v>
      </c>
      <c r="H957" s="4">
        <v>45814</v>
      </c>
      <c r="I957" s="4">
        <v>45811</v>
      </c>
      <c r="J957" s="4">
        <v>45811</v>
      </c>
      <c r="K957" s="4">
        <v>45815</v>
      </c>
      <c r="L957" s="4">
        <v>45814.409745370373</v>
      </c>
      <c r="M957" s="4">
        <v>45815</v>
      </c>
      <c r="N957" s="4">
        <v>45814.75886574074</v>
      </c>
      <c r="O957" s="4" t="s">
        <v>60</v>
      </c>
      <c r="P957" s="4" t="s">
        <v>60</v>
      </c>
      <c r="Q957" s="4" t="s">
        <v>60</v>
      </c>
      <c r="R957" s="4" t="s">
        <v>60</v>
      </c>
      <c r="S957" s="4" t="s">
        <v>60</v>
      </c>
      <c r="T957" s="4">
        <v>45817</v>
      </c>
      <c r="U957" s="4">
        <v>45815.351215277777</v>
      </c>
      <c r="V957" s="4">
        <v>45817.175428240742</v>
      </c>
      <c r="W957" s="4">
        <v>45818</v>
      </c>
      <c r="X957" s="4">
        <v>45817.204594907409</v>
      </c>
      <c r="Y957" s="4" t="s">
        <v>61</v>
      </c>
      <c r="Z957" s="4">
        <v>45819</v>
      </c>
      <c r="AA957" s="4">
        <v>45818.684594907405</v>
      </c>
      <c r="AB957" s="4" t="s">
        <v>60</v>
      </c>
      <c r="AC957" s="4">
        <v>45820</v>
      </c>
      <c r="AD957" s="4">
        <v>45821</v>
      </c>
      <c r="AE957" s="4">
        <v>45822</v>
      </c>
      <c r="AF957" s="4">
        <v>45819</v>
      </c>
      <c r="AG957" s="30" t="s">
        <v>1106</v>
      </c>
      <c r="AH957" s="30" t="s">
        <v>414</v>
      </c>
      <c r="AI957" s="30" t="s">
        <v>822</v>
      </c>
      <c r="AJ957" s="30" t="s">
        <v>415</v>
      </c>
      <c r="AK957" s="30" t="s">
        <v>65</v>
      </c>
      <c r="AL957" s="30" t="s">
        <v>416</v>
      </c>
      <c r="AM957" s="30" t="s">
        <v>417</v>
      </c>
      <c r="AN957" s="30">
        <v>3.2122700000000002</v>
      </c>
      <c r="AO957" s="30" t="s">
        <v>68</v>
      </c>
      <c r="AP957" s="30"/>
      <c r="AQ957" s="30"/>
      <c r="AR957" s="30" t="s">
        <v>68</v>
      </c>
      <c r="AS957" s="30"/>
      <c r="AT957" s="30"/>
      <c r="AU957" s="30" t="s">
        <v>418</v>
      </c>
      <c r="AV957" s="30" t="s">
        <v>419</v>
      </c>
      <c r="AW957" s="30">
        <v>7.0943100000000001</v>
      </c>
      <c r="AX957" s="30" t="s">
        <v>11517</v>
      </c>
      <c r="AY957" s="30" t="s">
        <v>11518</v>
      </c>
      <c r="AZ957" s="3">
        <v>71</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994</v>
      </c>
      <c r="B958" s="30" t="s">
        <v>3881</v>
      </c>
      <c r="C958" s="30" t="s">
        <v>3882</v>
      </c>
      <c r="D958" s="30" t="s">
        <v>123</v>
      </c>
      <c r="E958" s="30" t="s">
        <v>413</v>
      </c>
      <c r="F958" s="30" t="s">
        <v>59</v>
      </c>
      <c r="G958" s="30">
        <v>100</v>
      </c>
      <c r="H958" s="4">
        <v>45814</v>
      </c>
      <c r="I958" s="4">
        <v>45811</v>
      </c>
      <c r="J958" s="4">
        <v>45811</v>
      </c>
      <c r="K958" s="4">
        <v>45815</v>
      </c>
      <c r="L958" s="4">
        <v>45814.409791666665</v>
      </c>
      <c r="M958" s="4">
        <v>45815</v>
      </c>
      <c r="N958" s="4">
        <v>45814.758888888886</v>
      </c>
      <c r="O958" s="4" t="s">
        <v>60</v>
      </c>
      <c r="P958" s="4" t="s">
        <v>60</v>
      </c>
      <c r="Q958" s="4" t="s">
        <v>60</v>
      </c>
      <c r="R958" s="4" t="s">
        <v>60</v>
      </c>
      <c r="S958" s="4" t="s">
        <v>60</v>
      </c>
      <c r="T958" s="4">
        <v>45817</v>
      </c>
      <c r="U958" s="4">
        <v>45815.35125</v>
      </c>
      <c r="V958" s="4">
        <v>45817.175555555557</v>
      </c>
      <c r="W958" s="4">
        <v>45818</v>
      </c>
      <c r="X958" s="4">
        <v>45817.204641203702</v>
      </c>
      <c r="Y958" s="4" t="s">
        <v>61</v>
      </c>
      <c r="Z958" s="4">
        <v>45819</v>
      </c>
      <c r="AA958" s="4">
        <v>45818.684710648151</v>
      </c>
      <c r="AB958" s="4" t="s">
        <v>60</v>
      </c>
      <c r="AC958" s="4">
        <v>45820</v>
      </c>
      <c r="AD958" s="4">
        <v>45821</v>
      </c>
      <c r="AE958" s="4">
        <v>45822</v>
      </c>
      <c r="AF958" s="4"/>
      <c r="AG958" s="30" t="s">
        <v>62</v>
      </c>
      <c r="AH958" s="30" t="s">
        <v>414</v>
      </c>
      <c r="AI958" s="30" t="s">
        <v>822</v>
      </c>
      <c r="AJ958" s="30" t="s">
        <v>415</v>
      </c>
      <c r="AK958" s="30" t="s">
        <v>65</v>
      </c>
      <c r="AL958" s="30" t="s">
        <v>416</v>
      </c>
      <c r="AM958" s="30" t="s">
        <v>417</v>
      </c>
      <c r="AN958" s="30">
        <v>3.2277900000000002</v>
      </c>
      <c r="AO958" s="30" t="s">
        <v>68</v>
      </c>
      <c r="AP958" s="30"/>
      <c r="AQ958" s="30"/>
      <c r="AR958" s="30" t="s">
        <v>68</v>
      </c>
      <c r="AS958" s="30"/>
      <c r="AT958" s="30"/>
      <c r="AU958" s="30" t="s">
        <v>418</v>
      </c>
      <c r="AV958" s="30" t="s">
        <v>419</v>
      </c>
      <c r="AW958" s="30">
        <v>7.1285400000000001</v>
      </c>
      <c r="AX958" s="30" t="s">
        <v>11517</v>
      </c>
      <c r="AY958" s="30" t="s">
        <v>11518</v>
      </c>
      <c r="AZ958" s="3">
        <v>70</v>
      </c>
      <c r="BA958" s="30" t="s">
        <v>60</v>
      </c>
      <c r="BB958" s="30">
        <v>100</v>
      </c>
      <c r="BC958" s="30" t="s">
        <v>60</v>
      </c>
      <c r="BD958" s="30" t="s">
        <v>60</v>
      </c>
      <c r="BE958" s="30" t="s">
        <v>60</v>
      </c>
      <c r="BF958" s="32" t="str">
        <f>IFERROR(VLOOKUP(Data_Power_app[[#This Row],[PRO ODER]],'Result'!H:J,3,0),"")</f>
        <v>LAMINATION 6</v>
      </c>
      <c r="BG958" s="13"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995</v>
      </c>
      <c r="B959" s="30" t="s">
        <v>3883</v>
      </c>
      <c r="C959" s="30" t="s">
        <v>3884</v>
      </c>
      <c r="D959" s="30" t="s">
        <v>123</v>
      </c>
      <c r="E959" s="30" t="s">
        <v>413</v>
      </c>
      <c r="F959" s="30" t="s">
        <v>59</v>
      </c>
      <c r="G959" s="30">
        <v>612</v>
      </c>
      <c r="H959" s="4">
        <v>45814</v>
      </c>
      <c r="I959" s="4">
        <v>45811</v>
      </c>
      <c r="J959" s="4">
        <v>45811</v>
      </c>
      <c r="K959" s="4">
        <v>45815</v>
      </c>
      <c r="L959" s="4">
        <v>45814.409837962965</v>
      </c>
      <c r="M959" s="4">
        <v>45815</v>
      </c>
      <c r="N959" s="4">
        <v>45814.758912037039</v>
      </c>
      <c r="O959" s="4" t="s">
        <v>60</v>
      </c>
      <c r="P959" s="4" t="s">
        <v>60</v>
      </c>
      <c r="Q959" s="4" t="s">
        <v>60</v>
      </c>
      <c r="R959" s="4" t="s">
        <v>60</v>
      </c>
      <c r="S959" s="4" t="s">
        <v>60</v>
      </c>
      <c r="T959" s="4">
        <v>45817</v>
      </c>
      <c r="U959" s="4">
        <v>45815.351319444446</v>
      </c>
      <c r="V959" s="4">
        <v>45817.175659722219</v>
      </c>
      <c r="W959" s="4">
        <v>45818</v>
      </c>
      <c r="X959" s="4">
        <v>45817.204699074071</v>
      </c>
      <c r="Y959" s="4" t="s">
        <v>61</v>
      </c>
      <c r="Z959" s="4">
        <v>45819</v>
      </c>
      <c r="AA959" s="4">
        <v>45818.684814814813</v>
      </c>
      <c r="AB959" s="4" t="s">
        <v>60</v>
      </c>
      <c r="AC959" s="4">
        <v>45820</v>
      </c>
      <c r="AD959" s="4">
        <v>45821</v>
      </c>
      <c r="AE959" s="4">
        <v>45822</v>
      </c>
      <c r="AF959" s="4"/>
      <c r="AG959" s="30" t="s">
        <v>62</v>
      </c>
      <c r="AH959" s="30" t="s">
        <v>414</v>
      </c>
      <c r="AI959" s="30" t="s">
        <v>822</v>
      </c>
      <c r="AJ959" s="30" t="s">
        <v>415</v>
      </c>
      <c r="AK959" s="30" t="s">
        <v>65</v>
      </c>
      <c r="AL959" s="30" t="s">
        <v>416</v>
      </c>
      <c r="AM959" s="30" t="s">
        <v>417</v>
      </c>
      <c r="AN959" s="30">
        <v>19.861249999999998</v>
      </c>
      <c r="AO959" s="30" t="s">
        <v>68</v>
      </c>
      <c r="AP959" s="30"/>
      <c r="AQ959" s="30"/>
      <c r="AR959" s="30" t="s">
        <v>68</v>
      </c>
      <c r="AS959" s="30"/>
      <c r="AT959" s="30"/>
      <c r="AU959" s="30" t="s">
        <v>418</v>
      </c>
      <c r="AV959" s="30" t="s">
        <v>419</v>
      </c>
      <c r="AW959" s="30">
        <v>43.863010000000003</v>
      </c>
      <c r="AX959" s="30" t="s">
        <v>11517</v>
      </c>
      <c r="AY959" s="30" t="s">
        <v>11518</v>
      </c>
      <c r="AZ959" s="3">
        <v>466</v>
      </c>
      <c r="BA959" s="30" t="s">
        <v>60</v>
      </c>
      <c r="BB959" s="30">
        <v>612</v>
      </c>
      <c r="BC959" s="30" t="s">
        <v>60</v>
      </c>
      <c r="BD959" s="30" t="s">
        <v>60</v>
      </c>
      <c r="BE959" s="30" t="s">
        <v>60</v>
      </c>
      <c r="BF959" s="32" t="str">
        <f>IFERROR(VLOOKUP(Data_Power_app[[#This Row],[PRO ODER]],'Result'!H:J,3,0),"")</f>
        <v>LAMINATION 6</v>
      </c>
      <c r="BG959" s="13"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996</v>
      </c>
      <c r="B960" s="30" t="s">
        <v>3885</v>
      </c>
      <c r="C960" s="30" t="s">
        <v>3886</v>
      </c>
      <c r="D960" s="30" t="s">
        <v>123</v>
      </c>
      <c r="E960" s="30" t="s">
        <v>413</v>
      </c>
      <c r="F960" s="30" t="s">
        <v>59</v>
      </c>
      <c r="G960" s="30">
        <v>105</v>
      </c>
      <c r="H960" s="4">
        <v>45814</v>
      </c>
      <c r="I960" s="4">
        <v>45811</v>
      </c>
      <c r="J960" s="4">
        <v>45811</v>
      </c>
      <c r="K960" s="4">
        <v>45815</v>
      </c>
      <c r="L960" s="4">
        <v>45814.409884259258</v>
      </c>
      <c r="M960" s="4">
        <v>45815</v>
      </c>
      <c r="N960" s="4">
        <v>45814.758946759262</v>
      </c>
      <c r="O960" s="4" t="s">
        <v>60</v>
      </c>
      <c r="P960" s="4" t="s">
        <v>60</v>
      </c>
      <c r="Q960" s="4" t="s">
        <v>60</v>
      </c>
      <c r="R960" s="4" t="s">
        <v>60</v>
      </c>
      <c r="S960" s="4" t="s">
        <v>60</v>
      </c>
      <c r="T960" s="4">
        <v>45817</v>
      </c>
      <c r="U960" s="4">
        <v>45815.397048611114</v>
      </c>
      <c r="V960" s="4">
        <v>45817.175810185188</v>
      </c>
      <c r="W960" s="4">
        <v>45818</v>
      </c>
      <c r="X960" s="4">
        <v>45817.204756944448</v>
      </c>
      <c r="Y960" s="4" t="s">
        <v>61</v>
      </c>
      <c r="Z960" s="4">
        <v>45819</v>
      </c>
      <c r="AA960" s="4">
        <v>45818.684918981482</v>
      </c>
      <c r="AB960" s="4" t="s">
        <v>60</v>
      </c>
      <c r="AC960" s="4">
        <v>45820</v>
      </c>
      <c r="AD960" s="4">
        <v>45821</v>
      </c>
      <c r="AE960" s="4">
        <v>45822</v>
      </c>
      <c r="AF960" s="4">
        <v>45819</v>
      </c>
      <c r="AG960" s="30" t="s">
        <v>1106</v>
      </c>
      <c r="AH960" s="30" t="s">
        <v>414</v>
      </c>
      <c r="AI960" s="30" t="s">
        <v>822</v>
      </c>
      <c r="AJ960" s="30" t="s">
        <v>415</v>
      </c>
      <c r="AK960" s="30" t="s">
        <v>65</v>
      </c>
      <c r="AL960" s="30" t="s">
        <v>416</v>
      </c>
      <c r="AM960" s="30" t="s">
        <v>417</v>
      </c>
      <c r="AN960" s="30">
        <v>3.5419299999999998</v>
      </c>
      <c r="AO960" s="30" t="s">
        <v>68</v>
      </c>
      <c r="AP960" s="30"/>
      <c r="AQ960" s="30"/>
      <c r="AR960" s="30" t="s">
        <v>68</v>
      </c>
      <c r="AS960" s="30"/>
      <c r="AT960" s="30"/>
      <c r="AU960" s="30" t="s">
        <v>418</v>
      </c>
      <c r="AV960" s="30" t="s">
        <v>419</v>
      </c>
      <c r="AW960" s="30">
        <v>7.8221999999999996</v>
      </c>
      <c r="AX960" s="30" t="s">
        <v>823</v>
      </c>
      <c r="AY960" s="30" t="s">
        <v>824</v>
      </c>
      <c r="AZ960" s="3">
        <v>58</v>
      </c>
      <c r="BA960" s="30" t="s">
        <v>60</v>
      </c>
      <c r="BB960" s="30">
        <v>0</v>
      </c>
      <c r="BC960" s="30" t="s">
        <v>60</v>
      </c>
      <c r="BD960" s="30" t="s">
        <v>60</v>
      </c>
      <c r="BE960" s="30" t="s">
        <v>60</v>
      </c>
      <c r="BF960" s="32" t="str">
        <f>IFERROR(VLOOKUP(Data_Power_app[[#This Row],[PRO ODER]],'Result'!H:J,3,0),"")</f>
        <v>LAMINATION 6</v>
      </c>
      <c r="BG960" s="13"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997</v>
      </c>
      <c r="B961" s="30" t="s">
        <v>2965</v>
      </c>
      <c r="C961" s="30" t="s">
        <v>2966</v>
      </c>
      <c r="D961" s="30" t="s">
        <v>57</v>
      </c>
      <c r="E961" s="30" t="s">
        <v>131</v>
      </c>
      <c r="F961" s="30" t="s">
        <v>59</v>
      </c>
      <c r="G961" s="30">
        <v>7445</v>
      </c>
      <c r="H961" s="4">
        <v>45811</v>
      </c>
      <c r="I961" s="4">
        <v>45808</v>
      </c>
      <c r="J961" s="4">
        <v>45808</v>
      </c>
      <c r="K961" s="4">
        <v>45812</v>
      </c>
      <c r="L961" s="4">
        <v>45810.069664351853</v>
      </c>
      <c r="M961" s="4">
        <v>45812</v>
      </c>
      <c r="N961" s="4">
        <v>45810.222673611112</v>
      </c>
      <c r="O961" s="4" t="s">
        <v>60</v>
      </c>
      <c r="P961" s="4" t="s">
        <v>60</v>
      </c>
      <c r="Q961" s="4" t="s">
        <v>60</v>
      </c>
      <c r="R961" s="4" t="s">
        <v>60</v>
      </c>
      <c r="S961" s="4" t="s">
        <v>60</v>
      </c>
      <c r="T961" s="4">
        <v>45813</v>
      </c>
      <c r="U961" s="4">
        <v>45811.972881944443</v>
      </c>
      <c r="V961" s="4">
        <v>45814.33152777778</v>
      </c>
      <c r="W961" s="4">
        <v>45818</v>
      </c>
      <c r="X961" s="4">
        <v>45814.359675925924</v>
      </c>
      <c r="Y961" s="4" t="s">
        <v>77</v>
      </c>
      <c r="Z961" s="4">
        <v>45819</v>
      </c>
      <c r="AA961" s="4">
        <v>45814.070370370369</v>
      </c>
      <c r="AB961" s="4" t="s">
        <v>60</v>
      </c>
      <c r="AC961" s="4">
        <v>45820</v>
      </c>
      <c r="AD961" s="4">
        <v>45821</v>
      </c>
      <c r="AE961" s="4">
        <v>45822</v>
      </c>
      <c r="AF961" s="4">
        <v>45818</v>
      </c>
      <c r="AG961" s="30" t="s">
        <v>1106</v>
      </c>
      <c r="AH961" s="30" t="s">
        <v>132</v>
      </c>
      <c r="AI961" s="30" t="s">
        <v>2967</v>
      </c>
      <c r="AJ961" s="30" t="s">
        <v>64</v>
      </c>
      <c r="AK961" s="30" t="s">
        <v>65</v>
      </c>
      <c r="AL961" s="30" t="s">
        <v>66</v>
      </c>
      <c r="AM961" s="30" t="s">
        <v>67</v>
      </c>
      <c r="AN961" s="30">
        <v>227.8887</v>
      </c>
      <c r="AO961" s="30" t="s">
        <v>68</v>
      </c>
      <c r="AP961" s="30"/>
      <c r="AQ961" s="30"/>
      <c r="AR961" s="30" t="s">
        <v>68</v>
      </c>
      <c r="AS961" s="30"/>
      <c r="AT961" s="30"/>
      <c r="AU961" s="30" t="s">
        <v>688</v>
      </c>
      <c r="AV961" s="30" t="s">
        <v>689</v>
      </c>
      <c r="AW961" s="30">
        <v>498.42693000000003</v>
      </c>
      <c r="AX961" s="30" t="s">
        <v>69</v>
      </c>
      <c r="AY961" s="30" t="s">
        <v>70</v>
      </c>
      <c r="AZ961" s="3">
        <v>7445</v>
      </c>
      <c r="BA961" s="30" t="s">
        <v>60</v>
      </c>
      <c r="BB961" s="30">
        <v>0</v>
      </c>
      <c r="BC961" s="30" t="s">
        <v>60</v>
      </c>
      <c r="BD961" s="30" t="s">
        <v>60</v>
      </c>
      <c r="BE961" s="30" t="s">
        <v>60</v>
      </c>
      <c r="BF961" s="32" t="str">
        <f>IFERROR(VLOOKUP(Data_Power_app[[#This Row],[PRO ODER]],'Result'!H:J,3,0),"")</f>
        <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998</v>
      </c>
      <c r="B962" s="30" t="s">
        <v>3888</v>
      </c>
      <c r="C962" s="30" t="s">
        <v>3889</v>
      </c>
      <c r="D962" s="30" t="s">
        <v>57</v>
      </c>
      <c r="E962" s="30" t="s">
        <v>131</v>
      </c>
      <c r="F962" s="30" t="s">
        <v>59</v>
      </c>
      <c r="G962" s="30">
        <v>1205</v>
      </c>
      <c r="H962" s="4">
        <v>45815</v>
      </c>
      <c r="I962" s="4">
        <v>45811</v>
      </c>
      <c r="J962" s="4">
        <v>45811</v>
      </c>
      <c r="K962" s="4">
        <v>45817</v>
      </c>
      <c r="L962" s="4">
        <v>45811.970081018517</v>
      </c>
      <c r="M962" s="4">
        <v>45818</v>
      </c>
      <c r="N962" s="4">
        <v>45812.340624999997</v>
      </c>
      <c r="O962" s="4" t="s">
        <v>60</v>
      </c>
      <c r="P962" s="4" t="s">
        <v>60</v>
      </c>
      <c r="Q962" s="4" t="s">
        <v>60</v>
      </c>
      <c r="R962" s="4" t="s">
        <v>60</v>
      </c>
      <c r="S962" s="4" t="s">
        <v>60</v>
      </c>
      <c r="T962" s="4">
        <v>45819</v>
      </c>
      <c r="U962" s="4">
        <v>45813.612500000003</v>
      </c>
      <c r="V962" s="4">
        <v>45814.498796296299</v>
      </c>
      <c r="W962" s="4">
        <v>45820</v>
      </c>
      <c r="X962" s="4">
        <v>45814.851747685185</v>
      </c>
      <c r="Y962" s="4" t="s">
        <v>77</v>
      </c>
      <c r="Z962" s="4">
        <v>45820</v>
      </c>
      <c r="AA962" s="4">
        <v>45815.979444444441</v>
      </c>
      <c r="AB962" s="4" t="s">
        <v>60</v>
      </c>
      <c r="AC962" s="4">
        <v>45821</v>
      </c>
      <c r="AD962" s="4">
        <v>45821</v>
      </c>
      <c r="AE962" s="4">
        <v>45822</v>
      </c>
      <c r="AF962" s="4">
        <v>45819</v>
      </c>
      <c r="AG962" s="30" t="s">
        <v>1106</v>
      </c>
      <c r="AH962" s="30" t="s">
        <v>132</v>
      </c>
      <c r="AI962" s="30" t="s">
        <v>133</v>
      </c>
      <c r="AJ962" s="30" t="s">
        <v>64</v>
      </c>
      <c r="AK962" s="30" t="s">
        <v>100</v>
      </c>
      <c r="AL962" s="30" t="s">
        <v>66</v>
      </c>
      <c r="AM962" s="30" t="s">
        <v>67</v>
      </c>
      <c r="AN962" s="30">
        <v>43.430120000000002</v>
      </c>
      <c r="AO962" s="30" t="s">
        <v>68</v>
      </c>
      <c r="AP962" s="30"/>
      <c r="AQ962" s="30"/>
      <c r="AR962" s="30" t="s">
        <v>68</v>
      </c>
      <c r="AS962" s="30"/>
      <c r="AT962" s="30"/>
      <c r="AU962" s="30" t="s">
        <v>134</v>
      </c>
      <c r="AV962" s="30" t="s">
        <v>135</v>
      </c>
      <c r="AW962" s="30">
        <v>94.979960000000005</v>
      </c>
      <c r="AX962" s="30" t="s">
        <v>69</v>
      </c>
      <c r="AY962" s="30" t="s">
        <v>70</v>
      </c>
      <c r="AZ962" s="3">
        <v>1205</v>
      </c>
      <c r="BA962" s="30" t="s">
        <v>60</v>
      </c>
      <c r="BB962" s="30">
        <v>0</v>
      </c>
      <c r="BC962" s="30" t="s">
        <v>60</v>
      </c>
      <c r="BD962" s="30" t="s">
        <v>60</v>
      </c>
      <c r="BE962" s="30" t="s">
        <v>60</v>
      </c>
      <c r="BF962" s="32" t="str">
        <f>IFERROR(VLOOKUP(Data_Power_app[[#This Row],[PRO ODER]],'Result'!H:J,3,0),"")</f>
        <v>LAMINATION 6</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8">
        <v>999</v>
      </c>
      <c r="B963" s="30" t="s">
        <v>2969</v>
      </c>
      <c r="C963" s="30" t="s">
        <v>2970</v>
      </c>
      <c r="D963" s="30" t="s">
        <v>57</v>
      </c>
      <c r="E963" s="30" t="s">
        <v>131</v>
      </c>
      <c r="F963" s="30" t="s">
        <v>59</v>
      </c>
      <c r="G963" s="30">
        <v>161</v>
      </c>
      <c r="H963" s="4">
        <v>45811</v>
      </c>
      <c r="I963" s="4">
        <v>45808</v>
      </c>
      <c r="J963" s="4">
        <v>45808</v>
      </c>
      <c r="K963" s="4">
        <v>45812</v>
      </c>
      <c r="L963" s="4">
        <v>45810.160509259258</v>
      </c>
      <c r="M963" s="4">
        <v>45812</v>
      </c>
      <c r="N963" s="4">
        <v>45811.421932870369</v>
      </c>
      <c r="O963" s="4" t="s">
        <v>60</v>
      </c>
      <c r="P963" s="4" t="s">
        <v>60</v>
      </c>
      <c r="Q963" s="4" t="s">
        <v>60</v>
      </c>
      <c r="R963" s="4" t="s">
        <v>60</v>
      </c>
      <c r="S963" s="4" t="s">
        <v>60</v>
      </c>
      <c r="T963" s="4">
        <v>45813</v>
      </c>
      <c r="U963" s="4">
        <v>45814.600798611114</v>
      </c>
      <c r="V963" s="4">
        <v>45815.104525462964</v>
      </c>
      <c r="W963" s="4">
        <v>45818</v>
      </c>
      <c r="X963" s="4"/>
      <c r="Y963" s="4" t="s">
        <v>60</v>
      </c>
      <c r="Z963" s="4">
        <v>45819</v>
      </c>
      <c r="AA963" s="4"/>
      <c r="AB963" s="4" t="s">
        <v>60</v>
      </c>
      <c r="AC963" s="4">
        <v>45820</v>
      </c>
      <c r="AD963" s="4">
        <v>45821</v>
      </c>
      <c r="AE963" s="4">
        <v>45822</v>
      </c>
      <c r="AF963" s="4"/>
      <c r="AG963" s="30" t="s">
        <v>312</v>
      </c>
      <c r="AH963" s="30" t="s">
        <v>132</v>
      </c>
      <c r="AI963" s="30" t="s">
        <v>2968</v>
      </c>
      <c r="AJ963" s="30" t="s">
        <v>64</v>
      </c>
      <c r="AK963" s="30" t="s">
        <v>65</v>
      </c>
      <c r="AL963" s="30" t="s">
        <v>66</v>
      </c>
      <c r="AM963" s="30" t="s">
        <v>67</v>
      </c>
      <c r="AN963" s="30">
        <v>4.8602999999999996</v>
      </c>
      <c r="AO963" s="30" t="s">
        <v>68</v>
      </c>
      <c r="AP963" s="30"/>
      <c r="AQ963" s="30"/>
      <c r="AR963" s="30" t="s">
        <v>68</v>
      </c>
      <c r="AS963" s="30"/>
      <c r="AT963" s="30"/>
      <c r="AU963" s="30" t="s">
        <v>688</v>
      </c>
      <c r="AV963" s="30" t="s">
        <v>689</v>
      </c>
      <c r="AW963" s="30">
        <v>10.63021</v>
      </c>
      <c r="AX963" s="30" t="s">
        <v>762</v>
      </c>
      <c r="AY963" s="30" t="s">
        <v>763</v>
      </c>
      <c r="AZ963" s="3">
        <v>161</v>
      </c>
      <c r="BA963" s="30" t="s">
        <v>60</v>
      </c>
      <c r="BB963" s="30">
        <v>161</v>
      </c>
      <c r="BC963" s="30" t="s">
        <v>60</v>
      </c>
      <c r="BD963" s="30" t="s">
        <v>60</v>
      </c>
      <c r="BE963" s="30" t="s">
        <v>60</v>
      </c>
      <c r="BF963" s="32" t="str">
        <f>IFERROR(VLOOKUP(Data_Power_app[[#This Row],[PRO ODER]],'Result'!H:J,3,0),"")</f>
        <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1000</v>
      </c>
      <c r="B964" s="30" t="s">
        <v>2971</v>
      </c>
      <c r="C964" s="30" t="s">
        <v>2972</v>
      </c>
      <c r="D964" s="30" t="s">
        <v>57</v>
      </c>
      <c r="E964" s="30" t="s">
        <v>131</v>
      </c>
      <c r="F964" s="30" t="s">
        <v>59</v>
      </c>
      <c r="G964" s="30">
        <v>191</v>
      </c>
      <c r="H964" s="4">
        <v>45811</v>
      </c>
      <c r="I964" s="4">
        <v>45808</v>
      </c>
      <c r="J964" s="4">
        <v>45808</v>
      </c>
      <c r="K964" s="4">
        <v>45812</v>
      </c>
      <c r="L964" s="4">
        <v>45810.901550925926</v>
      </c>
      <c r="M964" s="4">
        <v>45812</v>
      </c>
      <c r="N964" s="4">
        <v>45813.888182870367</v>
      </c>
      <c r="O964" s="4" t="s">
        <v>60</v>
      </c>
      <c r="P964" s="4" t="s">
        <v>60</v>
      </c>
      <c r="Q964" s="4" t="s">
        <v>60</v>
      </c>
      <c r="R964" s="4" t="s">
        <v>60</v>
      </c>
      <c r="S964" s="4" t="s">
        <v>60</v>
      </c>
      <c r="T964" s="4">
        <v>45818</v>
      </c>
      <c r="U964" s="4">
        <v>45814.37358796296</v>
      </c>
      <c r="V964" s="4">
        <v>45819.18172453704</v>
      </c>
      <c r="W964" s="4">
        <v>45819</v>
      </c>
      <c r="X964" s="4"/>
      <c r="Y964" s="4" t="s">
        <v>60</v>
      </c>
      <c r="Z964" s="4">
        <v>45819</v>
      </c>
      <c r="AA964" s="4"/>
      <c r="AB964" s="4" t="s">
        <v>60</v>
      </c>
      <c r="AC964" s="4">
        <v>45820</v>
      </c>
      <c r="AD964" s="4">
        <v>45821</v>
      </c>
      <c r="AE964" s="4">
        <v>45822</v>
      </c>
      <c r="AF964" s="4"/>
      <c r="AG964" s="30" t="s">
        <v>312</v>
      </c>
      <c r="AH964" s="30" t="s">
        <v>132</v>
      </c>
      <c r="AI964" s="30" t="s">
        <v>2968</v>
      </c>
      <c r="AJ964" s="30" t="s">
        <v>64</v>
      </c>
      <c r="AK964" s="30" t="s">
        <v>65</v>
      </c>
      <c r="AL964" s="30" t="s">
        <v>66</v>
      </c>
      <c r="AM964" s="30" t="s">
        <v>67</v>
      </c>
      <c r="AN964" s="30">
        <v>5.8589900000000004</v>
      </c>
      <c r="AO964" s="30" t="s">
        <v>68</v>
      </c>
      <c r="AP964" s="30"/>
      <c r="AQ964" s="30"/>
      <c r="AR964" s="30" t="s">
        <v>68</v>
      </c>
      <c r="AS964" s="30"/>
      <c r="AT964" s="30"/>
      <c r="AU964" s="30" t="s">
        <v>688</v>
      </c>
      <c r="AV964" s="30" t="s">
        <v>689</v>
      </c>
      <c r="AW964" s="30">
        <v>12.81465</v>
      </c>
      <c r="AX964" s="30" t="s">
        <v>762</v>
      </c>
      <c r="AY964" s="30" t="s">
        <v>763</v>
      </c>
      <c r="AZ964" s="3">
        <v>191</v>
      </c>
      <c r="BA964" s="30" t="s">
        <v>60</v>
      </c>
      <c r="BB964" s="30">
        <v>191</v>
      </c>
      <c r="BC964" s="30" t="s">
        <v>60</v>
      </c>
      <c r="BD964" s="30" t="s">
        <v>60</v>
      </c>
      <c r="BE964" s="30" t="s">
        <v>60</v>
      </c>
      <c r="BF964" s="32" t="str">
        <f>IFERROR(VLOOKUP(Data_Power_app[[#This Row],[PRO ODER]],'Result'!H:J,3,0),"")</f>
        <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1001</v>
      </c>
      <c r="B965" s="30" t="s">
        <v>5492</v>
      </c>
      <c r="C965" s="30" t="s">
        <v>5493</v>
      </c>
      <c r="D965" s="30" t="s">
        <v>57</v>
      </c>
      <c r="E965" s="30" t="s">
        <v>131</v>
      </c>
      <c r="F965" s="30" t="s">
        <v>59</v>
      </c>
      <c r="G965" s="30">
        <v>287</v>
      </c>
      <c r="H965" s="4">
        <v>45815</v>
      </c>
      <c r="I965" s="4">
        <v>45812</v>
      </c>
      <c r="J965" s="4">
        <v>45812</v>
      </c>
      <c r="K965" s="4">
        <v>45817</v>
      </c>
      <c r="L965" s="4">
        <v>45812.994375000002</v>
      </c>
      <c r="M965" s="4">
        <v>45818</v>
      </c>
      <c r="N965" s="4">
        <v>45812.093587962961</v>
      </c>
      <c r="O965" s="4" t="s">
        <v>60</v>
      </c>
      <c r="P965" s="4" t="s">
        <v>60</v>
      </c>
      <c r="Q965" s="4" t="s">
        <v>60</v>
      </c>
      <c r="R965" s="4" t="s">
        <v>60</v>
      </c>
      <c r="S965" s="4" t="s">
        <v>60</v>
      </c>
      <c r="T965" s="4">
        <v>45819</v>
      </c>
      <c r="U965" s="4">
        <v>45819.346863425926</v>
      </c>
      <c r="V965" s="4">
        <v>45819.181643518517</v>
      </c>
      <c r="W965" s="4">
        <v>45820</v>
      </c>
      <c r="X965" s="4"/>
      <c r="Y965" s="4" t="s">
        <v>60</v>
      </c>
      <c r="Z965" s="4">
        <v>45820</v>
      </c>
      <c r="AA965" s="4"/>
      <c r="AB965" s="4" t="s">
        <v>60</v>
      </c>
      <c r="AC965" s="4">
        <v>45821</v>
      </c>
      <c r="AD965" s="4">
        <v>45821</v>
      </c>
      <c r="AE965" s="4">
        <v>45822</v>
      </c>
      <c r="AF965" s="4"/>
      <c r="AG965" s="30" t="s">
        <v>312</v>
      </c>
      <c r="AH965" s="30" t="s">
        <v>132</v>
      </c>
      <c r="AI965" s="30" t="s">
        <v>133</v>
      </c>
      <c r="AJ965" s="30" t="s">
        <v>64</v>
      </c>
      <c r="AK965" s="30" t="s">
        <v>100</v>
      </c>
      <c r="AL965" s="30" t="s">
        <v>66</v>
      </c>
      <c r="AM965" s="30" t="s">
        <v>67</v>
      </c>
      <c r="AN965" s="30">
        <v>9.9131400000000003</v>
      </c>
      <c r="AO965" s="30" t="s">
        <v>68</v>
      </c>
      <c r="AP965" s="30"/>
      <c r="AQ965" s="30"/>
      <c r="AR965" s="30" t="s">
        <v>68</v>
      </c>
      <c r="AS965" s="30"/>
      <c r="AT965" s="30"/>
      <c r="AU965" s="30" t="s">
        <v>134</v>
      </c>
      <c r="AV965" s="30" t="s">
        <v>135</v>
      </c>
      <c r="AW965" s="30">
        <v>21.680879999999998</v>
      </c>
      <c r="AX965" s="30" t="s">
        <v>69</v>
      </c>
      <c r="AY965" s="30" t="s">
        <v>70</v>
      </c>
      <c r="AZ965" s="3">
        <v>287</v>
      </c>
      <c r="BA965" s="30" t="s">
        <v>60</v>
      </c>
      <c r="BB965" s="30">
        <v>287</v>
      </c>
      <c r="BC965" s="30" t="s">
        <v>60</v>
      </c>
      <c r="BD965" s="30" t="s">
        <v>60</v>
      </c>
      <c r="BE965" s="30" t="s">
        <v>60</v>
      </c>
      <c r="BF965" s="32" t="str">
        <f>IFERROR(VLOOKUP(Data_Power_app[[#This Row],[PRO ODER]],'Result'!H:J,3,0),"")</f>
        <v>LAMINATION 5</v>
      </c>
      <c r="BG965" s="13"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1002</v>
      </c>
      <c r="B966" s="30" t="s">
        <v>5494</v>
      </c>
      <c r="C966" s="30" t="s">
        <v>5495</v>
      </c>
      <c r="D966" s="30" t="s">
        <v>57</v>
      </c>
      <c r="E966" s="30" t="s">
        <v>131</v>
      </c>
      <c r="F966" s="30" t="s">
        <v>59</v>
      </c>
      <c r="G966" s="30">
        <v>343</v>
      </c>
      <c r="H966" s="4">
        <v>45815</v>
      </c>
      <c r="I966" s="4">
        <v>45812</v>
      </c>
      <c r="J966" s="4">
        <v>45812</v>
      </c>
      <c r="K966" s="4">
        <v>45817</v>
      </c>
      <c r="L966" s="4">
        <v>45812.994930555556</v>
      </c>
      <c r="M966" s="4">
        <v>45818</v>
      </c>
      <c r="N966" s="4">
        <v>45812.093622685185</v>
      </c>
      <c r="O966" s="4" t="s">
        <v>60</v>
      </c>
      <c r="P966" s="4" t="s">
        <v>60</v>
      </c>
      <c r="Q966" s="4" t="s">
        <v>60</v>
      </c>
      <c r="R966" s="4" t="s">
        <v>60</v>
      </c>
      <c r="S966" s="4" t="s">
        <v>60</v>
      </c>
      <c r="T966" s="4">
        <v>45819</v>
      </c>
      <c r="U966" s="4">
        <v>45814.450879629629</v>
      </c>
      <c r="V966" s="4">
        <v>45817.541550925926</v>
      </c>
      <c r="W966" s="4">
        <v>45820</v>
      </c>
      <c r="X966" s="4">
        <v>45818.95758101852</v>
      </c>
      <c r="Y966" s="4" t="s">
        <v>61</v>
      </c>
      <c r="Z966" s="4">
        <v>45820</v>
      </c>
      <c r="AA966" s="4">
        <v>45818.957754629628</v>
      </c>
      <c r="AB966" s="4" t="s">
        <v>60</v>
      </c>
      <c r="AC966" s="4">
        <v>45821</v>
      </c>
      <c r="AD966" s="4">
        <v>45821</v>
      </c>
      <c r="AE966" s="4">
        <v>45822</v>
      </c>
      <c r="AF966" s="4">
        <v>45819</v>
      </c>
      <c r="AG966" s="30" t="s">
        <v>1106</v>
      </c>
      <c r="AH966" s="30" t="s">
        <v>132</v>
      </c>
      <c r="AI966" s="30" t="s">
        <v>133</v>
      </c>
      <c r="AJ966" s="30" t="s">
        <v>64</v>
      </c>
      <c r="AK966" s="30" t="s">
        <v>100</v>
      </c>
      <c r="AL966" s="30" t="s">
        <v>66</v>
      </c>
      <c r="AM966" s="30" t="s">
        <v>67</v>
      </c>
      <c r="AN966" s="30">
        <v>11.72622</v>
      </c>
      <c r="AO966" s="30" t="s">
        <v>68</v>
      </c>
      <c r="AP966" s="30"/>
      <c r="AQ966" s="30"/>
      <c r="AR966" s="30" t="s">
        <v>68</v>
      </c>
      <c r="AS966" s="30"/>
      <c r="AT966" s="30"/>
      <c r="AU966" s="30" t="s">
        <v>134</v>
      </c>
      <c r="AV966" s="30" t="s">
        <v>135</v>
      </c>
      <c r="AW966" s="30">
        <v>25.646270000000001</v>
      </c>
      <c r="AX966" s="30" t="s">
        <v>69</v>
      </c>
      <c r="AY966" s="30" t="s">
        <v>70</v>
      </c>
      <c r="AZ966" s="3">
        <v>343</v>
      </c>
      <c r="BA966" s="30" t="s">
        <v>60</v>
      </c>
      <c r="BB966" s="30">
        <v>0</v>
      </c>
      <c r="BC966" s="30" t="s">
        <v>60</v>
      </c>
      <c r="BD966" s="30" t="s">
        <v>60</v>
      </c>
      <c r="BE966" s="30" t="s">
        <v>60</v>
      </c>
      <c r="BF966" s="32" t="str">
        <f>IFERROR(VLOOKUP(Data_Power_app[[#This Row],[PRO ODER]],'Result'!H:J,3,0),"")</f>
        <v>LAMINATION 5</v>
      </c>
      <c r="BG966" s="13"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1003</v>
      </c>
      <c r="B967" s="30" t="s">
        <v>2973</v>
      </c>
      <c r="C967" s="30" t="s">
        <v>2974</v>
      </c>
      <c r="D967" s="30" t="s">
        <v>57</v>
      </c>
      <c r="E967" s="30" t="s">
        <v>131</v>
      </c>
      <c r="F967" s="30" t="s">
        <v>59</v>
      </c>
      <c r="G967" s="30">
        <v>4325</v>
      </c>
      <c r="H967" s="4">
        <v>45811</v>
      </c>
      <c r="I967" s="4">
        <v>45808</v>
      </c>
      <c r="J967" s="4">
        <v>45808</v>
      </c>
      <c r="K967" s="4">
        <v>45812</v>
      </c>
      <c r="L967" s="4">
        <v>45810.069687499999</v>
      </c>
      <c r="M967" s="4">
        <v>45812</v>
      </c>
      <c r="N967" s="4">
        <v>45811.303101851852</v>
      </c>
      <c r="O967" s="4" t="s">
        <v>60</v>
      </c>
      <c r="P967" s="4" t="s">
        <v>60</v>
      </c>
      <c r="Q967" s="4" t="s">
        <v>60</v>
      </c>
      <c r="R967" s="4" t="s">
        <v>60</v>
      </c>
      <c r="S967" s="4" t="s">
        <v>60</v>
      </c>
      <c r="T967" s="4">
        <v>45813</v>
      </c>
      <c r="U967" s="4">
        <v>45814.450844907406</v>
      </c>
      <c r="V967" s="4">
        <v>45815.824606481481</v>
      </c>
      <c r="W967" s="4">
        <v>45818</v>
      </c>
      <c r="X967" s="4">
        <v>45815.939027777778</v>
      </c>
      <c r="Y967" s="4" t="s">
        <v>61</v>
      </c>
      <c r="Z967" s="4">
        <v>45819</v>
      </c>
      <c r="AA967" s="4">
        <v>45815.233749999999</v>
      </c>
      <c r="AB967" s="4" t="s">
        <v>60</v>
      </c>
      <c r="AC967" s="4">
        <v>45820</v>
      </c>
      <c r="AD967" s="4">
        <v>45821</v>
      </c>
      <c r="AE967" s="4">
        <v>45822</v>
      </c>
      <c r="AF967" s="4">
        <v>45818</v>
      </c>
      <c r="AG967" s="30" t="s">
        <v>1106</v>
      </c>
      <c r="AH967" s="30" t="s">
        <v>132</v>
      </c>
      <c r="AI967" s="30" t="s">
        <v>2967</v>
      </c>
      <c r="AJ967" s="30" t="s">
        <v>64</v>
      </c>
      <c r="AK967" s="30" t="s">
        <v>65</v>
      </c>
      <c r="AL967" s="30" t="s">
        <v>66</v>
      </c>
      <c r="AM967" s="30" t="s">
        <v>67</v>
      </c>
      <c r="AN967" s="30">
        <v>132.44557</v>
      </c>
      <c r="AO967" s="30" t="s">
        <v>68</v>
      </c>
      <c r="AP967" s="30"/>
      <c r="AQ967" s="30"/>
      <c r="AR967" s="30" t="s">
        <v>68</v>
      </c>
      <c r="AS967" s="30"/>
      <c r="AT967" s="30"/>
      <c r="AU967" s="30" t="s">
        <v>688</v>
      </c>
      <c r="AV967" s="30" t="s">
        <v>689</v>
      </c>
      <c r="AW967" s="30">
        <v>289.67658</v>
      </c>
      <c r="AX967" s="30" t="s">
        <v>69</v>
      </c>
      <c r="AY967" s="30" t="s">
        <v>70</v>
      </c>
      <c r="AZ967" s="3">
        <v>4325</v>
      </c>
      <c r="BA967" s="30" t="s">
        <v>60</v>
      </c>
      <c r="BB967" s="30">
        <v>0</v>
      </c>
      <c r="BC967" s="30" t="s">
        <v>60</v>
      </c>
      <c r="BD967" s="30" t="s">
        <v>60</v>
      </c>
      <c r="BE967" s="30" t="s">
        <v>60</v>
      </c>
      <c r="BF967" s="32" t="str">
        <f>IFERROR(VLOOKUP(Data_Power_app[[#This Row],[PRO ODER]],'Result'!H:J,3,0),"")</f>
        <v/>
      </c>
      <c r="BG967" s="13" t="str">
        <f>IFERROR(VLOOKUP(Data_Power_app[[#This Row],[PRO ODER]]&amp;"LAM",'Real Time'!A:E,4,0),"")</f>
        <v>ML-06</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1004</v>
      </c>
      <c r="B968" s="30" t="s">
        <v>3892</v>
      </c>
      <c r="C968" s="30" t="s">
        <v>3893</v>
      </c>
      <c r="D968" s="30" t="s">
        <v>57</v>
      </c>
      <c r="E968" s="30" t="s">
        <v>131</v>
      </c>
      <c r="F968" s="30" t="s">
        <v>59</v>
      </c>
      <c r="G968" s="30">
        <v>1035</v>
      </c>
      <c r="H968" s="4">
        <v>45815</v>
      </c>
      <c r="I968" s="4">
        <v>45811</v>
      </c>
      <c r="J968" s="4">
        <v>45811</v>
      </c>
      <c r="K968" s="4">
        <v>45817</v>
      </c>
      <c r="L968" s="4">
        <v>45811.969930555555</v>
      </c>
      <c r="M968" s="4">
        <v>45818</v>
      </c>
      <c r="N968" s="4">
        <v>45812.501203703701</v>
      </c>
      <c r="O968" s="4" t="s">
        <v>60</v>
      </c>
      <c r="P968" s="4" t="s">
        <v>60</v>
      </c>
      <c r="Q968" s="4" t="s">
        <v>60</v>
      </c>
      <c r="R968" s="4" t="s">
        <v>60</v>
      </c>
      <c r="S968" s="4" t="s">
        <v>60</v>
      </c>
      <c r="T968" s="4">
        <v>45819</v>
      </c>
      <c r="U968" s="4">
        <v>45813.612673611111</v>
      </c>
      <c r="V968" s="4">
        <v>45814.454305555555</v>
      </c>
      <c r="W968" s="4">
        <v>45820</v>
      </c>
      <c r="X968" s="4">
        <v>45814.069432870368</v>
      </c>
      <c r="Y968" s="4" t="s">
        <v>77</v>
      </c>
      <c r="Z968" s="4">
        <v>45820</v>
      </c>
      <c r="AA968" s="4">
        <v>45814.069652777776</v>
      </c>
      <c r="AB968" s="4" t="s">
        <v>60</v>
      </c>
      <c r="AC968" s="4">
        <v>45821</v>
      </c>
      <c r="AD968" s="4">
        <v>45821</v>
      </c>
      <c r="AE968" s="4">
        <v>45822</v>
      </c>
      <c r="AF968" s="4">
        <v>45818</v>
      </c>
      <c r="AG968" s="30" t="s">
        <v>1106</v>
      </c>
      <c r="AH968" s="30" t="s">
        <v>132</v>
      </c>
      <c r="AI968" s="30" t="s">
        <v>133</v>
      </c>
      <c r="AJ968" s="30" t="s">
        <v>64</v>
      </c>
      <c r="AK968" s="30" t="s">
        <v>100</v>
      </c>
      <c r="AL968" s="30" t="s">
        <v>66</v>
      </c>
      <c r="AM968" s="30" t="s">
        <v>67</v>
      </c>
      <c r="AN968" s="30">
        <v>37.189439999999998</v>
      </c>
      <c r="AO968" s="30" t="s">
        <v>68</v>
      </c>
      <c r="AP968" s="30"/>
      <c r="AQ968" s="30"/>
      <c r="AR968" s="30" t="s">
        <v>68</v>
      </c>
      <c r="AS968" s="30"/>
      <c r="AT968" s="30"/>
      <c r="AU968" s="30" t="s">
        <v>134</v>
      </c>
      <c r="AV968" s="30" t="s">
        <v>135</v>
      </c>
      <c r="AW968" s="30">
        <v>81.331320000000005</v>
      </c>
      <c r="AX968" s="30" t="s">
        <v>69</v>
      </c>
      <c r="AY968" s="30" t="s">
        <v>70</v>
      </c>
      <c r="AZ968" s="3">
        <v>1035</v>
      </c>
      <c r="BA968" s="30" t="s">
        <v>60</v>
      </c>
      <c r="BB968" s="30">
        <v>0</v>
      </c>
      <c r="BC968" s="30" t="s">
        <v>60</v>
      </c>
      <c r="BD968" s="30" t="s">
        <v>60</v>
      </c>
      <c r="BE968" s="30" t="s">
        <v>60</v>
      </c>
      <c r="BF968" s="32" t="str">
        <f>IFERROR(VLOOKUP(Data_Power_app[[#This Row],[PRO ODER]],'Result'!H:J,3,0),"")</f>
        <v>LAMINATION 6</v>
      </c>
      <c r="BG968" s="13"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1005</v>
      </c>
      <c r="B969" s="30" t="s">
        <v>8039</v>
      </c>
      <c r="C969" s="30" t="s">
        <v>7759</v>
      </c>
      <c r="D969" s="30" t="s">
        <v>57</v>
      </c>
      <c r="E969" s="30" t="s">
        <v>131</v>
      </c>
      <c r="F969" s="30" t="s">
        <v>59</v>
      </c>
      <c r="G969" s="30">
        <v>30</v>
      </c>
      <c r="H969" s="4">
        <v>45817</v>
      </c>
      <c r="I969" s="4">
        <v>45815</v>
      </c>
      <c r="J969" s="4">
        <v>45815</v>
      </c>
      <c r="K969" s="4">
        <v>45817</v>
      </c>
      <c r="L969" s="4">
        <v>45817.756840277776</v>
      </c>
      <c r="M969" s="4">
        <v>45818</v>
      </c>
      <c r="N969" s="4">
        <v>45817.08798611111</v>
      </c>
      <c r="O969" s="4" t="s">
        <v>60</v>
      </c>
      <c r="P969" s="4" t="s">
        <v>60</v>
      </c>
      <c r="Q969" s="4" t="s">
        <v>60</v>
      </c>
      <c r="R969" s="4" t="s">
        <v>60</v>
      </c>
      <c r="S969" s="4" t="s">
        <v>60</v>
      </c>
      <c r="T969" s="4">
        <v>45819</v>
      </c>
      <c r="U969" s="4">
        <v>45820.560856481483</v>
      </c>
      <c r="V969" s="4"/>
      <c r="W969" s="4">
        <v>45820</v>
      </c>
      <c r="X969" s="4"/>
      <c r="Y969" s="4" t="s">
        <v>60</v>
      </c>
      <c r="Z969" s="4">
        <v>45820</v>
      </c>
      <c r="AA969" s="4"/>
      <c r="AB969" s="4" t="s">
        <v>60</v>
      </c>
      <c r="AC969" s="4">
        <v>45821</v>
      </c>
      <c r="AD969" s="4">
        <v>45821</v>
      </c>
      <c r="AE969" s="4">
        <v>45822</v>
      </c>
      <c r="AF969" s="4"/>
      <c r="AG969" s="30" t="s">
        <v>242</v>
      </c>
      <c r="AH969" s="30" t="s">
        <v>132</v>
      </c>
      <c r="AI969" s="30" t="s">
        <v>8040</v>
      </c>
      <c r="AJ969" s="30" t="s">
        <v>64</v>
      </c>
      <c r="AK969" s="30" t="s">
        <v>100</v>
      </c>
      <c r="AL969" s="30" t="s">
        <v>66</v>
      </c>
      <c r="AM969" s="30" t="s">
        <v>67</v>
      </c>
      <c r="AN969" s="30">
        <v>1.0313699999999999</v>
      </c>
      <c r="AO969" s="30" t="s">
        <v>68</v>
      </c>
      <c r="AP969" s="30"/>
      <c r="AQ969" s="30"/>
      <c r="AR969" s="30" t="s">
        <v>68</v>
      </c>
      <c r="AS969" s="30"/>
      <c r="AT969" s="30"/>
      <c r="AU969" s="30" t="s">
        <v>992</v>
      </c>
      <c r="AV969" s="30" t="s">
        <v>993</v>
      </c>
      <c r="AW969" s="30">
        <v>2.2556699999999998</v>
      </c>
      <c r="AX969" s="30" t="s">
        <v>69</v>
      </c>
      <c r="AY969" s="30" t="s">
        <v>70</v>
      </c>
      <c r="AZ969" s="3">
        <v>30</v>
      </c>
      <c r="BA969" s="30" t="s">
        <v>60</v>
      </c>
      <c r="BB969" s="30">
        <v>30</v>
      </c>
      <c r="BC969" s="30" t="s">
        <v>60</v>
      </c>
      <c r="BD969" s="30" t="s">
        <v>60</v>
      </c>
      <c r="BE969" s="30" t="s">
        <v>60</v>
      </c>
      <c r="BF969" s="32" t="str">
        <f>IFERROR(VLOOKUP(Data_Power_app[[#This Row],[PRO ODER]],'Result'!H:J,3,0),"")</f>
        <v>LAMINATION 6</v>
      </c>
      <c r="BG969" s="13" t="str">
        <f>IFERROR(VLOOKUP(Data_Power_app[[#This Row],[PRO ODER]]&amp;"LAM",'Real Time'!A:E,4,0),"")</f>
        <v>ML-06</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1006</v>
      </c>
      <c r="B970" s="30" t="s">
        <v>9706</v>
      </c>
      <c r="C970" s="30" t="s">
        <v>9707</v>
      </c>
      <c r="D970" s="30" t="s">
        <v>86</v>
      </c>
      <c r="E970" s="30" t="s">
        <v>87</v>
      </c>
      <c r="F970" s="30" t="s">
        <v>72</v>
      </c>
      <c r="G970" s="30">
        <v>222</v>
      </c>
      <c r="H970" s="4">
        <v>45818</v>
      </c>
      <c r="I970" s="4">
        <v>45817</v>
      </c>
      <c r="J970" s="4">
        <v>45817</v>
      </c>
      <c r="K970" s="4">
        <v>45819</v>
      </c>
      <c r="L970" s="4">
        <v>45818.77412037037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753</v>
      </c>
      <c r="AI970" s="30" t="s">
        <v>754</v>
      </c>
      <c r="AJ970" s="30" t="s">
        <v>74</v>
      </c>
      <c r="AK970" s="30" t="s">
        <v>100</v>
      </c>
      <c r="AL970" s="30" t="s">
        <v>248</v>
      </c>
      <c r="AM970" s="30" t="s">
        <v>249</v>
      </c>
      <c r="AN970" s="30">
        <v>4.5395700000000003</v>
      </c>
      <c r="AO970" s="30" t="s">
        <v>68</v>
      </c>
      <c r="AP970" s="30"/>
      <c r="AQ970" s="30"/>
      <c r="AR970" s="30" t="s">
        <v>68</v>
      </c>
      <c r="AS970" s="30"/>
      <c r="AT970" s="30"/>
      <c r="AU970" s="30" t="s">
        <v>755</v>
      </c>
      <c r="AV970" s="30" t="s">
        <v>756</v>
      </c>
      <c r="AW970" s="30">
        <v>9.9271899999999995</v>
      </c>
      <c r="AX970" s="30" t="s">
        <v>757</v>
      </c>
      <c r="AY970" s="30" t="s">
        <v>758</v>
      </c>
      <c r="AZ970" s="3">
        <v>222</v>
      </c>
      <c r="BA970" s="30" t="s">
        <v>60</v>
      </c>
      <c r="BB970" s="30">
        <v>222</v>
      </c>
      <c r="BC970" s="30" t="s">
        <v>60</v>
      </c>
      <c r="BD970" s="30" t="s">
        <v>60</v>
      </c>
      <c r="BE970" s="30" t="s">
        <v>60</v>
      </c>
      <c r="BF970" s="32" t="str">
        <f>IFERROR(VLOOKUP(Data_Power_app[[#This Row],[PRO ODER]],'Result'!H:J,3,0),"")</f>
        <v>LAMINATION 4</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1007</v>
      </c>
      <c r="B971" s="30" t="s">
        <v>8041</v>
      </c>
      <c r="C971" s="30" t="s">
        <v>7564</v>
      </c>
      <c r="D971" s="30" t="s">
        <v>86</v>
      </c>
      <c r="E971" s="30" t="s">
        <v>170</v>
      </c>
      <c r="F971" s="30" t="s">
        <v>72</v>
      </c>
      <c r="G971" s="30">
        <v>37</v>
      </c>
      <c r="H971" s="4">
        <v>45817</v>
      </c>
      <c r="I971" s="4">
        <v>45815</v>
      </c>
      <c r="J971" s="4">
        <v>45815</v>
      </c>
      <c r="K971" s="4">
        <v>45817</v>
      </c>
      <c r="L971" s="4">
        <v>45817.425335648149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316</v>
      </c>
      <c r="AI971" s="30" t="s">
        <v>6454</v>
      </c>
      <c r="AJ971" s="30" t="s">
        <v>74</v>
      </c>
      <c r="AK971" s="30" t="s">
        <v>100</v>
      </c>
      <c r="AL971" s="30" t="s">
        <v>317</v>
      </c>
      <c r="AM971" s="30" t="s">
        <v>318</v>
      </c>
      <c r="AN971" s="30">
        <v>0.91388999999999998</v>
      </c>
      <c r="AO971" s="30" t="s">
        <v>68</v>
      </c>
      <c r="AP971" s="30"/>
      <c r="AQ971" s="30"/>
      <c r="AR971" s="30" t="s">
        <v>68</v>
      </c>
      <c r="AS971" s="30"/>
      <c r="AT971" s="30"/>
      <c r="AU971" s="30" t="s">
        <v>217</v>
      </c>
      <c r="AV971" s="30" t="s">
        <v>218</v>
      </c>
      <c r="AW971" s="30">
        <v>1.9987299999999999</v>
      </c>
      <c r="AX971" s="30" t="s">
        <v>11572</v>
      </c>
      <c r="AY971" s="30" t="s">
        <v>11573</v>
      </c>
      <c r="AZ971" s="3">
        <v>19</v>
      </c>
      <c r="BA971" s="30" t="s">
        <v>213</v>
      </c>
      <c r="BB971" s="30">
        <v>37</v>
      </c>
      <c r="BC971" s="30" t="s">
        <v>60</v>
      </c>
      <c r="BD971" s="30" t="s">
        <v>60</v>
      </c>
      <c r="BE971" s="30" t="s">
        <v>319</v>
      </c>
      <c r="BF971" s="32" t="str">
        <f>IFERROR(VLOOKUP(Data_Power_app[[#This Row],[PRO ODER]],'Result'!H:J,3,0),"")</f>
        <v>LAMINATION 7</v>
      </c>
      <c r="BG971" s="13"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1008</v>
      </c>
      <c r="B972" s="30" t="s">
        <v>8042</v>
      </c>
      <c r="C972" s="30" t="s">
        <v>7651</v>
      </c>
      <c r="D972" s="30" t="s">
        <v>86</v>
      </c>
      <c r="E972" s="30" t="s">
        <v>201</v>
      </c>
      <c r="F972" s="30" t="s">
        <v>72</v>
      </c>
      <c r="G972" s="30">
        <v>286</v>
      </c>
      <c r="H972" s="4">
        <v>45817</v>
      </c>
      <c r="I972" s="4">
        <v>45815</v>
      </c>
      <c r="J972" s="4">
        <v>45815</v>
      </c>
      <c r="K972" s="4">
        <v>45817</v>
      </c>
      <c r="L972" s="4">
        <v>45817.681944444441</v>
      </c>
      <c r="M972" s="4" t="s">
        <v>60</v>
      </c>
      <c r="N972" s="4"/>
      <c r="O972" s="4" t="s">
        <v>60</v>
      </c>
      <c r="P972" s="4" t="s">
        <v>60</v>
      </c>
      <c r="Q972" s="4" t="s">
        <v>60</v>
      </c>
      <c r="R972" s="4" t="s">
        <v>60</v>
      </c>
      <c r="S972" s="4" t="s">
        <v>60</v>
      </c>
      <c r="T972" s="4" t="s">
        <v>60</v>
      </c>
      <c r="U972" s="4"/>
      <c r="V972" s="4"/>
      <c r="W972" s="4"/>
      <c r="X972" s="4">
        <v>45819.919652777775</v>
      </c>
      <c r="Y972" s="4" t="s">
        <v>73</v>
      </c>
      <c r="Z972" s="4" t="s">
        <v>60</v>
      </c>
      <c r="AA972" s="4">
        <v>45819.165254629632</v>
      </c>
      <c r="AB972" s="4" t="s">
        <v>60</v>
      </c>
      <c r="AC972" s="4" t="s">
        <v>60</v>
      </c>
      <c r="AD972" s="4">
        <v>45821</v>
      </c>
      <c r="AE972" s="4">
        <v>45822</v>
      </c>
      <c r="AF972" s="4">
        <v>45820</v>
      </c>
      <c r="AG972" s="30" t="s">
        <v>1106</v>
      </c>
      <c r="AH972" s="30" t="s">
        <v>240</v>
      </c>
      <c r="AI972" s="30" t="s">
        <v>8043</v>
      </c>
      <c r="AJ972" s="30" t="s">
        <v>74</v>
      </c>
      <c r="AK972" s="30" t="s">
        <v>100</v>
      </c>
      <c r="AL972" s="30" t="s">
        <v>233</v>
      </c>
      <c r="AM972" s="30" t="s">
        <v>234</v>
      </c>
      <c r="AN972" s="30">
        <v>7.4825799999999996</v>
      </c>
      <c r="AO972" s="30" t="s">
        <v>68</v>
      </c>
      <c r="AP972" s="30"/>
      <c r="AQ972" s="30"/>
      <c r="AR972" s="30" t="s">
        <v>68</v>
      </c>
      <c r="AS972" s="30"/>
      <c r="AT972" s="30"/>
      <c r="AU972" s="30" t="s">
        <v>367</v>
      </c>
      <c r="AV972" s="30" t="s">
        <v>368</v>
      </c>
      <c r="AW972" s="30">
        <v>16.365960000000001</v>
      </c>
      <c r="AX972" s="30" t="s">
        <v>8044</v>
      </c>
      <c r="AY972" s="30" t="s">
        <v>8045</v>
      </c>
      <c r="AZ972" s="3">
        <v>286</v>
      </c>
      <c r="BA972" s="30" t="s">
        <v>213</v>
      </c>
      <c r="BB972" s="30">
        <v>286</v>
      </c>
      <c r="BC972" s="30" t="s">
        <v>60</v>
      </c>
      <c r="BD972" s="30" t="s">
        <v>60</v>
      </c>
      <c r="BE972" s="30" t="s">
        <v>3338</v>
      </c>
      <c r="BF972" s="32" t="str">
        <f>IFERROR(VLOOKUP(Data_Power_app[[#This Row],[PRO ODER]],'Result'!H:J,3,0),"")</f>
        <v>LAMINATION 4</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1009</v>
      </c>
      <c r="B973" s="30" t="s">
        <v>8046</v>
      </c>
      <c r="C973" s="30" t="s">
        <v>7653</v>
      </c>
      <c r="D973" s="30" t="s">
        <v>86</v>
      </c>
      <c r="E973" s="30" t="s">
        <v>201</v>
      </c>
      <c r="F973" s="30" t="s">
        <v>72</v>
      </c>
      <c r="G973" s="30">
        <v>3386</v>
      </c>
      <c r="H973" s="4">
        <v>45817</v>
      </c>
      <c r="I973" s="4">
        <v>45815</v>
      </c>
      <c r="J973" s="4">
        <v>45815</v>
      </c>
      <c r="K973" s="4">
        <v>45817</v>
      </c>
      <c r="L973" s="4">
        <v>45817.130983796298</v>
      </c>
      <c r="M973" s="4" t="s">
        <v>60</v>
      </c>
      <c r="N973" s="4"/>
      <c r="O973" s="4" t="s">
        <v>60</v>
      </c>
      <c r="P973" s="4" t="s">
        <v>60</v>
      </c>
      <c r="Q973" s="4" t="s">
        <v>60</v>
      </c>
      <c r="R973" s="4" t="s">
        <v>60</v>
      </c>
      <c r="S973" s="4" t="s">
        <v>60</v>
      </c>
      <c r="T973" s="4" t="s">
        <v>60</v>
      </c>
      <c r="U973" s="4"/>
      <c r="V973" s="4"/>
      <c r="W973" s="4"/>
      <c r="X973" s="4">
        <v>45819.926157407404</v>
      </c>
      <c r="Y973" s="4" t="s">
        <v>73</v>
      </c>
      <c r="Z973" s="4" t="s">
        <v>60</v>
      </c>
      <c r="AA973" s="4"/>
      <c r="AB973" s="4" t="s">
        <v>60</v>
      </c>
      <c r="AC973" s="4" t="s">
        <v>60</v>
      </c>
      <c r="AD973" s="4">
        <v>45821</v>
      </c>
      <c r="AE973" s="4">
        <v>45822</v>
      </c>
      <c r="AF973" s="4"/>
      <c r="AG973" s="30" t="s">
        <v>265</v>
      </c>
      <c r="AH973" s="30" t="s">
        <v>240</v>
      </c>
      <c r="AI973" s="30" t="s">
        <v>1525</v>
      </c>
      <c r="AJ973" s="30" t="s">
        <v>74</v>
      </c>
      <c r="AK973" s="30" t="s">
        <v>100</v>
      </c>
      <c r="AL973" s="30" t="s">
        <v>248</v>
      </c>
      <c r="AM973" s="30" t="s">
        <v>249</v>
      </c>
      <c r="AN973" s="30">
        <v>87.258769999999998</v>
      </c>
      <c r="AO973" s="30" t="s">
        <v>68</v>
      </c>
      <c r="AP973" s="30"/>
      <c r="AQ973" s="30"/>
      <c r="AR973" s="30" t="s">
        <v>68</v>
      </c>
      <c r="AS973" s="30"/>
      <c r="AT973" s="30"/>
      <c r="AU973" s="30" t="s">
        <v>250</v>
      </c>
      <c r="AV973" s="30" t="s">
        <v>251</v>
      </c>
      <c r="AW973" s="30">
        <v>190.83922999999999</v>
      </c>
      <c r="AX973" s="30" t="s">
        <v>671</v>
      </c>
      <c r="AY973" s="30" t="s">
        <v>252</v>
      </c>
      <c r="AZ973" s="3">
        <v>3386</v>
      </c>
      <c r="BA973" s="30" t="s">
        <v>213</v>
      </c>
      <c r="BB973" s="30">
        <v>3386</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1010</v>
      </c>
      <c r="B974" s="30" t="s">
        <v>8047</v>
      </c>
      <c r="C974" s="30" t="s">
        <v>7654</v>
      </c>
      <c r="D974" s="30" t="s">
        <v>86</v>
      </c>
      <c r="E974" s="30" t="s">
        <v>201</v>
      </c>
      <c r="F974" s="30" t="s">
        <v>72</v>
      </c>
      <c r="G974" s="30">
        <v>375</v>
      </c>
      <c r="H974" s="4">
        <v>45817</v>
      </c>
      <c r="I974" s="4">
        <v>45815</v>
      </c>
      <c r="J974" s="4">
        <v>45815</v>
      </c>
      <c r="K974" s="4">
        <v>45817</v>
      </c>
      <c r="L974" s="4">
        <v>45817.130937499998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9.3299000000000003</v>
      </c>
      <c r="AO974" s="30" t="s">
        <v>68</v>
      </c>
      <c r="AP974" s="30"/>
      <c r="AQ974" s="30"/>
      <c r="AR974" s="30" t="s">
        <v>68</v>
      </c>
      <c r="AS974" s="30"/>
      <c r="AT974" s="30"/>
      <c r="AU974" s="30" t="s">
        <v>250</v>
      </c>
      <c r="AV974" s="30" t="s">
        <v>251</v>
      </c>
      <c r="AW974" s="30">
        <v>20.404450000000001</v>
      </c>
      <c r="AX974" s="30" t="s">
        <v>8049</v>
      </c>
      <c r="AY974" s="30" t="s">
        <v>8050</v>
      </c>
      <c r="AZ974" s="3">
        <v>375</v>
      </c>
      <c r="BA974" s="30" t="s">
        <v>213</v>
      </c>
      <c r="BB974" s="30">
        <v>375</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1011</v>
      </c>
      <c r="B975" s="30" t="s">
        <v>8051</v>
      </c>
      <c r="C975" s="30" t="s">
        <v>7655</v>
      </c>
      <c r="D975" s="30" t="s">
        <v>86</v>
      </c>
      <c r="E975" s="30" t="s">
        <v>201</v>
      </c>
      <c r="F975" s="30" t="s">
        <v>72</v>
      </c>
      <c r="G975" s="30">
        <v>1437</v>
      </c>
      <c r="H975" s="4">
        <v>45817</v>
      </c>
      <c r="I975" s="4">
        <v>45815</v>
      </c>
      <c r="J975" s="4">
        <v>45815</v>
      </c>
      <c r="K975" s="4">
        <v>45817</v>
      </c>
      <c r="L975" s="4">
        <v>45817.130879629629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247</v>
      </c>
      <c r="AI975" s="30" t="s">
        <v>8048</v>
      </c>
      <c r="AJ975" s="30" t="s">
        <v>74</v>
      </c>
      <c r="AK975" s="30" t="s">
        <v>100</v>
      </c>
      <c r="AL975" s="30" t="s">
        <v>248</v>
      </c>
      <c r="AM975" s="30" t="s">
        <v>249</v>
      </c>
      <c r="AN975" s="30">
        <v>37.600850000000001</v>
      </c>
      <c r="AO975" s="30" t="s">
        <v>68</v>
      </c>
      <c r="AP975" s="30"/>
      <c r="AQ975" s="30"/>
      <c r="AR975" s="30" t="s">
        <v>68</v>
      </c>
      <c r="AS975" s="30"/>
      <c r="AT975" s="30"/>
      <c r="AU975" s="30" t="s">
        <v>250</v>
      </c>
      <c r="AV975" s="30" t="s">
        <v>251</v>
      </c>
      <c r="AW975" s="30">
        <v>82.234809999999996</v>
      </c>
      <c r="AX975" s="30" t="s">
        <v>8049</v>
      </c>
      <c r="AY975" s="30" t="s">
        <v>8050</v>
      </c>
      <c r="AZ975" s="3">
        <v>1437</v>
      </c>
      <c r="BA975" s="30" t="s">
        <v>213</v>
      </c>
      <c r="BB975" s="30">
        <v>1437</v>
      </c>
      <c r="BC975" s="30" t="s">
        <v>60</v>
      </c>
      <c r="BD975" s="30" t="s">
        <v>60</v>
      </c>
      <c r="BE975" s="30" t="s">
        <v>245</v>
      </c>
      <c r="BF975" s="32" t="str">
        <f>IFERROR(VLOOKUP(Data_Power_app[[#This Row],[PRO ODER]],'Result'!H:J,3,0),"")</f>
        <v>LAMINATION 3</v>
      </c>
      <c r="BG975" s="13"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1012</v>
      </c>
      <c r="B976" s="30" t="s">
        <v>8052</v>
      </c>
      <c r="C976" s="30" t="s">
        <v>7660</v>
      </c>
      <c r="D976" s="30" t="s">
        <v>86</v>
      </c>
      <c r="E976" s="30" t="s">
        <v>201</v>
      </c>
      <c r="F976" s="30" t="s">
        <v>72</v>
      </c>
      <c r="G976" s="30">
        <v>1569</v>
      </c>
      <c r="H976" s="4">
        <v>45817</v>
      </c>
      <c r="I976" s="4">
        <v>45815</v>
      </c>
      <c r="J976" s="4">
        <v>45815</v>
      </c>
      <c r="K976" s="4">
        <v>45817</v>
      </c>
      <c r="L976" s="4">
        <v>45817.130833333336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0" t="s">
        <v>151</v>
      </c>
      <c r="AH976" s="30" t="s">
        <v>247</v>
      </c>
      <c r="AI976" s="30" t="s">
        <v>8048</v>
      </c>
      <c r="AJ976" s="30" t="s">
        <v>74</v>
      </c>
      <c r="AK976" s="30" t="s">
        <v>100</v>
      </c>
      <c r="AL976" s="30" t="s">
        <v>248</v>
      </c>
      <c r="AM976" s="30" t="s">
        <v>249</v>
      </c>
      <c r="AN976" s="30">
        <v>39.891350000000003</v>
      </c>
      <c r="AO976" s="30" t="s">
        <v>68</v>
      </c>
      <c r="AP976" s="30"/>
      <c r="AQ976" s="30"/>
      <c r="AR976" s="30" t="s">
        <v>68</v>
      </c>
      <c r="AS976" s="30"/>
      <c r="AT976" s="30"/>
      <c r="AU976" s="30" t="s">
        <v>250</v>
      </c>
      <c r="AV976" s="30" t="s">
        <v>251</v>
      </c>
      <c r="AW976" s="30">
        <v>87.245720000000006</v>
      </c>
      <c r="AX976" s="30" t="s">
        <v>8049</v>
      </c>
      <c r="AY976" s="30" t="s">
        <v>8050</v>
      </c>
      <c r="AZ976" s="3">
        <v>1569</v>
      </c>
      <c r="BA976" s="30" t="s">
        <v>213</v>
      </c>
      <c r="BB976" s="30">
        <v>1569</v>
      </c>
      <c r="BC976" s="30" t="s">
        <v>60</v>
      </c>
      <c r="BD976" s="30" t="s">
        <v>60</v>
      </c>
      <c r="BE976" s="30" t="s">
        <v>245</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1013</v>
      </c>
      <c r="B977" s="30" t="s">
        <v>8053</v>
      </c>
      <c r="C977" s="30" t="s">
        <v>7661</v>
      </c>
      <c r="D977" s="30" t="s">
        <v>86</v>
      </c>
      <c r="E977" s="30" t="s">
        <v>201</v>
      </c>
      <c r="F977" s="30" t="s">
        <v>72</v>
      </c>
      <c r="G977" s="30">
        <v>3003</v>
      </c>
      <c r="H977" s="4">
        <v>45817</v>
      </c>
      <c r="I977" s="4">
        <v>45815</v>
      </c>
      <c r="J977" s="4">
        <v>45815</v>
      </c>
      <c r="K977" s="4">
        <v>45817</v>
      </c>
      <c r="L977" s="4">
        <v>45817.130752314813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0" t="s">
        <v>151</v>
      </c>
      <c r="AH977" s="30" t="s">
        <v>247</v>
      </c>
      <c r="AI977" s="30" t="s">
        <v>8048</v>
      </c>
      <c r="AJ977" s="30" t="s">
        <v>74</v>
      </c>
      <c r="AK977" s="30" t="s">
        <v>100</v>
      </c>
      <c r="AL977" s="30" t="s">
        <v>248</v>
      </c>
      <c r="AM977" s="30" t="s">
        <v>249</v>
      </c>
      <c r="AN977" s="30">
        <v>73.069909999999993</v>
      </c>
      <c r="AO977" s="30" t="s">
        <v>68</v>
      </c>
      <c r="AP977" s="30"/>
      <c r="AQ977" s="30"/>
      <c r="AR977" s="30" t="s">
        <v>68</v>
      </c>
      <c r="AS977" s="30"/>
      <c r="AT977" s="30"/>
      <c r="AU977" s="30" t="s">
        <v>250</v>
      </c>
      <c r="AV977" s="30" t="s">
        <v>251</v>
      </c>
      <c r="AW977" s="30">
        <v>159.81562</v>
      </c>
      <c r="AX977" s="30" t="s">
        <v>8049</v>
      </c>
      <c r="AY977" s="30" t="s">
        <v>8050</v>
      </c>
      <c r="AZ977" s="3">
        <v>3003</v>
      </c>
      <c r="BA977" s="30" t="s">
        <v>213</v>
      </c>
      <c r="BB977" s="30">
        <v>3003</v>
      </c>
      <c r="BC977" s="30" t="s">
        <v>60</v>
      </c>
      <c r="BD977" s="30" t="s">
        <v>60</v>
      </c>
      <c r="BE977" s="30" t="s">
        <v>245</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1014</v>
      </c>
      <c r="B978" s="30" t="s">
        <v>8054</v>
      </c>
      <c r="C978" s="30" t="s">
        <v>7644</v>
      </c>
      <c r="D978" s="30" t="s">
        <v>86</v>
      </c>
      <c r="E978" s="30" t="s">
        <v>201</v>
      </c>
      <c r="F978" s="30" t="s">
        <v>72</v>
      </c>
      <c r="G978" s="30">
        <v>780</v>
      </c>
      <c r="H978" s="4">
        <v>45817</v>
      </c>
      <c r="I978" s="4">
        <v>45815</v>
      </c>
      <c r="J978" s="4">
        <v>45815</v>
      </c>
      <c r="K978" s="4">
        <v>45817</v>
      </c>
      <c r="L978" s="4">
        <v>45818.309398148151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0" t="s">
        <v>151</v>
      </c>
      <c r="AH978" s="30" t="s">
        <v>240</v>
      </c>
      <c r="AI978" s="30" t="s">
        <v>8055</v>
      </c>
      <c r="AJ978" s="30" t="s">
        <v>74</v>
      </c>
      <c r="AK978" s="30" t="s">
        <v>100</v>
      </c>
      <c r="AL978" s="30" t="s">
        <v>248</v>
      </c>
      <c r="AM978" s="30" t="s">
        <v>249</v>
      </c>
      <c r="AN978" s="30">
        <v>20.091080000000002</v>
      </c>
      <c r="AO978" s="30" t="s">
        <v>68</v>
      </c>
      <c r="AP978" s="30"/>
      <c r="AQ978" s="30"/>
      <c r="AR978" s="30" t="s">
        <v>68</v>
      </c>
      <c r="AS978" s="30"/>
      <c r="AT978" s="30"/>
      <c r="AU978" s="30" t="s">
        <v>3932</v>
      </c>
      <c r="AV978" s="30" t="s">
        <v>3933</v>
      </c>
      <c r="AW978" s="30">
        <v>43.940130000000003</v>
      </c>
      <c r="AX978" s="30" t="s">
        <v>8056</v>
      </c>
      <c r="AY978" s="30" t="s">
        <v>8057</v>
      </c>
      <c r="AZ978" s="3">
        <v>780</v>
      </c>
      <c r="BA978" s="30" t="s">
        <v>213</v>
      </c>
      <c r="BB978" s="30">
        <v>780</v>
      </c>
      <c r="BC978" s="30" t="s">
        <v>60</v>
      </c>
      <c r="BD978" s="30" t="s">
        <v>60</v>
      </c>
      <c r="BE978" s="30" t="s">
        <v>245</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1015</v>
      </c>
      <c r="B979" s="30" t="s">
        <v>8058</v>
      </c>
      <c r="C979" s="30" t="s">
        <v>7662</v>
      </c>
      <c r="D979" s="30" t="s">
        <v>86</v>
      </c>
      <c r="E979" s="30" t="s">
        <v>201</v>
      </c>
      <c r="F979" s="30" t="s">
        <v>72</v>
      </c>
      <c r="G979" s="30">
        <v>3003</v>
      </c>
      <c r="H979" s="4">
        <v>45817</v>
      </c>
      <c r="I979" s="4">
        <v>45815</v>
      </c>
      <c r="J979" s="4">
        <v>45815</v>
      </c>
      <c r="K979" s="4">
        <v>45817</v>
      </c>
      <c r="L979" s="4">
        <v>45817.217789351853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0" t="s">
        <v>151</v>
      </c>
      <c r="AH979" s="30" t="s">
        <v>247</v>
      </c>
      <c r="AI979" s="30" t="s">
        <v>8048</v>
      </c>
      <c r="AJ979" s="30" t="s">
        <v>74</v>
      </c>
      <c r="AK979" s="30" t="s">
        <v>100</v>
      </c>
      <c r="AL979" s="30" t="s">
        <v>248</v>
      </c>
      <c r="AM979" s="30" t="s">
        <v>249</v>
      </c>
      <c r="AN979" s="30">
        <v>81.840630000000004</v>
      </c>
      <c r="AO979" s="30" t="s">
        <v>68</v>
      </c>
      <c r="AP979" s="30"/>
      <c r="AQ979" s="30"/>
      <c r="AR979" s="30" t="s">
        <v>68</v>
      </c>
      <c r="AS979" s="30"/>
      <c r="AT979" s="30"/>
      <c r="AU979" s="30" t="s">
        <v>250</v>
      </c>
      <c r="AV979" s="30" t="s">
        <v>251</v>
      </c>
      <c r="AW979" s="30">
        <v>178.98643999999999</v>
      </c>
      <c r="AX979" s="30" t="s">
        <v>8049</v>
      </c>
      <c r="AY979" s="30" t="s">
        <v>8050</v>
      </c>
      <c r="AZ979" s="3">
        <v>3003</v>
      </c>
      <c r="BA979" s="30" t="s">
        <v>213</v>
      </c>
      <c r="BB979" s="30">
        <v>3003</v>
      </c>
      <c r="BC979" s="30" t="s">
        <v>60</v>
      </c>
      <c r="BD979" s="30" t="s">
        <v>60</v>
      </c>
      <c r="BE979" s="30" t="s">
        <v>245</v>
      </c>
      <c r="BF979" s="32" t="str">
        <f>IFERROR(VLOOKUP(Data_Power_app[[#This Row],[PRO ODER]],'Result'!H:J,3,0),"")</f>
        <v>LAMINATION 3</v>
      </c>
      <c r="BG979" s="13"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1016</v>
      </c>
      <c r="B980" s="30" t="s">
        <v>8059</v>
      </c>
      <c r="C980" s="30" t="s">
        <v>7663</v>
      </c>
      <c r="D980" s="30" t="s">
        <v>86</v>
      </c>
      <c r="E980" s="30" t="s">
        <v>87</v>
      </c>
      <c r="F980" s="30" t="s">
        <v>72</v>
      </c>
      <c r="G980" s="30">
        <v>1</v>
      </c>
      <c r="H980" s="4">
        <v>45817</v>
      </c>
      <c r="I980" s="4">
        <v>45815</v>
      </c>
      <c r="J980" s="4">
        <v>45815</v>
      </c>
      <c r="K980" s="4">
        <v>45817</v>
      </c>
      <c r="L980" s="4">
        <v>45818.648599537039</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0" t="s">
        <v>151</v>
      </c>
      <c r="AH980" s="30" t="s">
        <v>2427</v>
      </c>
      <c r="AI980" s="30" t="s">
        <v>3786</v>
      </c>
      <c r="AJ980" s="30" t="s">
        <v>74</v>
      </c>
      <c r="AK980" s="30" t="s">
        <v>100</v>
      </c>
      <c r="AL980" s="30" t="s">
        <v>2428</v>
      </c>
      <c r="AM980" s="30" t="s">
        <v>2429</v>
      </c>
      <c r="AN980" s="30">
        <v>2.9860000000000001E-2</v>
      </c>
      <c r="AO980" s="30" t="s">
        <v>68</v>
      </c>
      <c r="AP980" s="30"/>
      <c r="AQ980" s="30"/>
      <c r="AR980" s="30" t="s">
        <v>68</v>
      </c>
      <c r="AS980" s="30"/>
      <c r="AT980" s="30"/>
      <c r="AU980" s="30" t="s">
        <v>2562</v>
      </c>
      <c r="AV980" s="30" t="s">
        <v>2563</v>
      </c>
      <c r="AW980" s="30">
        <v>6.5290000000000001E-2</v>
      </c>
      <c r="AX980" s="30" t="s">
        <v>3787</v>
      </c>
      <c r="AY980" s="30" t="s">
        <v>3788</v>
      </c>
      <c r="AZ980" s="3">
        <v>1</v>
      </c>
      <c r="BA980" s="30" t="s">
        <v>213</v>
      </c>
      <c r="BB980" s="30">
        <v>1</v>
      </c>
      <c r="BC980" s="30" t="s">
        <v>60</v>
      </c>
      <c r="BD980" s="30" t="s">
        <v>60</v>
      </c>
      <c r="BE980" s="30" t="s">
        <v>3789</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1017</v>
      </c>
      <c r="B981" s="30" t="s">
        <v>8060</v>
      </c>
      <c r="C981" s="30" t="s">
        <v>7641</v>
      </c>
      <c r="D981" s="30" t="s">
        <v>86</v>
      </c>
      <c r="E981" s="30" t="s">
        <v>201</v>
      </c>
      <c r="F981" s="30" t="s">
        <v>72</v>
      </c>
      <c r="G981" s="30">
        <v>930</v>
      </c>
      <c r="H981" s="4">
        <v>45817</v>
      </c>
      <c r="I981" s="4">
        <v>45815</v>
      </c>
      <c r="J981" s="4">
        <v>45815</v>
      </c>
      <c r="K981" s="4">
        <v>45817</v>
      </c>
      <c r="L981" s="4">
        <v>45817.131145833337</v>
      </c>
      <c r="M981" s="4" t="s">
        <v>60</v>
      </c>
      <c r="N981" s="4"/>
      <c r="O981" s="4" t="s">
        <v>60</v>
      </c>
      <c r="P981" s="4" t="s">
        <v>60</v>
      </c>
      <c r="Q981" s="4" t="s">
        <v>60</v>
      </c>
      <c r="R981" s="4" t="s">
        <v>60</v>
      </c>
      <c r="S981" s="4" t="s">
        <v>60</v>
      </c>
      <c r="T981" s="4" t="s">
        <v>60</v>
      </c>
      <c r="U981" s="4"/>
      <c r="V981" s="4"/>
      <c r="W981" s="4"/>
      <c r="X981" s="4">
        <v>45819.686273148145</v>
      </c>
      <c r="Y981" s="4" t="s">
        <v>73</v>
      </c>
      <c r="Z981" s="4" t="s">
        <v>60</v>
      </c>
      <c r="AA981" s="4">
        <v>45819.687962962962</v>
      </c>
      <c r="AB981" s="4" t="s">
        <v>60</v>
      </c>
      <c r="AC981" s="4" t="s">
        <v>60</v>
      </c>
      <c r="AD981" s="4">
        <v>45821</v>
      </c>
      <c r="AE981" s="4">
        <v>45822</v>
      </c>
      <c r="AF981" s="4">
        <v>45820</v>
      </c>
      <c r="AG981" s="30" t="s">
        <v>1106</v>
      </c>
      <c r="AH981" s="30" t="s">
        <v>247</v>
      </c>
      <c r="AI981" s="30" t="s">
        <v>3334</v>
      </c>
      <c r="AJ981" s="30" t="s">
        <v>74</v>
      </c>
      <c r="AK981" s="30" t="s">
        <v>65</v>
      </c>
      <c r="AL981" s="30" t="s">
        <v>248</v>
      </c>
      <c r="AM981" s="30" t="s">
        <v>249</v>
      </c>
      <c r="AN981" s="30">
        <v>20.042300000000001</v>
      </c>
      <c r="AO981" s="30" t="s">
        <v>68</v>
      </c>
      <c r="AP981" s="30"/>
      <c r="AQ981" s="30"/>
      <c r="AR981" s="30" t="s">
        <v>68</v>
      </c>
      <c r="AS981" s="30"/>
      <c r="AT981" s="30"/>
      <c r="AU981" s="30" t="s">
        <v>250</v>
      </c>
      <c r="AV981" s="30" t="s">
        <v>251</v>
      </c>
      <c r="AW981" s="30">
        <v>43.825809999999997</v>
      </c>
      <c r="AX981" s="30" t="s">
        <v>671</v>
      </c>
      <c r="AY981" s="30" t="s">
        <v>252</v>
      </c>
      <c r="AZ981" s="3">
        <v>930</v>
      </c>
      <c r="BA981" s="30" t="s">
        <v>213</v>
      </c>
      <c r="BB981" s="30">
        <v>930</v>
      </c>
      <c r="BC981" s="30" t="s">
        <v>60</v>
      </c>
      <c r="BD981" s="30" t="s">
        <v>60</v>
      </c>
      <c r="BE981" s="30" t="s">
        <v>241</v>
      </c>
      <c r="BF981" s="32" t="str">
        <f>IFERROR(VLOOKUP(Data_Power_app[[#This Row],[PRO ODER]],'Result'!H:J,3,0),"")</f>
        <v>LAMINATION 3</v>
      </c>
      <c r="BG981" s="13"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1018</v>
      </c>
      <c r="B982" s="30" t="s">
        <v>8061</v>
      </c>
      <c r="C982" s="30" t="s">
        <v>7642</v>
      </c>
      <c r="D982" s="30" t="s">
        <v>86</v>
      </c>
      <c r="E982" s="30" t="s">
        <v>201</v>
      </c>
      <c r="F982" s="30" t="s">
        <v>72</v>
      </c>
      <c r="G982" s="30">
        <v>453</v>
      </c>
      <c r="H982" s="4">
        <v>45817</v>
      </c>
      <c r="I982" s="4">
        <v>45815</v>
      </c>
      <c r="J982" s="4">
        <v>45815</v>
      </c>
      <c r="K982" s="4">
        <v>45817</v>
      </c>
      <c r="L982" s="4">
        <v>45817.217743055553</v>
      </c>
      <c r="M982" s="4" t="s">
        <v>60</v>
      </c>
      <c r="N982" s="4"/>
      <c r="O982" s="4" t="s">
        <v>60</v>
      </c>
      <c r="P982" s="4" t="s">
        <v>60</v>
      </c>
      <c r="Q982" s="4" t="s">
        <v>60</v>
      </c>
      <c r="R982" s="4" t="s">
        <v>60</v>
      </c>
      <c r="S982" s="4" t="s">
        <v>60</v>
      </c>
      <c r="T982" s="4" t="s">
        <v>60</v>
      </c>
      <c r="U982" s="4"/>
      <c r="V982" s="4"/>
      <c r="W982" s="4"/>
      <c r="X982" s="4">
        <v>45819.066006944442</v>
      </c>
      <c r="Y982" s="4" t="s">
        <v>73</v>
      </c>
      <c r="Z982" s="4" t="s">
        <v>60</v>
      </c>
      <c r="AA982" s="4">
        <v>45819.067094907405</v>
      </c>
      <c r="AB982" s="4" t="s">
        <v>60</v>
      </c>
      <c r="AC982" s="4" t="s">
        <v>60</v>
      </c>
      <c r="AD982" s="4">
        <v>45821</v>
      </c>
      <c r="AE982" s="4">
        <v>45822</v>
      </c>
      <c r="AF982" s="4">
        <v>45820</v>
      </c>
      <c r="AG982" s="30" t="s">
        <v>1106</v>
      </c>
      <c r="AH982" s="30" t="s">
        <v>247</v>
      </c>
      <c r="AI982" s="30" t="s">
        <v>3334</v>
      </c>
      <c r="AJ982" s="30" t="s">
        <v>74</v>
      </c>
      <c r="AK982" s="30" t="s">
        <v>65</v>
      </c>
      <c r="AL982" s="30" t="s">
        <v>248</v>
      </c>
      <c r="AM982" s="30" t="s">
        <v>249</v>
      </c>
      <c r="AN982" s="30">
        <v>9.7243600000000008</v>
      </c>
      <c r="AO982" s="30" t="s">
        <v>68</v>
      </c>
      <c r="AP982" s="30"/>
      <c r="AQ982" s="30"/>
      <c r="AR982" s="30" t="s">
        <v>68</v>
      </c>
      <c r="AS982" s="30"/>
      <c r="AT982" s="30"/>
      <c r="AU982" s="30" t="s">
        <v>250</v>
      </c>
      <c r="AV982" s="30" t="s">
        <v>251</v>
      </c>
      <c r="AW982" s="30">
        <v>21.264659999999999</v>
      </c>
      <c r="AX982" s="30" t="s">
        <v>671</v>
      </c>
      <c r="AY982" s="30" t="s">
        <v>252</v>
      </c>
      <c r="AZ982" s="3">
        <v>453</v>
      </c>
      <c r="BA982" s="30" t="s">
        <v>213</v>
      </c>
      <c r="BB982" s="30">
        <v>453</v>
      </c>
      <c r="BC982" s="30" t="s">
        <v>60</v>
      </c>
      <c r="BD982" s="30" t="s">
        <v>60</v>
      </c>
      <c r="BE982" s="30" t="s">
        <v>241</v>
      </c>
      <c r="BF982" s="32" t="str">
        <f>IFERROR(VLOOKUP(Data_Power_app[[#This Row],[PRO ODER]],'Result'!H:J,3,0),"")</f>
        <v>LAMINATION 3</v>
      </c>
      <c r="BG982" s="13"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1019</v>
      </c>
      <c r="B983" s="30" t="s">
        <v>8062</v>
      </c>
      <c r="C983" s="30" t="s">
        <v>7643</v>
      </c>
      <c r="D983" s="30" t="s">
        <v>86</v>
      </c>
      <c r="E983" s="30" t="s">
        <v>201</v>
      </c>
      <c r="F983" s="30" t="s">
        <v>72</v>
      </c>
      <c r="G983" s="30">
        <v>1653</v>
      </c>
      <c r="H983" s="4">
        <v>45817</v>
      </c>
      <c r="I983" s="4">
        <v>45815</v>
      </c>
      <c r="J983" s="4">
        <v>45815</v>
      </c>
      <c r="K983" s="4">
        <v>45817</v>
      </c>
      <c r="L983" s="4">
        <v>45817.131041666667</v>
      </c>
      <c r="M983" s="4" t="s">
        <v>60</v>
      </c>
      <c r="N983" s="4"/>
      <c r="O983" s="4" t="s">
        <v>60</v>
      </c>
      <c r="P983" s="4" t="s">
        <v>60</v>
      </c>
      <c r="Q983" s="4" t="s">
        <v>60</v>
      </c>
      <c r="R983" s="4" t="s">
        <v>60</v>
      </c>
      <c r="S983" s="4" t="s">
        <v>60</v>
      </c>
      <c r="T983" s="4" t="s">
        <v>60</v>
      </c>
      <c r="U983" s="4"/>
      <c r="V983" s="4"/>
      <c r="W983" s="4"/>
      <c r="X983" s="4">
        <v>45819.38177083333</v>
      </c>
      <c r="Y983" s="4" t="s">
        <v>219</v>
      </c>
      <c r="Z983" s="4" t="s">
        <v>60</v>
      </c>
      <c r="AA983" s="4">
        <v>45819.609571759262</v>
      </c>
      <c r="AB983" s="4" t="s">
        <v>60</v>
      </c>
      <c r="AC983" s="4" t="s">
        <v>60</v>
      </c>
      <c r="AD983" s="4">
        <v>45821</v>
      </c>
      <c r="AE983" s="4">
        <v>45822</v>
      </c>
      <c r="AF983" s="4">
        <v>45820</v>
      </c>
      <c r="AG983" s="30" t="s">
        <v>1106</v>
      </c>
      <c r="AH983" s="30" t="s">
        <v>247</v>
      </c>
      <c r="AI983" s="30" t="s">
        <v>3334</v>
      </c>
      <c r="AJ983" s="30" t="s">
        <v>74</v>
      </c>
      <c r="AK983" s="30" t="s">
        <v>65</v>
      </c>
      <c r="AL983" s="30" t="s">
        <v>248</v>
      </c>
      <c r="AM983" s="30" t="s">
        <v>249</v>
      </c>
      <c r="AN983" s="30">
        <v>34.422080000000001</v>
      </c>
      <c r="AO983" s="30" t="s">
        <v>68</v>
      </c>
      <c r="AP983" s="30"/>
      <c r="AQ983" s="30"/>
      <c r="AR983" s="30" t="s">
        <v>68</v>
      </c>
      <c r="AS983" s="30"/>
      <c r="AT983" s="30"/>
      <c r="AU983" s="30" t="s">
        <v>250</v>
      </c>
      <c r="AV983" s="30" t="s">
        <v>251</v>
      </c>
      <c r="AW983" s="30">
        <v>75.267570000000006</v>
      </c>
      <c r="AX983" s="30" t="s">
        <v>671</v>
      </c>
      <c r="AY983" s="30" t="s">
        <v>252</v>
      </c>
      <c r="AZ983" s="3">
        <v>1653</v>
      </c>
      <c r="BA983" s="30" t="s">
        <v>213</v>
      </c>
      <c r="BB983" s="30">
        <v>1653</v>
      </c>
      <c r="BC983" s="30" t="s">
        <v>60</v>
      </c>
      <c r="BD983" s="30" t="s">
        <v>60</v>
      </c>
      <c r="BE983" s="30" t="s">
        <v>241</v>
      </c>
      <c r="BF983" s="32" t="str">
        <f>IFERROR(VLOOKUP(Data_Power_app[[#This Row],[PRO ODER]],'Result'!H:J,3,0),"")</f>
        <v>LAMINATION 3</v>
      </c>
      <c r="BG983" s="13"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1022</v>
      </c>
      <c r="B984" s="30" t="s">
        <v>8063</v>
      </c>
      <c r="C984" s="30" t="s">
        <v>7645</v>
      </c>
      <c r="D984" s="30" t="s">
        <v>222</v>
      </c>
      <c r="E984" s="30" t="s">
        <v>280</v>
      </c>
      <c r="F984" s="30" t="s">
        <v>72</v>
      </c>
      <c r="G984" s="30">
        <v>215</v>
      </c>
      <c r="H984" s="4">
        <v>45817</v>
      </c>
      <c r="I984" s="4">
        <v>45815</v>
      </c>
      <c r="J984" s="4">
        <v>45815</v>
      </c>
      <c r="K984" s="4">
        <v>45817</v>
      </c>
      <c r="L984" s="4">
        <v>45817.334641203706</v>
      </c>
      <c r="M984" s="4" t="s">
        <v>60</v>
      </c>
      <c r="N984" s="4"/>
      <c r="O984" s="4" t="s">
        <v>60</v>
      </c>
      <c r="P984" s="4" t="s">
        <v>60</v>
      </c>
      <c r="Q984" s="4" t="s">
        <v>60</v>
      </c>
      <c r="R984" s="4" t="s">
        <v>60</v>
      </c>
      <c r="S984" s="4" t="s">
        <v>60</v>
      </c>
      <c r="T984" s="4" t="s">
        <v>60</v>
      </c>
      <c r="U984" s="4"/>
      <c r="V984" s="4"/>
      <c r="W984" s="4"/>
      <c r="X984" s="4">
        <v>45818.520324074074</v>
      </c>
      <c r="Y984" s="4" t="s">
        <v>73</v>
      </c>
      <c r="Z984" s="4" t="s">
        <v>60</v>
      </c>
      <c r="AA984" s="4">
        <v>45818.521180555559</v>
      </c>
      <c r="AB984" s="4" t="s">
        <v>60</v>
      </c>
      <c r="AC984" s="4" t="s">
        <v>60</v>
      </c>
      <c r="AD984" s="4">
        <v>45821</v>
      </c>
      <c r="AE984" s="4">
        <v>45822</v>
      </c>
      <c r="AF984" s="4">
        <v>45819</v>
      </c>
      <c r="AG984" s="30" t="s">
        <v>1106</v>
      </c>
      <c r="AH984" s="30" t="s">
        <v>281</v>
      </c>
      <c r="AI984" s="30" t="s">
        <v>8064</v>
      </c>
      <c r="AJ984" s="30" t="s">
        <v>74</v>
      </c>
      <c r="AK984" s="30" t="s">
        <v>100</v>
      </c>
      <c r="AL984" s="30" t="s">
        <v>282</v>
      </c>
      <c r="AM984" s="30" t="s">
        <v>283</v>
      </c>
      <c r="AN984" s="30">
        <v>4.8254799999999998</v>
      </c>
      <c r="AO984" s="30" t="s">
        <v>68</v>
      </c>
      <c r="AP984" s="30"/>
      <c r="AQ984" s="30"/>
      <c r="AR984" s="30" t="s">
        <v>68</v>
      </c>
      <c r="AS984" s="30"/>
      <c r="AT984" s="30"/>
      <c r="AU984" s="30" t="s">
        <v>284</v>
      </c>
      <c r="AV984" s="30" t="s">
        <v>285</v>
      </c>
      <c r="AW984" s="30">
        <v>10.552300000000001</v>
      </c>
      <c r="AX984" s="30" t="s">
        <v>8065</v>
      </c>
      <c r="AY984" s="30" t="s">
        <v>8066</v>
      </c>
      <c r="AZ984" s="3">
        <v>215</v>
      </c>
      <c r="BA984" s="30" t="s">
        <v>213</v>
      </c>
      <c r="BB984" s="30">
        <v>0</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1023</v>
      </c>
      <c r="B985" s="30" t="s">
        <v>8067</v>
      </c>
      <c r="C985" s="30" t="s">
        <v>7646</v>
      </c>
      <c r="D985" s="30" t="s">
        <v>222</v>
      </c>
      <c r="E985" s="30" t="s">
        <v>280</v>
      </c>
      <c r="F985" s="30" t="s">
        <v>72</v>
      </c>
      <c r="G985" s="30">
        <v>269</v>
      </c>
      <c r="H985" s="4">
        <v>45817</v>
      </c>
      <c r="I985" s="4">
        <v>45815</v>
      </c>
      <c r="J985" s="4">
        <v>45815</v>
      </c>
      <c r="K985" s="4">
        <v>45817</v>
      </c>
      <c r="L985" s="4">
        <v>45817.334675925929</v>
      </c>
      <c r="M985" s="4" t="s">
        <v>60</v>
      </c>
      <c r="N985" s="4"/>
      <c r="O985" s="4" t="s">
        <v>60</v>
      </c>
      <c r="P985" s="4" t="s">
        <v>60</v>
      </c>
      <c r="Q985" s="4" t="s">
        <v>60</v>
      </c>
      <c r="R985" s="4" t="s">
        <v>60</v>
      </c>
      <c r="S985" s="4" t="s">
        <v>60</v>
      </c>
      <c r="T985" s="4" t="s">
        <v>60</v>
      </c>
      <c r="U985" s="4"/>
      <c r="V985" s="4"/>
      <c r="W985" s="4"/>
      <c r="X985" s="4">
        <v>45818.051493055558</v>
      </c>
      <c r="Y985" s="4" t="s">
        <v>261</v>
      </c>
      <c r="Z985" s="4" t="s">
        <v>60</v>
      </c>
      <c r="AA985" s="4">
        <v>45818.188773148147</v>
      </c>
      <c r="AB985" s="4" t="s">
        <v>60</v>
      </c>
      <c r="AC985" s="4" t="s">
        <v>60</v>
      </c>
      <c r="AD985" s="4">
        <v>45821</v>
      </c>
      <c r="AE985" s="4">
        <v>45822</v>
      </c>
      <c r="AF985" s="4">
        <v>45819</v>
      </c>
      <c r="AG985" s="30" t="s">
        <v>1106</v>
      </c>
      <c r="AH985" s="30" t="s">
        <v>281</v>
      </c>
      <c r="AI985" s="30" t="s">
        <v>390</v>
      </c>
      <c r="AJ985" s="30" t="s">
        <v>74</v>
      </c>
      <c r="AK985" s="30" t="s">
        <v>100</v>
      </c>
      <c r="AL985" s="30" t="s">
        <v>282</v>
      </c>
      <c r="AM985" s="30" t="s">
        <v>283</v>
      </c>
      <c r="AN985" s="30">
        <v>5.9632100000000001</v>
      </c>
      <c r="AO985" s="30" t="s">
        <v>68</v>
      </c>
      <c r="AP985" s="30"/>
      <c r="AQ985" s="30"/>
      <c r="AR985" s="30" t="s">
        <v>68</v>
      </c>
      <c r="AS985" s="30"/>
      <c r="AT985" s="30"/>
      <c r="AU985" s="30" t="s">
        <v>284</v>
      </c>
      <c r="AV985" s="30" t="s">
        <v>285</v>
      </c>
      <c r="AW985" s="30">
        <v>13.0405</v>
      </c>
      <c r="AX985" s="30" t="s">
        <v>391</v>
      </c>
      <c r="AY985" s="30" t="s">
        <v>392</v>
      </c>
      <c r="AZ985" s="3">
        <v>269</v>
      </c>
      <c r="BA985" s="30" t="s">
        <v>213</v>
      </c>
      <c r="BB985" s="30">
        <v>0</v>
      </c>
      <c r="BC985" s="30" t="s">
        <v>60</v>
      </c>
      <c r="BD985" s="30" t="s">
        <v>60</v>
      </c>
      <c r="BE985" s="30" t="s">
        <v>286</v>
      </c>
      <c r="BF985" s="32" t="str">
        <f>IFERROR(VLOOKUP(Data_Power_app[[#This Row],[PRO ODER]],'Result'!H:J,3,0),"")</f>
        <v>LAMINATION 7</v>
      </c>
      <c r="BG985" s="13"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1024</v>
      </c>
      <c r="B986" s="30" t="s">
        <v>8068</v>
      </c>
      <c r="C986" s="30" t="s">
        <v>7647</v>
      </c>
      <c r="D986" s="30" t="s">
        <v>222</v>
      </c>
      <c r="E986" s="30" t="s">
        <v>280</v>
      </c>
      <c r="F986" s="30" t="s">
        <v>72</v>
      </c>
      <c r="G986" s="30">
        <v>905</v>
      </c>
      <c r="H986" s="4">
        <v>45817</v>
      </c>
      <c r="I986" s="4">
        <v>45815</v>
      </c>
      <c r="J986" s="4">
        <v>45815</v>
      </c>
      <c r="K986" s="4">
        <v>45817</v>
      </c>
      <c r="L986" s="4">
        <v>45817.334733796299</v>
      </c>
      <c r="M986" s="4" t="s">
        <v>60</v>
      </c>
      <c r="N986" s="4"/>
      <c r="O986" s="4" t="s">
        <v>60</v>
      </c>
      <c r="P986" s="4" t="s">
        <v>60</v>
      </c>
      <c r="Q986" s="4" t="s">
        <v>60</v>
      </c>
      <c r="R986" s="4" t="s">
        <v>60</v>
      </c>
      <c r="S986" s="4" t="s">
        <v>60</v>
      </c>
      <c r="T986" s="4" t="s">
        <v>60</v>
      </c>
      <c r="U986" s="4"/>
      <c r="V986" s="4"/>
      <c r="W986" s="4"/>
      <c r="X986" s="4">
        <v>45818.676620370374</v>
      </c>
      <c r="Y986" s="4" t="s">
        <v>73</v>
      </c>
      <c r="Z986" s="4" t="s">
        <v>60</v>
      </c>
      <c r="AA986" s="4">
        <v>45818.700960648152</v>
      </c>
      <c r="AB986" s="4" t="s">
        <v>60</v>
      </c>
      <c r="AC986" s="4" t="s">
        <v>60</v>
      </c>
      <c r="AD986" s="4">
        <v>45821</v>
      </c>
      <c r="AE986" s="4">
        <v>45822</v>
      </c>
      <c r="AF986" s="4">
        <v>45819</v>
      </c>
      <c r="AG986" s="30" t="s">
        <v>1106</v>
      </c>
      <c r="AH986" s="30" t="s">
        <v>281</v>
      </c>
      <c r="AI986" s="30" t="s">
        <v>667</v>
      </c>
      <c r="AJ986" s="30" t="s">
        <v>74</v>
      </c>
      <c r="AK986" s="30" t="s">
        <v>100</v>
      </c>
      <c r="AL986" s="30" t="s">
        <v>282</v>
      </c>
      <c r="AM986" s="30" t="s">
        <v>283</v>
      </c>
      <c r="AN986" s="30">
        <v>20.13353</v>
      </c>
      <c r="AO986" s="30" t="s">
        <v>68</v>
      </c>
      <c r="AP986" s="30"/>
      <c r="AQ986" s="30"/>
      <c r="AR986" s="30" t="s">
        <v>68</v>
      </c>
      <c r="AS986" s="30"/>
      <c r="AT986" s="30"/>
      <c r="AU986" s="30" t="s">
        <v>284</v>
      </c>
      <c r="AV986" s="30" t="s">
        <v>285</v>
      </c>
      <c r="AW986" s="30">
        <v>44.028419999999997</v>
      </c>
      <c r="AX986" s="30" t="s">
        <v>668</v>
      </c>
      <c r="AY986" s="30" t="s">
        <v>669</v>
      </c>
      <c r="AZ986" s="3">
        <v>905</v>
      </c>
      <c r="BA986" s="30" t="s">
        <v>213</v>
      </c>
      <c r="BB986" s="30">
        <v>0</v>
      </c>
      <c r="BC986" s="30" t="s">
        <v>60</v>
      </c>
      <c r="BD986" s="30" t="s">
        <v>60</v>
      </c>
      <c r="BE986" s="30" t="s">
        <v>286</v>
      </c>
      <c r="BF986" s="32" t="str">
        <f>IFERROR(VLOOKUP(Data_Power_app[[#This Row],[PRO ODER]],'Result'!H:J,3,0),"")</f>
        <v>LAMINATION 7</v>
      </c>
      <c r="BG986" s="13"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1025</v>
      </c>
      <c r="B987" s="30" t="s">
        <v>8069</v>
      </c>
      <c r="C987" s="30" t="s">
        <v>7648</v>
      </c>
      <c r="D987" s="30" t="s">
        <v>222</v>
      </c>
      <c r="E987" s="30" t="s">
        <v>280</v>
      </c>
      <c r="F987" s="30" t="s">
        <v>72</v>
      </c>
      <c r="G987" s="30">
        <v>521</v>
      </c>
      <c r="H987" s="4">
        <v>45817</v>
      </c>
      <c r="I987" s="4">
        <v>45815</v>
      </c>
      <c r="J987" s="4">
        <v>45815</v>
      </c>
      <c r="K987" s="4">
        <v>45817</v>
      </c>
      <c r="L987" s="4">
        <v>45817.334768518522</v>
      </c>
      <c r="M987" s="4" t="s">
        <v>60</v>
      </c>
      <c r="N987" s="4"/>
      <c r="O987" s="4" t="s">
        <v>60</v>
      </c>
      <c r="P987" s="4" t="s">
        <v>60</v>
      </c>
      <c r="Q987" s="4" t="s">
        <v>60</v>
      </c>
      <c r="R987" s="4" t="s">
        <v>60</v>
      </c>
      <c r="S987" s="4" t="s">
        <v>60</v>
      </c>
      <c r="T987" s="4" t="s">
        <v>60</v>
      </c>
      <c r="U987" s="4"/>
      <c r="V987" s="4"/>
      <c r="W987" s="4"/>
      <c r="X987" s="4">
        <v>45818.051574074074</v>
      </c>
      <c r="Y987" s="4" t="s">
        <v>261</v>
      </c>
      <c r="Z987" s="4" t="s">
        <v>60</v>
      </c>
      <c r="AA987" s="4">
        <v>45818.18891203704</v>
      </c>
      <c r="AB987" s="4" t="s">
        <v>60</v>
      </c>
      <c r="AC987" s="4" t="s">
        <v>60</v>
      </c>
      <c r="AD987" s="4">
        <v>45821</v>
      </c>
      <c r="AE987" s="4">
        <v>45822</v>
      </c>
      <c r="AF987" s="4">
        <v>45819</v>
      </c>
      <c r="AG987" s="30" t="s">
        <v>1106</v>
      </c>
      <c r="AH987" s="30" t="s">
        <v>281</v>
      </c>
      <c r="AI987" s="30" t="s">
        <v>390</v>
      </c>
      <c r="AJ987" s="30" t="s">
        <v>74</v>
      </c>
      <c r="AK987" s="30" t="s">
        <v>100</v>
      </c>
      <c r="AL987" s="30" t="s">
        <v>282</v>
      </c>
      <c r="AM987" s="30" t="s">
        <v>283</v>
      </c>
      <c r="AN987" s="30">
        <v>11.69157</v>
      </c>
      <c r="AO987" s="30" t="s">
        <v>68</v>
      </c>
      <c r="AP987" s="30"/>
      <c r="AQ987" s="30"/>
      <c r="AR987" s="30" t="s">
        <v>68</v>
      </c>
      <c r="AS987" s="30"/>
      <c r="AT987" s="30"/>
      <c r="AU987" s="30" t="s">
        <v>284</v>
      </c>
      <c r="AV987" s="30" t="s">
        <v>285</v>
      </c>
      <c r="AW987" s="30">
        <v>25.56711</v>
      </c>
      <c r="AX987" s="30" t="s">
        <v>391</v>
      </c>
      <c r="AY987" s="30" t="s">
        <v>392</v>
      </c>
      <c r="AZ987" s="3">
        <v>521</v>
      </c>
      <c r="BA987" s="30" t="s">
        <v>213</v>
      </c>
      <c r="BB987" s="30">
        <v>0</v>
      </c>
      <c r="BC987" s="30" t="s">
        <v>60</v>
      </c>
      <c r="BD987" s="30" t="s">
        <v>60</v>
      </c>
      <c r="BE987" s="30" t="s">
        <v>286</v>
      </c>
      <c r="BF987" s="32" t="str">
        <f>IFERROR(VLOOKUP(Data_Power_app[[#This Row],[PRO ODER]],'Result'!H:J,3,0),"")</f>
        <v>LAMINATION 7</v>
      </c>
      <c r="BG987" s="13" t="str">
        <f>IFERROR(VLOOKUP(Data_Power_app[[#This Row],[PRO ODER]]&amp;"LAM",'Real Time'!A:E,4,0),"")</f>
        <v>ML-07</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1026</v>
      </c>
      <c r="B988" s="30" t="s">
        <v>8070</v>
      </c>
      <c r="C988" s="30" t="s">
        <v>7649</v>
      </c>
      <c r="D988" s="30" t="s">
        <v>222</v>
      </c>
      <c r="E988" s="30" t="s">
        <v>280</v>
      </c>
      <c r="F988" s="30" t="s">
        <v>72</v>
      </c>
      <c r="G988" s="30">
        <v>695</v>
      </c>
      <c r="H988" s="4">
        <v>45817</v>
      </c>
      <c r="I988" s="4">
        <v>45815</v>
      </c>
      <c r="J988" s="4">
        <v>45815</v>
      </c>
      <c r="K988" s="4">
        <v>45817</v>
      </c>
      <c r="L988" s="4">
        <v>45817.334814814814</v>
      </c>
      <c r="M988" s="4" t="s">
        <v>60</v>
      </c>
      <c r="N988" s="4"/>
      <c r="O988" s="4" t="s">
        <v>60</v>
      </c>
      <c r="P988" s="4" t="s">
        <v>60</v>
      </c>
      <c r="Q988" s="4" t="s">
        <v>60</v>
      </c>
      <c r="R988" s="4" t="s">
        <v>60</v>
      </c>
      <c r="S988" s="4" t="s">
        <v>60</v>
      </c>
      <c r="T988" s="4" t="s">
        <v>60</v>
      </c>
      <c r="U988" s="4"/>
      <c r="V988" s="4"/>
      <c r="W988" s="4"/>
      <c r="X988" s="4">
        <v>45818.652337962965</v>
      </c>
      <c r="Y988" s="4" t="s">
        <v>73</v>
      </c>
      <c r="Z988" s="4" t="s">
        <v>60</v>
      </c>
      <c r="AA988" s="4">
        <v>45818.653831018521</v>
      </c>
      <c r="AB988" s="4" t="s">
        <v>60</v>
      </c>
      <c r="AC988" s="4" t="s">
        <v>60</v>
      </c>
      <c r="AD988" s="4">
        <v>45821</v>
      </c>
      <c r="AE988" s="4">
        <v>45822</v>
      </c>
      <c r="AF988" s="4">
        <v>45819</v>
      </c>
      <c r="AG988" s="30" t="s">
        <v>1106</v>
      </c>
      <c r="AH988" s="30" t="s">
        <v>281</v>
      </c>
      <c r="AI988" s="30" t="s">
        <v>8064</v>
      </c>
      <c r="AJ988" s="30" t="s">
        <v>74</v>
      </c>
      <c r="AK988" s="30" t="s">
        <v>100</v>
      </c>
      <c r="AL988" s="30" t="s">
        <v>282</v>
      </c>
      <c r="AM988" s="30" t="s">
        <v>283</v>
      </c>
      <c r="AN988" s="30">
        <v>15.53157</v>
      </c>
      <c r="AO988" s="30" t="s">
        <v>68</v>
      </c>
      <c r="AP988" s="30"/>
      <c r="AQ988" s="30"/>
      <c r="AR988" s="30" t="s">
        <v>68</v>
      </c>
      <c r="AS988" s="30"/>
      <c r="AT988" s="30"/>
      <c r="AU988" s="30" t="s">
        <v>284</v>
      </c>
      <c r="AV988" s="30" t="s">
        <v>285</v>
      </c>
      <c r="AW988" s="30">
        <v>33.964419999999997</v>
      </c>
      <c r="AX988" s="30" t="s">
        <v>8065</v>
      </c>
      <c r="AY988" s="30" t="s">
        <v>8066</v>
      </c>
      <c r="AZ988" s="3">
        <v>695</v>
      </c>
      <c r="BA988" s="30" t="s">
        <v>213</v>
      </c>
      <c r="BB988" s="30">
        <v>0</v>
      </c>
      <c r="BC988" s="30" t="s">
        <v>60</v>
      </c>
      <c r="BD988" s="30" t="s">
        <v>60</v>
      </c>
      <c r="BE988" s="30" t="s">
        <v>286</v>
      </c>
      <c r="BF988" s="32" t="str">
        <f>IFERROR(VLOOKUP(Data_Power_app[[#This Row],[PRO ODER]],'Result'!H:J,3,0),"")</f>
        <v>LAMINATION 7</v>
      </c>
      <c r="BG988" s="13"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1027</v>
      </c>
      <c r="B989" s="30" t="s">
        <v>8071</v>
      </c>
      <c r="C989" s="30" t="s">
        <v>7664</v>
      </c>
      <c r="D989" s="30" t="s">
        <v>222</v>
      </c>
      <c r="E989" s="30" t="s">
        <v>280</v>
      </c>
      <c r="F989" s="30" t="s">
        <v>72</v>
      </c>
      <c r="G989" s="30">
        <v>1511</v>
      </c>
      <c r="H989" s="4">
        <v>45817</v>
      </c>
      <c r="I989" s="4">
        <v>45815</v>
      </c>
      <c r="J989" s="4">
        <v>45815</v>
      </c>
      <c r="K989" s="4">
        <v>45817</v>
      </c>
      <c r="L989" s="4">
        <v>45817.348495370374</v>
      </c>
      <c r="M989" s="4" t="s">
        <v>60</v>
      </c>
      <c r="N989" s="4"/>
      <c r="O989" s="4" t="s">
        <v>60</v>
      </c>
      <c r="P989" s="4" t="s">
        <v>60</v>
      </c>
      <c r="Q989" s="4" t="s">
        <v>60</v>
      </c>
      <c r="R989" s="4" t="s">
        <v>60</v>
      </c>
      <c r="S989" s="4" t="s">
        <v>60</v>
      </c>
      <c r="T989" s="4" t="s">
        <v>60</v>
      </c>
      <c r="U989" s="4"/>
      <c r="V989" s="4"/>
      <c r="W989" s="4"/>
      <c r="X989" s="4">
        <v>45818.190324074072</v>
      </c>
      <c r="Y989" s="4" t="s">
        <v>261</v>
      </c>
      <c r="Z989" s="4" t="s">
        <v>60</v>
      </c>
      <c r="AA989" s="4">
        <v>45819.331006944441</v>
      </c>
      <c r="AB989" s="4" t="s">
        <v>60</v>
      </c>
      <c r="AC989" s="4" t="s">
        <v>60</v>
      </c>
      <c r="AD989" s="4">
        <v>45821</v>
      </c>
      <c r="AE989" s="4">
        <v>45822</v>
      </c>
      <c r="AF989" s="4">
        <v>45820</v>
      </c>
      <c r="AG989" s="30" t="s">
        <v>1106</v>
      </c>
      <c r="AH989" s="30" t="s">
        <v>281</v>
      </c>
      <c r="AI989" s="30" t="s">
        <v>814</v>
      </c>
      <c r="AJ989" s="30" t="s">
        <v>74</v>
      </c>
      <c r="AK989" s="30" t="s">
        <v>100</v>
      </c>
      <c r="AL989" s="30" t="s">
        <v>282</v>
      </c>
      <c r="AM989" s="30" t="s">
        <v>283</v>
      </c>
      <c r="AN989" s="30">
        <v>36.509410000000003</v>
      </c>
      <c r="AO989" s="30" t="s">
        <v>68</v>
      </c>
      <c r="AP989" s="30"/>
      <c r="AQ989" s="30"/>
      <c r="AR989" s="30" t="s">
        <v>68</v>
      </c>
      <c r="AS989" s="30"/>
      <c r="AT989" s="30"/>
      <c r="AU989" s="30" t="s">
        <v>815</v>
      </c>
      <c r="AV989" s="30" t="s">
        <v>816</v>
      </c>
      <c r="AW989" s="30">
        <v>79.838970000000003</v>
      </c>
      <c r="AX989" s="30" t="s">
        <v>764</v>
      </c>
      <c r="AY989" s="30" t="s">
        <v>765</v>
      </c>
      <c r="AZ989" s="3">
        <v>1511</v>
      </c>
      <c r="BA989" s="30" t="s">
        <v>213</v>
      </c>
      <c r="BB989" s="30">
        <v>1511</v>
      </c>
      <c r="BC989" s="30" t="s">
        <v>60</v>
      </c>
      <c r="BD989" s="30" t="s">
        <v>60</v>
      </c>
      <c r="BE989" s="30" t="s">
        <v>286</v>
      </c>
      <c r="BF989" s="32" t="str">
        <f>IFERROR(VLOOKUP(Data_Power_app[[#This Row],[PRO ODER]],'Result'!H:J,3,0),"")</f>
        <v>LAMINATION 7</v>
      </c>
      <c r="BG989" s="13" t="str">
        <f>IFERROR(VLOOKUP(Data_Power_app[[#This Row],[PRO ODER]]&amp;"LAM",'Real Time'!A:E,4,0),"")</f>
        <v>ML-07</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1029</v>
      </c>
      <c r="B990" s="30" t="s">
        <v>8072</v>
      </c>
      <c r="C990" s="30" t="s">
        <v>7650</v>
      </c>
      <c r="D990" s="30" t="s">
        <v>86</v>
      </c>
      <c r="E990" s="30" t="s">
        <v>150</v>
      </c>
      <c r="F990" s="30" t="s">
        <v>72</v>
      </c>
      <c r="G990" s="30">
        <v>12502</v>
      </c>
      <c r="H990" s="4">
        <v>45817</v>
      </c>
      <c r="I990" s="4">
        <v>45815</v>
      </c>
      <c r="J990" s="4" t="s">
        <v>68</v>
      </c>
      <c r="K990" s="4">
        <v>45817</v>
      </c>
      <c r="L990" s="4">
        <v>45817.701238425929</v>
      </c>
      <c r="M990" s="4" t="s">
        <v>60</v>
      </c>
      <c r="N990" s="4"/>
      <c r="O990" s="4" t="s">
        <v>60</v>
      </c>
      <c r="P990" s="4" t="s">
        <v>60</v>
      </c>
      <c r="Q990" s="4" t="s">
        <v>60</v>
      </c>
      <c r="R990" s="4" t="s">
        <v>60</v>
      </c>
      <c r="S990" s="4" t="s">
        <v>60</v>
      </c>
      <c r="T990" s="4" t="s">
        <v>60</v>
      </c>
      <c r="U990" s="4"/>
      <c r="V990" s="4"/>
      <c r="W990" s="4"/>
      <c r="X990" s="4">
        <v>45819.941377314812</v>
      </c>
      <c r="Y990" s="4" t="s">
        <v>246</v>
      </c>
      <c r="Z990" s="4" t="s">
        <v>60</v>
      </c>
      <c r="AA990" s="4">
        <v>45819.098703703705</v>
      </c>
      <c r="AB990" s="4" t="s">
        <v>60</v>
      </c>
      <c r="AC990" s="4" t="s">
        <v>60</v>
      </c>
      <c r="AD990" s="4">
        <v>45821</v>
      </c>
      <c r="AE990" s="4">
        <v>45822</v>
      </c>
      <c r="AF990" s="4">
        <v>45820</v>
      </c>
      <c r="AG990" s="30" t="s">
        <v>1106</v>
      </c>
      <c r="AH990" s="30" t="s">
        <v>8073</v>
      </c>
      <c r="AI990" s="30" t="s">
        <v>8074</v>
      </c>
      <c r="AJ990" s="30" t="s">
        <v>74</v>
      </c>
      <c r="AK990" s="30" t="s">
        <v>264</v>
      </c>
      <c r="AL990" s="30" t="s">
        <v>248</v>
      </c>
      <c r="AM990" s="30" t="s">
        <v>249</v>
      </c>
      <c r="AN990" s="30">
        <v>245.78952000000001</v>
      </c>
      <c r="AO990" s="30" t="s">
        <v>68</v>
      </c>
      <c r="AP990" s="30"/>
      <c r="AQ990" s="30"/>
      <c r="AR990" s="30" t="s">
        <v>68</v>
      </c>
      <c r="AS990" s="30"/>
      <c r="AT990" s="30"/>
      <c r="AU990" s="30" t="s">
        <v>168</v>
      </c>
      <c r="AV990" s="30" t="s">
        <v>169</v>
      </c>
      <c r="AW990" s="30">
        <v>537.47523000000001</v>
      </c>
      <c r="AX990" s="30" t="s">
        <v>68</v>
      </c>
      <c r="AY990" s="30" t="s">
        <v>68</v>
      </c>
      <c r="AZ990" s="3" t="s">
        <v>68</v>
      </c>
      <c r="BA990" s="30" t="s">
        <v>60</v>
      </c>
      <c r="BB990" s="30">
        <v>12502</v>
      </c>
      <c r="BC990" s="30" t="s">
        <v>60</v>
      </c>
      <c r="BD990" s="30" t="s">
        <v>60</v>
      </c>
      <c r="BE990" s="30" t="s">
        <v>60</v>
      </c>
      <c r="BF990" s="32" t="str">
        <f>IFERROR(VLOOKUP(Data_Power_app[[#This Row],[PRO ODER]],'Result'!H:J,3,0),"")</f>
        <v>LAMINATION 3</v>
      </c>
      <c r="BG990" s="13"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1030</v>
      </c>
      <c r="B991" s="30" t="s">
        <v>8075</v>
      </c>
      <c r="C991" s="30" t="s">
        <v>7690</v>
      </c>
      <c r="D991" s="30" t="s">
        <v>86</v>
      </c>
      <c r="E991" s="30" t="s">
        <v>150</v>
      </c>
      <c r="F991" s="30" t="s">
        <v>72</v>
      </c>
      <c r="G991" s="30">
        <v>317</v>
      </c>
      <c r="H991" s="4">
        <v>45817</v>
      </c>
      <c r="I991" s="4">
        <v>45815</v>
      </c>
      <c r="J991" s="4">
        <v>45815</v>
      </c>
      <c r="K991" s="4">
        <v>45817</v>
      </c>
      <c r="L991" s="4">
        <v>45817.429895833331</v>
      </c>
      <c r="M991" s="4" t="s">
        <v>60</v>
      </c>
      <c r="N991" s="4"/>
      <c r="O991" s="4" t="s">
        <v>60</v>
      </c>
      <c r="P991" s="4" t="s">
        <v>60</v>
      </c>
      <c r="Q991" s="4" t="s">
        <v>60</v>
      </c>
      <c r="R991" s="4" t="s">
        <v>60</v>
      </c>
      <c r="S991" s="4" t="s">
        <v>60</v>
      </c>
      <c r="T991" s="4" t="s">
        <v>60</v>
      </c>
      <c r="U991" s="4"/>
      <c r="V991" s="4"/>
      <c r="W991" s="4"/>
      <c r="X991" s="4">
        <v>45819.579756944448</v>
      </c>
      <c r="Y991" s="4" t="s">
        <v>256</v>
      </c>
      <c r="Z991" s="4" t="s">
        <v>60</v>
      </c>
      <c r="AA991" s="4">
        <v>45819.702638888892</v>
      </c>
      <c r="AB991" s="4" t="s">
        <v>60</v>
      </c>
      <c r="AC991" s="4" t="s">
        <v>60</v>
      </c>
      <c r="AD991" s="4">
        <v>45821</v>
      </c>
      <c r="AE991" s="4">
        <v>45822</v>
      </c>
      <c r="AF991" s="4">
        <v>45820</v>
      </c>
      <c r="AG991" s="30" t="s">
        <v>1106</v>
      </c>
      <c r="AH991" s="30" t="s">
        <v>152</v>
      </c>
      <c r="AI991" s="30" t="s">
        <v>8076</v>
      </c>
      <c r="AJ991" s="30" t="s">
        <v>74</v>
      </c>
      <c r="AK991" s="30" t="s">
        <v>65</v>
      </c>
      <c r="AL991" s="30" t="s">
        <v>153</v>
      </c>
      <c r="AM991" s="30" t="s">
        <v>154</v>
      </c>
      <c r="AN991" s="30">
        <v>6.2660900000000002</v>
      </c>
      <c r="AO991" s="30" t="s">
        <v>68</v>
      </c>
      <c r="AP991" s="30"/>
      <c r="AQ991" s="30"/>
      <c r="AR991" s="30" t="s">
        <v>68</v>
      </c>
      <c r="AS991" s="30"/>
      <c r="AT991" s="30"/>
      <c r="AU991" s="30" t="s">
        <v>292</v>
      </c>
      <c r="AV991" s="30" t="s">
        <v>293</v>
      </c>
      <c r="AW991" s="30">
        <v>13.701750000000001</v>
      </c>
      <c r="AX991" s="30" t="s">
        <v>8077</v>
      </c>
      <c r="AY991" s="30" t="s">
        <v>8078</v>
      </c>
      <c r="AZ991" s="3">
        <v>276</v>
      </c>
      <c r="BA991" s="30" t="s">
        <v>60</v>
      </c>
      <c r="BB991" s="30">
        <v>317</v>
      </c>
      <c r="BC991" s="30" t="s">
        <v>60</v>
      </c>
      <c r="BD991" s="30" t="s">
        <v>60</v>
      </c>
      <c r="BE991" s="30" t="s">
        <v>60</v>
      </c>
      <c r="BF991" s="32" t="str">
        <f>IFERROR(VLOOKUP(Data_Power_app[[#This Row],[PRO ODER]],'Result'!H:J,3,0),"")</f>
        <v>LAMINATION 4</v>
      </c>
      <c r="BG991" s="13"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1031</v>
      </c>
      <c r="B992" s="30" t="s">
        <v>8079</v>
      </c>
      <c r="C992" s="30" t="s">
        <v>7691</v>
      </c>
      <c r="D992" s="30" t="s">
        <v>86</v>
      </c>
      <c r="E992" s="30" t="s">
        <v>150</v>
      </c>
      <c r="F992" s="30" t="s">
        <v>72</v>
      </c>
      <c r="G992" s="30">
        <v>3540</v>
      </c>
      <c r="H992" s="4">
        <v>45817</v>
      </c>
      <c r="I992" s="4">
        <v>45815</v>
      </c>
      <c r="J992" s="4">
        <v>45815</v>
      </c>
      <c r="K992" s="4">
        <v>45817</v>
      </c>
      <c r="L992" s="4">
        <v>45817.429930555554</v>
      </c>
      <c r="M992" s="4" t="s">
        <v>60</v>
      </c>
      <c r="N992" s="4"/>
      <c r="O992" s="4" t="s">
        <v>60</v>
      </c>
      <c r="P992" s="4" t="s">
        <v>60</v>
      </c>
      <c r="Q992" s="4" t="s">
        <v>60</v>
      </c>
      <c r="R992" s="4" t="s">
        <v>60</v>
      </c>
      <c r="S992" s="4" t="s">
        <v>60</v>
      </c>
      <c r="T992" s="4" t="s">
        <v>60</v>
      </c>
      <c r="U992" s="4"/>
      <c r="V992" s="4"/>
      <c r="W992" s="4"/>
      <c r="X992" s="4">
        <v>45819.579826388886</v>
      </c>
      <c r="Y992" s="4" t="s">
        <v>256</v>
      </c>
      <c r="Z992" s="4" t="s">
        <v>60</v>
      </c>
      <c r="AA992" s="4">
        <v>45820.532546296294</v>
      </c>
      <c r="AB992" s="4" t="s">
        <v>60</v>
      </c>
      <c r="AC992" s="4" t="s">
        <v>60</v>
      </c>
      <c r="AD992" s="4">
        <v>45821</v>
      </c>
      <c r="AE992" s="4">
        <v>45822</v>
      </c>
      <c r="AF992" s="4"/>
      <c r="AG992" s="30" t="s">
        <v>62</v>
      </c>
      <c r="AH992" s="30" t="s">
        <v>152</v>
      </c>
      <c r="AI992" s="30" t="s">
        <v>8076</v>
      </c>
      <c r="AJ992" s="30" t="s">
        <v>74</v>
      </c>
      <c r="AK992" s="30" t="s">
        <v>65</v>
      </c>
      <c r="AL992" s="30" t="s">
        <v>153</v>
      </c>
      <c r="AM992" s="30" t="s">
        <v>154</v>
      </c>
      <c r="AN992" s="30">
        <v>69.335310000000007</v>
      </c>
      <c r="AO992" s="30" t="s">
        <v>68</v>
      </c>
      <c r="AP992" s="30"/>
      <c r="AQ992" s="30"/>
      <c r="AR992" s="30" t="s">
        <v>68</v>
      </c>
      <c r="AS992" s="30"/>
      <c r="AT992" s="30"/>
      <c r="AU992" s="30" t="s">
        <v>292</v>
      </c>
      <c r="AV992" s="30" t="s">
        <v>293</v>
      </c>
      <c r="AW992" s="30">
        <v>151.61086</v>
      </c>
      <c r="AX992" s="30" t="s">
        <v>8077</v>
      </c>
      <c r="AY992" s="30" t="s">
        <v>8078</v>
      </c>
      <c r="AZ992" s="3">
        <v>2976</v>
      </c>
      <c r="BA992" s="30" t="s">
        <v>60</v>
      </c>
      <c r="BB992" s="30">
        <v>3540</v>
      </c>
      <c r="BC992" s="30" t="s">
        <v>60</v>
      </c>
      <c r="BD992" s="30" t="s">
        <v>60</v>
      </c>
      <c r="BE992" s="30" t="s">
        <v>60</v>
      </c>
      <c r="BF992" s="32" t="str">
        <f>IFERROR(VLOOKUP(Data_Power_app[[#This Row],[PRO ODER]],'Result'!H:J,3,0),"")</f>
        <v>LAMINATION 4</v>
      </c>
      <c r="BG992" s="13"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1032</v>
      </c>
      <c r="B993" s="30" t="s">
        <v>15085</v>
      </c>
      <c r="C993" s="30" t="s">
        <v>15086</v>
      </c>
      <c r="D993" s="30" t="s">
        <v>86</v>
      </c>
      <c r="E993" s="30" t="s">
        <v>235</v>
      </c>
      <c r="F993" s="30" t="s">
        <v>72</v>
      </c>
      <c r="G993" s="30">
        <v>1</v>
      </c>
      <c r="H993" s="4">
        <v>45820</v>
      </c>
      <c r="I993" s="4">
        <v>45819</v>
      </c>
      <c r="J993" s="4">
        <v>45819</v>
      </c>
      <c r="K993" s="4">
        <v>45820</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45821</v>
      </c>
      <c r="AE993" s="4">
        <v>45822</v>
      </c>
      <c r="AF993" s="4"/>
      <c r="AG993" s="30" t="s">
        <v>119</v>
      </c>
      <c r="AH993" s="30" t="s">
        <v>236</v>
      </c>
      <c r="AI993" s="30" t="s">
        <v>15054</v>
      </c>
      <c r="AJ993" s="30" t="s">
        <v>74</v>
      </c>
      <c r="AK993" s="30" t="s">
        <v>65</v>
      </c>
      <c r="AL993" s="30" t="s">
        <v>237</v>
      </c>
      <c r="AM993" s="30" t="s">
        <v>238</v>
      </c>
      <c r="AN993" s="30">
        <v>2.9430000000000001E-2</v>
      </c>
      <c r="AO993" s="30" t="s">
        <v>68</v>
      </c>
      <c r="AP993" s="30"/>
      <c r="AQ993" s="30"/>
      <c r="AR993" s="30" t="s">
        <v>68</v>
      </c>
      <c r="AS993" s="30"/>
      <c r="AT993" s="30"/>
      <c r="AU993" s="30" t="s">
        <v>15055</v>
      </c>
      <c r="AV993" s="30" t="s">
        <v>15056</v>
      </c>
      <c r="AW993" s="30">
        <v>6.4360000000000001E-2</v>
      </c>
      <c r="AX993" s="30" t="s">
        <v>15057</v>
      </c>
      <c r="AY993" s="30" t="s">
        <v>15058</v>
      </c>
      <c r="AZ993" s="3">
        <v>1</v>
      </c>
      <c r="BA993" s="30" t="s">
        <v>213</v>
      </c>
      <c r="BB993" s="30">
        <v>1</v>
      </c>
      <c r="BC993" s="30" t="s">
        <v>60</v>
      </c>
      <c r="BD993" s="30" t="s">
        <v>60</v>
      </c>
      <c r="BE993" s="30" t="s">
        <v>239</v>
      </c>
      <c r="BF993" s="32" t="str">
        <f>IFERROR(VLOOKUP(Data_Power_app[[#This Row],[PRO ODER]],'Result'!H:J,3,0),"")</f>
        <v>LAMINATION 1</v>
      </c>
      <c r="BG993" s="13" t="str">
        <f>IFERROR(VLOOKUP(Data_Power_app[[#This Row],[PRO ODER]]&amp;"LAM",'Real Time'!A:E,4,0),"")</f>
        <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1033</v>
      </c>
      <c r="B994" s="30" t="s">
        <v>3897</v>
      </c>
      <c r="C994" s="30" t="s">
        <v>3898</v>
      </c>
      <c r="D994" s="30" t="s">
        <v>222</v>
      </c>
      <c r="E994" s="30" t="s">
        <v>273</v>
      </c>
      <c r="F994" s="30" t="s">
        <v>59</v>
      </c>
      <c r="G994" s="30">
        <v>1980</v>
      </c>
      <c r="H994" s="4">
        <v>45814</v>
      </c>
      <c r="I994" s="4">
        <v>45811</v>
      </c>
      <c r="J994" s="4">
        <v>45811</v>
      </c>
      <c r="K994" s="4">
        <v>45815</v>
      </c>
      <c r="L994" s="4">
        <v>45812.891828703701</v>
      </c>
      <c r="M994" s="4">
        <v>45815</v>
      </c>
      <c r="N994" s="4">
        <v>45813.57203703704</v>
      </c>
      <c r="O994" s="4" t="s">
        <v>60</v>
      </c>
      <c r="P994" s="4" t="s">
        <v>60</v>
      </c>
      <c r="Q994" s="4" t="s">
        <v>60</v>
      </c>
      <c r="R994" s="4" t="s">
        <v>60</v>
      </c>
      <c r="S994" s="4" t="s">
        <v>60</v>
      </c>
      <c r="T994" s="4">
        <v>45818</v>
      </c>
      <c r="U994" s="4">
        <v>45813.690034722225</v>
      </c>
      <c r="V994" s="4">
        <v>45815.308634259258</v>
      </c>
      <c r="W994" s="4">
        <v>45819</v>
      </c>
      <c r="X994" s="4">
        <v>45815.359953703701</v>
      </c>
      <c r="Y994" s="4" t="s">
        <v>61</v>
      </c>
      <c r="Z994" s="4">
        <v>45820</v>
      </c>
      <c r="AA994" s="4">
        <v>45815.154988425929</v>
      </c>
      <c r="AB994" s="4" t="s">
        <v>60</v>
      </c>
      <c r="AC994" s="4">
        <v>45821</v>
      </c>
      <c r="AD994" s="4">
        <v>45821</v>
      </c>
      <c r="AE994" s="4">
        <v>45822</v>
      </c>
      <c r="AF994" s="4"/>
      <c r="AG994" s="30" t="s">
        <v>62</v>
      </c>
      <c r="AH994" s="30" t="s">
        <v>517</v>
      </c>
      <c r="AI994" s="30" t="s">
        <v>718</v>
      </c>
      <c r="AJ994" s="30" t="s">
        <v>519</v>
      </c>
      <c r="AK994" s="30" t="s">
        <v>177</v>
      </c>
      <c r="AL994" s="30" t="s">
        <v>719</v>
      </c>
      <c r="AM994" s="30" t="s">
        <v>720</v>
      </c>
      <c r="AN994" s="30">
        <v>36.914810000000003</v>
      </c>
      <c r="AO994" s="30" t="s">
        <v>68</v>
      </c>
      <c r="AP994" s="30"/>
      <c r="AQ994" s="30"/>
      <c r="AR994" s="30" t="s">
        <v>68</v>
      </c>
      <c r="AS994" s="30"/>
      <c r="AT994" s="30"/>
      <c r="AU994" s="30" t="s">
        <v>721</v>
      </c>
      <c r="AV994" s="30" t="s">
        <v>722</v>
      </c>
      <c r="AW994" s="30">
        <v>161.46003999999999</v>
      </c>
      <c r="AX994" s="30" t="s">
        <v>723</v>
      </c>
      <c r="AY994" s="30" t="s">
        <v>724</v>
      </c>
      <c r="AZ994" s="3">
        <v>1980</v>
      </c>
      <c r="BA994" s="30" t="s">
        <v>60</v>
      </c>
      <c r="BB994" s="30">
        <v>1980</v>
      </c>
      <c r="BC994" s="30" t="s">
        <v>60</v>
      </c>
      <c r="BD994" s="30" t="s">
        <v>60</v>
      </c>
      <c r="BE994" s="30" t="s">
        <v>60</v>
      </c>
      <c r="BF994" s="32" t="str">
        <f>IFERROR(VLOOKUP(Data_Power_app[[#This Row],[PRO ODER]],'Result'!H:J,3,0),"")</f>
        <v>LAMINATION 1</v>
      </c>
      <c r="BG994" s="13"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1034</v>
      </c>
      <c r="B995" s="30" t="s">
        <v>2953</v>
      </c>
      <c r="C995" s="30" t="s">
        <v>2954</v>
      </c>
      <c r="D995" s="30" t="s">
        <v>272</v>
      </c>
      <c r="E995" s="30" t="s">
        <v>342</v>
      </c>
      <c r="F995" s="30" t="s">
        <v>59</v>
      </c>
      <c r="G995" s="30">
        <v>9296</v>
      </c>
      <c r="H995" s="4">
        <v>45811</v>
      </c>
      <c r="I995" s="4">
        <v>45808</v>
      </c>
      <c r="J995" s="4">
        <v>45808</v>
      </c>
      <c r="K995" s="4">
        <v>45812</v>
      </c>
      <c r="L995" s="4">
        <v>45811.497858796298</v>
      </c>
      <c r="M995" s="4">
        <v>45812</v>
      </c>
      <c r="N995" s="4">
        <v>45811.699016203704</v>
      </c>
      <c r="O995" s="4" t="s">
        <v>60</v>
      </c>
      <c r="P995" s="4" t="s">
        <v>60</v>
      </c>
      <c r="Q995" s="4" t="s">
        <v>60</v>
      </c>
      <c r="R995" s="4" t="s">
        <v>60</v>
      </c>
      <c r="S995" s="4" t="s">
        <v>60</v>
      </c>
      <c r="T995" s="4">
        <v>45817</v>
      </c>
      <c r="U995" s="4">
        <v>45814.525694444441</v>
      </c>
      <c r="V995" s="4">
        <v>45817.265775462962</v>
      </c>
      <c r="W995" s="4">
        <v>45818</v>
      </c>
      <c r="X995" s="4">
        <v>45817.695902777778</v>
      </c>
      <c r="Y995" s="4" t="s">
        <v>77</v>
      </c>
      <c r="Z995" s="4">
        <v>45819</v>
      </c>
      <c r="AA995" s="4">
        <v>45817.696203703701</v>
      </c>
      <c r="AB995" s="4" t="s">
        <v>60</v>
      </c>
      <c r="AC995" s="4">
        <v>45820</v>
      </c>
      <c r="AD995" s="4">
        <v>45821</v>
      </c>
      <c r="AE995" s="4">
        <v>45822</v>
      </c>
      <c r="AF995" s="4">
        <v>45820</v>
      </c>
      <c r="AG995" s="30" t="s">
        <v>1106</v>
      </c>
      <c r="AH995" s="30" t="s">
        <v>1242</v>
      </c>
      <c r="AI995" s="30" t="s">
        <v>2955</v>
      </c>
      <c r="AJ995" s="30" t="s">
        <v>1243</v>
      </c>
      <c r="AK995" s="30" t="s">
        <v>100</v>
      </c>
      <c r="AL995" s="30" t="s">
        <v>348</v>
      </c>
      <c r="AM995" s="30" t="s">
        <v>349</v>
      </c>
      <c r="AN995" s="30">
        <v>165.8871</v>
      </c>
      <c r="AO995" s="30" t="s">
        <v>68</v>
      </c>
      <c r="AP995" s="30"/>
      <c r="AQ995" s="30"/>
      <c r="AR995" s="30" t="s">
        <v>68</v>
      </c>
      <c r="AS995" s="30"/>
      <c r="AT995" s="30"/>
      <c r="AU995" s="30" t="s">
        <v>350</v>
      </c>
      <c r="AV995" s="30" t="s">
        <v>351</v>
      </c>
      <c r="AW995" s="30">
        <v>725.48622</v>
      </c>
      <c r="AX995" s="30" t="s">
        <v>2956</v>
      </c>
      <c r="AY995" s="30" t="s">
        <v>2957</v>
      </c>
      <c r="AZ995" s="3">
        <v>9296</v>
      </c>
      <c r="BA995" s="30" t="s">
        <v>60</v>
      </c>
      <c r="BB995" s="30">
        <v>9296</v>
      </c>
      <c r="BC995" s="30" t="s">
        <v>60</v>
      </c>
      <c r="BD995" s="30" t="s">
        <v>60</v>
      </c>
      <c r="BE995" s="30" t="s">
        <v>60</v>
      </c>
      <c r="BF995" s="32" t="str">
        <f>IFERROR(VLOOKUP(Data_Power_app[[#This Row],[PRO ODER]],'Result'!H:J,3,0),"")</f>
        <v/>
      </c>
      <c r="BG995" s="13"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1035</v>
      </c>
      <c r="B996" s="30" t="s">
        <v>2678</v>
      </c>
      <c r="C996" s="30" t="s">
        <v>2679</v>
      </c>
      <c r="D996" s="30" t="s">
        <v>272</v>
      </c>
      <c r="E996" s="30" t="s">
        <v>342</v>
      </c>
      <c r="F996" s="30" t="s">
        <v>59</v>
      </c>
      <c r="G996" s="30">
        <v>21</v>
      </c>
      <c r="H996" s="4">
        <v>45812</v>
      </c>
      <c r="I996" s="4">
        <v>45807</v>
      </c>
      <c r="J996" s="4">
        <v>45807</v>
      </c>
      <c r="K996" s="4">
        <v>45817</v>
      </c>
      <c r="L996" s="4">
        <v>45811.458298611113</v>
      </c>
      <c r="M996" s="4">
        <v>45817</v>
      </c>
      <c r="N996" s="4">
        <v>45811.031122685185</v>
      </c>
      <c r="O996" s="4" t="s">
        <v>60</v>
      </c>
      <c r="P996" s="4" t="s">
        <v>60</v>
      </c>
      <c r="Q996" s="4" t="s">
        <v>60</v>
      </c>
      <c r="R996" s="4" t="s">
        <v>60</v>
      </c>
      <c r="S996" s="4" t="s">
        <v>60</v>
      </c>
      <c r="T996" s="4">
        <v>45818</v>
      </c>
      <c r="U996" s="4">
        <v>45813.395335648151</v>
      </c>
      <c r="V996" s="4">
        <v>45813.899861111109</v>
      </c>
      <c r="W996" s="4">
        <v>45819</v>
      </c>
      <c r="X996" s="4">
        <v>45813.968425925923</v>
      </c>
      <c r="Y996" s="4" t="s">
        <v>77</v>
      </c>
      <c r="Z996" s="4">
        <v>45820</v>
      </c>
      <c r="AA996" s="4">
        <v>45813.208020833335</v>
      </c>
      <c r="AB996" s="4" t="s">
        <v>60</v>
      </c>
      <c r="AC996" s="4">
        <v>45821</v>
      </c>
      <c r="AD996" s="4">
        <v>45821</v>
      </c>
      <c r="AE996" s="4">
        <v>45822</v>
      </c>
      <c r="AF996" s="4">
        <v>45818</v>
      </c>
      <c r="AG996" s="30" t="s">
        <v>1106</v>
      </c>
      <c r="AH996" s="30" t="s">
        <v>1242</v>
      </c>
      <c r="AI996" s="30" t="s">
        <v>2680</v>
      </c>
      <c r="AJ996" s="30" t="s">
        <v>1243</v>
      </c>
      <c r="AK996" s="30" t="s">
        <v>100</v>
      </c>
      <c r="AL996" s="30" t="s">
        <v>348</v>
      </c>
      <c r="AM996" s="30" t="s">
        <v>349</v>
      </c>
      <c r="AN996" s="30">
        <v>0.32141999999999998</v>
      </c>
      <c r="AO996" s="30" t="s">
        <v>68</v>
      </c>
      <c r="AP996" s="30"/>
      <c r="AQ996" s="30"/>
      <c r="AR996" s="30" t="s">
        <v>68</v>
      </c>
      <c r="AS996" s="30"/>
      <c r="AT996" s="30"/>
      <c r="AU996" s="30" t="s">
        <v>2681</v>
      </c>
      <c r="AV996" s="30" t="s">
        <v>2682</v>
      </c>
      <c r="AW996" s="30">
        <v>1.40564</v>
      </c>
      <c r="AX996" s="30" t="s">
        <v>1503</v>
      </c>
      <c r="AY996" s="30" t="s">
        <v>1504</v>
      </c>
      <c r="AZ996" s="3">
        <v>21</v>
      </c>
      <c r="BA996" s="30" t="s">
        <v>60</v>
      </c>
      <c r="BB996" s="30">
        <v>0</v>
      </c>
      <c r="BC996" s="30" t="s">
        <v>60</v>
      </c>
      <c r="BD996" s="30" t="s">
        <v>60</v>
      </c>
      <c r="BE996" s="30" t="s">
        <v>60</v>
      </c>
      <c r="BF996" s="32" t="str">
        <f>IFERROR(VLOOKUP(Data_Power_app[[#This Row],[PRO ODER]],'Result'!H:J,3,0),"")</f>
        <v/>
      </c>
      <c r="BG996" s="13"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1036</v>
      </c>
      <c r="B997" s="30" t="s">
        <v>3899</v>
      </c>
      <c r="C997" s="30" t="s">
        <v>3900</v>
      </c>
      <c r="D997" s="30" t="s">
        <v>57</v>
      </c>
      <c r="E997" s="30" t="s">
        <v>106</v>
      </c>
      <c r="F997" s="30" t="s">
        <v>59</v>
      </c>
      <c r="G997" s="30">
        <v>10</v>
      </c>
      <c r="H997" s="4">
        <v>45812</v>
      </c>
      <c r="I997" s="4">
        <v>45811</v>
      </c>
      <c r="J997" s="4">
        <v>45811</v>
      </c>
      <c r="K997" s="4">
        <v>45817</v>
      </c>
      <c r="L997" s="4">
        <v>45812.076550925929</v>
      </c>
      <c r="M997" s="4">
        <v>45817</v>
      </c>
      <c r="N997" s="4">
        <v>45813.282384259262</v>
      </c>
      <c r="O997" s="4" t="s">
        <v>60</v>
      </c>
      <c r="P997" s="4" t="s">
        <v>60</v>
      </c>
      <c r="Q997" s="4" t="s">
        <v>60</v>
      </c>
      <c r="R997" s="4" t="s">
        <v>60</v>
      </c>
      <c r="S997" s="4" t="s">
        <v>60</v>
      </c>
      <c r="T997" s="4">
        <v>45818</v>
      </c>
      <c r="U997" s="4">
        <v>45813.742708333331</v>
      </c>
      <c r="V997" s="4"/>
      <c r="W997" s="4">
        <v>45819</v>
      </c>
      <c r="X997" s="4"/>
      <c r="Y997" s="4" t="s">
        <v>60</v>
      </c>
      <c r="Z997" s="4">
        <v>45820</v>
      </c>
      <c r="AA997" s="4"/>
      <c r="AB997" s="4" t="s">
        <v>60</v>
      </c>
      <c r="AC997" s="4">
        <v>45821</v>
      </c>
      <c r="AD997" s="4">
        <v>45821</v>
      </c>
      <c r="AE997" s="4">
        <v>45822</v>
      </c>
      <c r="AF997" s="4"/>
      <c r="AG997" s="30" t="s">
        <v>242</v>
      </c>
      <c r="AH997" s="30" t="s">
        <v>136</v>
      </c>
      <c r="AI997" s="30" t="s">
        <v>3901</v>
      </c>
      <c r="AJ997" s="30" t="s">
        <v>138</v>
      </c>
      <c r="AK997" s="30" t="s">
        <v>100</v>
      </c>
      <c r="AL997" s="30" t="s">
        <v>139</v>
      </c>
      <c r="AM997" s="30" t="s">
        <v>140</v>
      </c>
      <c r="AN997" s="30">
        <v>0.42503000000000002</v>
      </c>
      <c r="AO997" s="30" t="s">
        <v>68</v>
      </c>
      <c r="AP997" s="30"/>
      <c r="AQ997" s="30"/>
      <c r="AR997" s="30" t="s">
        <v>68</v>
      </c>
      <c r="AS997" s="30"/>
      <c r="AT997" s="30"/>
      <c r="AU997" s="30" t="s">
        <v>266</v>
      </c>
      <c r="AV997" s="30" t="s">
        <v>267</v>
      </c>
      <c r="AW997" s="30">
        <v>0.92952999999999997</v>
      </c>
      <c r="AX997" s="30" t="s">
        <v>220</v>
      </c>
      <c r="AY997" s="30" t="s">
        <v>221</v>
      </c>
      <c r="AZ997" s="3">
        <v>10</v>
      </c>
      <c r="BA997" s="30" t="s">
        <v>60</v>
      </c>
      <c r="BB997" s="30">
        <v>10</v>
      </c>
      <c r="BC997" s="30" t="s">
        <v>60</v>
      </c>
      <c r="BD997" s="30" t="s">
        <v>60</v>
      </c>
      <c r="BE997" s="30" t="s">
        <v>60</v>
      </c>
      <c r="BF997" s="32" t="str">
        <f>IFERROR(VLOOKUP(Data_Power_app[[#This Row],[PRO ODER]],'Result'!H:J,3,0),"")</f>
        <v>LAMINATION 1</v>
      </c>
      <c r="BG997" s="13"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1037</v>
      </c>
      <c r="B998" s="30" t="s">
        <v>2976</v>
      </c>
      <c r="C998" s="30" t="s">
        <v>2977</v>
      </c>
      <c r="D998" s="30" t="s">
        <v>86</v>
      </c>
      <c r="E998" s="30" t="s">
        <v>192</v>
      </c>
      <c r="F998" s="30" t="s">
        <v>59</v>
      </c>
      <c r="G998" s="30">
        <v>129</v>
      </c>
      <c r="H998" s="4">
        <v>45811</v>
      </c>
      <c r="I998" s="4">
        <v>45808</v>
      </c>
      <c r="J998" s="4">
        <v>45808</v>
      </c>
      <c r="K998" s="4">
        <v>45812</v>
      </c>
      <c r="L998" s="4">
        <v>45813.413321759261</v>
      </c>
      <c r="M998" s="4">
        <v>45813</v>
      </c>
      <c r="N998" s="4">
        <v>45813.528310185182</v>
      </c>
      <c r="O998" s="4" t="s">
        <v>60</v>
      </c>
      <c r="P998" s="4" t="s">
        <v>60</v>
      </c>
      <c r="Q998" s="4" t="s">
        <v>60</v>
      </c>
      <c r="R998" s="4" t="s">
        <v>60</v>
      </c>
      <c r="S998" s="4" t="s">
        <v>60</v>
      </c>
      <c r="T998" s="4">
        <v>45817</v>
      </c>
      <c r="U998" s="4">
        <v>45813.742835648147</v>
      </c>
      <c r="V998" s="4">
        <v>45814.766134259262</v>
      </c>
      <c r="W998" s="4">
        <v>45818</v>
      </c>
      <c r="X998" s="4">
        <v>45820.3825</v>
      </c>
      <c r="Y998" s="4" t="s">
        <v>77</v>
      </c>
      <c r="Z998" s="4">
        <v>45819</v>
      </c>
      <c r="AA998" s="4">
        <v>45820.383402777778</v>
      </c>
      <c r="AB998" s="4" t="s">
        <v>60</v>
      </c>
      <c r="AC998" s="4">
        <v>45820</v>
      </c>
      <c r="AD998" s="4">
        <v>45821</v>
      </c>
      <c r="AE998" s="4">
        <v>45822</v>
      </c>
      <c r="AF998" s="4"/>
      <c r="AG998" s="30" t="s">
        <v>62</v>
      </c>
      <c r="AH998" s="30" t="s">
        <v>193</v>
      </c>
      <c r="AI998" s="30" t="s">
        <v>813</v>
      </c>
      <c r="AJ998" s="30" t="s">
        <v>194</v>
      </c>
      <c r="AK998" s="30" t="s">
        <v>100</v>
      </c>
      <c r="AL998" s="30" t="s">
        <v>195</v>
      </c>
      <c r="AM998" s="30" t="s">
        <v>196</v>
      </c>
      <c r="AN998" s="30">
        <v>4.0608000000000004</v>
      </c>
      <c r="AO998" s="30" t="s">
        <v>68</v>
      </c>
      <c r="AP998" s="30"/>
      <c r="AQ998" s="30"/>
      <c r="AR998" s="30" t="s">
        <v>68</v>
      </c>
      <c r="AS998" s="30"/>
      <c r="AT998" s="30"/>
      <c r="AU998" s="30" t="s">
        <v>507</v>
      </c>
      <c r="AV998" s="30" t="s">
        <v>508</v>
      </c>
      <c r="AW998" s="30">
        <v>8.8808500000000006</v>
      </c>
      <c r="AX998" s="30" t="s">
        <v>570</v>
      </c>
      <c r="AY998" s="30" t="s">
        <v>571</v>
      </c>
      <c r="AZ998" s="3">
        <v>129</v>
      </c>
      <c r="BA998" s="30" t="s">
        <v>60</v>
      </c>
      <c r="BB998" s="30">
        <v>129</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1038</v>
      </c>
      <c r="B999" s="30" t="s">
        <v>8080</v>
      </c>
      <c r="C999" s="30" t="s">
        <v>7692</v>
      </c>
      <c r="D999" s="30" t="s">
        <v>86</v>
      </c>
      <c r="E999" s="30" t="s">
        <v>163</v>
      </c>
      <c r="F999" s="30" t="s">
        <v>72</v>
      </c>
      <c r="G999" s="30">
        <v>5250</v>
      </c>
      <c r="H999" s="4">
        <v>45815</v>
      </c>
      <c r="I999" s="4">
        <v>45815</v>
      </c>
      <c r="J999" s="4">
        <v>45815</v>
      </c>
      <c r="K999" s="4">
        <v>45817</v>
      </c>
      <c r="L999" s="4">
        <v>45815.141400462962</v>
      </c>
      <c r="M999" s="4" t="s">
        <v>60</v>
      </c>
      <c r="N999" s="4"/>
      <c r="O999" s="4" t="s">
        <v>60</v>
      </c>
      <c r="P999" s="4" t="s">
        <v>60</v>
      </c>
      <c r="Q999" s="4" t="s">
        <v>60</v>
      </c>
      <c r="R999" s="4" t="s">
        <v>60</v>
      </c>
      <c r="S999" s="4" t="s">
        <v>60</v>
      </c>
      <c r="T999" s="4" t="s">
        <v>60</v>
      </c>
      <c r="U999" s="4"/>
      <c r="V999" s="4"/>
      <c r="W999" s="4"/>
      <c r="X999" s="4">
        <v>45818.645729166667</v>
      </c>
      <c r="Y999" s="4" t="s">
        <v>246</v>
      </c>
      <c r="Z999" s="4" t="s">
        <v>60</v>
      </c>
      <c r="AA999" s="4">
        <v>45818.699513888889</v>
      </c>
      <c r="AB999" s="4" t="s">
        <v>60</v>
      </c>
      <c r="AC999" s="4" t="s">
        <v>60</v>
      </c>
      <c r="AD999" s="4">
        <v>45821</v>
      </c>
      <c r="AE999" s="4">
        <v>45822</v>
      </c>
      <c r="AF999" s="4">
        <v>45819</v>
      </c>
      <c r="AG999" s="30" t="s">
        <v>1106</v>
      </c>
      <c r="AH999" s="30" t="s">
        <v>525</v>
      </c>
      <c r="AI999" s="30" t="s">
        <v>663</v>
      </c>
      <c r="AJ999" s="30" t="s">
        <v>74</v>
      </c>
      <c r="AK999" s="30" t="s">
        <v>100</v>
      </c>
      <c r="AL999" s="30" t="s">
        <v>161</v>
      </c>
      <c r="AM999" s="30" t="s">
        <v>162</v>
      </c>
      <c r="AN999" s="30">
        <v>140.61228</v>
      </c>
      <c r="AO999" s="30" t="s">
        <v>68</v>
      </c>
      <c r="AP999" s="30"/>
      <c r="AQ999" s="30"/>
      <c r="AR999" s="30" t="s">
        <v>68</v>
      </c>
      <c r="AS999" s="30"/>
      <c r="AT999" s="30"/>
      <c r="AU999" s="30" t="s">
        <v>296</v>
      </c>
      <c r="AV999" s="30" t="s">
        <v>297</v>
      </c>
      <c r="AW999" s="30">
        <v>307.50482</v>
      </c>
      <c r="AX999" s="30" t="s">
        <v>211</v>
      </c>
      <c r="AY999" s="30" t="s">
        <v>212</v>
      </c>
      <c r="AZ999" s="3">
        <v>5250</v>
      </c>
      <c r="BA999" s="30" t="s">
        <v>213</v>
      </c>
      <c r="BB999" s="30">
        <v>0</v>
      </c>
      <c r="BC999" s="30" t="s">
        <v>60</v>
      </c>
      <c r="BD999" s="30" t="s">
        <v>60</v>
      </c>
      <c r="BE999" s="30" t="s">
        <v>664</v>
      </c>
      <c r="BF999" s="32" t="str">
        <f>IFERROR(VLOOKUP(Data_Power_app[[#This Row],[PRO ODER]],'Result'!H:J,3,0),"")</f>
        <v>LAMINATION 3</v>
      </c>
      <c r="BG999" s="13"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1039</v>
      </c>
      <c r="B1000" s="30" t="s">
        <v>8081</v>
      </c>
      <c r="C1000" s="30" t="s">
        <v>7693</v>
      </c>
      <c r="D1000" s="30" t="s">
        <v>86</v>
      </c>
      <c r="E1000" s="30" t="s">
        <v>163</v>
      </c>
      <c r="F1000" s="30" t="s">
        <v>72</v>
      </c>
      <c r="G1000" s="30">
        <v>3900</v>
      </c>
      <c r="H1000" s="4">
        <v>45815</v>
      </c>
      <c r="I1000" s="4">
        <v>45815</v>
      </c>
      <c r="J1000" s="4">
        <v>45815</v>
      </c>
      <c r="K1000" s="4">
        <v>45817</v>
      </c>
      <c r="L1000" s="4">
        <v>45815.165254629632</v>
      </c>
      <c r="M1000" s="4" t="s">
        <v>60</v>
      </c>
      <c r="N1000" s="4"/>
      <c r="O1000" s="4" t="s">
        <v>60</v>
      </c>
      <c r="P1000" s="4" t="s">
        <v>60</v>
      </c>
      <c r="Q1000" s="4" t="s">
        <v>60</v>
      </c>
      <c r="R1000" s="4" t="s">
        <v>60</v>
      </c>
      <c r="S1000" s="4" t="s">
        <v>60</v>
      </c>
      <c r="T1000" s="4" t="s">
        <v>60</v>
      </c>
      <c r="U1000" s="4"/>
      <c r="V1000" s="4"/>
      <c r="W1000" s="4"/>
      <c r="X1000" s="4">
        <v>45818.645601851851</v>
      </c>
      <c r="Y1000" s="4" t="s">
        <v>246</v>
      </c>
      <c r="Z1000" s="4" t="s">
        <v>60</v>
      </c>
      <c r="AA1000" s="4">
        <v>45818.938993055555</v>
      </c>
      <c r="AB1000" s="4" t="s">
        <v>60</v>
      </c>
      <c r="AC1000" s="4" t="s">
        <v>60</v>
      </c>
      <c r="AD1000" s="4">
        <v>45821</v>
      </c>
      <c r="AE1000" s="4">
        <v>45822</v>
      </c>
      <c r="AF1000" s="4">
        <v>45819</v>
      </c>
      <c r="AG1000" s="30" t="s">
        <v>1106</v>
      </c>
      <c r="AH1000" s="30" t="s">
        <v>525</v>
      </c>
      <c r="AI1000" s="30" t="s">
        <v>663</v>
      </c>
      <c r="AJ1000" s="30" t="s">
        <v>74</v>
      </c>
      <c r="AK1000" s="30" t="s">
        <v>100</v>
      </c>
      <c r="AL1000" s="30" t="s">
        <v>161</v>
      </c>
      <c r="AM1000" s="30" t="s">
        <v>162</v>
      </c>
      <c r="AN1000" s="30">
        <v>101.49755999999999</v>
      </c>
      <c r="AO1000" s="30" t="s">
        <v>68</v>
      </c>
      <c r="AP1000" s="30"/>
      <c r="AQ1000" s="30"/>
      <c r="AR1000" s="30" t="s">
        <v>68</v>
      </c>
      <c r="AS1000" s="30"/>
      <c r="AT1000" s="30"/>
      <c r="AU1000" s="30" t="s">
        <v>296</v>
      </c>
      <c r="AV1000" s="30" t="s">
        <v>297</v>
      </c>
      <c r="AW1000" s="30">
        <v>221.96364</v>
      </c>
      <c r="AX1000" s="30" t="s">
        <v>211</v>
      </c>
      <c r="AY1000" s="30" t="s">
        <v>212</v>
      </c>
      <c r="AZ1000" s="3">
        <v>3900</v>
      </c>
      <c r="BA1000" s="30" t="s">
        <v>213</v>
      </c>
      <c r="BB1000" s="30">
        <v>0</v>
      </c>
      <c r="BC1000" s="30" t="s">
        <v>60</v>
      </c>
      <c r="BD1000" s="30" t="s">
        <v>60</v>
      </c>
      <c r="BE1000" s="30" t="s">
        <v>664</v>
      </c>
      <c r="BF1000" s="32" t="str">
        <f>IFERROR(VLOOKUP(Data_Power_app[[#This Row],[PRO ODER]],'Result'!H:J,3,0),"")</f>
        <v>LAMINATION 3</v>
      </c>
      <c r="BG1000" s="13"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1040</v>
      </c>
      <c r="B1001" s="30" t="s">
        <v>8082</v>
      </c>
      <c r="C1001" s="30" t="s">
        <v>7694</v>
      </c>
      <c r="D1001" s="30" t="s">
        <v>86</v>
      </c>
      <c r="E1001" s="30" t="s">
        <v>163</v>
      </c>
      <c r="F1001" s="30" t="s">
        <v>72</v>
      </c>
      <c r="G1001" s="30">
        <v>5990</v>
      </c>
      <c r="H1001" s="4">
        <v>45817</v>
      </c>
      <c r="I1001" s="4">
        <v>45815</v>
      </c>
      <c r="J1001" s="4">
        <v>45815</v>
      </c>
      <c r="K1001" s="4">
        <v>45817</v>
      </c>
      <c r="L1001" s="4">
        <v>45817.282002314816</v>
      </c>
      <c r="M1001" s="4" t="s">
        <v>60</v>
      </c>
      <c r="N1001" s="4"/>
      <c r="O1001" s="4" t="s">
        <v>60</v>
      </c>
      <c r="P1001" s="4" t="s">
        <v>60</v>
      </c>
      <c r="Q1001" s="4" t="s">
        <v>60</v>
      </c>
      <c r="R1001" s="4" t="s">
        <v>60</v>
      </c>
      <c r="S1001" s="4" t="s">
        <v>60</v>
      </c>
      <c r="T1001" s="4" t="s">
        <v>60</v>
      </c>
      <c r="U1001" s="4"/>
      <c r="V1001" s="4"/>
      <c r="W1001" s="4"/>
      <c r="X1001" s="4">
        <v>45819.089479166665</v>
      </c>
      <c r="Y1001" s="4" t="s">
        <v>246</v>
      </c>
      <c r="Z1001" s="4" t="s">
        <v>60</v>
      </c>
      <c r="AA1001" s="4">
        <v>45819.160162037035</v>
      </c>
      <c r="AB1001" s="4" t="s">
        <v>60</v>
      </c>
      <c r="AC1001" s="4" t="s">
        <v>60</v>
      </c>
      <c r="AD1001" s="4">
        <v>45821</v>
      </c>
      <c r="AE1001" s="4">
        <v>45822</v>
      </c>
      <c r="AF1001" s="4">
        <v>45820</v>
      </c>
      <c r="AG1001" s="30" t="s">
        <v>1106</v>
      </c>
      <c r="AH1001" s="30" t="s">
        <v>547</v>
      </c>
      <c r="AI1001" s="30" t="s">
        <v>2564</v>
      </c>
      <c r="AJ1001" s="30" t="s">
        <v>74</v>
      </c>
      <c r="AK1001" s="30" t="s">
        <v>65</v>
      </c>
      <c r="AL1001" s="30" t="s">
        <v>161</v>
      </c>
      <c r="AM1001" s="30" t="s">
        <v>162</v>
      </c>
      <c r="AN1001" s="30">
        <v>121.31487</v>
      </c>
      <c r="AO1001" s="30" t="s">
        <v>68</v>
      </c>
      <c r="AP1001" s="30"/>
      <c r="AQ1001" s="30"/>
      <c r="AR1001" s="30" t="s">
        <v>68</v>
      </c>
      <c r="AS1001" s="30"/>
      <c r="AT1001" s="30"/>
      <c r="AU1001" s="30" t="s">
        <v>296</v>
      </c>
      <c r="AV1001" s="30" t="s">
        <v>297</v>
      </c>
      <c r="AW1001" s="30">
        <v>265.29604</v>
      </c>
      <c r="AX1001" s="30" t="s">
        <v>2565</v>
      </c>
      <c r="AY1001" s="30" t="s">
        <v>2566</v>
      </c>
      <c r="AZ1001" s="3">
        <v>5990</v>
      </c>
      <c r="BA1001" s="30" t="s">
        <v>60</v>
      </c>
      <c r="BB1001" s="30">
        <v>5990</v>
      </c>
      <c r="BC1001" s="30" t="s">
        <v>60</v>
      </c>
      <c r="BD1001" s="30" t="s">
        <v>60</v>
      </c>
      <c r="BE1001" s="30" t="s">
        <v>60</v>
      </c>
      <c r="BF1001" s="32" t="str">
        <f>IFERROR(VLOOKUP(Data_Power_app[[#This Row],[PRO ODER]],'Result'!H:J,3,0),"")</f>
        <v>LAMINATION 3</v>
      </c>
      <c r="BG1001" s="13" t="str">
        <f>IFERROR(VLOOKUP(Data_Power_app[[#This Row],[PRO ODER]]&amp;"LAM",'Real Time'!A:E,4,0),"")</f>
        <v>ML-04</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1041</v>
      </c>
      <c r="B1002" s="30" t="s">
        <v>3450</v>
      </c>
      <c r="C1002" s="30" t="s">
        <v>3451</v>
      </c>
      <c r="D1002" s="30" t="s">
        <v>86</v>
      </c>
      <c r="E1002" s="30" t="s">
        <v>182</v>
      </c>
      <c r="F1002" s="30" t="s">
        <v>59</v>
      </c>
      <c r="G1002" s="30">
        <v>16922</v>
      </c>
      <c r="H1002" s="4">
        <v>45812</v>
      </c>
      <c r="I1002" s="4">
        <v>45811</v>
      </c>
      <c r="J1002" s="4">
        <v>45811</v>
      </c>
      <c r="K1002" s="4">
        <v>45813</v>
      </c>
      <c r="L1002" s="4">
        <v>45815.665937500002</v>
      </c>
      <c r="M1002" s="4">
        <v>45814</v>
      </c>
      <c r="N1002" s="4">
        <v>45815.972731481481</v>
      </c>
      <c r="O1002" s="4" t="s">
        <v>60</v>
      </c>
      <c r="P1002" s="4" t="s">
        <v>60</v>
      </c>
      <c r="Q1002" s="4" t="s">
        <v>60</v>
      </c>
      <c r="R1002" s="4" t="s">
        <v>60</v>
      </c>
      <c r="S1002" s="4" t="s">
        <v>60</v>
      </c>
      <c r="T1002" s="4">
        <v>45818</v>
      </c>
      <c r="U1002" s="4">
        <v>45817.262106481481</v>
      </c>
      <c r="V1002" s="4">
        <v>45818.975011574075</v>
      </c>
      <c r="W1002" s="4">
        <v>45819</v>
      </c>
      <c r="X1002" s="4">
        <v>45819.700810185182</v>
      </c>
      <c r="Y1002" s="4" t="s">
        <v>77</v>
      </c>
      <c r="Z1002" s="4">
        <v>45819</v>
      </c>
      <c r="AA1002" s="4">
        <v>45819.209826388891</v>
      </c>
      <c r="AB1002" s="4" t="s">
        <v>60</v>
      </c>
      <c r="AC1002" s="4">
        <v>45820</v>
      </c>
      <c r="AD1002" s="4">
        <v>45821</v>
      </c>
      <c r="AE1002" s="4">
        <v>45822</v>
      </c>
      <c r="AF1002" s="4"/>
      <c r="AG1002" s="30" t="s">
        <v>62</v>
      </c>
      <c r="AH1002" s="30" t="s">
        <v>183</v>
      </c>
      <c r="AI1002" s="30" t="s">
        <v>3444</v>
      </c>
      <c r="AJ1002" s="30" t="s">
        <v>184</v>
      </c>
      <c r="AK1002" s="30" t="s">
        <v>100</v>
      </c>
      <c r="AL1002" s="30" t="s">
        <v>166</v>
      </c>
      <c r="AM1002" s="30" t="s">
        <v>167</v>
      </c>
      <c r="AN1002" s="30">
        <v>652.60968000000003</v>
      </c>
      <c r="AO1002" s="30" t="s">
        <v>68</v>
      </c>
      <c r="AP1002" s="30"/>
      <c r="AQ1002" s="30"/>
      <c r="AR1002" s="30" t="s">
        <v>68</v>
      </c>
      <c r="AS1002" s="30"/>
      <c r="AT1002" s="30"/>
      <c r="AU1002" s="30" t="s">
        <v>3445</v>
      </c>
      <c r="AV1002" s="30" t="s">
        <v>3446</v>
      </c>
      <c r="AW1002" s="30">
        <v>1427.3173200000001</v>
      </c>
      <c r="AX1002" s="30" t="s">
        <v>11574</v>
      </c>
      <c r="AY1002" s="30" t="s">
        <v>11575</v>
      </c>
      <c r="AZ1002" s="3">
        <v>15744</v>
      </c>
      <c r="BA1002" s="30" t="s">
        <v>60</v>
      </c>
      <c r="BB1002" s="30">
        <v>16922</v>
      </c>
      <c r="BC1002" s="30" t="s">
        <v>60</v>
      </c>
      <c r="BD1002" s="30" t="s">
        <v>60</v>
      </c>
      <c r="BE1002" s="30" t="s">
        <v>60</v>
      </c>
      <c r="BF1002" s="32" t="str">
        <f>IFERROR(VLOOKUP(Data_Power_app[[#This Row],[PRO ODER]],'Result'!H:J,3,0),"")</f>
        <v>LAMINATION 6</v>
      </c>
      <c r="BG1002" s="13"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1042</v>
      </c>
      <c r="B1003" s="30" t="s">
        <v>6735</v>
      </c>
      <c r="C1003" s="30" t="s">
        <v>6736</v>
      </c>
      <c r="D1003" s="30" t="s">
        <v>272</v>
      </c>
      <c r="E1003" s="30" t="s">
        <v>273</v>
      </c>
      <c r="F1003" s="30" t="s">
        <v>59</v>
      </c>
      <c r="G1003" s="30">
        <v>122</v>
      </c>
      <c r="H1003" s="4">
        <v>45815</v>
      </c>
      <c r="I1003" s="4">
        <v>45813</v>
      </c>
      <c r="J1003" s="4">
        <v>45813</v>
      </c>
      <c r="K1003" s="4">
        <v>45817</v>
      </c>
      <c r="L1003" s="4">
        <v>45815.576979166668</v>
      </c>
      <c r="M1003" s="4">
        <v>45818</v>
      </c>
      <c r="N1003" s="4">
        <v>45817.297326388885</v>
      </c>
      <c r="O1003" s="4" t="s">
        <v>60</v>
      </c>
      <c r="P1003" s="4" t="s">
        <v>60</v>
      </c>
      <c r="Q1003" s="4" t="s">
        <v>60</v>
      </c>
      <c r="R1003" s="4" t="s">
        <v>60</v>
      </c>
      <c r="S1003" s="4" t="s">
        <v>60</v>
      </c>
      <c r="T1003" s="4">
        <v>45818</v>
      </c>
      <c r="U1003" s="4">
        <v>45817.77449074074</v>
      </c>
      <c r="V1003" s="4">
        <v>45817.061006944445</v>
      </c>
      <c r="W1003" s="4">
        <v>45819</v>
      </c>
      <c r="X1003" s="4">
        <v>45817.178842592592</v>
      </c>
      <c r="Y1003" s="4" t="s">
        <v>77</v>
      </c>
      <c r="Z1003" s="4">
        <v>45819</v>
      </c>
      <c r="AA1003" s="4">
        <v>45818.677442129629</v>
      </c>
      <c r="AB1003" s="4" t="s">
        <v>60</v>
      </c>
      <c r="AC1003" s="4">
        <v>45820</v>
      </c>
      <c r="AD1003" s="4">
        <v>45821</v>
      </c>
      <c r="AE1003" s="4">
        <v>45822</v>
      </c>
      <c r="AF1003" s="4">
        <v>45820</v>
      </c>
      <c r="AG1003" s="30" t="s">
        <v>1106</v>
      </c>
      <c r="AH1003" s="30" t="s">
        <v>491</v>
      </c>
      <c r="AI1003" s="30" t="s">
        <v>6737</v>
      </c>
      <c r="AJ1003" s="30" t="s">
        <v>275</v>
      </c>
      <c r="AK1003" s="30" t="s">
        <v>100</v>
      </c>
      <c r="AL1003" s="30" t="s">
        <v>276</v>
      </c>
      <c r="AM1003" s="30" t="s">
        <v>277</v>
      </c>
      <c r="AN1003" s="30">
        <v>2.7218800000000001</v>
      </c>
      <c r="AO1003" s="30" t="s">
        <v>68</v>
      </c>
      <c r="AP1003" s="30"/>
      <c r="AQ1003" s="30"/>
      <c r="AR1003" s="30" t="s">
        <v>68</v>
      </c>
      <c r="AS1003" s="30"/>
      <c r="AT1003" s="30"/>
      <c r="AU1003" s="30" t="s">
        <v>6738</v>
      </c>
      <c r="AV1003" s="30" t="s">
        <v>6739</v>
      </c>
      <c r="AW1003" s="30">
        <v>10.219150000000001</v>
      </c>
      <c r="AX1003" s="30" t="s">
        <v>6740</v>
      </c>
      <c r="AY1003" s="30" t="s">
        <v>6741</v>
      </c>
      <c r="AZ1003" s="3">
        <v>122</v>
      </c>
      <c r="BA1003" s="30" t="s">
        <v>60</v>
      </c>
      <c r="BB1003" s="30">
        <v>122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1043</v>
      </c>
      <c r="B1004" s="30" t="s">
        <v>6742</v>
      </c>
      <c r="C1004" s="30" t="s">
        <v>6743</v>
      </c>
      <c r="D1004" s="30" t="s">
        <v>272</v>
      </c>
      <c r="E1004" s="30" t="s">
        <v>273</v>
      </c>
      <c r="F1004" s="30" t="s">
        <v>59</v>
      </c>
      <c r="G1004" s="30">
        <v>116</v>
      </c>
      <c r="H1004" s="4">
        <v>45815</v>
      </c>
      <c r="I1004" s="4">
        <v>45813</v>
      </c>
      <c r="J1004" s="4">
        <v>45813</v>
      </c>
      <c r="K1004" s="4">
        <v>45817</v>
      </c>
      <c r="L1004" s="4">
        <v>45815.576909722222</v>
      </c>
      <c r="M1004" s="4">
        <v>45818</v>
      </c>
      <c r="N1004" s="4">
        <v>45817.297569444447</v>
      </c>
      <c r="O1004" s="4" t="s">
        <v>60</v>
      </c>
      <c r="P1004" s="4" t="s">
        <v>60</v>
      </c>
      <c r="Q1004" s="4" t="s">
        <v>60</v>
      </c>
      <c r="R1004" s="4" t="s">
        <v>60</v>
      </c>
      <c r="S1004" s="4" t="s">
        <v>60</v>
      </c>
      <c r="T1004" s="4">
        <v>45818</v>
      </c>
      <c r="U1004" s="4">
        <v>45817.774525462963</v>
      </c>
      <c r="V1004" s="4">
        <v>45817.061018518521</v>
      </c>
      <c r="W1004" s="4">
        <v>45819</v>
      </c>
      <c r="X1004" s="4">
        <v>45817.178865740738</v>
      </c>
      <c r="Y1004" s="4" t="s">
        <v>77</v>
      </c>
      <c r="Z1004" s="4">
        <v>45819</v>
      </c>
      <c r="AA1004" s="4">
        <v>45818.677754629629</v>
      </c>
      <c r="AB1004" s="4" t="s">
        <v>60</v>
      </c>
      <c r="AC1004" s="4">
        <v>45820</v>
      </c>
      <c r="AD1004" s="4">
        <v>45821</v>
      </c>
      <c r="AE1004" s="4">
        <v>45822</v>
      </c>
      <c r="AF1004" s="4">
        <v>45819</v>
      </c>
      <c r="AG1004" s="30" t="s">
        <v>1106</v>
      </c>
      <c r="AH1004" s="30" t="s">
        <v>491</v>
      </c>
      <c r="AI1004" s="30" t="s">
        <v>6737</v>
      </c>
      <c r="AJ1004" s="30" t="s">
        <v>275</v>
      </c>
      <c r="AK1004" s="30" t="s">
        <v>100</v>
      </c>
      <c r="AL1004" s="30" t="s">
        <v>276</v>
      </c>
      <c r="AM1004" s="30" t="s">
        <v>277</v>
      </c>
      <c r="AN1004" s="30">
        <v>2.5943700000000001</v>
      </c>
      <c r="AO1004" s="30" t="s">
        <v>68</v>
      </c>
      <c r="AP1004" s="30"/>
      <c r="AQ1004" s="30"/>
      <c r="AR1004" s="30" t="s">
        <v>68</v>
      </c>
      <c r="AS1004" s="30"/>
      <c r="AT1004" s="30"/>
      <c r="AU1004" s="30" t="s">
        <v>6738</v>
      </c>
      <c r="AV1004" s="30" t="s">
        <v>6739</v>
      </c>
      <c r="AW1004" s="30">
        <v>9.7404600000000006</v>
      </c>
      <c r="AX1004" s="30" t="s">
        <v>6740</v>
      </c>
      <c r="AY1004" s="30" t="s">
        <v>6741</v>
      </c>
      <c r="AZ1004" s="3">
        <v>116</v>
      </c>
      <c r="BA1004" s="30" t="s">
        <v>60</v>
      </c>
      <c r="BB1004" s="30">
        <v>0</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1044</v>
      </c>
      <c r="B1005" s="30" t="s">
        <v>6744</v>
      </c>
      <c r="C1005" s="30" t="s">
        <v>6745</v>
      </c>
      <c r="D1005" s="30" t="s">
        <v>272</v>
      </c>
      <c r="E1005" s="30" t="s">
        <v>273</v>
      </c>
      <c r="F1005" s="30" t="s">
        <v>59</v>
      </c>
      <c r="G1005" s="30">
        <v>110</v>
      </c>
      <c r="H1005" s="4">
        <v>45815</v>
      </c>
      <c r="I1005" s="4">
        <v>45813</v>
      </c>
      <c r="J1005" s="4">
        <v>45813</v>
      </c>
      <c r="K1005" s="4">
        <v>45817</v>
      </c>
      <c r="L1005" s="4">
        <v>45815.577048611114</v>
      </c>
      <c r="M1005" s="4">
        <v>45818</v>
      </c>
      <c r="N1005" s="4">
        <v>45817.297395833331</v>
      </c>
      <c r="O1005" s="4" t="s">
        <v>60</v>
      </c>
      <c r="P1005" s="4" t="s">
        <v>60</v>
      </c>
      <c r="Q1005" s="4" t="s">
        <v>60</v>
      </c>
      <c r="R1005" s="4" t="s">
        <v>60</v>
      </c>
      <c r="S1005" s="4" t="s">
        <v>60</v>
      </c>
      <c r="T1005" s="4">
        <v>45818</v>
      </c>
      <c r="U1005" s="4">
        <v>45817.774456018517</v>
      </c>
      <c r="V1005" s="4">
        <v>45818.840231481481</v>
      </c>
      <c r="W1005" s="4">
        <v>45819</v>
      </c>
      <c r="X1005" s="4"/>
      <c r="Y1005" s="4" t="s">
        <v>60</v>
      </c>
      <c r="Z1005" s="4">
        <v>45819</v>
      </c>
      <c r="AA1005" s="4"/>
      <c r="AB1005" s="4" t="s">
        <v>60</v>
      </c>
      <c r="AC1005" s="4">
        <v>45820</v>
      </c>
      <c r="AD1005" s="4">
        <v>45821</v>
      </c>
      <c r="AE1005" s="4">
        <v>45822</v>
      </c>
      <c r="AF1005" s="4">
        <v>45820</v>
      </c>
      <c r="AG1005" s="30" t="s">
        <v>1106</v>
      </c>
      <c r="AH1005" s="30" t="s">
        <v>491</v>
      </c>
      <c r="AI1005" s="30" t="s">
        <v>6746</v>
      </c>
      <c r="AJ1005" s="30" t="s">
        <v>275</v>
      </c>
      <c r="AK1005" s="30" t="s">
        <v>65</v>
      </c>
      <c r="AL1005" s="30" t="s">
        <v>276</v>
      </c>
      <c r="AM1005" s="30" t="s">
        <v>277</v>
      </c>
      <c r="AN1005" s="30">
        <v>2.10223</v>
      </c>
      <c r="AO1005" s="30" t="s">
        <v>68</v>
      </c>
      <c r="AP1005" s="30"/>
      <c r="AQ1005" s="30"/>
      <c r="AR1005" s="30" t="s">
        <v>68</v>
      </c>
      <c r="AS1005" s="30"/>
      <c r="AT1005" s="30"/>
      <c r="AU1005" s="30" t="s">
        <v>6738</v>
      </c>
      <c r="AV1005" s="30" t="s">
        <v>6739</v>
      </c>
      <c r="AW1005" s="30">
        <v>7.89208</v>
      </c>
      <c r="AX1005" s="30" t="s">
        <v>6747</v>
      </c>
      <c r="AY1005" s="30" t="s">
        <v>6748</v>
      </c>
      <c r="AZ1005" s="3">
        <v>110</v>
      </c>
      <c r="BA1005" s="30" t="s">
        <v>60</v>
      </c>
      <c r="BB1005" s="30">
        <v>110</v>
      </c>
      <c r="BC1005" s="30" t="s">
        <v>60</v>
      </c>
      <c r="BD1005" s="30" t="s">
        <v>60</v>
      </c>
      <c r="BE1005" s="30" t="s">
        <v>60</v>
      </c>
      <c r="BF1005" s="32" t="str">
        <f>IFERROR(VLOOKUP(Data_Power_app[[#This Row],[PRO ODER]],'Result'!H:J,3,0),"")</f>
        <v>LAMINATION 5</v>
      </c>
      <c r="BG1005" s="13" t="str">
        <f>IFERROR(VLOOKUP(Data_Power_app[[#This Row],[PRO ODER]]&amp;"LAM",'Real Time'!A:E,4,0),"")</f>
        <v>ML-07</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1045</v>
      </c>
      <c r="B1006" s="30" t="s">
        <v>3531</v>
      </c>
      <c r="C1006" s="30" t="s">
        <v>3142</v>
      </c>
      <c r="D1006" s="30" t="s">
        <v>272</v>
      </c>
      <c r="E1006" s="30" t="s">
        <v>342</v>
      </c>
      <c r="F1006" s="30" t="s">
        <v>59</v>
      </c>
      <c r="G1006" s="30">
        <v>3349</v>
      </c>
      <c r="H1006" s="4">
        <v>45810</v>
      </c>
      <c r="I1006" s="4">
        <v>45808</v>
      </c>
      <c r="J1006" s="4" t="s">
        <v>243</v>
      </c>
      <c r="K1006" s="4">
        <v>45810</v>
      </c>
      <c r="L1006" s="4">
        <v>45812.451180555552</v>
      </c>
      <c r="M1006" s="4">
        <v>45810</v>
      </c>
      <c r="N1006" s="4">
        <v>45812.773738425924</v>
      </c>
      <c r="O1006" s="4" t="s">
        <v>60</v>
      </c>
      <c r="P1006" s="4" t="s">
        <v>60</v>
      </c>
      <c r="Q1006" s="4" t="s">
        <v>60</v>
      </c>
      <c r="R1006" s="4" t="s">
        <v>60</v>
      </c>
      <c r="S1006" s="4" t="s">
        <v>60</v>
      </c>
      <c r="T1006" s="4">
        <v>45817</v>
      </c>
      <c r="U1006" s="4">
        <v>45819.815520833334</v>
      </c>
      <c r="V1006" s="4"/>
      <c r="W1006" s="4">
        <v>45818</v>
      </c>
      <c r="X1006" s="4"/>
      <c r="Y1006" s="4" t="s">
        <v>60</v>
      </c>
      <c r="Z1006" s="4" t="s">
        <v>60</v>
      </c>
      <c r="AA1006" s="4"/>
      <c r="AB1006" s="4" t="s">
        <v>60</v>
      </c>
      <c r="AC1006" s="4">
        <v>45820</v>
      </c>
      <c r="AD1006" s="4">
        <v>45821</v>
      </c>
      <c r="AE1006" s="4">
        <v>45822</v>
      </c>
      <c r="AF1006" s="4"/>
      <c r="AG1006" s="30" t="s">
        <v>2552</v>
      </c>
      <c r="AH1006" s="30" t="s">
        <v>3532</v>
      </c>
      <c r="AI1006" s="30" t="s">
        <v>3533</v>
      </c>
      <c r="AJ1006" s="30" t="s">
        <v>1243</v>
      </c>
      <c r="AK1006" s="30" t="s">
        <v>100</v>
      </c>
      <c r="AL1006" s="30" t="s">
        <v>348</v>
      </c>
      <c r="AM1006" s="30" t="s">
        <v>349</v>
      </c>
      <c r="AN1006" s="30">
        <v>62.642330000000001</v>
      </c>
      <c r="AO1006" s="30" t="s">
        <v>68</v>
      </c>
      <c r="AP1006" s="30"/>
      <c r="AQ1006" s="30"/>
      <c r="AR1006" s="30" t="s">
        <v>68</v>
      </c>
      <c r="AS1006" s="30"/>
      <c r="AT1006" s="30"/>
      <c r="AU1006" s="30" t="s">
        <v>3534</v>
      </c>
      <c r="AV1006" s="30" t="s">
        <v>3535</v>
      </c>
      <c r="AW1006" s="30">
        <v>273.96836000000002</v>
      </c>
      <c r="AX1006" s="30" t="s">
        <v>243</v>
      </c>
      <c r="AY1006" s="30" t="s">
        <v>243</v>
      </c>
      <c r="AZ1006" s="3" t="s">
        <v>243</v>
      </c>
      <c r="BA1006" s="30" t="s">
        <v>60</v>
      </c>
      <c r="BB1006" s="30">
        <v>3349</v>
      </c>
      <c r="BC1006" s="30" t="s">
        <v>1691</v>
      </c>
      <c r="BD1006" s="30" t="s">
        <v>3536</v>
      </c>
      <c r="BE1006" s="30" t="s">
        <v>60</v>
      </c>
      <c r="BF1006" s="32" t="str">
        <f>IFERROR(VLOOKUP(Data_Power_app[[#This Row],[PRO ODER]],'Result'!H:J,3,0),"")</f>
        <v>LAMINATION 5</v>
      </c>
      <c r="BG1006" s="13"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1046</v>
      </c>
      <c r="B1007" s="30" t="s">
        <v>7306</v>
      </c>
      <c r="C1007" s="30" t="s">
        <v>7307</v>
      </c>
      <c r="D1007" s="30" t="s">
        <v>222</v>
      </c>
      <c r="E1007" s="30" t="s">
        <v>375</v>
      </c>
      <c r="F1007" s="30" t="s">
        <v>59</v>
      </c>
      <c r="G1007" s="30">
        <v>2</v>
      </c>
      <c r="H1007" s="4">
        <v>45814</v>
      </c>
      <c r="I1007" s="4">
        <v>45814</v>
      </c>
      <c r="J1007" s="4">
        <v>45818</v>
      </c>
      <c r="K1007" s="4">
        <v>45815</v>
      </c>
      <c r="L1007" s="4">
        <v>45814.911249999997</v>
      </c>
      <c r="M1007" s="4">
        <v>45815</v>
      </c>
      <c r="N1007" s="4">
        <v>45817.624618055554</v>
      </c>
      <c r="O1007" s="4" t="s">
        <v>60</v>
      </c>
      <c r="P1007" s="4" t="s">
        <v>60</v>
      </c>
      <c r="Q1007" s="4" t="s">
        <v>60</v>
      </c>
      <c r="R1007" s="4" t="s">
        <v>60</v>
      </c>
      <c r="S1007" s="4" t="s">
        <v>60</v>
      </c>
      <c r="T1007" s="4">
        <v>45817</v>
      </c>
      <c r="U1007" s="4">
        <v>45817.054756944446</v>
      </c>
      <c r="V1007" s="4">
        <v>45818.842442129629</v>
      </c>
      <c r="W1007" s="4">
        <v>45818</v>
      </c>
      <c r="X1007" s="4"/>
      <c r="Y1007" s="4" t="s">
        <v>60</v>
      </c>
      <c r="Z1007" s="4">
        <v>45819</v>
      </c>
      <c r="AA1007" s="4"/>
      <c r="AB1007" s="4" t="s">
        <v>60</v>
      </c>
      <c r="AC1007" s="4">
        <v>45820</v>
      </c>
      <c r="AD1007" s="4">
        <v>45821</v>
      </c>
      <c r="AE1007" s="4">
        <v>45822</v>
      </c>
      <c r="AF1007" s="4"/>
      <c r="AG1007" s="30" t="s">
        <v>312</v>
      </c>
      <c r="AH1007" s="30" t="s">
        <v>376</v>
      </c>
      <c r="AI1007" s="30" t="s">
        <v>779</v>
      </c>
      <c r="AJ1007" s="30" t="s">
        <v>377</v>
      </c>
      <c r="AK1007" s="30" t="s">
        <v>100</v>
      </c>
      <c r="AL1007" s="30" t="s">
        <v>378</v>
      </c>
      <c r="AM1007" s="30" t="s">
        <v>379</v>
      </c>
      <c r="AN1007" s="30">
        <v>8.1600000000000006E-2</v>
      </c>
      <c r="AO1007" s="30" t="s">
        <v>68</v>
      </c>
      <c r="AP1007" s="30"/>
      <c r="AQ1007" s="30"/>
      <c r="AR1007" s="30" t="s">
        <v>68</v>
      </c>
      <c r="AS1007" s="30"/>
      <c r="AT1007" s="30"/>
      <c r="AU1007" s="30" t="s">
        <v>380</v>
      </c>
      <c r="AV1007" s="30" t="s">
        <v>381</v>
      </c>
      <c r="AW1007" s="30">
        <v>0.15168999999999999</v>
      </c>
      <c r="AX1007" s="30" t="s">
        <v>780</v>
      </c>
      <c r="AY1007" s="30" t="s">
        <v>781</v>
      </c>
      <c r="AZ1007" s="3">
        <v>2</v>
      </c>
      <c r="BA1007" s="30" t="s">
        <v>60</v>
      </c>
      <c r="BB1007" s="30">
        <v>2</v>
      </c>
      <c r="BC1007" s="30" t="s">
        <v>60</v>
      </c>
      <c r="BD1007" s="30" t="s">
        <v>60</v>
      </c>
      <c r="BE1007" s="30" t="s">
        <v>60</v>
      </c>
      <c r="BF1007" s="32" t="str">
        <f>IFERROR(VLOOKUP(Data_Power_app[[#This Row],[PRO ODER]],'Result'!H:J,3,0),"")</f>
        <v>LAMINATION 5</v>
      </c>
      <c r="BG1007" s="13" t="str">
        <f>IFERROR(VLOOKUP(Data_Power_app[[#This Row],[PRO ODER]]&amp;"LAM",'Real Time'!A:E,4,0),"")</f>
        <v>ML-07</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8" spans="1:60" x14ac:dyDescent="0.25">
      <c r="A1008" s="28">
        <v>1047</v>
      </c>
      <c r="B1008" s="30" t="s">
        <v>7308</v>
      </c>
      <c r="C1008" s="30" t="s">
        <v>7309</v>
      </c>
      <c r="D1008" s="30" t="s">
        <v>222</v>
      </c>
      <c r="E1008" s="30" t="s">
        <v>375</v>
      </c>
      <c r="F1008" s="30" t="s">
        <v>59</v>
      </c>
      <c r="G1008" s="30">
        <v>2</v>
      </c>
      <c r="H1008" s="4">
        <v>45814</v>
      </c>
      <c r="I1008" s="4">
        <v>45814</v>
      </c>
      <c r="J1008" s="4">
        <v>45819</v>
      </c>
      <c r="K1008" s="4">
        <v>45815</v>
      </c>
      <c r="L1008" s="4">
        <v>45814.911006944443</v>
      </c>
      <c r="M1008" s="4">
        <v>45815</v>
      </c>
      <c r="N1008" s="4">
        <v>45817.624699074076</v>
      </c>
      <c r="O1008" s="4" t="s">
        <v>60</v>
      </c>
      <c r="P1008" s="4" t="s">
        <v>60</v>
      </c>
      <c r="Q1008" s="4" t="s">
        <v>60</v>
      </c>
      <c r="R1008" s="4" t="s">
        <v>60</v>
      </c>
      <c r="S1008" s="4" t="s">
        <v>60</v>
      </c>
      <c r="T1008" s="4">
        <v>45817</v>
      </c>
      <c r="U1008" s="4">
        <v>45817.055069444446</v>
      </c>
      <c r="V1008" s="4">
        <v>45818.842777777776</v>
      </c>
      <c r="W1008" s="4">
        <v>45818</v>
      </c>
      <c r="X1008" s="4"/>
      <c r="Y1008" s="4" t="s">
        <v>60</v>
      </c>
      <c r="Z1008" s="4">
        <v>45819</v>
      </c>
      <c r="AA1008" s="4"/>
      <c r="AB1008" s="4" t="s">
        <v>60</v>
      </c>
      <c r="AC1008" s="4">
        <v>45820</v>
      </c>
      <c r="AD1008" s="4">
        <v>45821</v>
      </c>
      <c r="AE1008" s="4">
        <v>45822</v>
      </c>
      <c r="AF1008" s="4"/>
      <c r="AG1008" s="30" t="s">
        <v>312</v>
      </c>
      <c r="AH1008" s="30" t="s">
        <v>376</v>
      </c>
      <c r="AI1008" s="30" t="s">
        <v>2758</v>
      </c>
      <c r="AJ1008" s="30" t="s">
        <v>377</v>
      </c>
      <c r="AK1008" s="30" t="s">
        <v>100</v>
      </c>
      <c r="AL1008" s="30" t="s">
        <v>378</v>
      </c>
      <c r="AM1008" s="30" t="s">
        <v>379</v>
      </c>
      <c r="AN1008" s="30">
        <v>8.1600000000000006E-2</v>
      </c>
      <c r="AO1008" s="30" t="s">
        <v>68</v>
      </c>
      <c r="AP1008" s="30"/>
      <c r="AQ1008" s="30"/>
      <c r="AR1008" s="30" t="s">
        <v>68</v>
      </c>
      <c r="AS1008" s="30"/>
      <c r="AT1008" s="30"/>
      <c r="AU1008" s="30" t="s">
        <v>380</v>
      </c>
      <c r="AV1008" s="30" t="s">
        <v>381</v>
      </c>
      <c r="AW1008" s="30">
        <v>0.15168999999999999</v>
      </c>
      <c r="AX1008" s="30" t="s">
        <v>2759</v>
      </c>
      <c r="AY1008" s="30" t="s">
        <v>2760</v>
      </c>
      <c r="AZ1008" s="3">
        <v>2</v>
      </c>
      <c r="BA1008" s="30" t="s">
        <v>60</v>
      </c>
      <c r="BB1008" s="30">
        <v>2</v>
      </c>
      <c r="BC1008" s="30" t="s">
        <v>60</v>
      </c>
      <c r="BD1008" s="30" t="s">
        <v>60</v>
      </c>
      <c r="BE1008" s="30" t="s">
        <v>60</v>
      </c>
      <c r="BF1008" s="32" t="str">
        <f>IFERROR(VLOOKUP(Data_Power_app[[#This Row],[PRO ODER]],'Result'!H:J,3,0),"")</f>
        <v>LAMINATION 5</v>
      </c>
      <c r="BG1008" s="13" t="str">
        <f>IFERROR(VLOOKUP(Data_Power_app[[#This Row],[PRO ODER]]&amp;"LAM",'Real Time'!A:E,4,0),"")</f>
        <v>ML-07</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1048</v>
      </c>
      <c r="B1009" s="30" t="s">
        <v>7310</v>
      </c>
      <c r="C1009" s="30" t="s">
        <v>7311</v>
      </c>
      <c r="D1009" s="30" t="s">
        <v>222</v>
      </c>
      <c r="E1009" s="30" t="s">
        <v>375</v>
      </c>
      <c r="F1009" s="30" t="s">
        <v>59</v>
      </c>
      <c r="G1009" s="30">
        <v>2</v>
      </c>
      <c r="H1009" s="4">
        <v>45814</v>
      </c>
      <c r="I1009" s="4">
        <v>45814</v>
      </c>
      <c r="J1009" s="4">
        <v>45819</v>
      </c>
      <c r="K1009" s="4">
        <v>45815</v>
      </c>
      <c r="L1009" s="4">
        <v>45814.910937499997</v>
      </c>
      <c r="M1009" s="4">
        <v>45815</v>
      </c>
      <c r="N1009" s="4">
        <v>45817.624791666669</v>
      </c>
      <c r="O1009" s="4" t="s">
        <v>60</v>
      </c>
      <c r="P1009" s="4" t="s">
        <v>60</v>
      </c>
      <c r="Q1009" s="4" t="s">
        <v>60</v>
      </c>
      <c r="R1009" s="4" t="s">
        <v>60</v>
      </c>
      <c r="S1009" s="4" t="s">
        <v>60</v>
      </c>
      <c r="T1009" s="4">
        <v>45817</v>
      </c>
      <c r="U1009" s="4">
        <v>45817.055115740739</v>
      </c>
      <c r="V1009" s="4">
        <v>45818.842638888891</v>
      </c>
      <c r="W1009" s="4">
        <v>45818</v>
      </c>
      <c r="X1009" s="4"/>
      <c r="Y1009" s="4" t="s">
        <v>60</v>
      </c>
      <c r="Z1009" s="4">
        <v>45819</v>
      </c>
      <c r="AA1009" s="4"/>
      <c r="AB1009" s="4" t="s">
        <v>60</v>
      </c>
      <c r="AC1009" s="4">
        <v>45820</v>
      </c>
      <c r="AD1009" s="4">
        <v>45821</v>
      </c>
      <c r="AE1009" s="4">
        <v>45822</v>
      </c>
      <c r="AF1009" s="4"/>
      <c r="AG1009" s="30" t="s">
        <v>312</v>
      </c>
      <c r="AH1009" s="30" t="s">
        <v>376</v>
      </c>
      <c r="AI1009" s="30" t="s">
        <v>2186</v>
      </c>
      <c r="AJ1009" s="30" t="s">
        <v>377</v>
      </c>
      <c r="AK1009" s="30" t="s">
        <v>100</v>
      </c>
      <c r="AL1009" s="30" t="s">
        <v>378</v>
      </c>
      <c r="AM1009" s="30" t="s">
        <v>379</v>
      </c>
      <c r="AN1009" s="30">
        <v>8.1600000000000006E-2</v>
      </c>
      <c r="AO1009" s="30" t="s">
        <v>68</v>
      </c>
      <c r="AP1009" s="30"/>
      <c r="AQ1009" s="30"/>
      <c r="AR1009" s="30" t="s">
        <v>68</v>
      </c>
      <c r="AS1009" s="30"/>
      <c r="AT1009" s="30"/>
      <c r="AU1009" s="30" t="s">
        <v>380</v>
      </c>
      <c r="AV1009" s="30" t="s">
        <v>381</v>
      </c>
      <c r="AW1009" s="30">
        <v>0.15168999999999999</v>
      </c>
      <c r="AX1009" s="30" t="s">
        <v>2187</v>
      </c>
      <c r="AY1009" s="30" t="s">
        <v>2188</v>
      </c>
      <c r="AZ1009" s="3">
        <v>2</v>
      </c>
      <c r="BA1009" s="30" t="s">
        <v>60</v>
      </c>
      <c r="BB1009" s="30">
        <v>2</v>
      </c>
      <c r="BC1009" s="30" t="s">
        <v>60</v>
      </c>
      <c r="BD1009" s="30" t="s">
        <v>60</v>
      </c>
      <c r="BE1009" s="30" t="s">
        <v>60</v>
      </c>
      <c r="BF1009" s="32" t="str">
        <f>IFERROR(VLOOKUP(Data_Power_app[[#This Row],[PRO ODER]],'Result'!H:J,3,0),"")</f>
        <v>LAMINATION 5</v>
      </c>
      <c r="BG1009" s="13" t="str">
        <f>IFERROR(VLOOKUP(Data_Power_app[[#This Row],[PRO ODER]]&amp;"LAM",'Real Time'!A:E,4,0),"")</f>
        <v>ML-07</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1049</v>
      </c>
      <c r="B1010" s="30" t="s">
        <v>5680</v>
      </c>
      <c r="C1010" s="30" t="s">
        <v>5667</v>
      </c>
      <c r="D1010" s="30" t="s">
        <v>272</v>
      </c>
      <c r="E1010" s="30" t="s">
        <v>342</v>
      </c>
      <c r="F1010" s="30" t="s">
        <v>59</v>
      </c>
      <c r="G1010" s="30">
        <v>101</v>
      </c>
      <c r="H1010" s="4">
        <v>45814</v>
      </c>
      <c r="I1010" s="4">
        <v>45812</v>
      </c>
      <c r="J1010" s="4">
        <v>45817</v>
      </c>
      <c r="K1010" s="4">
        <v>45815</v>
      </c>
      <c r="L1010" s="4">
        <v>45813.874849537038</v>
      </c>
      <c r="M1010" s="4">
        <v>45815</v>
      </c>
      <c r="N1010" s="4">
        <v>45814.408402777779</v>
      </c>
      <c r="O1010" s="4" t="s">
        <v>60</v>
      </c>
      <c r="P1010" s="4" t="s">
        <v>60</v>
      </c>
      <c r="Q1010" s="4" t="s">
        <v>60</v>
      </c>
      <c r="R1010" s="4" t="s">
        <v>60</v>
      </c>
      <c r="S1010" s="4" t="s">
        <v>60</v>
      </c>
      <c r="T1010" s="4">
        <v>45817</v>
      </c>
      <c r="U1010" s="4">
        <v>45814.756944444445</v>
      </c>
      <c r="V1010" s="4">
        <v>45815.484837962962</v>
      </c>
      <c r="W1010" s="4">
        <v>45818</v>
      </c>
      <c r="X1010" s="4">
        <v>45815.639282407406</v>
      </c>
      <c r="Y1010" s="4" t="s">
        <v>77</v>
      </c>
      <c r="Z1010" s="4">
        <v>45819</v>
      </c>
      <c r="AA1010" s="4"/>
      <c r="AB1010" s="4" t="s">
        <v>60</v>
      </c>
      <c r="AC1010" s="4">
        <v>45820</v>
      </c>
      <c r="AD1010" s="4">
        <v>45821</v>
      </c>
      <c r="AE1010" s="4">
        <v>45822</v>
      </c>
      <c r="AF1010" s="4"/>
      <c r="AG1010" s="30" t="s">
        <v>97</v>
      </c>
      <c r="AH1010" s="30" t="s">
        <v>1242</v>
      </c>
      <c r="AI1010" s="30" t="s">
        <v>5718</v>
      </c>
      <c r="AJ1010" s="30" t="s">
        <v>1243</v>
      </c>
      <c r="AK1010" s="30" t="s">
        <v>100</v>
      </c>
      <c r="AL1010" s="30" t="s">
        <v>348</v>
      </c>
      <c r="AM1010" s="30" t="s">
        <v>349</v>
      </c>
      <c r="AN1010" s="30">
        <v>1.7838099999999999</v>
      </c>
      <c r="AO1010" s="30" t="s">
        <v>68</v>
      </c>
      <c r="AP1010" s="30"/>
      <c r="AQ1010" s="30"/>
      <c r="AR1010" s="30" t="s">
        <v>68</v>
      </c>
      <c r="AS1010" s="30"/>
      <c r="AT1010" s="30"/>
      <c r="AU1010" s="30" t="s">
        <v>711</v>
      </c>
      <c r="AV1010" s="30" t="s">
        <v>712</v>
      </c>
      <c r="AW1010" s="30">
        <v>7.8015699999999999</v>
      </c>
      <c r="AX1010" s="30" t="s">
        <v>5716</v>
      </c>
      <c r="AY1010" s="30" t="s">
        <v>5717</v>
      </c>
      <c r="AZ1010" s="3">
        <v>101</v>
      </c>
      <c r="BA1010" s="30" t="s">
        <v>60</v>
      </c>
      <c r="BB1010" s="30">
        <v>101</v>
      </c>
      <c r="BC1010" s="30" t="s">
        <v>60</v>
      </c>
      <c r="BD1010" s="30" t="s">
        <v>60</v>
      </c>
      <c r="BE1010" s="30" t="s">
        <v>60</v>
      </c>
      <c r="BF1010" s="32" t="str">
        <f>IFERROR(VLOOKUP(Data_Power_app[[#This Row],[PRO ODER]],'Result'!H:J,3,0),"")</f>
        <v>LAMINATION 7</v>
      </c>
      <c r="BG1010" s="13"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1050</v>
      </c>
      <c r="B1011" s="30" t="s">
        <v>12675</v>
      </c>
      <c r="C1011" s="30" t="s">
        <v>12676</v>
      </c>
      <c r="D1011" s="30" t="s">
        <v>86</v>
      </c>
      <c r="E1011" s="30" t="s">
        <v>170</v>
      </c>
      <c r="F1011" s="30" t="s">
        <v>72</v>
      </c>
      <c r="G1011" s="30">
        <v>2447</v>
      </c>
      <c r="H1011" s="4">
        <v>45818</v>
      </c>
      <c r="I1011" s="4">
        <v>45818</v>
      </c>
      <c r="J1011" s="4" t="s">
        <v>243</v>
      </c>
      <c r="K1011" s="4">
        <v>45819</v>
      </c>
      <c r="L1011" s="4"/>
      <c r="M1011" s="4" t="s">
        <v>60</v>
      </c>
      <c r="N1011" s="4"/>
      <c r="O1011" s="4" t="s">
        <v>60</v>
      </c>
      <c r="P1011" s="4" t="s">
        <v>60</v>
      </c>
      <c r="Q1011" s="4" t="s">
        <v>60</v>
      </c>
      <c r="R1011" s="4" t="s">
        <v>60</v>
      </c>
      <c r="S1011" s="4" t="s">
        <v>60</v>
      </c>
      <c r="T1011" s="4" t="s">
        <v>60</v>
      </c>
      <c r="U1011" s="4"/>
      <c r="V1011" s="4"/>
      <c r="W1011" s="4">
        <v>45819</v>
      </c>
      <c r="X1011" s="4"/>
      <c r="Y1011" s="4" t="s">
        <v>60</v>
      </c>
      <c r="Z1011" s="4" t="s">
        <v>60</v>
      </c>
      <c r="AA1011" s="4"/>
      <c r="AB1011" s="4" t="s">
        <v>60</v>
      </c>
      <c r="AC1011" s="4">
        <v>45821</v>
      </c>
      <c r="AD1011" s="4">
        <v>45822</v>
      </c>
      <c r="AE1011" s="4">
        <v>45822</v>
      </c>
      <c r="AF1011" s="4"/>
      <c r="AG1011" s="30" t="s">
        <v>119</v>
      </c>
      <c r="AH1011" s="30" t="s">
        <v>898</v>
      </c>
      <c r="AI1011" s="30" t="s">
        <v>899</v>
      </c>
      <c r="AJ1011" s="30" t="s">
        <v>74</v>
      </c>
      <c r="AK1011" s="30" t="s">
        <v>100</v>
      </c>
      <c r="AL1011" s="30" t="s">
        <v>188</v>
      </c>
      <c r="AM1011" s="30" t="s">
        <v>189</v>
      </c>
      <c r="AN1011" s="30">
        <v>87.419110000000003</v>
      </c>
      <c r="AO1011" s="30" t="s">
        <v>93</v>
      </c>
      <c r="AP1011" s="30" t="s">
        <v>94</v>
      </c>
      <c r="AQ1011" s="30">
        <v>87.419110000000003</v>
      </c>
      <c r="AR1011" s="30" t="s">
        <v>68</v>
      </c>
      <c r="AS1011" s="30"/>
      <c r="AT1011" s="30"/>
      <c r="AU1011" s="30" t="s">
        <v>900</v>
      </c>
      <c r="AV1011" s="30" t="s">
        <v>901</v>
      </c>
      <c r="AW1011" s="30">
        <v>164.05466999999999</v>
      </c>
      <c r="AX1011" s="30" t="s">
        <v>243</v>
      </c>
      <c r="AY1011" s="30" t="s">
        <v>243</v>
      </c>
      <c r="AZ1011" s="3" t="s">
        <v>243</v>
      </c>
      <c r="BA1011" s="30" t="s">
        <v>60</v>
      </c>
      <c r="BB1011" s="30">
        <v>2447</v>
      </c>
      <c r="BC1011" s="30" t="s">
        <v>244</v>
      </c>
      <c r="BD1011" s="30" t="s">
        <v>1114</v>
      </c>
      <c r="BE1011" s="30" t="s">
        <v>60</v>
      </c>
      <c r="BF1011" s="32" t="str">
        <f>IFERROR(VLOOKUP(Data_Power_app[[#This Row],[PRO ODER]],'Result'!H:J,3,0),"")</f>
        <v>LAMINATION 2</v>
      </c>
      <c r="BG1011" s="13" t="str">
        <f>IFERROR(VLOOKUP(Data_Power_app[[#This Row],[PRO ODER]]&amp;"LAM",'Real Time'!A:E,4,0),"")</f>
        <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1075</v>
      </c>
      <c r="B1012" s="30" t="s">
        <v>2422</v>
      </c>
      <c r="C1012" s="30" t="s">
        <v>2338</v>
      </c>
      <c r="D1012" s="30" t="s">
        <v>272</v>
      </c>
      <c r="E1012" s="30" t="s">
        <v>342</v>
      </c>
      <c r="F1012" s="30" t="s">
        <v>59</v>
      </c>
      <c r="G1012" s="30">
        <v>7844</v>
      </c>
      <c r="H1012" s="4">
        <v>45811</v>
      </c>
      <c r="I1012" s="4">
        <v>45806</v>
      </c>
      <c r="J1012" s="4">
        <v>45813</v>
      </c>
      <c r="K1012" s="4">
        <v>45812</v>
      </c>
      <c r="L1012" s="4">
        <v>45808.825532407405</v>
      </c>
      <c r="M1012" s="4">
        <v>45812</v>
      </c>
      <c r="N1012" s="4">
        <v>45810.410671296297</v>
      </c>
      <c r="O1012" s="4" t="s">
        <v>60</v>
      </c>
      <c r="P1012" s="4" t="s">
        <v>60</v>
      </c>
      <c r="Q1012" s="4" t="s">
        <v>60</v>
      </c>
      <c r="R1012" s="4" t="s">
        <v>60</v>
      </c>
      <c r="S1012" s="4" t="s">
        <v>60</v>
      </c>
      <c r="T1012" s="4">
        <v>45815</v>
      </c>
      <c r="U1012" s="4">
        <v>45812.989733796298</v>
      </c>
      <c r="V1012" s="4">
        <v>45815.759155092594</v>
      </c>
      <c r="W1012" s="4">
        <v>45817</v>
      </c>
      <c r="X1012" s="4">
        <v>45815.215219907404</v>
      </c>
      <c r="Y1012" s="4" t="s">
        <v>77</v>
      </c>
      <c r="Z1012" s="4">
        <v>45818</v>
      </c>
      <c r="AA1012" s="4">
        <v>45815.215428240743</v>
      </c>
      <c r="AB1012" s="4" t="s">
        <v>60</v>
      </c>
      <c r="AC1012" s="4">
        <v>45819</v>
      </c>
      <c r="AD1012" s="4">
        <v>45820</v>
      </c>
      <c r="AE1012" s="4">
        <v>45824</v>
      </c>
      <c r="AF1012" s="4">
        <v>45819</v>
      </c>
      <c r="AG1012" s="30" t="s">
        <v>1106</v>
      </c>
      <c r="AH1012" s="30" t="s">
        <v>1242</v>
      </c>
      <c r="AI1012" s="30" t="s">
        <v>1377</v>
      </c>
      <c r="AJ1012" s="30" t="s">
        <v>1243</v>
      </c>
      <c r="AK1012" s="30" t="s">
        <v>100</v>
      </c>
      <c r="AL1012" s="30" t="s">
        <v>348</v>
      </c>
      <c r="AM1012" s="30" t="s">
        <v>349</v>
      </c>
      <c r="AN1012" s="30">
        <v>142.10392999999999</v>
      </c>
      <c r="AO1012" s="30" t="s">
        <v>68</v>
      </c>
      <c r="AP1012" s="30"/>
      <c r="AQ1012" s="30"/>
      <c r="AR1012" s="30" t="s">
        <v>68</v>
      </c>
      <c r="AS1012" s="30"/>
      <c r="AT1012" s="30"/>
      <c r="AU1012" s="30" t="s">
        <v>1378</v>
      </c>
      <c r="AV1012" s="30" t="s">
        <v>1379</v>
      </c>
      <c r="AW1012" s="30">
        <v>621.48416999999995</v>
      </c>
      <c r="AX1012" s="30" t="s">
        <v>1380</v>
      </c>
      <c r="AY1012" s="30" t="s">
        <v>1381</v>
      </c>
      <c r="AZ1012" s="3">
        <v>7844</v>
      </c>
      <c r="BA1012" s="30" t="s">
        <v>60</v>
      </c>
      <c r="BB1012" s="30">
        <v>0</v>
      </c>
      <c r="BC1012" s="30" t="s">
        <v>60</v>
      </c>
      <c r="BD1012" s="30" t="s">
        <v>60</v>
      </c>
      <c r="BE1012" s="30" t="s">
        <v>60</v>
      </c>
      <c r="BF1012" s="32" t="str">
        <f>IFERROR(VLOOKUP(Data_Power_app[[#This Row],[PRO ODER]],'Result'!H:J,3,0),"")</f>
        <v/>
      </c>
      <c r="BG1012" s="13"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1076</v>
      </c>
      <c r="B1013" s="30" t="s">
        <v>1248</v>
      </c>
      <c r="C1013" s="30" t="s">
        <v>1239</v>
      </c>
      <c r="D1013" s="30" t="s">
        <v>272</v>
      </c>
      <c r="E1013" s="30" t="s">
        <v>342</v>
      </c>
      <c r="F1013" s="30" t="s">
        <v>59</v>
      </c>
      <c r="G1013" s="30">
        <v>8265</v>
      </c>
      <c r="H1013" s="4">
        <v>45798</v>
      </c>
      <c r="I1013" s="4">
        <v>45797</v>
      </c>
      <c r="J1013" s="4">
        <v>45797</v>
      </c>
      <c r="K1013" s="4">
        <v>45799</v>
      </c>
      <c r="L1013" s="4">
        <v>45798.79755787037</v>
      </c>
      <c r="M1013" s="4">
        <v>45800</v>
      </c>
      <c r="N1013" s="4">
        <v>45799.40724537037</v>
      </c>
      <c r="O1013" s="4" t="s">
        <v>60</v>
      </c>
      <c r="P1013" s="4" t="s">
        <v>60</v>
      </c>
      <c r="Q1013" s="4" t="s">
        <v>60</v>
      </c>
      <c r="R1013" s="4" t="s">
        <v>60</v>
      </c>
      <c r="S1013" s="4" t="s">
        <v>60</v>
      </c>
      <c r="T1013" s="4">
        <v>45815</v>
      </c>
      <c r="U1013" s="4">
        <v>45800.203819444447</v>
      </c>
      <c r="V1013" s="4">
        <v>45814.182488425926</v>
      </c>
      <c r="W1013" s="4">
        <v>45817</v>
      </c>
      <c r="X1013" s="4"/>
      <c r="Y1013" s="4" t="s">
        <v>60</v>
      </c>
      <c r="Z1013" s="4">
        <v>45818</v>
      </c>
      <c r="AA1013" s="4"/>
      <c r="AB1013" s="4" t="s">
        <v>60</v>
      </c>
      <c r="AC1013" s="4">
        <v>45819</v>
      </c>
      <c r="AD1013" s="4">
        <v>45820</v>
      </c>
      <c r="AE1013" s="4">
        <v>45824</v>
      </c>
      <c r="AF1013" s="4"/>
      <c r="AG1013" s="30" t="s">
        <v>312</v>
      </c>
      <c r="AH1013" s="30" t="s">
        <v>1242</v>
      </c>
      <c r="AI1013" s="30" t="s">
        <v>1245</v>
      </c>
      <c r="AJ1013" s="30" t="s">
        <v>1243</v>
      </c>
      <c r="AK1013" s="30" t="s">
        <v>100</v>
      </c>
      <c r="AL1013" s="30" t="s">
        <v>348</v>
      </c>
      <c r="AM1013" s="30" t="s">
        <v>349</v>
      </c>
      <c r="AN1013" s="30">
        <v>146.32839999999999</v>
      </c>
      <c r="AO1013" s="30" t="s">
        <v>68</v>
      </c>
      <c r="AP1013" s="30"/>
      <c r="AQ1013" s="30"/>
      <c r="AR1013" s="30" t="s">
        <v>68</v>
      </c>
      <c r="AS1013" s="30"/>
      <c r="AT1013" s="30"/>
      <c r="AU1013" s="30" t="s">
        <v>743</v>
      </c>
      <c r="AV1013" s="30" t="s">
        <v>744</v>
      </c>
      <c r="AW1013" s="30">
        <v>639.95173</v>
      </c>
      <c r="AX1013" s="30" t="s">
        <v>1246</v>
      </c>
      <c r="AY1013" s="30" t="s">
        <v>1247</v>
      </c>
      <c r="AZ1013" s="3">
        <v>8265</v>
      </c>
      <c r="BA1013" s="30" t="s">
        <v>60</v>
      </c>
      <c r="BB1013" s="30">
        <v>8265</v>
      </c>
      <c r="BC1013" s="30" t="s">
        <v>60</v>
      </c>
      <c r="BD1013" s="30" t="s">
        <v>60</v>
      </c>
      <c r="BE1013" s="30" t="s">
        <v>60</v>
      </c>
      <c r="BF1013" s="32" t="str">
        <f>IFERROR(VLOOKUP(Data_Power_app[[#This Row],[PRO ODER]],'Result'!H:J,3,0),"")</f>
        <v/>
      </c>
      <c r="BG1013" s="13" t="str">
        <f>IFERROR(VLOOKUP(Data_Power_app[[#This Row],[PRO ODER]]&amp;"LAM",'Real Time'!A:E,4,0),"")</f>
        <v>ML-06</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1077</v>
      </c>
      <c r="B1014" s="30" t="s">
        <v>2491</v>
      </c>
      <c r="C1014" s="30" t="s">
        <v>2386</v>
      </c>
      <c r="D1014" s="30" t="s">
        <v>272</v>
      </c>
      <c r="E1014" s="30" t="s">
        <v>273</v>
      </c>
      <c r="F1014" s="30" t="s">
        <v>59</v>
      </c>
      <c r="G1014" s="30">
        <v>472</v>
      </c>
      <c r="H1014" s="4">
        <v>45812</v>
      </c>
      <c r="I1014" s="4">
        <v>45806</v>
      </c>
      <c r="J1014" s="4">
        <v>45806</v>
      </c>
      <c r="K1014" s="4">
        <v>45813</v>
      </c>
      <c r="L1014" s="4">
        <v>45810.194803240738</v>
      </c>
      <c r="M1014" s="4">
        <v>45813</v>
      </c>
      <c r="N1014" s="4">
        <v>45811.19804398148</v>
      </c>
      <c r="O1014" s="4" t="s">
        <v>60</v>
      </c>
      <c r="P1014" s="4" t="s">
        <v>60</v>
      </c>
      <c r="Q1014" s="4" t="s">
        <v>60</v>
      </c>
      <c r="R1014" s="4" t="s">
        <v>60</v>
      </c>
      <c r="S1014" s="4" t="s">
        <v>60</v>
      </c>
      <c r="T1014" s="4">
        <v>45815</v>
      </c>
      <c r="U1014" s="4">
        <v>45814.61241898148</v>
      </c>
      <c r="V1014" s="4">
        <v>45815.186782407407</v>
      </c>
      <c r="W1014" s="4">
        <v>45818</v>
      </c>
      <c r="X1014" s="4">
        <v>45817.395925925928</v>
      </c>
      <c r="Y1014" s="4" t="s">
        <v>77</v>
      </c>
      <c r="Z1014" s="4">
        <v>45820</v>
      </c>
      <c r="AA1014" s="4">
        <v>45817.640046296299</v>
      </c>
      <c r="AB1014" s="4" t="s">
        <v>60</v>
      </c>
      <c r="AC1014" s="4">
        <v>45821</v>
      </c>
      <c r="AD1014" s="4">
        <v>45821</v>
      </c>
      <c r="AE1014" s="4">
        <v>45824</v>
      </c>
      <c r="AF1014" s="4">
        <v>45818</v>
      </c>
      <c r="AG1014" s="30" t="s">
        <v>1106</v>
      </c>
      <c r="AH1014" s="30" t="s">
        <v>274</v>
      </c>
      <c r="AI1014" s="30" t="s">
        <v>926</v>
      </c>
      <c r="AJ1014" s="30" t="s">
        <v>275</v>
      </c>
      <c r="AK1014" s="30" t="s">
        <v>100</v>
      </c>
      <c r="AL1014" s="30" t="s">
        <v>348</v>
      </c>
      <c r="AM1014" s="30" t="s">
        <v>349</v>
      </c>
      <c r="AN1014" s="30">
        <v>9.7205399999999997</v>
      </c>
      <c r="AO1014" s="30" t="s">
        <v>68</v>
      </c>
      <c r="AP1014" s="30"/>
      <c r="AQ1014" s="30"/>
      <c r="AR1014" s="30" t="s">
        <v>68</v>
      </c>
      <c r="AS1014" s="30"/>
      <c r="AT1014" s="30"/>
      <c r="AU1014" s="30" t="s">
        <v>350</v>
      </c>
      <c r="AV1014" s="30" t="s">
        <v>351</v>
      </c>
      <c r="AW1014" s="30">
        <v>42.516500000000001</v>
      </c>
      <c r="AX1014" s="30" t="s">
        <v>741</v>
      </c>
      <c r="AY1014" s="30" t="s">
        <v>690</v>
      </c>
      <c r="AZ1014" s="3">
        <v>472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1078</v>
      </c>
      <c r="B1015" s="30" t="s">
        <v>2495</v>
      </c>
      <c r="C1015" s="30" t="s">
        <v>2390</v>
      </c>
      <c r="D1015" s="30" t="s">
        <v>272</v>
      </c>
      <c r="E1015" s="30" t="s">
        <v>273</v>
      </c>
      <c r="F1015" s="30" t="s">
        <v>59</v>
      </c>
      <c r="G1015" s="30">
        <v>656</v>
      </c>
      <c r="H1015" s="4">
        <v>45812</v>
      </c>
      <c r="I1015" s="4">
        <v>45806</v>
      </c>
      <c r="J1015" s="4">
        <v>45806</v>
      </c>
      <c r="K1015" s="4">
        <v>45813</v>
      </c>
      <c r="L1015" s="4">
        <v>45810.191388888888</v>
      </c>
      <c r="M1015" s="4">
        <v>45813</v>
      </c>
      <c r="N1015" s="4">
        <v>45811.197974537034</v>
      </c>
      <c r="O1015" s="4" t="s">
        <v>60</v>
      </c>
      <c r="P1015" s="4" t="s">
        <v>60</v>
      </c>
      <c r="Q1015" s="4" t="s">
        <v>60</v>
      </c>
      <c r="R1015" s="4" t="s">
        <v>60</v>
      </c>
      <c r="S1015" s="4" t="s">
        <v>60</v>
      </c>
      <c r="T1015" s="4">
        <v>45815</v>
      </c>
      <c r="U1015" s="4">
        <v>45814.612233796295</v>
      </c>
      <c r="V1015" s="4">
        <v>45815.186724537038</v>
      </c>
      <c r="W1015" s="4">
        <v>45818</v>
      </c>
      <c r="X1015" s="4">
        <v>45817.395856481482</v>
      </c>
      <c r="Y1015" s="4" t="s">
        <v>77</v>
      </c>
      <c r="Z1015" s="4">
        <v>45820</v>
      </c>
      <c r="AA1015" s="4">
        <v>45817.640277777777</v>
      </c>
      <c r="AB1015" s="4" t="s">
        <v>60</v>
      </c>
      <c r="AC1015" s="4">
        <v>45821</v>
      </c>
      <c r="AD1015" s="4">
        <v>45821</v>
      </c>
      <c r="AE1015" s="4">
        <v>45824</v>
      </c>
      <c r="AF1015" s="4">
        <v>45819</v>
      </c>
      <c r="AG1015" s="30" t="s">
        <v>1106</v>
      </c>
      <c r="AH1015" s="30" t="s">
        <v>274</v>
      </c>
      <c r="AI1015" s="30" t="s">
        <v>926</v>
      </c>
      <c r="AJ1015" s="30" t="s">
        <v>275</v>
      </c>
      <c r="AK1015" s="30" t="s">
        <v>100</v>
      </c>
      <c r="AL1015" s="30" t="s">
        <v>348</v>
      </c>
      <c r="AM1015" s="30" t="s">
        <v>349</v>
      </c>
      <c r="AN1015" s="30">
        <v>13.410830000000001</v>
      </c>
      <c r="AO1015" s="30" t="s">
        <v>68</v>
      </c>
      <c r="AP1015" s="30"/>
      <c r="AQ1015" s="30"/>
      <c r="AR1015" s="30" t="s">
        <v>68</v>
      </c>
      <c r="AS1015" s="30"/>
      <c r="AT1015" s="30"/>
      <c r="AU1015" s="30" t="s">
        <v>350</v>
      </c>
      <c r="AV1015" s="30" t="s">
        <v>351</v>
      </c>
      <c r="AW1015" s="30">
        <v>58.657020000000003</v>
      </c>
      <c r="AX1015" s="30" t="s">
        <v>741</v>
      </c>
      <c r="AY1015" s="30" t="s">
        <v>690</v>
      </c>
      <c r="AZ1015" s="3">
        <v>656</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1079</v>
      </c>
      <c r="B1016" s="30" t="s">
        <v>3902</v>
      </c>
      <c r="C1016" s="30" t="s">
        <v>3903</v>
      </c>
      <c r="D1016" s="30" t="s">
        <v>86</v>
      </c>
      <c r="E1016" s="30" t="s">
        <v>170</v>
      </c>
      <c r="F1016" s="30" t="s">
        <v>59</v>
      </c>
      <c r="G1016" s="30">
        <v>3121</v>
      </c>
      <c r="H1016" s="4">
        <v>45812</v>
      </c>
      <c r="I1016" s="4">
        <v>45811</v>
      </c>
      <c r="J1016" s="4">
        <v>45811</v>
      </c>
      <c r="K1016" s="4">
        <v>45813</v>
      </c>
      <c r="L1016" s="4">
        <v>45812.984768518516</v>
      </c>
      <c r="M1016" s="4">
        <v>45814</v>
      </c>
      <c r="N1016" s="4">
        <v>45813.418553240743</v>
      </c>
      <c r="O1016" s="4" t="s">
        <v>60</v>
      </c>
      <c r="P1016" s="4" t="s">
        <v>60</v>
      </c>
      <c r="Q1016" s="4" t="s">
        <v>60</v>
      </c>
      <c r="R1016" s="4" t="s">
        <v>60</v>
      </c>
      <c r="S1016" s="4" t="s">
        <v>60</v>
      </c>
      <c r="T1016" s="4">
        <v>45818</v>
      </c>
      <c r="U1016" s="4">
        <v>45813.666122685187</v>
      </c>
      <c r="V1016" s="4">
        <v>45817.106493055559</v>
      </c>
      <c r="W1016" s="4">
        <v>45819</v>
      </c>
      <c r="X1016" s="4">
        <v>45818.202592592592</v>
      </c>
      <c r="Y1016" s="4" t="s">
        <v>61</v>
      </c>
      <c r="Z1016" s="4">
        <v>45820</v>
      </c>
      <c r="AA1016" s="4">
        <v>45818.2028587963</v>
      </c>
      <c r="AB1016" s="4" t="s">
        <v>60</v>
      </c>
      <c r="AC1016" s="4">
        <v>45821</v>
      </c>
      <c r="AD1016" s="4">
        <v>45821</v>
      </c>
      <c r="AE1016" s="4">
        <v>45824</v>
      </c>
      <c r="AF1016" s="4"/>
      <c r="AG1016" s="30" t="s">
        <v>62</v>
      </c>
      <c r="AH1016" s="30" t="s">
        <v>171</v>
      </c>
      <c r="AI1016" s="30" t="s">
        <v>2449</v>
      </c>
      <c r="AJ1016" s="30" t="s">
        <v>172</v>
      </c>
      <c r="AK1016" s="30" t="s">
        <v>65</v>
      </c>
      <c r="AL1016" s="30" t="s">
        <v>173</v>
      </c>
      <c r="AM1016" s="30" t="s">
        <v>174</v>
      </c>
      <c r="AN1016" s="30">
        <v>96.815510000000003</v>
      </c>
      <c r="AO1016" s="30" t="s">
        <v>68</v>
      </c>
      <c r="AP1016" s="30"/>
      <c r="AQ1016" s="30"/>
      <c r="AR1016" s="30" t="s">
        <v>68</v>
      </c>
      <c r="AS1016" s="30"/>
      <c r="AT1016" s="30"/>
      <c r="AU1016" s="30" t="s">
        <v>250</v>
      </c>
      <c r="AV1016" s="30" t="s">
        <v>251</v>
      </c>
      <c r="AW1016" s="30">
        <v>211.73104000000001</v>
      </c>
      <c r="AX1016" s="30" t="s">
        <v>2450</v>
      </c>
      <c r="AY1016" s="30" t="s">
        <v>2451</v>
      </c>
      <c r="AZ1016" s="3">
        <v>2892</v>
      </c>
      <c r="BA1016" s="30" t="s">
        <v>60</v>
      </c>
      <c r="BB1016" s="30">
        <v>3121</v>
      </c>
      <c r="BC1016" s="30" t="s">
        <v>60</v>
      </c>
      <c r="BD1016" s="30" t="s">
        <v>60</v>
      </c>
      <c r="BE1016" s="30" t="s">
        <v>60</v>
      </c>
      <c r="BF1016" s="32" t="str">
        <f>IFERROR(VLOOKUP(Data_Power_app[[#This Row],[PRO ODER]],'Result'!H:J,3,0),"")</f>
        <v>LAMINATION 5</v>
      </c>
      <c r="BG1016" s="13" t="str">
        <f>IFERROR(VLOOKUP(Data_Power_app[[#This Row],[PRO ODER]]&amp;"LAM",'Real Time'!A:E,4,0),"")</f>
        <v>ML-03</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1080</v>
      </c>
      <c r="B1017" s="30" t="s">
        <v>3904</v>
      </c>
      <c r="C1017" s="30" t="s">
        <v>3905</v>
      </c>
      <c r="D1017" s="30" t="s">
        <v>86</v>
      </c>
      <c r="E1017" s="30" t="s">
        <v>170</v>
      </c>
      <c r="F1017" s="30" t="s">
        <v>59</v>
      </c>
      <c r="G1017" s="30">
        <v>1447</v>
      </c>
      <c r="H1017" s="4">
        <v>45812</v>
      </c>
      <c r="I1017" s="4">
        <v>45811</v>
      </c>
      <c r="J1017" s="4">
        <v>45811</v>
      </c>
      <c r="K1017" s="4">
        <v>45813</v>
      </c>
      <c r="L1017" s="4">
        <v>45812.984814814816</v>
      </c>
      <c r="M1017" s="4">
        <v>45814</v>
      </c>
      <c r="N1017" s="4">
        <v>45813.418506944443</v>
      </c>
      <c r="O1017" s="4" t="s">
        <v>60</v>
      </c>
      <c r="P1017" s="4" t="s">
        <v>60</v>
      </c>
      <c r="Q1017" s="4" t="s">
        <v>60</v>
      </c>
      <c r="R1017" s="4" t="s">
        <v>60</v>
      </c>
      <c r="S1017" s="4" t="s">
        <v>60</v>
      </c>
      <c r="T1017" s="4">
        <v>45818</v>
      </c>
      <c r="U1017" s="4">
        <v>45813.66611111111</v>
      </c>
      <c r="V1017" s="4">
        <v>45817.380902777775</v>
      </c>
      <c r="W1017" s="4">
        <v>45819</v>
      </c>
      <c r="X1017" s="4">
        <v>45817.4218287037</v>
      </c>
      <c r="Y1017" s="4" t="s">
        <v>77</v>
      </c>
      <c r="Z1017" s="4">
        <v>45820</v>
      </c>
      <c r="AA1017" s="4">
        <v>45818.413159722222</v>
      </c>
      <c r="AB1017" s="4" t="s">
        <v>60</v>
      </c>
      <c r="AC1017" s="4">
        <v>45821</v>
      </c>
      <c r="AD1017" s="4">
        <v>45821</v>
      </c>
      <c r="AE1017" s="4">
        <v>45824</v>
      </c>
      <c r="AF1017" s="4">
        <v>45819</v>
      </c>
      <c r="AG1017" s="30" t="s">
        <v>1106</v>
      </c>
      <c r="AH1017" s="30" t="s">
        <v>171</v>
      </c>
      <c r="AI1017" s="30" t="s">
        <v>557</v>
      </c>
      <c r="AJ1017" s="30" t="s">
        <v>172</v>
      </c>
      <c r="AK1017" s="30" t="s">
        <v>65</v>
      </c>
      <c r="AL1017" s="30" t="s">
        <v>173</v>
      </c>
      <c r="AM1017" s="30" t="s">
        <v>174</v>
      </c>
      <c r="AN1017" s="30">
        <v>45.133789999999998</v>
      </c>
      <c r="AO1017" s="30" t="s">
        <v>68</v>
      </c>
      <c r="AP1017" s="30"/>
      <c r="AQ1017" s="30"/>
      <c r="AR1017" s="30" t="s">
        <v>68</v>
      </c>
      <c r="AS1017" s="30"/>
      <c r="AT1017" s="30"/>
      <c r="AU1017" s="30" t="s">
        <v>250</v>
      </c>
      <c r="AV1017" s="30" t="s">
        <v>251</v>
      </c>
      <c r="AW1017" s="30">
        <v>98.705579999999998</v>
      </c>
      <c r="AX1017" s="30" t="s">
        <v>11570</v>
      </c>
      <c r="AY1017" s="30" t="s">
        <v>11571</v>
      </c>
      <c r="AZ1017" s="3">
        <v>1275</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1081</v>
      </c>
      <c r="B1018" s="30" t="s">
        <v>8083</v>
      </c>
      <c r="C1018" s="30" t="s">
        <v>7695</v>
      </c>
      <c r="D1018" s="30" t="s">
        <v>86</v>
      </c>
      <c r="E1018" s="30" t="s">
        <v>150</v>
      </c>
      <c r="F1018" s="30" t="s">
        <v>72</v>
      </c>
      <c r="G1018" s="30">
        <v>5483</v>
      </c>
      <c r="H1018" s="4">
        <v>45817</v>
      </c>
      <c r="I1018" s="4">
        <v>45815</v>
      </c>
      <c r="J1018" s="4">
        <v>45815</v>
      </c>
      <c r="K1018" s="4">
        <v>45817</v>
      </c>
      <c r="L1018" s="4">
        <v>45817.888101851851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45821</v>
      </c>
      <c r="AE1018" s="4">
        <v>45824</v>
      </c>
      <c r="AF1018" s="4"/>
      <c r="AG1018" s="30" t="s">
        <v>151</v>
      </c>
      <c r="AH1018" s="30" t="s">
        <v>240</v>
      </c>
      <c r="AI1018" s="30" t="s">
        <v>8084</v>
      </c>
      <c r="AJ1018" s="30" t="s">
        <v>74</v>
      </c>
      <c r="AK1018" s="30" t="s">
        <v>65</v>
      </c>
      <c r="AL1018" s="30" t="s">
        <v>248</v>
      </c>
      <c r="AM1018" s="30" t="s">
        <v>249</v>
      </c>
      <c r="AN1018" s="30">
        <v>106.7492</v>
      </c>
      <c r="AO1018" s="30" t="s">
        <v>68</v>
      </c>
      <c r="AP1018" s="30"/>
      <c r="AQ1018" s="30"/>
      <c r="AR1018" s="30" t="s">
        <v>68</v>
      </c>
      <c r="AS1018" s="30"/>
      <c r="AT1018" s="30"/>
      <c r="AU1018" s="30" t="s">
        <v>314</v>
      </c>
      <c r="AV1018" s="30" t="s">
        <v>315</v>
      </c>
      <c r="AW1018" s="30">
        <v>233.41002</v>
      </c>
      <c r="AX1018" s="30" t="s">
        <v>8085</v>
      </c>
      <c r="AY1018" s="30" t="s">
        <v>8086</v>
      </c>
      <c r="AZ1018" s="3">
        <v>5483</v>
      </c>
      <c r="BA1018" s="30" t="s">
        <v>213</v>
      </c>
      <c r="BB1018" s="30">
        <v>5483</v>
      </c>
      <c r="BC1018" s="30" t="s">
        <v>60</v>
      </c>
      <c r="BD1018" s="30" t="s">
        <v>60</v>
      </c>
      <c r="BE1018" s="30" t="s">
        <v>241</v>
      </c>
      <c r="BF1018" s="32" t="str">
        <f>IFERROR(VLOOKUP(Data_Power_app[[#This Row],[PRO ODER]],'Result'!H:J,3,0),"")</f>
        <v>LAMINATION 3</v>
      </c>
      <c r="BG1018" s="13" t="str">
        <f>IFERROR(VLOOKUP(Data_Power_app[[#This Row],[PRO ODER]]&amp;"LAM",'Real Time'!A:E,4,0),"")</f>
        <v>ML-03</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1082</v>
      </c>
      <c r="B1019" s="30" t="s">
        <v>2498</v>
      </c>
      <c r="C1019" s="30" t="s">
        <v>2393</v>
      </c>
      <c r="D1019" s="30" t="s">
        <v>272</v>
      </c>
      <c r="E1019" s="30" t="s">
        <v>273</v>
      </c>
      <c r="F1019" s="30" t="s">
        <v>59</v>
      </c>
      <c r="G1019" s="30">
        <v>882</v>
      </c>
      <c r="H1019" s="4">
        <v>45812</v>
      </c>
      <c r="I1019" s="4">
        <v>45806</v>
      </c>
      <c r="J1019" s="4">
        <v>45806</v>
      </c>
      <c r="K1019" s="4">
        <v>45813</v>
      </c>
      <c r="L1019" s="4">
        <v>45810.195127314815</v>
      </c>
      <c r="M1019" s="4">
        <v>45813</v>
      </c>
      <c r="N1019" s="4">
        <v>45812.655763888892</v>
      </c>
      <c r="O1019" s="4" t="s">
        <v>60</v>
      </c>
      <c r="P1019" s="4" t="s">
        <v>60</v>
      </c>
      <c r="Q1019" s="4" t="s">
        <v>60</v>
      </c>
      <c r="R1019" s="4" t="s">
        <v>60</v>
      </c>
      <c r="S1019" s="4" t="s">
        <v>60</v>
      </c>
      <c r="T1019" s="4">
        <v>45815</v>
      </c>
      <c r="U1019" s="4">
        <v>45813.11041666667</v>
      </c>
      <c r="V1019" s="4">
        <v>45815.423993055556</v>
      </c>
      <c r="W1019" s="4">
        <v>45818</v>
      </c>
      <c r="X1019" s="4">
        <v>45815.961550925924</v>
      </c>
      <c r="Y1019" s="4" t="s">
        <v>77</v>
      </c>
      <c r="Z1019" s="4">
        <v>45820</v>
      </c>
      <c r="AA1019" s="4">
        <v>45815.96193287037</v>
      </c>
      <c r="AB1019" s="4" t="s">
        <v>60</v>
      </c>
      <c r="AC1019" s="4">
        <v>45821</v>
      </c>
      <c r="AD1019" s="4">
        <v>45821</v>
      </c>
      <c r="AE1019" s="4">
        <v>45824</v>
      </c>
      <c r="AF1019" s="4">
        <v>45818</v>
      </c>
      <c r="AG1019" s="30" t="s">
        <v>1106</v>
      </c>
      <c r="AH1019" s="30" t="s">
        <v>274</v>
      </c>
      <c r="AI1019" s="30" t="s">
        <v>1477</v>
      </c>
      <c r="AJ1019" s="30" t="s">
        <v>275</v>
      </c>
      <c r="AK1019" s="30" t="s">
        <v>65</v>
      </c>
      <c r="AL1019" s="30" t="s">
        <v>348</v>
      </c>
      <c r="AM1019" s="30" t="s">
        <v>349</v>
      </c>
      <c r="AN1019" s="30">
        <v>13.998340000000001</v>
      </c>
      <c r="AO1019" s="30" t="s">
        <v>68</v>
      </c>
      <c r="AP1019" s="30"/>
      <c r="AQ1019" s="30"/>
      <c r="AR1019" s="30" t="s">
        <v>68</v>
      </c>
      <c r="AS1019" s="30"/>
      <c r="AT1019" s="30"/>
      <c r="AU1019" s="30" t="s">
        <v>350</v>
      </c>
      <c r="AV1019" s="30" t="s">
        <v>351</v>
      </c>
      <c r="AW1019" s="30">
        <v>61.216470000000001</v>
      </c>
      <c r="AX1019" s="30" t="s">
        <v>855</v>
      </c>
      <c r="AY1019" s="30" t="s">
        <v>353</v>
      </c>
      <c r="AZ1019" s="3">
        <v>882</v>
      </c>
      <c r="BA1019" s="30" t="s">
        <v>60</v>
      </c>
      <c r="BB1019" s="30">
        <v>0</v>
      </c>
      <c r="BC1019" s="30" t="s">
        <v>60</v>
      </c>
      <c r="BD1019" s="30" t="s">
        <v>60</v>
      </c>
      <c r="BE1019" s="30" t="s">
        <v>60</v>
      </c>
      <c r="BF1019" s="32" t="str">
        <f>IFERROR(VLOOKUP(Data_Power_app[[#This Row],[PRO ODER]],'Result'!H:J,3,0),"")</f>
        <v/>
      </c>
      <c r="BG1019" s="13"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8">
        <v>1083</v>
      </c>
      <c r="B1020" s="30" t="s">
        <v>1841</v>
      </c>
      <c r="C1020" s="30" t="s">
        <v>1842</v>
      </c>
      <c r="D1020" s="30" t="s">
        <v>272</v>
      </c>
      <c r="E1020" s="30" t="s">
        <v>273</v>
      </c>
      <c r="F1020" s="30" t="s">
        <v>59</v>
      </c>
      <c r="G1020" s="30">
        <v>524</v>
      </c>
      <c r="H1020" s="4">
        <v>45812</v>
      </c>
      <c r="I1020" s="4">
        <v>45804</v>
      </c>
      <c r="J1020" s="4">
        <v>45804</v>
      </c>
      <c r="K1020" s="4">
        <v>45813</v>
      </c>
      <c r="L1020" s="4">
        <v>45810.809814814813</v>
      </c>
      <c r="M1020" s="4">
        <v>45813</v>
      </c>
      <c r="N1020" s="4">
        <v>45810.811215277776</v>
      </c>
      <c r="O1020" s="4" t="s">
        <v>60</v>
      </c>
      <c r="P1020" s="4" t="s">
        <v>60</v>
      </c>
      <c r="Q1020" s="4" t="s">
        <v>60</v>
      </c>
      <c r="R1020" s="4" t="s">
        <v>60</v>
      </c>
      <c r="S1020" s="4" t="s">
        <v>60</v>
      </c>
      <c r="T1020" s="4">
        <v>45815</v>
      </c>
      <c r="U1020" s="4">
        <v>45813.296550925923</v>
      </c>
      <c r="V1020" s="4">
        <v>45814.54482638889</v>
      </c>
      <c r="W1020" s="4">
        <v>45818</v>
      </c>
      <c r="X1020" s="4">
        <v>45815.527372685188</v>
      </c>
      <c r="Y1020" s="4" t="s">
        <v>77</v>
      </c>
      <c r="Z1020" s="4">
        <v>45820</v>
      </c>
      <c r="AA1020" s="4">
        <v>45815.527581018519</v>
      </c>
      <c r="AB1020" s="4" t="s">
        <v>60</v>
      </c>
      <c r="AC1020" s="4">
        <v>45821</v>
      </c>
      <c r="AD1020" s="4">
        <v>45821</v>
      </c>
      <c r="AE1020" s="4">
        <v>45824</v>
      </c>
      <c r="AF1020" s="4">
        <v>45819</v>
      </c>
      <c r="AG1020" s="30" t="s">
        <v>1106</v>
      </c>
      <c r="AH1020" s="30" t="s">
        <v>274</v>
      </c>
      <c r="AI1020" s="30" t="s">
        <v>1477</v>
      </c>
      <c r="AJ1020" s="30" t="s">
        <v>275</v>
      </c>
      <c r="AK1020" s="30" t="s">
        <v>65</v>
      </c>
      <c r="AL1020" s="30" t="s">
        <v>348</v>
      </c>
      <c r="AM1020" s="30" t="s">
        <v>349</v>
      </c>
      <c r="AN1020" s="30">
        <v>8.2591400000000004</v>
      </c>
      <c r="AO1020" s="30" t="s">
        <v>68</v>
      </c>
      <c r="AP1020" s="30"/>
      <c r="AQ1020" s="30"/>
      <c r="AR1020" s="30" t="s">
        <v>68</v>
      </c>
      <c r="AS1020" s="30"/>
      <c r="AT1020" s="30"/>
      <c r="AU1020" s="30" t="s">
        <v>350</v>
      </c>
      <c r="AV1020" s="30" t="s">
        <v>351</v>
      </c>
      <c r="AW1020" s="30">
        <v>36.118049999999997</v>
      </c>
      <c r="AX1020" s="30" t="s">
        <v>855</v>
      </c>
      <c r="AY1020" s="30" t="s">
        <v>353</v>
      </c>
      <c r="AZ1020" s="3">
        <v>524</v>
      </c>
      <c r="BA1020" s="30" t="s">
        <v>60</v>
      </c>
      <c r="BB1020" s="30">
        <v>0</v>
      </c>
      <c r="BC1020" s="30" t="s">
        <v>60</v>
      </c>
      <c r="BD1020" s="30" t="s">
        <v>60</v>
      </c>
      <c r="BE1020" s="30" t="s">
        <v>60</v>
      </c>
      <c r="BF1020" s="32" t="str">
        <f>IFERROR(VLOOKUP(Data_Power_app[[#This Row],[PRO ODER]],'Result'!H:J,3,0),"")</f>
        <v/>
      </c>
      <c r="BG1020" s="13" t="str">
        <f>IFERROR(VLOOKUP(Data_Power_app[[#This Row],[PRO ODER]]&amp;"LAM",'Real Time'!A:E,4,0),"")</f>
        <v>ML-07</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1084</v>
      </c>
      <c r="B1021" s="30" t="s">
        <v>1848</v>
      </c>
      <c r="C1021" s="30" t="s">
        <v>1849</v>
      </c>
      <c r="D1021" s="30" t="s">
        <v>272</v>
      </c>
      <c r="E1021" s="30" t="s">
        <v>273</v>
      </c>
      <c r="F1021" s="30" t="s">
        <v>59</v>
      </c>
      <c r="G1021" s="30">
        <v>442</v>
      </c>
      <c r="H1021" s="4">
        <v>45812</v>
      </c>
      <c r="I1021" s="4">
        <v>45804</v>
      </c>
      <c r="J1021" s="4">
        <v>45804</v>
      </c>
      <c r="K1021" s="4">
        <v>45813</v>
      </c>
      <c r="L1021" s="4">
        <v>45810.879259259258</v>
      </c>
      <c r="M1021" s="4">
        <v>45813</v>
      </c>
      <c r="N1021" s="4">
        <v>45811.701932870368</v>
      </c>
      <c r="O1021" s="4" t="s">
        <v>60</v>
      </c>
      <c r="P1021" s="4" t="s">
        <v>60</v>
      </c>
      <c r="Q1021" s="4" t="s">
        <v>60</v>
      </c>
      <c r="R1021" s="4" t="s">
        <v>60</v>
      </c>
      <c r="S1021" s="4" t="s">
        <v>60</v>
      </c>
      <c r="T1021" s="4">
        <v>45815</v>
      </c>
      <c r="U1021" s="4">
        <v>45813.065752314818</v>
      </c>
      <c r="V1021" s="4">
        <v>45815.317337962966</v>
      </c>
      <c r="W1021" s="4">
        <v>45818</v>
      </c>
      <c r="X1021" s="4">
        <v>45815.632372685184</v>
      </c>
      <c r="Y1021" s="4" t="s">
        <v>77</v>
      </c>
      <c r="Z1021" s="4">
        <v>45820</v>
      </c>
      <c r="AA1021" s="4">
        <v>45815.108993055554</v>
      </c>
      <c r="AB1021" s="4" t="s">
        <v>60</v>
      </c>
      <c r="AC1021" s="4">
        <v>45821</v>
      </c>
      <c r="AD1021" s="4">
        <v>45821</v>
      </c>
      <c r="AE1021" s="4">
        <v>45824</v>
      </c>
      <c r="AF1021" s="4">
        <v>45818</v>
      </c>
      <c r="AG1021" s="30" t="s">
        <v>1106</v>
      </c>
      <c r="AH1021" s="30" t="s">
        <v>274</v>
      </c>
      <c r="AI1021" s="30" t="s">
        <v>473</v>
      </c>
      <c r="AJ1021" s="30" t="s">
        <v>275</v>
      </c>
      <c r="AK1021" s="30" t="s">
        <v>65</v>
      </c>
      <c r="AL1021" s="30" t="s">
        <v>276</v>
      </c>
      <c r="AM1021" s="30" t="s">
        <v>277</v>
      </c>
      <c r="AN1021" s="30">
        <v>8.9080999999999992</v>
      </c>
      <c r="AO1021" s="30" t="s">
        <v>68</v>
      </c>
      <c r="AP1021" s="30"/>
      <c r="AQ1021" s="30"/>
      <c r="AR1021" s="30" t="s">
        <v>68</v>
      </c>
      <c r="AS1021" s="30"/>
      <c r="AT1021" s="30"/>
      <c r="AU1021" s="30" t="s">
        <v>345</v>
      </c>
      <c r="AV1021" s="30" t="s">
        <v>346</v>
      </c>
      <c r="AW1021" s="30">
        <v>33.120049999999999</v>
      </c>
      <c r="AX1021" s="30" t="s">
        <v>474</v>
      </c>
      <c r="AY1021" s="30" t="s">
        <v>475</v>
      </c>
      <c r="AZ1021" s="3">
        <v>442</v>
      </c>
      <c r="BA1021" s="30" t="s">
        <v>60</v>
      </c>
      <c r="BB1021" s="30">
        <v>0</v>
      </c>
      <c r="BC1021" s="30" t="s">
        <v>60</v>
      </c>
      <c r="BD1021" s="30" t="s">
        <v>60</v>
      </c>
      <c r="BE1021" s="30" t="s">
        <v>60</v>
      </c>
      <c r="BF1021" s="32" t="str">
        <f>IFERROR(VLOOKUP(Data_Power_app[[#This Row],[PRO ODER]],'Result'!H:J,3,0),"")</f>
        <v/>
      </c>
      <c r="BG1021" s="13" t="str">
        <f>IFERROR(VLOOKUP(Data_Power_app[[#This Row],[PRO ODER]]&amp;"LAM",'Real Time'!A:E,4,0),"")</f>
        <v>ML-04</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1085</v>
      </c>
      <c r="B1022" s="30" t="s">
        <v>2980</v>
      </c>
      <c r="C1022" s="30" t="s">
        <v>2981</v>
      </c>
      <c r="D1022" s="30" t="s">
        <v>272</v>
      </c>
      <c r="E1022" s="30" t="s">
        <v>273</v>
      </c>
      <c r="F1022" s="30" t="s">
        <v>59</v>
      </c>
      <c r="G1022" s="30">
        <v>944</v>
      </c>
      <c r="H1022" s="4">
        <v>45811</v>
      </c>
      <c r="I1022" s="4">
        <v>45808</v>
      </c>
      <c r="J1022" s="4">
        <v>45808</v>
      </c>
      <c r="K1022" s="4">
        <v>45812</v>
      </c>
      <c r="L1022" s="4">
        <v>45811.806238425925</v>
      </c>
      <c r="M1022" s="4">
        <v>45812</v>
      </c>
      <c r="N1022" s="4">
        <v>45812.380648148152</v>
      </c>
      <c r="O1022" s="4" t="s">
        <v>60</v>
      </c>
      <c r="P1022" s="4" t="s">
        <v>60</v>
      </c>
      <c r="Q1022" s="4" t="s">
        <v>60</v>
      </c>
      <c r="R1022" s="4" t="s">
        <v>60</v>
      </c>
      <c r="S1022" s="4" t="s">
        <v>60</v>
      </c>
      <c r="T1022" s="4">
        <v>45814</v>
      </c>
      <c r="U1022" s="4">
        <v>45814.439375000002</v>
      </c>
      <c r="V1022" s="4">
        <v>45815.306273148148</v>
      </c>
      <c r="W1022" s="4">
        <v>45818</v>
      </c>
      <c r="X1022" s="4">
        <v>45817.14806712963</v>
      </c>
      <c r="Y1022" s="4" t="s">
        <v>77</v>
      </c>
      <c r="Z1022" s="4">
        <v>45819</v>
      </c>
      <c r="AA1022" s="4">
        <v>45817.148252314815</v>
      </c>
      <c r="AB1022" s="4" t="s">
        <v>60</v>
      </c>
      <c r="AC1022" s="4">
        <v>45820</v>
      </c>
      <c r="AD1022" s="4">
        <v>45821</v>
      </c>
      <c r="AE1022" s="4">
        <v>45824</v>
      </c>
      <c r="AF1022" s="4">
        <v>45819</v>
      </c>
      <c r="AG1022" s="30" t="s">
        <v>1106</v>
      </c>
      <c r="AH1022" s="30" t="s">
        <v>274</v>
      </c>
      <c r="AI1022" s="30" t="s">
        <v>2982</v>
      </c>
      <c r="AJ1022" s="30" t="s">
        <v>275</v>
      </c>
      <c r="AK1022" s="30" t="s">
        <v>65</v>
      </c>
      <c r="AL1022" s="30" t="s">
        <v>276</v>
      </c>
      <c r="AM1022" s="30" t="s">
        <v>277</v>
      </c>
      <c r="AN1022" s="30">
        <v>18.822839999999999</v>
      </c>
      <c r="AO1022" s="30" t="s">
        <v>68</v>
      </c>
      <c r="AP1022" s="30"/>
      <c r="AQ1022" s="30"/>
      <c r="AR1022" s="30" t="s">
        <v>68</v>
      </c>
      <c r="AS1022" s="30"/>
      <c r="AT1022" s="30"/>
      <c r="AU1022" s="30" t="s">
        <v>532</v>
      </c>
      <c r="AV1022" s="30" t="s">
        <v>533</v>
      </c>
      <c r="AW1022" s="30">
        <v>69.982129999999998</v>
      </c>
      <c r="AX1022" s="30" t="s">
        <v>474</v>
      </c>
      <c r="AY1022" s="30" t="s">
        <v>475</v>
      </c>
      <c r="AZ1022" s="3">
        <v>944</v>
      </c>
      <c r="BA1022" s="30" t="s">
        <v>60</v>
      </c>
      <c r="BB1022" s="30">
        <v>0</v>
      </c>
      <c r="BC1022" s="30" t="s">
        <v>60</v>
      </c>
      <c r="BD1022" s="30" t="s">
        <v>60</v>
      </c>
      <c r="BE1022" s="30" t="s">
        <v>60</v>
      </c>
      <c r="BF1022" s="32" t="str">
        <f>IFERROR(VLOOKUP(Data_Power_app[[#This Row],[PRO ODER]],'Result'!H:J,3,0),"")</f>
        <v>LAMINATION 5</v>
      </c>
      <c r="BG1022" s="13"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1086</v>
      </c>
      <c r="B1023" s="30" t="s">
        <v>2983</v>
      </c>
      <c r="C1023" s="30" t="s">
        <v>2984</v>
      </c>
      <c r="D1023" s="30" t="s">
        <v>95</v>
      </c>
      <c r="E1023" s="30" t="s">
        <v>298</v>
      </c>
      <c r="F1023" s="30" t="s">
        <v>59</v>
      </c>
      <c r="G1023" s="30">
        <v>300</v>
      </c>
      <c r="H1023" s="4">
        <v>45811</v>
      </c>
      <c r="I1023" s="4">
        <v>45808</v>
      </c>
      <c r="J1023" s="4">
        <v>45808</v>
      </c>
      <c r="K1023" s="4">
        <v>45812</v>
      </c>
      <c r="L1023" s="4">
        <v>45811.086585648147</v>
      </c>
      <c r="M1023" s="4">
        <v>45813</v>
      </c>
      <c r="N1023" s="4">
        <v>45813.063391203701</v>
      </c>
      <c r="O1023" s="4">
        <v>45814</v>
      </c>
      <c r="P1023" s="4" t="s">
        <v>60</v>
      </c>
      <c r="Q1023" s="4" t="s">
        <v>60</v>
      </c>
      <c r="R1023" s="4" t="s">
        <v>60</v>
      </c>
      <c r="S1023" s="4" t="s">
        <v>60</v>
      </c>
      <c r="T1023" s="4">
        <v>45817</v>
      </c>
      <c r="U1023" s="4">
        <v>45813.146956018521</v>
      </c>
      <c r="V1023" s="4">
        <v>45815.846180555556</v>
      </c>
      <c r="W1023" s="4">
        <v>45818</v>
      </c>
      <c r="X1023" s="4">
        <v>45817.657523148147</v>
      </c>
      <c r="Y1023" s="4" t="s">
        <v>77</v>
      </c>
      <c r="Z1023" s="4">
        <v>45820</v>
      </c>
      <c r="AA1023" s="4">
        <v>45817.106076388889</v>
      </c>
      <c r="AB1023" s="4" t="s">
        <v>60</v>
      </c>
      <c r="AC1023" s="4">
        <v>45821</v>
      </c>
      <c r="AD1023" s="4">
        <v>45821</v>
      </c>
      <c r="AE1023" s="4">
        <v>45824</v>
      </c>
      <c r="AF1023" s="4">
        <v>45818</v>
      </c>
      <c r="AG1023" s="30" t="s">
        <v>1106</v>
      </c>
      <c r="AH1023" s="30" t="s">
        <v>455</v>
      </c>
      <c r="AI1023" s="30" t="s">
        <v>2985</v>
      </c>
      <c r="AJ1023" s="30" t="s">
        <v>457</v>
      </c>
      <c r="AK1023" s="30" t="s">
        <v>100</v>
      </c>
      <c r="AL1023" s="30" t="s">
        <v>458</v>
      </c>
      <c r="AM1023" s="30" t="s">
        <v>459</v>
      </c>
      <c r="AN1023" s="30">
        <v>6.4965099999999998</v>
      </c>
      <c r="AO1023" s="30" t="s">
        <v>68</v>
      </c>
      <c r="AP1023" s="30"/>
      <c r="AQ1023" s="30"/>
      <c r="AR1023" s="30" t="s">
        <v>68</v>
      </c>
      <c r="AS1023" s="30"/>
      <c r="AT1023" s="30"/>
      <c r="AU1023" s="30" t="s">
        <v>301</v>
      </c>
      <c r="AV1023" s="30" t="s">
        <v>302</v>
      </c>
      <c r="AW1023" s="30">
        <v>28.418959999999998</v>
      </c>
      <c r="AX1023" s="30" t="s">
        <v>2986</v>
      </c>
      <c r="AY1023" s="30" t="s">
        <v>2987</v>
      </c>
      <c r="AZ1023" s="3">
        <v>300</v>
      </c>
      <c r="BA1023" s="30" t="s">
        <v>60</v>
      </c>
      <c r="BB1023" s="30">
        <v>0</v>
      </c>
      <c r="BC1023" s="30" t="s">
        <v>60</v>
      </c>
      <c r="BD1023" s="30" t="s">
        <v>60</v>
      </c>
      <c r="BE1023" s="30" t="s">
        <v>60</v>
      </c>
      <c r="BF1023" s="32" t="str">
        <f>IFERROR(VLOOKUP(Data_Power_app[[#This Row],[PRO ODER]],'Result'!H:J,3,0),"")</f>
        <v>LAMINATION 5</v>
      </c>
      <c r="BG1023" s="13"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1087</v>
      </c>
      <c r="B1024" s="30" t="s">
        <v>2988</v>
      </c>
      <c r="C1024" s="30" t="s">
        <v>2989</v>
      </c>
      <c r="D1024" s="30" t="s">
        <v>95</v>
      </c>
      <c r="E1024" s="30" t="s">
        <v>298</v>
      </c>
      <c r="F1024" s="30" t="s">
        <v>59</v>
      </c>
      <c r="G1024" s="30">
        <v>900</v>
      </c>
      <c r="H1024" s="4">
        <v>45811</v>
      </c>
      <c r="I1024" s="4">
        <v>45808</v>
      </c>
      <c r="J1024" s="4">
        <v>45808</v>
      </c>
      <c r="K1024" s="4">
        <v>45812</v>
      </c>
      <c r="L1024" s="4">
        <v>45811.086631944447</v>
      </c>
      <c r="M1024" s="4">
        <v>45813</v>
      </c>
      <c r="N1024" s="4">
        <v>45813.063159722224</v>
      </c>
      <c r="O1024" s="4">
        <v>45814</v>
      </c>
      <c r="P1024" s="4" t="s">
        <v>60</v>
      </c>
      <c r="Q1024" s="4" t="s">
        <v>60</v>
      </c>
      <c r="R1024" s="4" t="s">
        <v>60</v>
      </c>
      <c r="S1024" s="4" t="s">
        <v>60</v>
      </c>
      <c r="T1024" s="4">
        <v>45817</v>
      </c>
      <c r="U1024" s="4">
        <v>45813.146886574075</v>
      </c>
      <c r="V1024" s="4">
        <v>45815.846087962964</v>
      </c>
      <c r="W1024" s="4">
        <v>45818</v>
      </c>
      <c r="X1024" s="4"/>
      <c r="Y1024" s="4" t="s">
        <v>60</v>
      </c>
      <c r="Z1024" s="4">
        <v>45820</v>
      </c>
      <c r="AA1024" s="4"/>
      <c r="AB1024" s="4" t="s">
        <v>60</v>
      </c>
      <c r="AC1024" s="4">
        <v>45821</v>
      </c>
      <c r="AD1024" s="4">
        <v>45821</v>
      </c>
      <c r="AE1024" s="4">
        <v>45824</v>
      </c>
      <c r="AF1024" s="4">
        <v>45819</v>
      </c>
      <c r="AG1024" s="30" t="s">
        <v>1106</v>
      </c>
      <c r="AH1024" s="30" t="s">
        <v>455</v>
      </c>
      <c r="AI1024" s="30" t="s">
        <v>2985</v>
      </c>
      <c r="AJ1024" s="30" t="s">
        <v>457</v>
      </c>
      <c r="AK1024" s="30" t="s">
        <v>100</v>
      </c>
      <c r="AL1024" s="30" t="s">
        <v>458</v>
      </c>
      <c r="AM1024" s="30" t="s">
        <v>459</v>
      </c>
      <c r="AN1024" s="30">
        <v>19.303699999999999</v>
      </c>
      <c r="AO1024" s="30" t="s">
        <v>68</v>
      </c>
      <c r="AP1024" s="30"/>
      <c r="AQ1024" s="30"/>
      <c r="AR1024" s="30" t="s">
        <v>68</v>
      </c>
      <c r="AS1024" s="30"/>
      <c r="AT1024" s="30"/>
      <c r="AU1024" s="30" t="s">
        <v>301</v>
      </c>
      <c r="AV1024" s="30" t="s">
        <v>302</v>
      </c>
      <c r="AW1024" s="30">
        <v>84.437529999999995</v>
      </c>
      <c r="AX1024" s="30" t="s">
        <v>2986</v>
      </c>
      <c r="AY1024" s="30" t="s">
        <v>2987</v>
      </c>
      <c r="AZ1024" s="3">
        <v>900</v>
      </c>
      <c r="BA1024" s="30" t="s">
        <v>60</v>
      </c>
      <c r="BB1024" s="30">
        <v>0</v>
      </c>
      <c r="BC1024" s="30" t="s">
        <v>60</v>
      </c>
      <c r="BD1024" s="30" t="s">
        <v>60</v>
      </c>
      <c r="BE1024" s="30" t="s">
        <v>60</v>
      </c>
      <c r="BF1024" s="32" t="str">
        <f>IFERROR(VLOOKUP(Data_Power_app[[#This Row],[PRO ODER]],'Result'!H:J,3,0),"")</f>
        <v>LAMINATION 5</v>
      </c>
      <c r="BG1024" s="13"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1088</v>
      </c>
      <c r="B1025" s="30" t="s">
        <v>1628</v>
      </c>
      <c r="C1025" s="30" t="s">
        <v>1629</v>
      </c>
      <c r="D1025" s="30" t="s">
        <v>95</v>
      </c>
      <c r="E1025" s="30" t="s">
        <v>1125</v>
      </c>
      <c r="F1025" s="30" t="s">
        <v>59</v>
      </c>
      <c r="G1025" s="30">
        <v>1468</v>
      </c>
      <c r="H1025" s="4">
        <v>45806</v>
      </c>
      <c r="I1025" s="4">
        <v>45803</v>
      </c>
      <c r="J1025" s="4">
        <v>45803</v>
      </c>
      <c r="K1025" s="4">
        <v>45807</v>
      </c>
      <c r="L1025" s="4">
        <v>45804.498344907406</v>
      </c>
      <c r="M1025" s="4">
        <v>45807</v>
      </c>
      <c r="N1025" s="4">
        <v>45804.875104166669</v>
      </c>
      <c r="O1025" s="4">
        <v>45810</v>
      </c>
      <c r="P1025" s="4" t="s">
        <v>60</v>
      </c>
      <c r="Q1025" s="4">
        <v>45811</v>
      </c>
      <c r="R1025" s="4" t="s">
        <v>60</v>
      </c>
      <c r="S1025" s="4" t="s">
        <v>60</v>
      </c>
      <c r="T1025" s="4">
        <v>45812</v>
      </c>
      <c r="U1025" s="4">
        <v>45805.309016203704</v>
      </c>
      <c r="V1025" s="4">
        <v>45811.532766203702</v>
      </c>
      <c r="W1025" s="4">
        <v>45817</v>
      </c>
      <c r="X1025" s="4">
        <v>45819.893287037034</v>
      </c>
      <c r="Y1025" s="4" t="s">
        <v>77</v>
      </c>
      <c r="Z1025" s="4">
        <v>45819</v>
      </c>
      <c r="AA1025" s="4">
        <v>45819.235891203702</v>
      </c>
      <c r="AB1025" s="4" t="s">
        <v>60</v>
      </c>
      <c r="AC1025" s="4">
        <v>45820</v>
      </c>
      <c r="AD1025" s="4">
        <v>45821</v>
      </c>
      <c r="AE1025" s="4">
        <v>45824</v>
      </c>
      <c r="AF1025" s="4">
        <v>45820</v>
      </c>
      <c r="AG1025" s="30" t="s">
        <v>1106</v>
      </c>
      <c r="AH1025" s="30" t="s">
        <v>654</v>
      </c>
      <c r="AI1025" s="30" t="s">
        <v>1630</v>
      </c>
      <c r="AJ1025" s="30" t="s">
        <v>655</v>
      </c>
      <c r="AK1025" s="30" t="s">
        <v>100</v>
      </c>
      <c r="AL1025" s="30" t="s">
        <v>656</v>
      </c>
      <c r="AM1025" s="30" t="s">
        <v>657</v>
      </c>
      <c r="AN1025" s="30">
        <v>67.351569999999995</v>
      </c>
      <c r="AO1025" s="30" t="s">
        <v>68</v>
      </c>
      <c r="AP1025" s="30"/>
      <c r="AQ1025" s="30"/>
      <c r="AR1025" s="30" t="s">
        <v>68</v>
      </c>
      <c r="AS1025" s="30"/>
      <c r="AT1025" s="30"/>
      <c r="AU1025" s="30" t="s">
        <v>460</v>
      </c>
      <c r="AV1025" s="30" t="s">
        <v>461</v>
      </c>
      <c r="AW1025" s="30">
        <v>125.20797</v>
      </c>
      <c r="AX1025" s="30" t="s">
        <v>607</v>
      </c>
      <c r="AY1025" s="30" t="s">
        <v>608</v>
      </c>
      <c r="AZ1025" s="3">
        <v>1468</v>
      </c>
      <c r="BA1025" s="30" t="s">
        <v>60</v>
      </c>
      <c r="BB1025" s="30">
        <v>1468</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1089</v>
      </c>
      <c r="B1026" s="30" t="s">
        <v>1631</v>
      </c>
      <c r="C1026" s="30" t="s">
        <v>1632</v>
      </c>
      <c r="D1026" s="30" t="s">
        <v>95</v>
      </c>
      <c r="E1026" s="30" t="s">
        <v>1125</v>
      </c>
      <c r="F1026" s="30" t="s">
        <v>59</v>
      </c>
      <c r="G1026" s="30">
        <v>1468</v>
      </c>
      <c r="H1026" s="4">
        <v>45806</v>
      </c>
      <c r="I1026" s="4">
        <v>45803</v>
      </c>
      <c r="J1026" s="4">
        <v>45803</v>
      </c>
      <c r="K1026" s="4">
        <v>45807</v>
      </c>
      <c r="L1026" s="4">
        <v>45804.498414351852</v>
      </c>
      <c r="M1026" s="4">
        <v>45807</v>
      </c>
      <c r="N1026" s="4">
        <v>45804.875277777777</v>
      </c>
      <c r="O1026" s="4">
        <v>45810</v>
      </c>
      <c r="P1026" s="4" t="s">
        <v>60</v>
      </c>
      <c r="Q1026" s="4">
        <v>45811</v>
      </c>
      <c r="R1026" s="4" t="s">
        <v>60</v>
      </c>
      <c r="S1026" s="4" t="s">
        <v>60</v>
      </c>
      <c r="T1026" s="4">
        <v>45812</v>
      </c>
      <c r="U1026" s="4">
        <v>45805.309120370373</v>
      </c>
      <c r="V1026" s="4">
        <v>45806.076701388891</v>
      </c>
      <c r="W1026" s="4">
        <v>45817</v>
      </c>
      <c r="X1026" s="4">
        <v>45819.902569444443</v>
      </c>
      <c r="Y1026" s="4" t="s">
        <v>77</v>
      </c>
      <c r="Z1026" s="4">
        <v>45819</v>
      </c>
      <c r="AA1026" s="4"/>
      <c r="AB1026" s="4" t="s">
        <v>60</v>
      </c>
      <c r="AC1026" s="4">
        <v>45820</v>
      </c>
      <c r="AD1026" s="4">
        <v>45821</v>
      </c>
      <c r="AE1026" s="4">
        <v>45824</v>
      </c>
      <c r="AF1026" s="4"/>
      <c r="AG1026" s="30" t="s">
        <v>97</v>
      </c>
      <c r="AH1026" s="30" t="s">
        <v>654</v>
      </c>
      <c r="AI1026" s="30" t="s">
        <v>1630</v>
      </c>
      <c r="AJ1026" s="30" t="s">
        <v>655</v>
      </c>
      <c r="AK1026" s="30" t="s">
        <v>100</v>
      </c>
      <c r="AL1026" s="30" t="s">
        <v>656</v>
      </c>
      <c r="AM1026" s="30" t="s">
        <v>657</v>
      </c>
      <c r="AN1026" s="30">
        <v>67.415580000000006</v>
      </c>
      <c r="AO1026" s="30" t="s">
        <v>68</v>
      </c>
      <c r="AP1026" s="30"/>
      <c r="AQ1026" s="30"/>
      <c r="AR1026" s="30" t="s">
        <v>68</v>
      </c>
      <c r="AS1026" s="30"/>
      <c r="AT1026" s="30"/>
      <c r="AU1026" s="30" t="s">
        <v>460</v>
      </c>
      <c r="AV1026" s="30" t="s">
        <v>461</v>
      </c>
      <c r="AW1026" s="30">
        <v>125.32658000000001</v>
      </c>
      <c r="AX1026" s="30" t="s">
        <v>607</v>
      </c>
      <c r="AY1026" s="30" t="s">
        <v>608</v>
      </c>
      <c r="AZ1026" s="3">
        <v>1468</v>
      </c>
      <c r="BA1026" s="30" t="s">
        <v>60</v>
      </c>
      <c r="BB1026" s="30">
        <v>1468</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1090</v>
      </c>
      <c r="B1027" s="30" t="s">
        <v>1633</v>
      </c>
      <c r="C1027" s="30" t="s">
        <v>1634</v>
      </c>
      <c r="D1027" s="30" t="s">
        <v>95</v>
      </c>
      <c r="E1027" s="30" t="s">
        <v>1125</v>
      </c>
      <c r="F1027" s="30" t="s">
        <v>59</v>
      </c>
      <c r="G1027" s="30">
        <v>904</v>
      </c>
      <c r="H1027" s="4">
        <v>45806</v>
      </c>
      <c r="I1027" s="4">
        <v>45803</v>
      </c>
      <c r="J1027" s="4">
        <v>45803</v>
      </c>
      <c r="K1027" s="4">
        <v>45807</v>
      </c>
      <c r="L1027" s="4">
        <v>45804.498460648145</v>
      </c>
      <c r="M1027" s="4">
        <v>45807</v>
      </c>
      <c r="N1027" s="4">
        <v>45804.875439814816</v>
      </c>
      <c r="O1027" s="4">
        <v>45810</v>
      </c>
      <c r="P1027" s="4" t="s">
        <v>60</v>
      </c>
      <c r="Q1027" s="4">
        <v>45811</v>
      </c>
      <c r="R1027" s="4" t="s">
        <v>60</v>
      </c>
      <c r="S1027" s="4" t="s">
        <v>60</v>
      </c>
      <c r="T1027" s="4">
        <v>45812</v>
      </c>
      <c r="U1027" s="4">
        <v>45805.309050925927</v>
      </c>
      <c r="V1027" s="4">
        <v>45808.77107638889</v>
      </c>
      <c r="W1027" s="4">
        <v>45817</v>
      </c>
      <c r="X1027" s="4">
        <v>45819.950833333336</v>
      </c>
      <c r="Y1027" s="4" t="s">
        <v>77</v>
      </c>
      <c r="Z1027" s="4">
        <v>45819</v>
      </c>
      <c r="AA1027" s="4">
        <v>45820.412557870368</v>
      </c>
      <c r="AB1027" s="4" t="s">
        <v>60</v>
      </c>
      <c r="AC1027" s="4">
        <v>45820</v>
      </c>
      <c r="AD1027" s="4">
        <v>45821</v>
      </c>
      <c r="AE1027" s="4">
        <v>45824</v>
      </c>
      <c r="AF1027" s="4"/>
      <c r="AG1027" s="30" t="s">
        <v>62</v>
      </c>
      <c r="AH1027" s="30" t="s">
        <v>654</v>
      </c>
      <c r="AI1027" s="30" t="s">
        <v>1635</v>
      </c>
      <c r="AJ1027" s="30" t="s">
        <v>655</v>
      </c>
      <c r="AK1027" s="30" t="s">
        <v>100</v>
      </c>
      <c r="AL1027" s="30" t="s">
        <v>656</v>
      </c>
      <c r="AM1027" s="30" t="s">
        <v>657</v>
      </c>
      <c r="AN1027" s="30">
        <v>41.339619999999996</v>
      </c>
      <c r="AO1027" s="30" t="s">
        <v>68</v>
      </c>
      <c r="AP1027" s="30"/>
      <c r="AQ1027" s="30"/>
      <c r="AR1027" s="30" t="s">
        <v>68</v>
      </c>
      <c r="AS1027" s="30"/>
      <c r="AT1027" s="30"/>
      <c r="AU1027" s="30" t="s">
        <v>460</v>
      </c>
      <c r="AV1027" s="30" t="s">
        <v>461</v>
      </c>
      <c r="AW1027" s="30">
        <v>76.85324</v>
      </c>
      <c r="AX1027" s="30" t="s">
        <v>788</v>
      </c>
      <c r="AY1027" s="30" t="s">
        <v>789</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1091</v>
      </c>
      <c r="B1028" s="30" t="s">
        <v>2683</v>
      </c>
      <c r="C1028" s="30" t="s">
        <v>2684</v>
      </c>
      <c r="D1028" s="30" t="s">
        <v>95</v>
      </c>
      <c r="E1028" s="30" t="s">
        <v>1125</v>
      </c>
      <c r="F1028" s="30" t="s">
        <v>59</v>
      </c>
      <c r="G1028" s="30">
        <v>384</v>
      </c>
      <c r="H1028" s="4">
        <v>45808</v>
      </c>
      <c r="I1028" s="4">
        <v>45807</v>
      </c>
      <c r="J1028" s="4">
        <v>45807</v>
      </c>
      <c r="K1028" s="4">
        <v>45810</v>
      </c>
      <c r="L1028" s="4">
        <v>45808.736898148149</v>
      </c>
      <c r="M1028" s="4">
        <v>45811</v>
      </c>
      <c r="N1028" s="4">
        <v>45808.207083333335</v>
      </c>
      <c r="O1028" s="4">
        <v>45812</v>
      </c>
      <c r="P1028" s="4" t="s">
        <v>60</v>
      </c>
      <c r="Q1028" s="4">
        <v>45813</v>
      </c>
      <c r="R1028" s="4" t="s">
        <v>60</v>
      </c>
      <c r="S1028" s="4" t="s">
        <v>60</v>
      </c>
      <c r="T1028" s="4">
        <v>45814</v>
      </c>
      <c r="U1028" s="4">
        <v>45810.089386574073</v>
      </c>
      <c r="V1028" s="4">
        <v>45812.139097222222</v>
      </c>
      <c r="W1028" s="4">
        <v>45817</v>
      </c>
      <c r="X1028" s="4">
        <v>45814.141539351855</v>
      </c>
      <c r="Y1028" s="4" t="s">
        <v>77</v>
      </c>
      <c r="Z1028" s="4">
        <v>45819</v>
      </c>
      <c r="AA1028" s="4">
        <v>45815.61010416667</v>
      </c>
      <c r="AB1028" s="4" t="s">
        <v>60</v>
      </c>
      <c r="AC1028" s="4">
        <v>45820</v>
      </c>
      <c r="AD1028" s="4">
        <v>45821</v>
      </c>
      <c r="AE1028" s="4">
        <v>45824</v>
      </c>
      <c r="AF1028" s="4">
        <v>45818</v>
      </c>
      <c r="AG1028" s="30" t="s">
        <v>1106</v>
      </c>
      <c r="AH1028" s="30" t="s">
        <v>654</v>
      </c>
      <c r="AI1028" s="30" t="s">
        <v>2685</v>
      </c>
      <c r="AJ1028" s="30" t="s">
        <v>655</v>
      </c>
      <c r="AK1028" s="30" t="s">
        <v>100</v>
      </c>
      <c r="AL1028" s="30" t="s">
        <v>656</v>
      </c>
      <c r="AM1028" s="30" t="s">
        <v>657</v>
      </c>
      <c r="AN1028" s="30">
        <v>17.624120000000001</v>
      </c>
      <c r="AO1028" s="30" t="s">
        <v>68</v>
      </c>
      <c r="AP1028" s="30"/>
      <c r="AQ1028" s="30"/>
      <c r="AR1028" s="30" t="s">
        <v>68</v>
      </c>
      <c r="AS1028" s="30"/>
      <c r="AT1028" s="30"/>
      <c r="AU1028" s="30" t="s">
        <v>682</v>
      </c>
      <c r="AV1028" s="30" t="s">
        <v>683</v>
      </c>
      <c r="AW1028" s="30">
        <v>32.763669999999998</v>
      </c>
      <c r="AX1028" s="30" t="s">
        <v>2686</v>
      </c>
      <c r="AY1028" s="30" t="s">
        <v>2687</v>
      </c>
      <c r="AZ1028" s="3">
        <v>384</v>
      </c>
      <c r="BA1028" s="30" t="s">
        <v>60</v>
      </c>
      <c r="BB1028" s="30">
        <v>0</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1092</v>
      </c>
      <c r="B1029" s="30" t="s">
        <v>1636</v>
      </c>
      <c r="C1029" s="30" t="s">
        <v>1637</v>
      </c>
      <c r="D1029" s="30" t="s">
        <v>95</v>
      </c>
      <c r="E1029" s="30" t="s">
        <v>1125</v>
      </c>
      <c r="F1029" s="30" t="s">
        <v>59</v>
      </c>
      <c r="G1029" s="30">
        <v>1204</v>
      </c>
      <c r="H1029" s="4">
        <v>45806</v>
      </c>
      <c r="I1029" s="4">
        <v>45803</v>
      </c>
      <c r="J1029" s="4">
        <v>45803</v>
      </c>
      <c r="K1029" s="4">
        <v>45807</v>
      </c>
      <c r="L1029" s="4">
        <v>45804.563587962963</v>
      </c>
      <c r="M1029" s="4">
        <v>45807</v>
      </c>
      <c r="N1029" s="4">
        <v>45804.764340277776</v>
      </c>
      <c r="O1029" s="4">
        <v>45810</v>
      </c>
      <c r="P1029" s="4" t="s">
        <v>60</v>
      </c>
      <c r="Q1029" s="4">
        <v>45811</v>
      </c>
      <c r="R1029" s="4" t="s">
        <v>60</v>
      </c>
      <c r="S1029" s="4" t="s">
        <v>60</v>
      </c>
      <c r="T1029" s="4">
        <v>45812</v>
      </c>
      <c r="U1029" s="4">
        <v>45804.058622685188</v>
      </c>
      <c r="V1029" s="4">
        <v>45807.813599537039</v>
      </c>
      <c r="W1029" s="4">
        <v>45817</v>
      </c>
      <c r="X1029" s="4">
        <v>45819.901365740741</v>
      </c>
      <c r="Y1029" s="4" t="s">
        <v>77</v>
      </c>
      <c r="Z1029" s="4">
        <v>45819</v>
      </c>
      <c r="AA1029" s="4">
        <v>45819.193564814814</v>
      </c>
      <c r="AB1029" s="4" t="s">
        <v>60</v>
      </c>
      <c r="AC1029" s="4">
        <v>45820</v>
      </c>
      <c r="AD1029" s="4">
        <v>45821</v>
      </c>
      <c r="AE1029" s="4">
        <v>45824</v>
      </c>
      <c r="AF1029" s="4"/>
      <c r="AG1029" s="30" t="s">
        <v>62</v>
      </c>
      <c r="AH1029" s="30" t="s">
        <v>654</v>
      </c>
      <c r="AI1029" s="30" t="s">
        <v>1630</v>
      </c>
      <c r="AJ1029" s="30" t="s">
        <v>655</v>
      </c>
      <c r="AK1029" s="30" t="s">
        <v>100</v>
      </c>
      <c r="AL1029" s="30" t="s">
        <v>656</v>
      </c>
      <c r="AM1029" s="30" t="s">
        <v>657</v>
      </c>
      <c r="AN1029" s="30">
        <v>55.735700000000001</v>
      </c>
      <c r="AO1029" s="30" t="s">
        <v>68</v>
      </c>
      <c r="AP1029" s="30"/>
      <c r="AQ1029" s="30"/>
      <c r="AR1029" s="30" t="s">
        <v>68</v>
      </c>
      <c r="AS1029" s="30"/>
      <c r="AT1029" s="30"/>
      <c r="AU1029" s="30" t="s">
        <v>460</v>
      </c>
      <c r="AV1029" s="30" t="s">
        <v>461</v>
      </c>
      <c r="AW1029" s="30">
        <v>103.61502</v>
      </c>
      <c r="AX1029" s="30" t="s">
        <v>607</v>
      </c>
      <c r="AY1029" s="30" t="s">
        <v>608</v>
      </c>
      <c r="AZ1029" s="3">
        <v>1204</v>
      </c>
      <c r="BA1029" s="30" t="s">
        <v>60</v>
      </c>
      <c r="BB1029" s="30">
        <v>1204</v>
      </c>
      <c r="BC1029" s="30" t="s">
        <v>60</v>
      </c>
      <c r="BD1029" s="30" t="s">
        <v>60</v>
      </c>
      <c r="BE1029" s="30" t="s">
        <v>60</v>
      </c>
      <c r="BF1029" s="32" t="str">
        <f>IFERROR(VLOOKUP(Data_Power_app[[#This Row],[PRO ODER]],'Result'!H:J,3,0),"")</f>
        <v/>
      </c>
      <c r="BG1029" s="13"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1093</v>
      </c>
      <c r="B1030" s="30" t="s">
        <v>1638</v>
      </c>
      <c r="C1030" s="30" t="s">
        <v>1639</v>
      </c>
      <c r="D1030" s="30" t="s">
        <v>95</v>
      </c>
      <c r="E1030" s="30" t="s">
        <v>1125</v>
      </c>
      <c r="F1030" s="30" t="s">
        <v>59</v>
      </c>
      <c r="G1030" s="30">
        <v>592</v>
      </c>
      <c r="H1030" s="4">
        <v>45806</v>
      </c>
      <c r="I1030" s="4">
        <v>45803</v>
      </c>
      <c r="J1030" s="4">
        <v>45803</v>
      </c>
      <c r="K1030" s="4">
        <v>45807</v>
      </c>
      <c r="L1030" s="4">
        <v>45804.563634259262</v>
      </c>
      <c r="M1030" s="4">
        <v>45807</v>
      </c>
      <c r="N1030" s="4">
        <v>45804.764432870368</v>
      </c>
      <c r="O1030" s="4">
        <v>45810</v>
      </c>
      <c r="P1030" s="4" t="s">
        <v>60</v>
      </c>
      <c r="Q1030" s="4">
        <v>45811</v>
      </c>
      <c r="R1030" s="4" t="s">
        <v>60</v>
      </c>
      <c r="S1030" s="4" t="s">
        <v>60</v>
      </c>
      <c r="T1030" s="4">
        <v>45812</v>
      </c>
      <c r="U1030" s="4">
        <v>45805.536064814813</v>
      </c>
      <c r="V1030" s="4">
        <v>45807.813587962963</v>
      </c>
      <c r="W1030" s="4">
        <v>45817</v>
      </c>
      <c r="X1030" s="4">
        <v>45819.901296296295</v>
      </c>
      <c r="Y1030" s="4" t="s">
        <v>77</v>
      </c>
      <c r="Z1030" s="4">
        <v>45819</v>
      </c>
      <c r="AA1030" s="4">
        <v>45819.212372685186</v>
      </c>
      <c r="AB1030" s="4" t="s">
        <v>60</v>
      </c>
      <c r="AC1030" s="4">
        <v>45820</v>
      </c>
      <c r="AD1030" s="4">
        <v>45821</v>
      </c>
      <c r="AE1030" s="4">
        <v>45824</v>
      </c>
      <c r="AF1030" s="4"/>
      <c r="AG1030" s="30" t="s">
        <v>62</v>
      </c>
      <c r="AH1030" s="30" t="s">
        <v>654</v>
      </c>
      <c r="AI1030" s="30" t="s">
        <v>1640</v>
      </c>
      <c r="AJ1030" s="30" t="s">
        <v>655</v>
      </c>
      <c r="AK1030" s="30" t="s">
        <v>100</v>
      </c>
      <c r="AL1030" s="30" t="s">
        <v>656</v>
      </c>
      <c r="AM1030" s="30" t="s">
        <v>657</v>
      </c>
      <c r="AN1030" s="30">
        <v>27.179880000000001</v>
      </c>
      <c r="AO1030" s="30" t="s">
        <v>68</v>
      </c>
      <c r="AP1030" s="30"/>
      <c r="AQ1030" s="30"/>
      <c r="AR1030" s="30" t="s">
        <v>68</v>
      </c>
      <c r="AS1030" s="30"/>
      <c r="AT1030" s="30"/>
      <c r="AU1030" s="30" t="s">
        <v>460</v>
      </c>
      <c r="AV1030" s="30" t="s">
        <v>461</v>
      </c>
      <c r="AW1030" s="30">
        <v>50.527819999999998</v>
      </c>
      <c r="AX1030" s="30" t="s">
        <v>792</v>
      </c>
      <c r="AY1030" s="30" t="s">
        <v>793</v>
      </c>
      <c r="AZ1030" s="3">
        <v>592</v>
      </c>
      <c r="BA1030" s="30" t="s">
        <v>60</v>
      </c>
      <c r="BB1030" s="30">
        <v>592</v>
      </c>
      <c r="BC1030" s="30" t="s">
        <v>60</v>
      </c>
      <c r="BD1030" s="30" t="s">
        <v>60</v>
      </c>
      <c r="BE1030" s="30" t="s">
        <v>60</v>
      </c>
      <c r="BF1030" s="32" t="str">
        <f>IFERROR(VLOOKUP(Data_Power_app[[#This Row],[PRO ODER]],'Result'!H:J,3,0),"")</f>
        <v/>
      </c>
      <c r="BG1030" s="13"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1094</v>
      </c>
      <c r="B1031" s="30" t="s">
        <v>1641</v>
      </c>
      <c r="C1031" s="30" t="s">
        <v>1642</v>
      </c>
      <c r="D1031" s="30" t="s">
        <v>95</v>
      </c>
      <c r="E1031" s="30" t="s">
        <v>1125</v>
      </c>
      <c r="F1031" s="30" t="s">
        <v>59</v>
      </c>
      <c r="G1031" s="30">
        <v>2404</v>
      </c>
      <c r="H1031" s="4">
        <v>45806</v>
      </c>
      <c r="I1031" s="4">
        <v>45803</v>
      </c>
      <c r="J1031" s="4">
        <v>45803</v>
      </c>
      <c r="K1031" s="4">
        <v>45807</v>
      </c>
      <c r="L1031" s="4">
        <v>45804.563750000001</v>
      </c>
      <c r="M1031" s="4">
        <v>45807</v>
      </c>
      <c r="N1031" s="4">
        <v>45804.764386574076</v>
      </c>
      <c r="O1031" s="4">
        <v>45810</v>
      </c>
      <c r="P1031" s="4" t="s">
        <v>60</v>
      </c>
      <c r="Q1031" s="4">
        <v>45811</v>
      </c>
      <c r="R1031" s="4" t="s">
        <v>60</v>
      </c>
      <c r="S1031" s="4" t="s">
        <v>60</v>
      </c>
      <c r="T1031" s="4">
        <v>45812</v>
      </c>
      <c r="U1031" s="4">
        <v>45804.863495370373</v>
      </c>
      <c r="V1031" s="4">
        <v>45807.308576388888</v>
      </c>
      <c r="W1031" s="4">
        <v>45817</v>
      </c>
      <c r="X1031" s="4">
        <v>45813.609965277778</v>
      </c>
      <c r="Y1031" s="4" t="s">
        <v>77</v>
      </c>
      <c r="Z1031" s="4">
        <v>45819</v>
      </c>
      <c r="AA1031" s="4">
        <v>45813.166250000002</v>
      </c>
      <c r="AB1031" s="4" t="s">
        <v>60</v>
      </c>
      <c r="AC1031" s="4">
        <v>45820</v>
      </c>
      <c r="AD1031" s="4">
        <v>45821</v>
      </c>
      <c r="AE1031" s="4">
        <v>45824</v>
      </c>
      <c r="AF1031" s="4">
        <v>45818</v>
      </c>
      <c r="AG1031" s="30" t="s">
        <v>1106</v>
      </c>
      <c r="AH1031" s="30" t="s">
        <v>654</v>
      </c>
      <c r="AI1031" s="30" t="s">
        <v>1643</v>
      </c>
      <c r="AJ1031" s="30" t="s">
        <v>655</v>
      </c>
      <c r="AK1031" s="30" t="s">
        <v>65</v>
      </c>
      <c r="AL1031" s="30" t="s">
        <v>656</v>
      </c>
      <c r="AM1031" s="30" t="s">
        <v>657</v>
      </c>
      <c r="AN1031" s="30">
        <v>93.242289999999997</v>
      </c>
      <c r="AO1031" s="30" t="s">
        <v>68</v>
      </c>
      <c r="AP1031" s="30"/>
      <c r="AQ1031" s="30"/>
      <c r="AR1031" s="30" t="s">
        <v>68</v>
      </c>
      <c r="AS1031" s="30"/>
      <c r="AT1031" s="30"/>
      <c r="AU1031" s="30" t="s">
        <v>460</v>
      </c>
      <c r="AV1031" s="30" t="s">
        <v>461</v>
      </c>
      <c r="AW1031" s="30">
        <v>173.33284</v>
      </c>
      <c r="AX1031" s="30" t="s">
        <v>576</v>
      </c>
      <c r="AY1031" s="30" t="s">
        <v>577</v>
      </c>
      <c r="AZ1031" s="3">
        <v>2404</v>
      </c>
      <c r="BA1031" s="30" t="s">
        <v>60</v>
      </c>
      <c r="BB1031" s="30">
        <v>0</v>
      </c>
      <c r="BC1031" s="30" t="s">
        <v>60</v>
      </c>
      <c r="BD1031" s="30" t="s">
        <v>60</v>
      </c>
      <c r="BE1031" s="30" t="s">
        <v>60</v>
      </c>
      <c r="BF1031" s="32" t="str">
        <f>IFERROR(VLOOKUP(Data_Power_app[[#This Row],[PRO ODER]],'Result'!H:J,3,0),"")</f>
        <v/>
      </c>
      <c r="BG1031" s="13"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1095</v>
      </c>
      <c r="B1032" s="30" t="s">
        <v>2688</v>
      </c>
      <c r="C1032" s="30" t="s">
        <v>2689</v>
      </c>
      <c r="D1032" s="30" t="s">
        <v>95</v>
      </c>
      <c r="E1032" s="30" t="s">
        <v>1125</v>
      </c>
      <c r="F1032" s="30" t="s">
        <v>59</v>
      </c>
      <c r="G1032" s="30">
        <v>904</v>
      </c>
      <c r="H1032" s="4">
        <v>45808</v>
      </c>
      <c r="I1032" s="4">
        <v>45807</v>
      </c>
      <c r="J1032" s="4">
        <v>45807</v>
      </c>
      <c r="K1032" s="4">
        <v>45810</v>
      </c>
      <c r="L1032" s="4">
        <v>45808.563437500001</v>
      </c>
      <c r="M1032" s="4">
        <v>45811</v>
      </c>
      <c r="N1032" s="4">
        <v>45808.125706018516</v>
      </c>
      <c r="O1032" s="4">
        <v>45811</v>
      </c>
      <c r="P1032" s="4" t="s">
        <v>60</v>
      </c>
      <c r="Q1032" s="4">
        <v>45812</v>
      </c>
      <c r="R1032" s="4" t="s">
        <v>60</v>
      </c>
      <c r="S1032" s="4" t="s">
        <v>60</v>
      </c>
      <c r="T1032" s="4">
        <v>45813</v>
      </c>
      <c r="U1032" s="4">
        <v>45810.948645833334</v>
      </c>
      <c r="V1032" s="4">
        <v>45815.815694444442</v>
      </c>
      <c r="W1032" s="4">
        <v>45817</v>
      </c>
      <c r="X1032" s="4">
        <v>45819.236493055556</v>
      </c>
      <c r="Y1032" s="4" t="s">
        <v>77</v>
      </c>
      <c r="Z1032" s="4">
        <v>45819</v>
      </c>
      <c r="AA1032" s="4">
        <v>45819.236712962964</v>
      </c>
      <c r="AB1032" s="4" t="s">
        <v>60</v>
      </c>
      <c r="AC1032" s="4">
        <v>45820</v>
      </c>
      <c r="AD1032" s="4">
        <v>45821</v>
      </c>
      <c r="AE1032" s="4">
        <v>45824</v>
      </c>
      <c r="AF1032" s="4"/>
      <c r="AG1032" s="30" t="s">
        <v>62</v>
      </c>
      <c r="AH1032" s="30" t="s">
        <v>654</v>
      </c>
      <c r="AI1032" s="30" t="s">
        <v>2690</v>
      </c>
      <c r="AJ1032" s="30" t="s">
        <v>655</v>
      </c>
      <c r="AK1032" s="30" t="s">
        <v>65</v>
      </c>
      <c r="AL1032" s="30" t="s">
        <v>656</v>
      </c>
      <c r="AM1032" s="30" t="s">
        <v>657</v>
      </c>
      <c r="AN1032" s="30">
        <v>34.147320000000001</v>
      </c>
      <c r="AO1032" s="30" t="s">
        <v>68</v>
      </c>
      <c r="AP1032" s="30"/>
      <c r="AQ1032" s="30"/>
      <c r="AR1032" s="30" t="s">
        <v>68</v>
      </c>
      <c r="AS1032" s="30"/>
      <c r="AT1032" s="30"/>
      <c r="AU1032" s="30" t="s">
        <v>460</v>
      </c>
      <c r="AV1032" s="30" t="s">
        <v>461</v>
      </c>
      <c r="AW1032" s="30">
        <v>63.480069999999998</v>
      </c>
      <c r="AX1032" s="30" t="s">
        <v>2691</v>
      </c>
      <c r="AY1032" s="30" t="s">
        <v>2692</v>
      </c>
      <c r="AZ1032" s="3">
        <v>904</v>
      </c>
      <c r="BA1032" s="30" t="s">
        <v>60</v>
      </c>
      <c r="BB1032" s="30">
        <v>904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1096</v>
      </c>
      <c r="B1033" s="30" t="s">
        <v>2693</v>
      </c>
      <c r="C1033" s="30" t="s">
        <v>2694</v>
      </c>
      <c r="D1033" s="30" t="s">
        <v>95</v>
      </c>
      <c r="E1033" s="30" t="s">
        <v>1125</v>
      </c>
      <c r="F1033" s="30" t="s">
        <v>59</v>
      </c>
      <c r="G1033" s="30">
        <v>384</v>
      </c>
      <c r="H1033" s="4">
        <v>45808</v>
      </c>
      <c r="I1033" s="4">
        <v>45807</v>
      </c>
      <c r="J1033" s="4">
        <v>45807</v>
      </c>
      <c r="K1033" s="4">
        <v>45810</v>
      </c>
      <c r="L1033" s="4">
        <v>45808.364525462966</v>
      </c>
      <c r="M1033" s="4">
        <v>45811</v>
      </c>
      <c r="N1033" s="4">
        <v>45808.656273148146</v>
      </c>
      <c r="O1033" s="4">
        <v>45812</v>
      </c>
      <c r="P1033" s="4" t="s">
        <v>60</v>
      </c>
      <c r="Q1033" s="4">
        <v>45813</v>
      </c>
      <c r="R1033" s="4" t="s">
        <v>60</v>
      </c>
      <c r="S1033" s="4" t="s">
        <v>60</v>
      </c>
      <c r="T1033" s="4">
        <v>45814</v>
      </c>
      <c r="U1033" s="4">
        <v>45811.325069444443</v>
      </c>
      <c r="V1033" s="4">
        <v>45814.647118055553</v>
      </c>
      <c r="W1033" s="4">
        <v>45817</v>
      </c>
      <c r="X1033" s="4">
        <v>45819.931122685186</v>
      </c>
      <c r="Y1033" s="4" t="s">
        <v>77</v>
      </c>
      <c r="Z1033" s="4">
        <v>45819</v>
      </c>
      <c r="AA1033" s="4">
        <v>45819.236030092594</v>
      </c>
      <c r="AB1033" s="4" t="s">
        <v>60</v>
      </c>
      <c r="AC1033" s="4">
        <v>45820</v>
      </c>
      <c r="AD1033" s="4">
        <v>45821</v>
      </c>
      <c r="AE1033" s="4">
        <v>45824</v>
      </c>
      <c r="AF1033" s="4">
        <v>45820</v>
      </c>
      <c r="AG1033" s="30" t="s">
        <v>1106</v>
      </c>
      <c r="AH1033" s="30" t="s">
        <v>654</v>
      </c>
      <c r="AI1033" s="30" t="s">
        <v>2695</v>
      </c>
      <c r="AJ1033" s="30" t="s">
        <v>655</v>
      </c>
      <c r="AK1033" s="30" t="s">
        <v>65</v>
      </c>
      <c r="AL1033" s="30" t="s">
        <v>656</v>
      </c>
      <c r="AM1033" s="30" t="s">
        <v>657</v>
      </c>
      <c r="AN1033" s="30">
        <v>15.10355</v>
      </c>
      <c r="AO1033" s="30" t="s">
        <v>68</v>
      </c>
      <c r="AP1033" s="30"/>
      <c r="AQ1033" s="30"/>
      <c r="AR1033" s="30" t="s">
        <v>68</v>
      </c>
      <c r="AS1033" s="30"/>
      <c r="AT1033" s="30"/>
      <c r="AU1033" s="30" t="s">
        <v>301</v>
      </c>
      <c r="AV1033" s="30" t="s">
        <v>302</v>
      </c>
      <c r="AW1033" s="30">
        <v>28.076360000000001</v>
      </c>
      <c r="AX1033" s="30" t="s">
        <v>462</v>
      </c>
      <c r="AY1033" s="30" t="s">
        <v>463</v>
      </c>
      <c r="AZ1033" s="3">
        <v>384</v>
      </c>
      <c r="BA1033" s="30" t="s">
        <v>60</v>
      </c>
      <c r="BB1033" s="30">
        <v>384</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1097</v>
      </c>
      <c r="B1034" s="30" t="s">
        <v>2696</v>
      </c>
      <c r="C1034" s="30" t="s">
        <v>2697</v>
      </c>
      <c r="D1034" s="30" t="s">
        <v>95</v>
      </c>
      <c r="E1034" s="30" t="s">
        <v>1125</v>
      </c>
      <c r="F1034" s="30" t="s">
        <v>59</v>
      </c>
      <c r="G1034" s="30">
        <v>676</v>
      </c>
      <c r="H1034" s="4">
        <v>45808</v>
      </c>
      <c r="I1034" s="4">
        <v>45807</v>
      </c>
      <c r="J1034" s="4">
        <v>45807</v>
      </c>
      <c r="K1034" s="4">
        <v>45810</v>
      </c>
      <c r="L1034" s="4">
        <v>45808.364583333336</v>
      </c>
      <c r="M1034" s="4">
        <v>45811</v>
      </c>
      <c r="N1034" s="4">
        <v>45808.656307870369</v>
      </c>
      <c r="O1034" s="4">
        <v>45812</v>
      </c>
      <c r="P1034" s="4" t="s">
        <v>60</v>
      </c>
      <c r="Q1034" s="4">
        <v>45813</v>
      </c>
      <c r="R1034" s="4" t="s">
        <v>60</v>
      </c>
      <c r="S1034" s="4" t="s">
        <v>60</v>
      </c>
      <c r="T1034" s="4">
        <v>45814</v>
      </c>
      <c r="U1034" s="4">
        <v>45811.325115740743</v>
      </c>
      <c r="V1034" s="4">
        <v>45814.647210648145</v>
      </c>
      <c r="W1034" s="4">
        <v>45817</v>
      </c>
      <c r="X1034" s="4">
        <v>45819.931203703702</v>
      </c>
      <c r="Y1034" s="4" t="s">
        <v>77</v>
      </c>
      <c r="Z1034" s="4">
        <v>45819</v>
      </c>
      <c r="AA1034" s="4">
        <v>45819.236145833333</v>
      </c>
      <c r="AB1034" s="4" t="s">
        <v>60</v>
      </c>
      <c r="AC1034" s="4">
        <v>45820</v>
      </c>
      <c r="AD1034" s="4">
        <v>45821</v>
      </c>
      <c r="AE1034" s="4">
        <v>45824</v>
      </c>
      <c r="AF1034" s="4"/>
      <c r="AG1034" s="30" t="s">
        <v>62</v>
      </c>
      <c r="AH1034" s="30" t="s">
        <v>654</v>
      </c>
      <c r="AI1034" s="30" t="s">
        <v>2695</v>
      </c>
      <c r="AJ1034" s="30" t="s">
        <v>655</v>
      </c>
      <c r="AK1034" s="30" t="s">
        <v>65</v>
      </c>
      <c r="AL1034" s="30" t="s">
        <v>656</v>
      </c>
      <c r="AM1034" s="30" t="s">
        <v>657</v>
      </c>
      <c r="AN1034" s="30">
        <v>26.160710000000002</v>
      </c>
      <c r="AO1034" s="30" t="s">
        <v>68</v>
      </c>
      <c r="AP1034" s="30"/>
      <c r="AQ1034" s="30"/>
      <c r="AR1034" s="30" t="s">
        <v>68</v>
      </c>
      <c r="AS1034" s="30"/>
      <c r="AT1034" s="30"/>
      <c r="AU1034" s="30" t="s">
        <v>301</v>
      </c>
      <c r="AV1034" s="30" t="s">
        <v>302</v>
      </c>
      <c r="AW1034" s="30">
        <v>48.631349999999998</v>
      </c>
      <c r="AX1034" s="30" t="s">
        <v>462</v>
      </c>
      <c r="AY1034" s="30" t="s">
        <v>463</v>
      </c>
      <c r="AZ1034" s="3">
        <v>676</v>
      </c>
      <c r="BA1034" s="30" t="s">
        <v>60</v>
      </c>
      <c r="BB1034" s="30">
        <v>676</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1098</v>
      </c>
      <c r="B1035" s="30" t="s">
        <v>2698</v>
      </c>
      <c r="C1035" s="30" t="s">
        <v>2699</v>
      </c>
      <c r="D1035" s="30" t="s">
        <v>95</v>
      </c>
      <c r="E1035" s="30" t="s">
        <v>1125</v>
      </c>
      <c r="F1035" s="30" t="s">
        <v>59</v>
      </c>
      <c r="G1035" s="30">
        <v>604</v>
      </c>
      <c r="H1035" s="4">
        <v>45808</v>
      </c>
      <c r="I1035" s="4">
        <v>45807</v>
      </c>
      <c r="J1035" s="4">
        <v>45807</v>
      </c>
      <c r="K1035" s="4">
        <v>45810</v>
      </c>
      <c r="L1035" s="4">
        <v>45808.736979166664</v>
      </c>
      <c r="M1035" s="4">
        <v>45811</v>
      </c>
      <c r="N1035" s="4">
        <v>45810.29478009259</v>
      </c>
      <c r="O1035" s="4">
        <v>45812</v>
      </c>
      <c r="P1035" s="4" t="s">
        <v>60</v>
      </c>
      <c r="Q1035" s="4">
        <v>45813</v>
      </c>
      <c r="R1035" s="4" t="s">
        <v>60</v>
      </c>
      <c r="S1035" s="4" t="s">
        <v>60</v>
      </c>
      <c r="T1035" s="4">
        <v>45814</v>
      </c>
      <c r="U1035" s="4">
        <v>45811.380115740743</v>
      </c>
      <c r="V1035" s="4">
        <v>45813.602696759262</v>
      </c>
      <c r="W1035" s="4">
        <v>45817</v>
      </c>
      <c r="X1035" s="4">
        <v>45814.636817129627</v>
      </c>
      <c r="Y1035" s="4" t="s">
        <v>77</v>
      </c>
      <c r="Z1035" s="4">
        <v>45819</v>
      </c>
      <c r="AA1035" s="4">
        <v>45814.118541666663</v>
      </c>
      <c r="AB1035" s="4" t="s">
        <v>60</v>
      </c>
      <c r="AC1035" s="4">
        <v>45820</v>
      </c>
      <c r="AD1035" s="4">
        <v>45821</v>
      </c>
      <c r="AE1035" s="4">
        <v>45824</v>
      </c>
      <c r="AF1035" s="4">
        <v>45818</v>
      </c>
      <c r="AG1035" s="30" t="s">
        <v>1106</v>
      </c>
      <c r="AH1035" s="30" t="s">
        <v>654</v>
      </c>
      <c r="AI1035" s="30" t="s">
        <v>2700</v>
      </c>
      <c r="AJ1035" s="30" t="s">
        <v>655</v>
      </c>
      <c r="AK1035" s="30" t="s">
        <v>65</v>
      </c>
      <c r="AL1035" s="30" t="s">
        <v>656</v>
      </c>
      <c r="AM1035" s="30" t="s">
        <v>657</v>
      </c>
      <c r="AN1035" s="30">
        <v>23.263870000000001</v>
      </c>
      <c r="AO1035" s="30" t="s">
        <v>68</v>
      </c>
      <c r="AP1035" s="30"/>
      <c r="AQ1035" s="30"/>
      <c r="AR1035" s="30" t="s">
        <v>68</v>
      </c>
      <c r="AS1035" s="30"/>
      <c r="AT1035" s="30"/>
      <c r="AU1035" s="30" t="s">
        <v>682</v>
      </c>
      <c r="AV1035" s="30" t="s">
        <v>683</v>
      </c>
      <c r="AW1035" s="30">
        <v>43.246369999999999</v>
      </c>
      <c r="AX1035" s="30" t="s">
        <v>934</v>
      </c>
      <c r="AY1035" s="30" t="s">
        <v>935</v>
      </c>
      <c r="AZ1035" s="3">
        <v>604</v>
      </c>
      <c r="BA1035" s="30" t="s">
        <v>60</v>
      </c>
      <c r="BB1035" s="30">
        <v>0</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1099</v>
      </c>
      <c r="B1036" s="30" t="s">
        <v>2701</v>
      </c>
      <c r="C1036" s="30" t="s">
        <v>2702</v>
      </c>
      <c r="D1036" s="30" t="s">
        <v>95</v>
      </c>
      <c r="E1036" s="30" t="s">
        <v>1125</v>
      </c>
      <c r="F1036" s="30" t="s">
        <v>59</v>
      </c>
      <c r="G1036" s="30">
        <v>988</v>
      </c>
      <c r="H1036" s="4">
        <v>45808</v>
      </c>
      <c r="I1036" s="4">
        <v>45807</v>
      </c>
      <c r="J1036" s="4">
        <v>45807</v>
      </c>
      <c r="K1036" s="4">
        <v>45810</v>
      </c>
      <c r="L1036" s="4">
        <v>45808.73704861111</v>
      </c>
      <c r="M1036" s="4">
        <v>45811</v>
      </c>
      <c r="N1036" s="4">
        <v>45810.294756944444</v>
      </c>
      <c r="O1036" s="4">
        <v>45812</v>
      </c>
      <c r="P1036" s="4" t="s">
        <v>60</v>
      </c>
      <c r="Q1036" s="4">
        <v>45813</v>
      </c>
      <c r="R1036" s="4" t="s">
        <v>60</v>
      </c>
      <c r="S1036" s="4" t="s">
        <v>60</v>
      </c>
      <c r="T1036" s="4">
        <v>45814</v>
      </c>
      <c r="U1036" s="4">
        <v>45811.38009259259</v>
      </c>
      <c r="V1036" s="4">
        <v>45813.119768518518</v>
      </c>
      <c r="W1036" s="4">
        <v>45817</v>
      </c>
      <c r="X1036" s="4">
        <v>45819.897962962961</v>
      </c>
      <c r="Y1036" s="4" t="s">
        <v>77</v>
      </c>
      <c r="Z1036" s="4">
        <v>45819</v>
      </c>
      <c r="AA1036" s="4">
        <v>45819.152094907404</v>
      </c>
      <c r="AB1036" s="4" t="s">
        <v>60</v>
      </c>
      <c r="AC1036" s="4">
        <v>45820</v>
      </c>
      <c r="AD1036" s="4">
        <v>45821</v>
      </c>
      <c r="AE1036" s="4">
        <v>45824</v>
      </c>
      <c r="AF1036" s="4"/>
      <c r="AG1036" s="30" t="s">
        <v>62</v>
      </c>
      <c r="AH1036" s="30" t="s">
        <v>654</v>
      </c>
      <c r="AI1036" s="30" t="s">
        <v>2700</v>
      </c>
      <c r="AJ1036" s="30" t="s">
        <v>655</v>
      </c>
      <c r="AK1036" s="30" t="s">
        <v>65</v>
      </c>
      <c r="AL1036" s="30" t="s">
        <v>656</v>
      </c>
      <c r="AM1036" s="30" t="s">
        <v>657</v>
      </c>
      <c r="AN1036" s="30">
        <v>38.316009999999999</v>
      </c>
      <c r="AO1036" s="30" t="s">
        <v>68</v>
      </c>
      <c r="AP1036" s="30"/>
      <c r="AQ1036" s="30"/>
      <c r="AR1036" s="30" t="s">
        <v>68</v>
      </c>
      <c r="AS1036" s="30"/>
      <c r="AT1036" s="30"/>
      <c r="AU1036" s="30" t="s">
        <v>682</v>
      </c>
      <c r="AV1036" s="30" t="s">
        <v>683</v>
      </c>
      <c r="AW1036" s="30">
        <v>71.227490000000003</v>
      </c>
      <c r="AX1036" s="30" t="s">
        <v>934</v>
      </c>
      <c r="AY1036" s="30" t="s">
        <v>935</v>
      </c>
      <c r="AZ1036" s="3">
        <v>988</v>
      </c>
      <c r="BA1036" s="30" t="s">
        <v>60</v>
      </c>
      <c r="BB1036" s="30">
        <v>988</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1100</v>
      </c>
      <c r="B1037" s="30" t="s">
        <v>2703</v>
      </c>
      <c r="C1037" s="30" t="s">
        <v>2704</v>
      </c>
      <c r="D1037" s="30" t="s">
        <v>95</v>
      </c>
      <c r="E1037" s="30" t="s">
        <v>1125</v>
      </c>
      <c r="F1037" s="30" t="s">
        <v>59</v>
      </c>
      <c r="G1037" s="30">
        <v>3004</v>
      </c>
      <c r="H1037" s="4">
        <v>45808</v>
      </c>
      <c r="I1037" s="4">
        <v>45807</v>
      </c>
      <c r="J1037" s="4">
        <v>45807</v>
      </c>
      <c r="K1037" s="4">
        <v>45810</v>
      </c>
      <c r="L1037" s="4">
        <v>45808.563506944447</v>
      </c>
      <c r="M1037" s="4">
        <v>45811</v>
      </c>
      <c r="N1037" s="4">
        <v>45808.895914351851</v>
      </c>
      <c r="O1037" s="4">
        <v>45811</v>
      </c>
      <c r="P1037" s="4" t="s">
        <v>60</v>
      </c>
      <c r="Q1037" s="4">
        <v>45812</v>
      </c>
      <c r="R1037" s="4" t="s">
        <v>60</v>
      </c>
      <c r="S1037" s="4" t="s">
        <v>60</v>
      </c>
      <c r="T1037" s="4">
        <v>45813</v>
      </c>
      <c r="U1037" s="4">
        <v>45810.387777777774</v>
      </c>
      <c r="V1037" s="4">
        <v>45812.615416666667</v>
      </c>
      <c r="W1037" s="4">
        <v>45817</v>
      </c>
      <c r="X1037" s="4">
        <v>45819.885752314818</v>
      </c>
      <c r="Y1037" s="4" t="s">
        <v>77</v>
      </c>
      <c r="Z1037" s="4">
        <v>45819</v>
      </c>
      <c r="AA1037" s="4">
        <v>45819.234837962962</v>
      </c>
      <c r="AB1037" s="4" t="s">
        <v>60</v>
      </c>
      <c r="AC1037" s="4">
        <v>45820</v>
      </c>
      <c r="AD1037" s="4">
        <v>45821</v>
      </c>
      <c r="AE1037" s="4">
        <v>45824</v>
      </c>
      <c r="AF1037" s="4"/>
      <c r="AG1037" s="30" t="s">
        <v>62</v>
      </c>
      <c r="AH1037" s="30" t="s">
        <v>654</v>
      </c>
      <c r="AI1037" s="30" t="s">
        <v>2705</v>
      </c>
      <c r="AJ1037" s="30" t="s">
        <v>655</v>
      </c>
      <c r="AK1037" s="30" t="s">
        <v>65</v>
      </c>
      <c r="AL1037" s="30" t="s">
        <v>656</v>
      </c>
      <c r="AM1037" s="30" t="s">
        <v>657</v>
      </c>
      <c r="AN1037" s="30">
        <v>115.72692000000001</v>
      </c>
      <c r="AO1037" s="30" t="s">
        <v>68</v>
      </c>
      <c r="AP1037" s="30"/>
      <c r="AQ1037" s="30"/>
      <c r="AR1037" s="30" t="s">
        <v>68</v>
      </c>
      <c r="AS1037" s="30"/>
      <c r="AT1037" s="30"/>
      <c r="AU1037" s="30" t="s">
        <v>460</v>
      </c>
      <c r="AV1037" s="30" t="s">
        <v>461</v>
      </c>
      <c r="AW1037" s="30">
        <v>215.13183000000001</v>
      </c>
      <c r="AX1037" s="30" t="s">
        <v>795</v>
      </c>
      <c r="AY1037" s="30" t="s">
        <v>796</v>
      </c>
      <c r="AZ1037" s="3">
        <v>3004</v>
      </c>
      <c r="BA1037" s="30" t="s">
        <v>60</v>
      </c>
      <c r="BB1037" s="30">
        <v>3004</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1101</v>
      </c>
      <c r="B1038" s="30" t="s">
        <v>2706</v>
      </c>
      <c r="C1038" s="30" t="s">
        <v>2707</v>
      </c>
      <c r="D1038" s="30" t="s">
        <v>95</v>
      </c>
      <c r="E1038" s="30" t="s">
        <v>1125</v>
      </c>
      <c r="F1038" s="30" t="s">
        <v>59</v>
      </c>
      <c r="G1038" s="30">
        <v>604</v>
      </c>
      <c r="H1038" s="4">
        <v>45808</v>
      </c>
      <c r="I1038" s="4">
        <v>45807</v>
      </c>
      <c r="J1038" s="4">
        <v>45807</v>
      </c>
      <c r="K1038" s="4">
        <v>45810</v>
      </c>
      <c r="L1038" s="4">
        <v>45808.56354166667</v>
      </c>
      <c r="M1038" s="4">
        <v>45811</v>
      </c>
      <c r="N1038" s="4">
        <v>45808.895844907405</v>
      </c>
      <c r="O1038" s="4">
        <v>45812</v>
      </c>
      <c r="P1038" s="4" t="s">
        <v>60</v>
      </c>
      <c r="Q1038" s="4">
        <v>45813</v>
      </c>
      <c r="R1038" s="4" t="s">
        <v>60</v>
      </c>
      <c r="S1038" s="4" t="s">
        <v>60</v>
      </c>
      <c r="T1038" s="4">
        <v>45814</v>
      </c>
      <c r="U1038" s="4">
        <v>45810.387766203705</v>
      </c>
      <c r="V1038" s="4">
        <v>45812.13921296296</v>
      </c>
      <c r="W1038" s="4">
        <v>45817</v>
      </c>
      <c r="X1038" s="4">
        <v>45814.095972222225</v>
      </c>
      <c r="Y1038" s="4" t="s">
        <v>77</v>
      </c>
      <c r="Z1038" s="4">
        <v>45819</v>
      </c>
      <c r="AA1038" s="4">
        <v>45815.462673611109</v>
      </c>
      <c r="AB1038" s="4" t="s">
        <v>60</v>
      </c>
      <c r="AC1038" s="4">
        <v>45820</v>
      </c>
      <c r="AD1038" s="4">
        <v>45821</v>
      </c>
      <c r="AE1038" s="4">
        <v>45824</v>
      </c>
      <c r="AF1038" s="4">
        <v>45818</v>
      </c>
      <c r="AG1038" s="30" t="s">
        <v>1106</v>
      </c>
      <c r="AH1038" s="30" t="s">
        <v>654</v>
      </c>
      <c r="AI1038" s="30" t="s">
        <v>2705</v>
      </c>
      <c r="AJ1038" s="30" t="s">
        <v>655</v>
      </c>
      <c r="AK1038" s="30" t="s">
        <v>65</v>
      </c>
      <c r="AL1038" s="30" t="s">
        <v>656</v>
      </c>
      <c r="AM1038" s="30" t="s">
        <v>657</v>
      </c>
      <c r="AN1038" s="30">
        <v>23.463010000000001</v>
      </c>
      <c r="AO1038" s="30" t="s">
        <v>68</v>
      </c>
      <c r="AP1038" s="30"/>
      <c r="AQ1038" s="30"/>
      <c r="AR1038" s="30" t="s">
        <v>68</v>
      </c>
      <c r="AS1038" s="30"/>
      <c r="AT1038" s="30"/>
      <c r="AU1038" s="30" t="s">
        <v>460</v>
      </c>
      <c r="AV1038" s="30" t="s">
        <v>461</v>
      </c>
      <c r="AW1038" s="30">
        <v>43.616500000000002</v>
      </c>
      <c r="AX1038" s="30" t="s">
        <v>795</v>
      </c>
      <c r="AY1038" s="30" t="s">
        <v>796</v>
      </c>
      <c r="AZ1038" s="3">
        <v>604</v>
      </c>
      <c r="BA1038" s="30" t="s">
        <v>60</v>
      </c>
      <c r="BB1038" s="30">
        <v>0</v>
      </c>
      <c r="BC1038" s="30" t="s">
        <v>60</v>
      </c>
      <c r="BD1038" s="30" t="s">
        <v>60</v>
      </c>
      <c r="BE1038" s="30" t="s">
        <v>60</v>
      </c>
      <c r="BF1038" s="32" t="str">
        <f>IFERROR(VLOOKUP(Data_Power_app[[#This Row],[PRO ODER]],'Result'!H:J,3,0),"")</f>
        <v/>
      </c>
      <c r="BG1038" s="13" t="str">
        <f>IFERROR(VLOOKUP(Data_Power_app[[#This Row],[PRO ODER]]&amp;"LAM",'Real Time'!A:E,4,0),"")</f>
        <v>ML-05</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1102</v>
      </c>
      <c r="B1039" s="30" t="s">
        <v>2708</v>
      </c>
      <c r="C1039" s="30" t="s">
        <v>2709</v>
      </c>
      <c r="D1039" s="30" t="s">
        <v>95</v>
      </c>
      <c r="E1039" s="30" t="s">
        <v>1125</v>
      </c>
      <c r="F1039" s="30" t="s">
        <v>59</v>
      </c>
      <c r="G1039" s="30">
        <v>1468</v>
      </c>
      <c r="H1039" s="4">
        <v>45811</v>
      </c>
      <c r="I1039" s="4">
        <v>45807</v>
      </c>
      <c r="J1039" s="4">
        <v>45807</v>
      </c>
      <c r="K1039" s="4">
        <v>45812</v>
      </c>
      <c r="L1039" s="4">
        <v>45808.649027777778</v>
      </c>
      <c r="M1039" s="4">
        <v>45813</v>
      </c>
      <c r="N1039" s="4">
        <v>45808.125601851854</v>
      </c>
      <c r="O1039" s="4">
        <v>45814</v>
      </c>
      <c r="P1039" s="4" t="s">
        <v>60</v>
      </c>
      <c r="Q1039" s="4">
        <v>45814</v>
      </c>
      <c r="R1039" s="4" t="s">
        <v>60</v>
      </c>
      <c r="S1039" s="4" t="s">
        <v>60</v>
      </c>
      <c r="T1039" s="4">
        <v>45815</v>
      </c>
      <c r="U1039" s="4">
        <v>45810.94872685185</v>
      </c>
      <c r="V1039" s="4">
        <v>45815.615659722222</v>
      </c>
      <c r="W1039" s="4">
        <v>45817</v>
      </c>
      <c r="X1039" s="4">
        <v>45818.632118055553</v>
      </c>
      <c r="Y1039" s="4" t="s">
        <v>77</v>
      </c>
      <c r="Z1039" s="4">
        <v>45819</v>
      </c>
      <c r="AA1039" s="4">
        <v>45818.129247685189</v>
      </c>
      <c r="AB1039" s="4" t="s">
        <v>60</v>
      </c>
      <c r="AC1039" s="4">
        <v>45820</v>
      </c>
      <c r="AD1039" s="4">
        <v>45821</v>
      </c>
      <c r="AE1039" s="4">
        <v>45824</v>
      </c>
      <c r="AF1039" s="4">
        <v>45820</v>
      </c>
      <c r="AG1039" s="30" t="s">
        <v>1106</v>
      </c>
      <c r="AH1039" s="30" t="s">
        <v>654</v>
      </c>
      <c r="AI1039" s="30" t="s">
        <v>1643</v>
      </c>
      <c r="AJ1039" s="30" t="s">
        <v>655</v>
      </c>
      <c r="AK1039" s="30" t="s">
        <v>65</v>
      </c>
      <c r="AL1039" s="30" t="s">
        <v>656</v>
      </c>
      <c r="AM1039" s="30" t="s">
        <v>657</v>
      </c>
      <c r="AN1039" s="30">
        <v>56.899889999999999</v>
      </c>
      <c r="AO1039" s="30" t="s">
        <v>68</v>
      </c>
      <c r="AP1039" s="30"/>
      <c r="AQ1039" s="30"/>
      <c r="AR1039" s="30" t="s">
        <v>68</v>
      </c>
      <c r="AS1039" s="30"/>
      <c r="AT1039" s="30"/>
      <c r="AU1039" s="30" t="s">
        <v>460</v>
      </c>
      <c r="AV1039" s="30" t="s">
        <v>461</v>
      </c>
      <c r="AW1039" s="30">
        <v>105.77379000000001</v>
      </c>
      <c r="AX1039" s="30" t="s">
        <v>576</v>
      </c>
      <c r="AY1039" s="30" t="s">
        <v>577</v>
      </c>
      <c r="AZ1039" s="3">
        <v>1468</v>
      </c>
      <c r="BA1039" s="30" t="s">
        <v>60</v>
      </c>
      <c r="BB1039" s="30">
        <v>1468</v>
      </c>
      <c r="BC1039" s="30" t="s">
        <v>60</v>
      </c>
      <c r="BD1039" s="30" t="s">
        <v>60</v>
      </c>
      <c r="BE1039" s="30" t="s">
        <v>60</v>
      </c>
      <c r="BF1039" s="32" t="str">
        <f>IFERROR(VLOOKUP(Data_Power_app[[#This Row],[PRO ODER]],'Result'!H:J,3,0),"")</f>
        <v/>
      </c>
      <c r="BG1039" s="13" t="str">
        <f>IFERROR(VLOOKUP(Data_Power_app[[#This Row],[PRO ODER]]&amp;"LAM",'Real Time'!A:E,4,0),"")</f>
        <v>ML-05</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1103</v>
      </c>
      <c r="B1040" s="30" t="s">
        <v>2710</v>
      </c>
      <c r="C1040" s="30" t="s">
        <v>2711</v>
      </c>
      <c r="D1040" s="30" t="s">
        <v>95</v>
      </c>
      <c r="E1040" s="30" t="s">
        <v>1125</v>
      </c>
      <c r="F1040" s="30" t="s">
        <v>59</v>
      </c>
      <c r="G1040" s="30">
        <v>1468</v>
      </c>
      <c r="H1040" s="4">
        <v>45811</v>
      </c>
      <c r="I1040" s="4">
        <v>45807</v>
      </c>
      <c r="J1040" s="4">
        <v>45807</v>
      </c>
      <c r="K1040" s="4">
        <v>45812</v>
      </c>
      <c r="L1040" s="4">
        <v>45808.649050925924</v>
      </c>
      <c r="M1040" s="4">
        <v>45813</v>
      </c>
      <c r="N1040" s="4">
        <v>45808.125671296293</v>
      </c>
      <c r="O1040" s="4">
        <v>45814</v>
      </c>
      <c r="P1040" s="4" t="s">
        <v>60</v>
      </c>
      <c r="Q1040" s="4">
        <v>45814</v>
      </c>
      <c r="R1040" s="4" t="s">
        <v>60</v>
      </c>
      <c r="S1040" s="4" t="s">
        <v>60</v>
      </c>
      <c r="T1040" s="4">
        <v>45815</v>
      </c>
      <c r="U1040" s="4">
        <v>45810.522581018522</v>
      </c>
      <c r="V1040" s="4">
        <v>45811.050428240742</v>
      </c>
      <c r="W1040" s="4">
        <v>45817</v>
      </c>
      <c r="X1040" s="4">
        <v>45819.212604166663</v>
      </c>
      <c r="Y1040" s="4" t="s">
        <v>77</v>
      </c>
      <c r="Z1040" s="4">
        <v>45819</v>
      </c>
      <c r="AA1040" s="4">
        <v>45819.212708333333</v>
      </c>
      <c r="AB1040" s="4" t="s">
        <v>60</v>
      </c>
      <c r="AC1040" s="4">
        <v>45820</v>
      </c>
      <c r="AD1040" s="4">
        <v>45821</v>
      </c>
      <c r="AE1040" s="4">
        <v>45824</v>
      </c>
      <c r="AF1040" s="4"/>
      <c r="AG1040" s="30" t="s">
        <v>62</v>
      </c>
      <c r="AH1040" s="30" t="s">
        <v>654</v>
      </c>
      <c r="AI1040" s="30" t="s">
        <v>1643</v>
      </c>
      <c r="AJ1040" s="30" t="s">
        <v>655</v>
      </c>
      <c r="AK1040" s="30" t="s">
        <v>65</v>
      </c>
      <c r="AL1040" s="30" t="s">
        <v>656</v>
      </c>
      <c r="AM1040" s="30" t="s">
        <v>657</v>
      </c>
      <c r="AN1040" s="30">
        <v>57.274790000000003</v>
      </c>
      <c r="AO1040" s="30" t="s">
        <v>68</v>
      </c>
      <c r="AP1040" s="30"/>
      <c r="AQ1040" s="30"/>
      <c r="AR1040" s="30" t="s">
        <v>68</v>
      </c>
      <c r="AS1040" s="30"/>
      <c r="AT1040" s="30"/>
      <c r="AU1040" s="30" t="s">
        <v>460</v>
      </c>
      <c r="AV1040" s="30" t="s">
        <v>461</v>
      </c>
      <c r="AW1040" s="30">
        <v>106.47014</v>
      </c>
      <c r="AX1040" s="30" t="s">
        <v>576</v>
      </c>
      <c r="AY1040" s="30" t="s">
        <v>577</v>
      </c>
      <c r="AZ1040" s="3">
        <v>1468</v>
      </c>
      <c r="BA1040" s="30" t="s">
        <v>60</v>
      </c>
      <c r="BB1040" s="30">
        <v>1468</v>
      </c>
      <c r="BC1040" s="30" t="s">
        <v>60</v>
      </c>
      <c r="BD1040" s="30" t="s">
        <v>60</v>
      </c>
      <c r="BE1040" s="30" t="s">
        <v>60</v>
      </c>
      <c r="BF1040" s="32" t="str">
        <f>IFERROR(VLOOKUP(Data_Power_app[[#This Row],[PRO ODER]],'Result'!H:J,3,0),"")</f>
        <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1104</v>
      </c>
      <c r="B1041" s="30" t="s">
        <v>2712</v>
      </c>
      <c r="C1041" s="30" t="s">
        <v>2713</v>
      </c>
      <c r="D1041" s="30" t="s">
        <v>95</v>
      </c>
      <c r="E1041" s="30" t="s">
        <v>1125</v>
      </c>
      <c r="F1041" s="30" t="s">
        <v>59</v>
      </c>
      <c r="G1041" s="30">
        <v>300</v>
      </c>
      <c r="H1041" s="4">
        <v>45811</v>
      </c>
      <c r="I1041" s="4">
        <v>45807</v>
      </c>
      <c r="J1041" s="4">
        <v>45807</v>
      </c>
      <c r="K1041" s="4">
        <v>45812</v>
      </c>
      <c r="L1041" s="4">
        <v>45808.364629629628</v>
      </c>
      <c r="M1041" s="4">
        <v>45813</v>
      </c>
      <c r="N1041" s="4">
        <v>45808.656215277777</v>
      </c>
      <c r="O1041" s="4">
        <v>45814</v>
      </c>
      <c r="P1041" s="4" t="s">
        <v>60</v>
      </c>
      <c r="Q1041" s="4">
        <v>45814</v>
      </c>
      <c r="R1041" s="4" t="s">
        <v>60</v>
      </c>
      <c r="S1041" s="4" t="s">
        <v>60</v>
      </c>
      <c r="T1041" s="4">
        <v>45815</v>
      </c>
      <c r="U1041" s="4">
        <v>45811.325231481482</v>
      </c>
      <c r="V1041" s="4">
        <v>45814.647256944445</v>
      </c>
      <c r="W1041" s="4">
        <v>45817</v>
      </c>
      <c r="X1041" s="4">
        <v>45819.931250000001</v>
      </c>
      <c r="Y1041" s="4" t="s">
        <v>77</v>
      </c>
      <c r="Z1041" s="4">
        <v>45819</v>
      </c>
      <c r="AA1041" s="4">
        <v>45819.236261574071</v>
      </c>
      <c r="AB1041" s="4" t="s">
        <v>60</v>
      </c>
      <c r="AC1041" s="4">
        <v>45820</v>
      </c>
      <c r="AD1041" s="4">
        <v>45821</v>
      </c>
      <c r="AE1041" s="4">
        <v>45824</v>
      </c>
      <c r="AF1041" s="4">
        <v>45820</v>
      </c>
      <c r="AG1041" s="30" t="s">
        <v>1106</v>
      </c>
      <c r="AH1041" s="30" t="s">
        <v>654</v>
      </c>
      <c r="AI1041" s="30" t="s">
        <v>2695</v>
      </c>
      <c r="AJ1041" s="30" t="s">
        <v>655</v>
      </c>
      <c r="AK1041" s="30" t="s">
        <v>65</v>
      </c>
      <c r="AL1041" s="30" t="s">
        <v>656</v>
      </c>
      <c r="AM1041" s="30" t="s">
        <v>657</v>
      </c>
      <c r="AN1041" s="30">
        <v>11.62898</v>
      </c>
      <c r="AO1041" s="30" t="s">
        <v>68</v>
      </c>
      <c r="AP1041" s="30"/>
      <c r="AQ1041" s="30"/>
      <c r="AR1041" s="30" t="s">
        <v>68</v>
      </c>
      <c r="AS1041" s="30"/>
      <c r="AT1041" s="30"/>
      <c r="AU1041" s="30" t="s">
        <v>301</v>
      </c>
      <c r="AV1041" s="30" t="s">
        <v>302</v>
      </c>
      <c r="AW1041" s="30">
        <v>21.61767</v>
      </c>
      <c r="AX1041" s="30" t="s">
        <v>462</v>
      </c>
      <c r="AY1041" s="30" t="s">
        <v>463</v>
      </c>
      <c r="AZ1041" s="3">
        <v>300</v>
      </c>
      <c r="BA1041" s="30" t="s">
        <v>60</v>
      </c>
      <c r="BB1041" s="30">
        <v>300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1105</v>
      </c>
      <c r="B1042" s="30" t="s">
        <v>2714</v>
      </c>
      <c r="C1042" s="30" t="s">
        <v>2715</v>
      </c>
      <c r="D1042" s="30" t="s">
        <v>95</v>
      </c>
      <c r="E1042" s="30" t="s">
        <v>1125</v>
      </c>
      <c r="F1042" s="30" t="s">
        <v>59</v>
      </c>
      <c r="G1042" s="30">
        <v>1468</v>
      </c>
      <c r="H1042" s="4">
        <v>45811</v>
      </c>
      <c r="I1042" s="4">
        <v>45807</v>
      </c>
      <c r="J1042" s="4">
        <v>45807</v>
      </c>
      <c r="K1042" s="4">
        <v>45812</v>
      </c>
      <c r="L1042" s="4">
        <v>45808.649085648147</v>
      </c>
      <c r="M1042" s="4">
        <v>45813</v>
      </c>
      <c r="N1042" s="4">
        <v>45808.125775462962</v>
      </c>
      <c r="O1042" s="4">
        <v>45814</v>
      </c>
      <c r="P1042" s="4" t="s">
        <v>60</v>
      </c>
      <c r="Q1042" s="4">
        <v>45814</v>
      </c>
      <c r="R1042" s="4" t="s">
        <v>60</v>
      </c>
      <c r="S1042" s="4" t="s">
        <v>60</v>
      </c>
      <c r="T1042" s="4">
        <v>45815</v>
      </c>
      <c r="U1042" s="4">
        <v>45810.948692129627</v>
      </c>
      <c r="V1042" s="4">
        <v>45815.674189814818</v>
      </c>
      <c r="W1042" s="4">
        <v>45817</v>
      </c>
      <c r="X1042" s="4">
        <v>45818.617974537039</v>
      </c>
      <c r="Y1042" s="4" t="s">
        <v>77</v>
      </c>
      <c r="Z1042" s="4">
        <v>45819</v>
      </c>
      <c r="AA1042" s="4">
        <v>45818.131979166668</v>
      </c>
      <c r="AB1042" s="4" t="s">
        <v>60</v>
      </c>
      <c r="AC1042" s="4">
        <v>45820</v>
      </c>
      <c r="AD1042" s="4">
        <v>45821</v>
      </c>
      <c r="AE1042" s="4">
        <v>45824</v>
      </c>
      <c r="AF1042" s="4">
        <v>45820</v>
      </c>
      <c r="AG1042" s="30" t="s">
        <v>1106</v>
      </c>
      <c r="AH1042" s="30" t="s">
        <v>654</v>
      </c>
      <c r="AI1042" s="30" t="s">
        <v>2705</v>
      </c>
      <c r="AJ1042" s="30" t="s">
        <v>655</v>
      </c>
      <c r="AK1042" s="30" t="s">
        <v>65</v>
      </c>
      <c r="AL1042" s="30" t="s">
        <v>656</v>
      </c>
      <c r="AM1042" s="30" t="s">
        <v>657</v>
      </c>
      <c r="AN1042" s="30">
        <v>57.14358</v>
      </c>
      <c r="AO1042" s="30" t="s">
        <v>68</v>
      </c>
      <c r="AP1042" s="30"/>
      <c r="AQ1042" s="30"/>
      <c r="AR1042" s="30" t="s">
        <v>68</v>
      </c>
      <c r="AS1042" s="30"/>
      <c r="AT1042" s="30"/>
      <c r="AU1042" s="30" t="s">
        <v>460</v>
      </c>
      <c r="AV1042" s="30" t="s">
        <v>461</v>
      </c>
      <c r="AW1042" s="30">
        <v>106.22620000000001</v>
      </c>
      <c r="AX1042" s="30" t="s">
        <v>795</v>
      </c>
      <c r="AY1042" s="30" t="s">
        <v>796</v>
      </c>
      <c r="AZ1042" s="3">
        <v>1468</v>
      </c>
      <c r="BA1042" s="30" t="s">
        <v>60</v>
      </c>
      <c r="BB1042" s="30">
        <v>1468</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1106</v>
      </c>
      <c r="B1043" s="30" t="s">
        <v>3016</v>
      </c>
      <c r="C1043" s="30" t="s">
        <v>3017</v>
      </c>
      <c r="D1043" s="30" t="s">
        <v>57</v>
      </c>
      <c r="E1043" s="30" t="s">
        <v>131</v>
      </c>
      <c r="F1043" s="30" t="s">
        <v>59</v>
      </c>
      <c r="G1043" s="30">
        <v>23435</v>
      </c>
      <c r="H1043" s="4">
        <v>45812</v>
      </c>
      <c r="I1043" s="4">
        <v>45808</v>
      </c>
      <c r="J1043" s="4">
        <v>45808</v>
      </c>
      <c r="K1043" s="4">
        <v>45813</v>
      </c>
      <c r="L1043" s="4">
        <v>45810.744687500002</v>
      </c>
      <c r="M1043" s="4">
        <v>45813</v>
      </c>
      <c r="N1043" s="4">
        <v>45810.984479166669</v>
      </c>
      <c r="O1043" s="4" t="s">
        <v>60</v>
      </c>
      <c r="P1043" s="4" t="s">
        <v>60</v>
      </c>
      <c r="Q1043" s="4" t="s">
        <v>60</v>
      </c>
      <c r="R1043" s="4" t="s">
        <v>60</v>
      </c>
      <c r="S1043" s="4" t="s">
        <v>60</v>
      </c>
      <c r="T1043" s="4">
        <v>45817</v>
      </c>
      <c r="U1043" s="4">
        <v>45812.797013888892</v>
      </c>
      <c r="V1043" s="4">
        <v>45817.888495370367</v>
      </c>
      <c r="W1043" s="4">
        <v>45819</v>
      </c>
      <c r="X1043" s="4">
        <v>45817.900520833333</v>
      </c>
      <c r="Y1043" s="4" t="s">
        <v>77</v>
      </c>
      <c r="Z1043" s="4">
        <v>45820</v>
      </c>
      <c r="AA1043" s="4">
        <v>45818.556701388887</v>
      </c>
      <c r="AB1043" s="4" t="s">
        <v>60</v>
      </c>
      <c r="AC1043" s="4">
        <v>45821</v>
      </c>
      <c r="AD1043" s="4">
        <v>45821</v>
      </c>
      <c r="AE1043" s="4">
        <v>45824</v>
      </c>
      <c r="AF1043" s="4">
        <v>45820</v>
      </c>
      <c r="AG1043" s="30" t="s">
        <v>1106</v>
      </c>
      <c r="AH1043" s="30" t="s">
        <v>132</v>
      </c>
      <c r="AI1043" s="30" t="s">
        <v>2967</v>
      </c>
      <c r="AJ1043" s="30" t="s">
        <v>64</v>
      </c>
      <c r="AK1043" s="30" t="s">
        <v>65</v>
      </c>
      <c r="AL1043" s="30" t="s">
        <v>66</v>
      </c>
      <c r="AM1043" s="30" t="s">
        <v>67</v>
      </c>
      <c r="AN1043" s="30">
        <v>721.92498999999998</v>
      </c>
      <c r="AO1043" s="30" t="s">
        <v>68</v>
      </c>
      <c r="AP1043" s="30"/>
      <c r="AQ1043" s="30"/>
      <c r="AR1043" s="30" t="s">
        <v>68</v>
      </c>
      <c r="AS1043" s="30"/>
      <c r="AT1043" s="30"/>
      <c r="AU1043" s="30" t="s">
        <v>688</v>
      </c>
      <c r="AV1043" s="30" t="s">
        <v>689</v>
      </c>
      <c r="AW1043" s="30">
        <v>1578.95525</v>
      </c>
      <c r="AX1043" s="30" t="s">
        <v>69</v>
      </c>
      <c r="AY1043" s="30" t="s">
        <v>70</v>
      </c>
      <c r="AZ1043" s="3">
        <v>23435</v>
      </c>
      <c r="BA1043" s="30" t="s">
        <v>60</v>
      </c>
      <c r="BB1043" s="30">
        <v>23435</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1107</v>
      </c>
      <c r="B1044" s="30" t="s">
        <v>8337</v>
      </c>
      <c r="C1044" s="30" t="s">
        <v>8338</v>
      </c>
      <c r="D1044" s="30" t="s">
        <v>86</v>
      </c>
      <c r="E1044" s="30" t="s">
        <v>163</v>
      </c>
      <c r="F1044" s="30" t="s">
        <v>59</v>
      </c>
      <c r="G1044" s="30">
        <v>146</v>
      </c>
      <c r="H1044" s="4">
        <v>45813</v>
      </c>
      <c r="I1044" s="4">
        <v>45814</v>
      </c>
      <c r="J1044" s="4">
        <v>45817</v>
      </c>
      <c r="K1044" s="4">
        <v>45814</v>
      </c>
      <c r="L1044" s="4">
        <v>45814.182453703703</v>
      </c>
      <c r="M1044" s="4">
        <v>45815</v>
      </c>
      <c r="N1044" s="4">
        <v>45817.624861111108</v>
      </c>
      <c r="O1044" s="4" t="s">
        <v>60</v>
      </c>
      <c r="P1044" s="4" t="s">
        <v>60</v>
      </c>
      <c r="Q1044" s="4" t="s">
        <v>60</v>
      </c>
      <c r="R1044" s="4" t="s">
        <v>60</v>
      </c>
      <c r="S1044" s="4" t="s">
        <v>60</v>
      </c>
      <c r="T1044" s="4">
        <v>45817</v>
      </c>
      <c r="U1044" s="4">
        <v>45817.054791666669</v>
      </c>
      <c r="V1044" s="4">
        <v>45818.553136574075</v>
      </c>
      <c r="W1044" s="4">
        <v>45818</v>
      </c>
      <c r="X1044" s="4">
        <v>45818.652581018519</v>
      </c>
      <c r="Y1044" s="4" t="s">
        <v>77</v>
      </c>
      <c r="Z1044" s="4">
        <v>45820</v>
      </c>
      <c r="AA1044" s="4">
        <v>45819.55976851852</v>
      </c>
      <c r="AB1044" s="4" t="s">
        <v>60</v>
      </c>
      <c r="AC1044" s="4">
        <v>45821</v>
      </c>
      <c r="AD1044" s="4">
        <v>45821</v>
      </c>
      <c r="AE1044" s="4">
        <v>45824</v>
      </c>
      <c r="AF1044" s="4"/>
      <c r="AG1044" s="30" t="s">
        <v>62</v>
      </c>
      <c r="AH1044" s="30" t="s">
        <v>183</v>
      </c>
      <c r="AI1044" s="30" t="s">
        <v>8307</v>
      </c>
      <c r="AJ1044" s="30" t="s">
        <v>184</v>
      </c>
      <c r="AK1044" s="30" t="s">
        <v>100</v>
      </c>
      <c r="AL1044" s="30" t="s">
        <v>166</v>
      </c>
      <c r="AM1044" s="30" t="s">
        <v>167</v>
      </c>
      <c r="AN1044" s="30">
        <v>5.3971999999999998</v>
      </c>
      <c r="AO1044" s="30" t="s">
        <v>68</v>
      </c>
      <c r="AP1044" s="30"/>
      <c r="AQ1044" s="30"/>
      <c r="AR1044" s="30" t="s">
        <v>68</v>
      </c>
      <c r="AS1044" s="30"/>
      <c r="AT1044" s="30"/>
      <c r="AU1044" s="30" t="s">
        <v>185</v>
      </c>
      <c r="AV1044" s="30" t="s">
        <v>186</v>
      </c>
      <c r="AW1044" s="30">
        <v>11.804270000000001</v>
      </c>
      <c r="AX1044" s="30" t="s">
        <v>2547</v>
      </c>
      <c r="AY1044" s="30" t="s">
        <v>2548</v>
      </c>
      <c r="AZ1044" s="3">
        <v>110</v>
      </c>
      <c r="BA1044" s="30" t="s">
        <v>60</v>
      </c>
      <c r="BB1044" s="30">
        <v>146</v>
      </c>
      <c r="BC1044" s="30" t="s">
        <v>60</v>
      </c>
      <c r="BD1044" s="30" t="s">
        <v>60</v>
      </c>
      <c r="BE1044" s="30" t="s">
        <v>60</v>
      </c>
      <c r="BF1044" s="32" t="str">
        <f>IFERROR(VLOOKUP(Data_Power_app[[#This Row],[PRO ODER]],'Result'!H:J,3,0),"")</f>
        <v/>
      </c>
      <c r="BG1044" s="13" t="str">
        <f>IFERROR(VLOOKUP(Data_Power_app[[#This Row],[PRO ODER]]&amp;"LAM",'Real Time'!A:E,4,0),"")</f>
        <v>ML-07</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1108</v>
      </c>
      <c r="B1045" s="30" t="s">
        <v>10394</v>
      </c>
      <c r="C1045" s="30" t="s">
        <v>10395</v>
      </c>
      <c r="D1045" s="30" t="s">
        <v>86</v>
      </c>
      <c r="E1045" s="30" t="s">
        <v>163</v>
      </c>
      <c r="F1045" s="30" t="s">
        <v>59</v>
      </c>
      <c r="G1045" s="30">
        <v>122</v>
      </c>
      <c r="H1045" s="4">
        <v>45817</v>
      </c>
      <c r="I1045" s="4">
        <v>45817</v>
      </c>
      <c r="J1045" s="4" t="s">
        <v>60</v>
      </c>
      <c r="K1045" s="4">
        <v>45818</v>
      </c>
      <c r="L1045" s="4">
        <v>45818.545115740744</v>
      </c>
      <c r="M1045" s="4">
        <v>45819</v>
      </c>
      <c r="N1045" s="4">
        <v>45818.765810185185</v>
      </c>
      <c r="O1045" s="4" t="s">
        <v>60</v>
      </c>
      <c r="P1045" s="4" t="s">
        <v>60</v>
      </c>
      <c r="Q1045" s="4" t="s">
        <v>60</v>
      </c>
      <c r="R1045" s="4" t="s">
        <v>60</v>
      </c>
      <c r="S1045" s="4" t="s">
        <v>60</v>
      </c>
      <c r="T1045" s="4">
        <v>45819</v>
      </c>
      <c r="U1045" s="4">
        <v>45818.801087962966</v>
      </c>
      <c r="V1045" s="4">
        <v>45818.152881944443</v>
      </c>
      <c r="W1045" s="4">
        <v>45820</v>
      </c>
      <c r="X1045" s="4">
        <v>45818.207511574074</v>
      </c>
      <c r="Y1045" s="4" t="s">
        <v>61</v>
      </c>
      <c r="Z1045" s="4">
        <v>45821</v>
      </c>
      <c r="AA1045" s="4"/>
      <c r="AB1045" s="4" t="s">
        <v>60</v>
      </c>
      <c r="AC1045" s="4">
        <v>45822</v>
      </c>
      <c r="AD1045" s="4">
        <v>45822</v>
      </c>
      <c r="AE1045" s="4">
        <v>45824</v>
      </c>
      <c r="AF1045" s="4"/>
      <c r="AG1045" s="30" t="s">
        <v>97</v>
      </c>
      <c r="AH1045" s="30" t="s">
        <v>183</v>
      </c>
      <c r="AI1045" s="30" t="s">
        <v>10396</v>
      </c>
      <c r="AJ1045" s="30" t="s">
        <v>184</v>
      </c>
      <c r="AK1045" s="30" t="s">
        <v>100</v>
      </c>
      <c r="AL1045" s="30" t="s">
        <v>166</v>
      </c>
      <c r="AM1045" s="30" t="s">
        <v>167</v>
      </c>
      <c r="AN1045" s="30">
        <v>4.4584400000000004</v>
      </c>
      <c r="AO1045" s="30" t="s">
        <v>68</v>
      </c>
      <c r="AP1045" s="30"/>
      <c r="AQ1045" s="30"/>
      <c r="AR1045" s="30" t="s">
        <v>68</v>
      </c>
      <c r="AS1045" s="30"/>
      <c r="AT1045" s="30"/>
      <c r="AU1045" s="30" t="s">
        <v>8117</v>
      </c>
      <c r="AV1045" s="30" t="s">
        <v>8118</v>
      </c>
      <c r="AW1045" s="30">
        <v>9.7511799999999997</v>
      </c>
      <c r="AX1045" s="30" t="s">
        <v>11531</v>
      </c>
      <c r="AY1045" s="30" t="s">
        <v>11532</v>
      </c>
      <c r="AZ1045" s="3">
        <v>88</v>
      </c>
      <c r="BA1045" s="30" t="s">
        <v>60</v>
      </c>
      <c r="BB1045" s="30">
        <v>122</v>
      </c>
      <c r="BC1045" s="30" t="s">
        <v>60</v>
      </c>
      <c r="BD1045" s="30" t="s">
        <v>60</v>
      </c>
      <c r="BE1045" s="30" t="s">
        <v>60</v>
      </c>
      <c r="BF1045" s="32" t="str">
        <f>IFERROR(VLOOKUP(Data_Power_app[[#This Row],[PRO ODER]],'Result'!H:J,3,0),"")</f>
        <v>LAMINATION 6</v>
      </c>
      <c r="BG1045" s="13" t="str">
        <f>IFERROR(VLOOKUP(Data_Power_app[[#This Row],[PRO ODER]]&amp;"LAM",'Real Time'!A:E,4,0),"")</f>
        <v>ML-05</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1109</v>
      </c>
      <c r="B1046" s="30" t="s">
        <v>2492</v>
      </c>
      <c r="C1046" s="30" t="s">
        <v>2388</v>
      </c>
      <c r="D1046" s="30" t="s">
        <v>272</v>
      </c>
      <c r="E1046" s="30" t="s">
        <v>273</v>
      </c>
      <c r="F1046" s="30" t="s">
        <v>59</v>
      </c>
      <c r="G1046" s="30">
        <v>716</v>
      </c>
      <c r="H1046" s="4">
        <v>45812</v>
      </c>
      <c r="I1046" s="4">
        <v>45806</v>
      </c>
      <c r="J1046" s="4">
        <v>45806</v>
      </c>
      <c r="K1046" s="4">
        <v>45813</v>
      </c>
      <c r="L1046" s="4">
        <v>45810.191180555557</v>
      </c>
      <c r="M1046" s="4">
        <v>45813</v>
      </c>
      <c r="N1046" s="4">
        <v>45813.113020833334</v>
      </c>
      <c r="O1046" s="4" t="s">
        <v>60</v>
      </c>
      <c r="P1046" s="4" t="s">
        <v>60</v>
      </c>
      <c r="Q1046" s="4" t="s">
        <v>60</v>
      </c>
      <c r="R1046" s="4" t="s">
        <v>60</v>
      </c>
      <c r="S1046" s="4" t="s">
        <v>60</v>
      </c>
      <c r="T1046" s="4">
        <v>45819</v>
      </c>
      <c r="U1046" s="4">
        <v>45814.992847222224</v>
      </c>
      <c r="V1046" s="4">
        <v>45817.557696759257</v>
      </c>
      <c r="W1046" s="4">
        <v>45820</v>
      </c>
      <c r="X1046" s="4">
        <v>45817.641238425924</v>
      </c>
      <c r="Y1046" s="4" t="s">
        <v>77</v>
      </c>
      <c r="Z1046" s="4">
        <v>45820</v>
      </c>
      <c r="AA1046" s="4">
        <v>45817.161446759259</v>
      </c>
      <c r="AB1046" s="4" t="s">
        <v>60</v>
      </c>
      <c r="AC1046" s="4">
        <v>45821</v>
      </c>
      <c r="AD1046" s="4">
        <v>45822</v>
      </c>
      <c r="AE1046" s="4">
        <v>45824</v>
      </c>
      <c r="AF1046" s="4">
        <v>45818</v>
      </c>
      <c r="AG1046" s="30" t="s">
        <v>1106</v>
      </c>
      <c r="AH1046" s="30" t="s">
        <v>274</v>
      </c>
      <c r="AI1046" s="30" t="s">
        <v>926</v>
      </c>
      <c r="AJ1046" s="30" t="s">
        <v>275</v>
      </c>
      <c r="AK1046" s="30" t="s">
        <v>100</v>
      </c>
      <c r="AL1046" s="30" t="s">
        <v>348</v>
      </c>
      <c r="AM1046" s="30" t="s">
        <v>349</v>
      </c>
      <c r="AN1046" s="30">
        <v>14.73115</v>
      </c>
      <c r="AO1046" s="30" t="s">
        <v>68</v>
      </c>
      <c r="AP1046" s="30"/>
      <c r="AQ1046" s="30"/>
      <c r="AR1046" s="30" t="s">
        <v>68</v>
      </c>
      <c r="AS1046" s="30"/>
      <c r="AT1046" s="30"/>
      <c r="AU1046" s="30" t="s">
        <v>350</v>
      </c>
      <c r="AV1046" s="30" t="s">
        <v>351</v>
      </c>
      <c r="AW1046" s="30">
        <v>64.432220000000001</v>
      </c>
      <c r="AX1046" s="30" t="s">
        <v>741</v>
      </c>
      <c r="AY1046" s="30" t="s">
        <v>690</v>
      </c>
      <c r="AZ1046" s="3">
        <v>716</v>
      </c>
      <c r="BA1046" s="30" t="s">
        <v>60</v>
      </c>
      <c r="BB1046" s="30">
        <v>0</v>
      </c>
      <c r="BC1046" s="30" t="s">
        <v>60</v>
      </c>
      <c r="BD1046" s="30" t="s">
        <v>60</v>
      </c>
      <c r="BE1046" s="30" t="s">
        <v>60</v>
      </c>
      <c r="BF1046" s="32" t="str">
        <f>IFERROR(VLOOKUP(Data_Power_app[[#This Row],[PRO ODER]],'Result'!H:J,3,0),"")</f>
        <v/>
      </c>
      <c r="BG1046" s="13" t="str">
        <f>IFERROR(VLOOKUP(Data_Power_app[[#This Row],[PRO ODER]]&amp;"LAM",'Real Time'!A:E,4,0),"")</f>
        <v>ML-05</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7" spans="1:60" x14ac:dyDescent="0.25">
      <c r="A1047" s="28">
        <v>1110</v>
      </c>
      <c r="B1047" s="30" t="s">
        <v>2494</v>
      </c>
      <c r="C1047" s="30" t="s">
        <v>2389</v>
      </c>
      <c r="D1047" s="30" t="s">
        <v>272</v>
      </c>
      <c r="E1047" s="30" t="s">
        <v>273</v>
      </c>
      <c r="F1047" s="30" t="s">
        <v>59</v>
      </c>
      <c r="G1047" s="30">
        <v>142</v>
      </c>
      <c r="H1047" s="4">
        <v>45812</v>
      </c>
      <c r="I1047" s="4">
        <v>45806</v>
      </c>
      <c r="J1047" s="4">
        <v>45806</v>
      </c>
      <c r="K1047" s="4">
        <v>45813</v>
      </c>
      <c r="L1047" s="4">
        <v>45810.095462962963</v>
      </c>
      <c r="M1047" s="4">
        <v>45813</v>
      </c>
      <c r="N1047" s="4">
        <v>45813.112997685188</v>
      </c>
      <c r="O1047" s="4" t="s">
        <v>60</v>
      </c>
      <c r="P1047" s="4" t="s">
        <v>60</v>
      </c>
      <c r="Q1047" s="4" t="s">
        <v>60</v>
      </c>
      <c r="R1047" s="4" t="s">
        <v>60</v>
      </c>
      <c r="S1047" s="4" t="s">
        <v>60</v>
      </c>
      <c r="T1047" s="4">
        <v>45819</v>
      </c>
      <c r="U1047" s="4">
        <v>45814.992766203701</v>
      </c>
      <c r="V1047" s="4">
        <v>45817.557557870372</v>
      </c>
      <c r="W1047" s="4">
        <v>45820</v>
      </c>
      <c r="X1047" s="4">
        <v>45817.641180555554</v>
      </c>
      <c r="Y1047" s="4" t="s">
        <v>77</v>
      </c>
      <c r="Z1047" s="4">
        <v>45820</v>
      </c>
      <c r="AA1047" s="4">
        <v>45817.161585648151</v>
      </c>
      <c r="AB1047" s="4" t="s">
        <v>60</v>
      </c>
      <c r="AC1047" s="4">
        <v>45821</v>
      </c>
      <c r="AD1047" s="4">
        <v>45822</v>
      </c>
      <c r="AE1047" s="4">
        <v>45824</v>
      </c>
      <c r="AF1047" s="4">
        <v>45819</v>
      </c>
      <c r="AG1047" s="30" t="s">
        <v>1106</v>
      </c>
      <c r="AH1047" s="30" t="s">
        <v>274</v>
      </c>
      <c r="AI1047" s="30" t="s">
        <v>926</v>
      </c>
      <c r="AJ1047" s="30" t="s">
        <v>275</v>
      </c>
      <c r="AK1047" s="30" t="s">
        <v>100</v>
      </c>
      <c r="AL1047" s="30" t="s">
        <v>348</v>
      </c>
      <c r="AM1047" s="30" t="s">
        <v>349</v>
      </c>
      <c r="AN1047" s="30">
        <v>2.9486400000000001</v>
      </c>
      <c r="AO1047" s="30" t="s">
        <v>68</v>
      </c>
      <c r="AP1047" s="30"/>
      <c r="AQ1047" s="30"/>
      <c r="AR1047" s="30" t="s">
        <v>68</v>
      </c>
      <c r="AS1047" s="30"/>
      <c r="AT1047" s="30"/>
      <c r="AU1047" s="30" t="s">
        <v>350</v>
      </c>
      <c r="AV1047" s="30" t="s">
        <v>351</v>
      </c>
      <c r="AW1047" s="30">
        <v>12.897030000000001</v>
      </c>
      <c r="AX1047" s="30" t="s">
        <v>741</v>
      </c>
      <c r="AY1047" s="30" t="s">
        <v>690</v>
      </c>
      <c r="AZ1047" s="3">
        <v>142</v>
      </c>
      <c r="BA1047" s="30" t="s">
        <v>60</v>
      </c>
      <c r="BB1047" s="30">
        <v>0</v>
      </c>
      <c r="BC1047" s="30" t="s">
        <v>60</v>
      </c>
      <c r="BD1047" s="30" t="s">
        <v>60</v>
      </c>
      <c r="BE1047" s="30" t="s">
        <v>60</v>
      </c>
      <c r="BF1047" s="32" t="str">
        <f>IFERROR(VLOOKUP(Data_Power_app[[#This Row],[PRO ODER]],'Result'!H:J,3,0),"")</f>
        <v/>
      </c>
      <c r="BG1047" s="13" t="str">
        <f>IFERROR(VLOOKUP(Data_Power_app[[#This Row],[PRO ODER]]&amp;"LAM",'Real Time'!A:E,4,0),"")</f>
        <v>ML-05</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1111</v>
      </c>
      <c r="B1048" s="30" t="s">
        <v>2990</v>
      </c>
      <c r="C1048" s="30" t="s">
        <v>2991</v>
      </c>
      <c r="D1048" s="30" t="s">
        <v>272</v>
      </c>
      <c r="E1048" s="30" t="s">
        <v>273</v>
      </c>
      <c r="F1048" s="30" t="s">
        <v>59</v>
      </c>
      <c r="G1048" s="30">
        <v>752</v>
      </c>
      <c r="H1048" s="4">
        <v>45812</v>
      </c>
      <c r="I1048" s="4">
        <v>45808</v>
      </c>
      <c r="J1048" s="4">
        <v>45808</v>
      </c>
      <c r="K1048" s="4">
        <v>45813</v>
      </c>
      <c r="L1048" s="4">
        <v>45811.555208333331</v>
      </c>
      <c r="M1048" s="4">
        <v>45813</v>
      </c>
      <c r="N1048" s="4">
        <v>45812.655694444446</v>
      </c>
      <c r="O1048" s="4" t="s">
        <v>60</v>
      </c>
      <c r="P1048" s="4" t="s">
        <v>60</v>
      </c>
      <c r="Q1048" s="4" t="s">
        <v>60</v>
      </c>
      <c r="R1048" s="4" t="s">
        <v>60</v>
      </c>
      <c r="S1048" s="4" t="s">
        <v>60</v>
      </c>
      <c r="T1048" s="4">
        <v>45815</v>
      </c>
      <c r="U1048" s="4">
        <v>45813.442881944444</v>
      </c>
      <c r="V1048" s="4">
        <v>45815.43041666667</v>
      </c>
      <c r="W1048" s="4">
        <v>45818</v>
      </c>
      <c r="X1048" s="4">
        <v>45815.630891203706</v>
      </c>
      <c r="Y1048" s="4" t="s">
        <v>77</v>
      </c>
      <c r="Z1048" s="4">
        <v>45820</v>
      </c>
      <c r="AA1048" s="4">
        <v>45815.223958333336</v>
      </c>
      <c r="AB1048" s="4" t="s">
        <v>60</v>
      </c>
      <c r="AC1048" s="4">
        <v>45821</v>
      </c>
      <c r="AD1048" s="4">
        <v>45822</v>
      </c>
      <c r="AE1048" s="4">
        <v>45824</v>
      </c>
      <c r="AF1048" s="4">
        <v>45818</v>
      </c>
      <c r="AG1048" s="30" t="s">
        <v>1106</v>
      </c>
      <c r="AH1048" s="30" t="s">
        <v>274</v>
      </c>
      <c r="AI1048" s="30" t="s">
        <v>926</v>
      </c>
      <c r="AJ1048" s="30" t="s">
        <v>275</v>
      </c>
      <c r="AK1048" s="30" t="s">
        <v>100</v>
      </c>
      <c r="AL1048" s="30" t="s">
        <v>348</v>
      </c>
      <c r="AM1048" s="30" t="s">
        <v>349</v>
      </c>
      <c r="AN1048" s="30">
        <v>15.49051</v>
      </c>
      <c r="AO1048" s="30" t="s">
        <v>68</v>
      </c>
      <c r="AP1048" s="30"/>
      <c r="AQ1048" s="30"/>
      <c r="AR1048" s="30" t="s">
        <v>68</v>
      </c>
      <c r="AS1048" s="30"/>
      <c r="AT1048" s="30"/>
      <c r="AU1048" s="30" t="s">
        <v>350</v>
      </c>
      <c r="AV1048" s="30" t="s">
        <v>351</v>
      </c>
      <c r="AW1048" s="30">
        <v>67.753550000000004</v>
      </c>
      <c r="AX1048" s="30" t="s">
        <v>741</v>
      </c>
      <c r="AY1048" s="30" t="s">
        <v>690</v>
      </c>
      <c r="AZ1048" s="3">
        <v>752</v>
      </c>
      <c r="BA1048" s="30" t="s">
        <v>60</v>
      </c>
      <c r="BB1048" s="30">
        <v>0</v>
      </c>
      <c r="BC1048" s="30" t="s">
        <v>60</v>
      </c>
      <c r="BD1048" s="30" t="s">
        <v>60</v>
      </c>
      <c r="BE1048" s="30" t="s">
        <v>60</v>
      </c>
      <c r="BF1048" s="32" t="str">
        <f>IFERROR(VLOOKUP(Data_Power_app[[#This Row],[PRO ODER]],'Result'!H:J,3,0),"")</f>
        <v/>
      </c>
      <c r="BG1048" s="13" t="str">
        <f>IFERROR(VLOOKUP(Data_Power_app[[#This Row],[PRO ODER]]&amp;"LAM",'Real Time'!A:E,4,0),"")</f>
        <v>ML-06</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1112</v>
      </c>
      <c r="B1049" s="30" t="s">
        <v>10397</v>
      </c>
      <c r="C1049" s="30" t="s">
        <v>10398</v>
      </c>
      <c r="D1049" s="30" t="s">
        <v>86</v>
      </c>
      <c r="E1049" s="30" t="s">
        <v>163</v>
      </c>
      <c r="F1049" s="30" t="s">
        <v>59</v>
      </c>
      <c r="G1049" s="30">
        <v>25</v>
      </c>
      <c r="H1049" s="4">
        <v>45817</v>
      </c>
      <c r="I1049" s="4">
        <v>45817</v>
      </c>
      <c r="J1049" s="4" t="s">
        <v>60</v>
      </c>
      <c r="K1049" s="4">
        <v>45818</v>
      </c>
      <c r="L1049" s="4">
        <v>45818.546932870369</v>
      </c>
      <c r="M1049" s="4">
        <v>45819</v>
      </c>
      <c r="N1049" s="4">
        <v>45818.765775462962</v>
      </c>
      <c r="O1049" s="4" t="s">
        <v>60</v>
      </c>
      <c r="P1049" s="4" t="s">
        <v>60</v>
      </c>
      <c r="Q1049" s="4" t="s">
        <v>60</v>
      </c>
      <c r="R1049" s="4" t="s">
        <v>60</v>
      </c>
      <c r="S1049" s="4" t="s">
        <v>60</v>
      </c>
      <c r="T1049" s="4">
        <v>45819</v>
      </c>
      <c r="U1049" s="4">
        <v>45818.801111111112</v>
      </c>
      <c r="V1049" s="4">
        <v>45818.102199074077</v>
      </c>
      <c r="W1049" s="4">
        <v>45820</v>
      </c>
      <c r="X1049" s="4">
        <v>45818.203842592593</v>
      </c>
      <c r="Y1049" s="4" t="s">
        <v>77</v>
      </c>
      <c r="Z1049" s="4">
        <v>45821</v>
      </c>
      <c r="AA1049" s="4"/>
      <c r="AB1049" s="4" t="s">
        <v>60</v>
      </c>
      <c r="AC1049" s="4">
        <v>45822</v>
      </c>
      <c r="AD1049" s="4">
        <v>45822</v>
      </c>
      <c r="AE1049" s="4">
        <v>45824</v>
      </c>
      <c r="AF1049" s="4"/>
      <c r="AG1049" s="30" t="s">
        <v>97</v>
      </c>
      <c r="AH1049" s="30" t="s">
        <v>183</v>
      </c>
      <c r="AI1049" s="30" t="s">
        <v>10396</v>
      </c>
      <c r="AJ1049" s="30" t="s">
        <v>184</v>
      </c>
      <c r="AK1049" s="30" t="s">
        <v>100</v>
      </c>
      <c r="AL1049" s="30" t="s">
        <v>166</v>
      </c>
      <c r="AM1049" s="30" t="s">
        <v>167</v>
      </c>
      <c r="AN1049" s="30">
        <v>0.90383000000000002</v>
      </c>
      <c r="AO1049" s="30" t="s">
        <v>68</v>
      </c>
      <c r="AP1049" s="30"/>
      <c r="AQ1049" s="30"/>
      <c r="AR1049" s="30" t="s">
        <v>68</v>
      </c>
      <c r="AS1049" s="30"/>
      <c r="AT1049" s="30"/>
      <c r="AU1049" s="30" t="s">
        <v>8117</v>
      </c>
      <c r="AV1049" s="30" t="s">
        <v>8118</v>
      </c>
      <c r="AW1049" s="30">
        <v>1.9767399999999999</v>
      </c>
      <c r="AX1049" s="30" t="s">
        <v>11531</v>
      </c>
      <c r="AY1049" s="30" t="s">
        <v>11532</v>
      </c>
      <c r="AZ1049" s="3">
        <v>15</v>
      </c>
      <c r="BA1049" s="30" t="s">
        <v>60</v>
      </c>
      <c r="BB1049" s="30">
        <v>25</v>
      </c>
      <c r="BC1049" s="30" t="s">
        <v>60</v>
      </c>
      <c r="BD1049" s="30" t="s">
        <v>60</v>
      </c>
      <c r="BE1049" s="30" t="s">
        <v>60</v>
      </c>
      <c r="BF1049" s="32" t="str">
        <f>IFERROR(VLOOKUP(Data_Power_app[[#This Row],[PRO ODER]],'Result'!H:J,3,0),"")</f>
        <v>LAMINATION 6</v>
      </c>
      <c r="BG1049" s="13" t="str">
        <f>IFERROR(VLOOKUP(Data_Power_app[[#This Row],[PRO ODER]]&amp;"LAM",'Real Time'!A:E,4,0),"")</f>
        <v>ML-05</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1113</v>
      </c>
      <c r="B1050" s="30" t="s">
        <v>9708</v>
      </c>
      <c r="C1050" s="30" t="s">
        <v>9709</v>
      </c>
      <c r="D1050" s="30" t="s">
        <v>86</v>
      </c>
      <c r="E1050" s="30" t="s">
        <v>170</v>
      </c>
      <c r="F1050" s="30" t="s">
        <v>72</v>
      </c>
      <c r="G1050" s="30">
        <v>6003</v>
      </c>
      <c r="H1050" s="4">
        <v>45817</v>
      </c>
      <c r="I1050" s="4">
        <v>45817</v>
      </c>
      <c r="J1050" s="4">
        <v>45817</v>
      </c>
      <c r="K1050" s="4">
        <v>45818</v>
      </c>
      <c r="L1050" s="4">
        <v>45818.351273148146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287</v>
      </c>
      <c r="AI1050" s="30" t="s">
        <v>288</v>
      </c>
      <c r="AJ1050" s="30" t="s">
        <v>74</v>
      </c>
      <c r="AK1050" s="30" t="s">
        <v>65</v>
      </c>
      <c r="AL1050" s="30" t="s">
        <v>248</v>
      </c>
      <c r="AM1050" s="30" t="s">
        <v>249</v>
      </c>
      <c r="AN1050" s="30">
        <v>142.92440999999999</v>
      </c>
      <c r="AO1050" s="30" t="s">
        <v>68</v>
      </c>
      <c r="AP1050" s="30"/>
      <c r="AQ1050" s="30"/>
      <c r="AR1050" s="30" t="s">
        <v>68</v>
      </c>
      <c r="AS1050" s="30"/>
      <c r="AT1050" s="30"/>
      <c r="AU1050" s="30" t="s">
        <v>250</v>
      </c>
      <c r="AV1050" s="30" t="s">
        <v>251</v>
      </c>
      <c r="AW1050" s="30">
        <v>312.56614999999999</v>
      </c>
      <c r="AX1050" s="30" t="s">
        <v>289</v>
      </c>
      <c r="AY1050" s="30" t="s">
        <v>290</v>
      </c>
      <c r="AZ1050" s="3">
        <v>6003</v>
      </c>
      <c r="BA1050" s="30" t="s">
        <v>213</v>
      </c>
      <c r="BB1050" s="30">
        <v>6003</v>
      </c>
      <c r="BC1050" s="30" t="s">
        <v>60</v>
      </c>
      <c r="BD1050" s="30" t="s">
        <v>60</v>
      </c>
      <c r="BE1050" s="30" t="s">
        <v>291</v>
      </c>
      <c r="BF1050" s="32" t="str">
        <f>IFERROR(VLOOKUP(Data_Power_app[[#This Row],[PRO ODER]],'Result'!H:J,3,0),"")</f>
        <v>LAMINATION 4</v>
      </c>
      <c r="BG1050" s="13"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1" spans="1:60" x14ac:dyDescent="0.25">
      <c r="A1051" s="28">
        <v>1114</v>
      </c>
      <c r="B1051" s="30" t="s">
        <v>5496</v>
      </c>
      <c r="C1051" s="30" t="s">
        <v>5497</v>
      </c>
      <c r="D1051" s="30" t="s">
        <v>86</v>
      </c>
      <c r="E1051" s="30" t="s">
        <v>170</v>
      </c>
      <c r="F1051" s="30" t="s">
        <v>59</v>
      </c>
      <c r="G1051" s="30">
        <v>980</v>
      </c>
      <c r="H1051" s="4">
        <v>45812</v>
      </c>
      <c r="I1051" s="4">
        <v>45812</v>
      </c>
      <c r="J1051" s="4">
        <v>45812</v>
      </c>
      <c r="K1051" s="4">
        <v>45813</v>
      </c>
      <c r="L1051" s="4">
        <v>45813.491238425922</v>
      </c>
      <c r="M1051" s="4">
        <v>45814</v>
      </c>
      <c r="N1051" s="4">
        <v>45813.183171296296</v>
      </c>
      <c r="O1051" s="4" t="s">
        <v>60</v>
      </c>
      <c r="P1051" s="4" t="s">
        <v>60</v>
      </c>
      <c r="Q1051" s="4" t="s">
        <v>60</v>
      </c>
      <c r="R1051" s="4" t="s">
        <v>60</v>
      </c>
      <c r="S1051" s="4" t="s">
        <v>60</v>
      </c>
      <c r="T1051" s="4">
        <v>45819</v>
      </c>
      <c r="U1051" s="4">
        <v>45814.991180555553</v>
      </c>
      <c r="V1051" s="4">
        <v>45818.553993055553</v>
      </c>
      <c r="W1051" s="4">
        <v>45820</v>
      </c>
      <c r="X1051" s="4">
        <v>45818.653078703705</v>
      </c>
      <c r="Y1051" s="4" t="s">
        <v>77</v>
      </c>
      <c r="Z1051" s="4">
        <v>45820</v>
      </c>
      <c r="AA1051" s="4"/>
      <c r="AB1051" s="4" t="s">
        <v>60</v>
      </c>
      <c r="AC1051" s="4">
        <v>45821</v>
      </c>
      <c r="AD1051" s="4">
        <v>45822</v>
      </c>
      <c r="AE1051" s="4">
        <v>45824</v>
      </c>
      <c r="AF1051" s="4"/>
      <c r="AG1051" s="30" t="s">
        <v>97</v>
      </c>
      <c r="AH1051" s="30" t="s">
        <v>171</v>
      </c>
      <c r="AI1051" s="30" t="s">
        <v>311</v>
      </c>
      <c r="AJ1051" s="30" t="s">
        <v>172</v>
      </c>
      <c r="AK1051" s="30" t="s">
        <v>100</v>
      </c>
      <c r="AL1051" s="30" t="s">
        <v>173</v>
      </c>
      <c r="AM1051" s="30" t="s">
        <v>174</v>
      </c>
      <c r="AN1051" s="30">
        <v>34.03284</v>
      </c>
      <c r="AO1051" s="30" t="s">
        <v>68</v>
      </c>
      <c r="AP1051" s="30"/>
      <c r="AQ1051" s="30"/>
      <c r="AR1051" s="30" t="s">
        <v>68</v>
      </c>
      <c r="AS1051" s="30"/>
      <c r="AT1051" s="30"/>
      <c r="AU1051" s="30" t="s">
        <v>231</v>
      </c>
      <c r="AV1051" s="30" t="s">
        <v>232</v>
      </c>
      <c r="AW1051" s="30">
        <v>74.425880000000006</v>
      </c>
      <c r="AX1051" s="30" t="s">
        <v>11533</v>
      </c>
      <c r="AY1051" s="30" t="s">
        <v>11534</v>
      </c>
      <c r="AZ1051" s="3">
        <v>605</v>
      </c>
      <c r="BA1051" s="30" t="s">
        <v>60</v>
      </c>
      <c r="BB1051" s="30">
        <v>980</v>
      </c>
      <c r="BC1051" s="30" t="s">
        <v>60</v>
      </c>
      <c r="BD1051" s="30" t="s">
        <v>60</v>
      </c>
      <c r="BE1051" s="30" t="s">
        <v>60</v>
      </c>
      <c r="BF1051" s="32" t="str">
        <f>IFERROR(VLOOKUP(Data_Power_app[[#This Row],[PRO ODER]],'Result'!H:J,3,0),"")</f>
        <v>LAMINATION 2</v>
      </c>
      <c r="BG1051" s="13"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1115</v>
      </c>
      <c r="B1052" s="30" t="s">
        <v>8087</v>
      </c>
      <c r="C1052" s="30" t="s">
        <v>7730</v>
      </c>
      <c r="D1052" s="30" t="s">
        <v>86</v>
      </c>
      <c r="E1052" s="30" t="s">
        <v>235</v>
      </c>
      <c r="F1052" s="30" t="s">
        <v>72</v>
      </c>
      <c r="G1052" s="30">
        <v>6</v>
      </c>
      <c r="H1052" s="4">
        <v>45817</v>
      </c>
      <c r="I1052" s="4">
        <v>45815</v>
      </c>
      <c r="J1052" s="4">
        <v>45815</v>
      </c>
      <c r="K1052" s="4">
        <v>45817</v>
      </c>
      <c r="L1052" s="4">
        <v>45819.122974537036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0.17168</v>
      </c>
      <c r="AO1052" s="30" t="s">
        <v>93</v>
      </c>
      <c r="AP1052" s="30" t="s">
        <v>94</v>
      </c>
      <c r="AQ1052" s="30">
        <v>0.17168</v>
      </c>
      <c r="AR1052" s="30" t="s">
        <v>68</v>
      </c>
      <c r="AS1052" s="30"/>
      <c r="AT1052" s="30"/>
      <c r="AU1052" s="30" t="s">
        <v>231</v>
      </c>
      <c r="AV1052" s="30" t="s">
        <v>232</v>
      </c>
      <c r="AW1052" s="30">
        <v>0.31913999999999998</v>
      </c>
      <c r="AX1052" s="30" t="s">
        <v>410</v>
      </c>
      <c r="AY1052" s="30" t="s">
        <v>411</v>
      </c>
      <c r="AZ1052" s="3">
        <v>6</v>
      </c>
      <c r="BA1052" s="30" t="s">
        <v>213</v>
      </c>
      <c r="BB1052" s="30">
        <v>6</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1116</v>
      </c>
      <c r="B1053" s="30" t="s">
        <v>8088</v>
      </c>
      <c r="C1053" s="30" t="s">
        <v>7731</v>
      </c>
      <c r="D1053" s="30" t="s">
        <v>86</v>
      </c>
      <c r="E1053" s="30" t="s">
        <v>235</v>
      </c>
      <c r="F1053" s="30" t="s">
        <v>72</v>
      </c>
      <c r="G1053" s="30">
        <v>12</v>
      </c>
      <c r="H1053" s="4">
        <v>45817</v>
      </c>
      <c r="I1053" s="4">
        <v>45815</v>
      </c>
      <c r="J1053" s="4">
        <v>45815</v>
      </c>
      <c r="K1053" s="4">
        <v>45817</v>
      </c>
      <c r="L1053" s="4">
        <v>45819.123090277775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0.34336</v>
      </c>
      <c r="AO1053" s="30" t="s">
        <v>93</v>
      </c>
      <c r="AP1053" s="30" t="s">
        <v>94</v>
      </c>
      <c r="AQ1053" s="30">
        <v>0.34336</v>
      </c>
      <c r="AR1053" s="30" t="s">
        <v>68</v>
      </c>
      <c r="AS1053" s="30"/>
      <c r="AT1053" s="30"/>
      <c r="AU1053" s="30" t="s">
        <v>231</v>
      </c>
      <c r="AV1053" s="30" t="s">
        <v>232</v>
      </c>
      <c r="AW1053" s="30">
        <v>0.63827</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1117</v>
      </c>
      <c r="B1054" s="30" t="s">
        <v>8089</v>
      </c>
      <c r="C1054" s="30" t="s">
        <v>7732</v>
      </c>
      <c r="D1054" s="30" t="s">
        <v>86</v>
      </c>
      <c r="E1054" s="30" t="s">
        <v>235</v>
      </c>
      <c r="F1054" s="30" t="s">
        <v>72</v>
      </c>
      <c r="G1054" s="30">
        <v>18</v>
      </c>
      <c r="H1054" s="4">
        <v>45817</v>
      </c>
      <c r="I1054" s="4">
        <v>45815</v>
      </c>
      <c r="J1054" s="4">
        <v>45815</v>
      </c>
      <c r="K1054" s="4">
        <v>45817</v>
      </c>
      <c r="L1054" s="4">
        <v>45819.123020833336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0.48797000000000001</v>
      </c>
      <c r="AO1054" s="30" t="s">
        <v>93</v>
      </c>
      <c r="AP1054" s="30" t="s">
        <v>94</v>
      </c>
      <c r="AQ1054" s="30">
        <v>0.48797000000000001</v>
      </c>
      <c r="AR1054" s="30" t="s">
        <v>68</v>
      </c>
      <c r="AS1054" s="30"/>
      <c r="AT1054" s="30"/>
      <c r="AU1054" s="30" t="s">
        <v>231</v>
      </c>
      <c r="AV1054" s="30" t="s">
        <v>232</v>
      </c>
      <c r="AW1054" s="30">
        <v>0.90698000000000001</v>
      </c>
      <c r="AX1054" s="30" t="s">
        <v>410</v>
      </c>
      <c r="AY1054" s="30" t="s">
        <v>411</v>
      </c>
      <c r="AZ1054" s="3">
        <v>18</v>
      </c>
      <c r="BA1054" s="30" t="s">
        <v>213</v>
      </c>
      <c r="BB1054" s="30">
        <v>18</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1118</v>
      </c>
      <c r="B1055" s="30" t="s">
        <v>8090</v>
      </c>
      <c r="C1055" s="30" t="s">
        <v>7733</v>
      </c>
      <c r="D1055" s="30" t="s">
        <v>86</v>
      </c>
      <c r="E1055" s="30" t="s">
        <v>235</v>
      </c>
      <c r="F1055" s="30" t="s">
        <v>72</v>
      </c>
      <c r="G1055" s="30">
        <v>24</v>
      </c>
      <c r="H1055" s="4">
        <v>45817</v>
      </c>
      <c r="I1055" s="4">
        <v>45815</v>
      </c>
      <c r="J1055" s="4">
        <v>45815</v>
      </c>
      <c r="K1055" s="4">
        <v>45817</v>
      </c>
      <c r="L1055" s="4">
        <v>45819.123136574075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408</v>
      </c>
      <c r="AI1055" s="30" t="s">
        <v>409</v>
      </c>
      <c r="AJ1055" s="30" t="s">
        <v>74</v>
      </c>
      <c r="AK1055" s="30" t="s">
        <v>65</v>
      </c>
      <c r="AL1055" s="30" t="s">
        <v>188</v>
      </c>
      <c r="AM1055" s="30" t="s">
        <v>189</v>
      </c>
      <c r="AN1055" s="30">
        <v>0.60292000000000001</v>
      </c>
      <c r="AO1055" s="30" t="s">
        <v>93</v>
      </c>
      <c r="AP1055" s="30" t="s">
        <v>94</v>
      </c>
      <c r="AQ1055" s="30">
        <v>0.60292000000000001</v>
      </c>
      <c r="AR1055" s="30" t="s">
        <v>68</v>
      </c>
      <c r="AS1055" s="30"/>
      <c r="AT1055" s="30"/>
      <c r="AU1055" s="30" t="s">
        <v>231</v>
      </c>
      <c r="AV1055" s="30" t="s">
        <v>232</v>
      </c>
      <c r="AW1055" s="30">
        <v>1.1208</v>
      </c>
      <c r="AX1055" s="30" t="s">
        <v>410</v>
      </c>
      <c r="AY1055" s="30" t="s">
        <v>411</v>
      </c>
      <c r="AZ1055" s="3">
        <v>24</v>
      </c>
      <c r="BA1055" s="30" t="s">
        <v>213</v>
      </c>
      <c r="BB1055" s="30">
        <v>24</v>
      </c>
      <c r="BC1055" s="30" t="s">
        <v>60</v>
      </c>
      <c r="BD1055" s="30" t="s">
        <v>60</v>
      </c>
      <c r="BE1055" s="30" t="s">
        <v>412</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1119</v>
      </c>
      <c r="B1056" s="30" t="s">
        <v>8091</v>
      </c>
      <c r="C1056" s="30" t="s">
        <v>7734</v>
      </c>
      <c r="D1056" s="30" t="s">
        <v>86</v>
      </c>
      <c r="E1056" s="30" t="s">
        <v>235</v>
      </c>
      <c r="F1056" s="30" t="s">
        <v>72</v>
      </c>
      <c r="G1056" s="30">
        <v>24</v>
      </c>
      <c r="H1056" s="4">
        <v>45817</v>
      </c>
      <c r="I1056" s="4">
        <v>45815</v>
      </c>
      <c r="J1056" s="4">
        <v>45815</v>
      </c>
      <c r="K1056" s="4">
        <v>45817</v>
      </c>
      <c r="L1056" s="4">
        <v>45819.123182870368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408</v>
      </c>
      <c r="AI1056" s="30" t="s">
        <v>409</v>
      </c>
      <c r="AJ1056" s="30" t="s">
        <v>74</v>
      </c>
      <c r="AK1056" s="30" t="s">
        <v>65</v>
      </c>
      <c r="AL1056" s="30" t="s">
        <v>188</v>
      </c>
      <c r="AM1056" s="30" t="s">
        <v>189</v>
      </c>
      <c r="AN1056" s="30">
        <v>0.60292000000000001</v>
      </c>
      <c r="AO1056" s="30" t="s">
        <v>93</v>
      </c>
      <c r="AP1056" s="30" t="s">
        <v>94</v>
      </c>
      <c r="AQ1056" s="30">
        <v>0.60292000000000001</v>
      </c>
      <c r="AR1056" s="30" t="s">
        <v>68</v>
      </c>
      <c r="AS1056" s="30"/>
      <c r="AT1056" s="30"/>
      <c r="AU1056" s="30" t="s">
        <v>231</v>
      </c>
      <c r="AV1056" s="30" t="s">
        <v>232</v>
      </c>
      <c r="AW1056" s="30">
        <v>1.1208</v>
      </c>
      <c r="AX1056" s="30" t="s">
        <v>410</v>
      </c>
      <c r="AY1056" s="30" t="s">
        <v>411</v>
      </c>
      <c r="AZ1056" s="3">
        <v>24</v>
      </c>
      <c r="BA1056" s="30" t="s">
        <v>213</v>
      </c>
      <c r="BB1056" s="30">
        <v>24</v>
      </c>
      <c r="BC1056" s="30" t="s">
        <v>60</v>
      </c>
      <c r="BD1056" s="30" t="s">
        <v>60</v>
      </c>
      <c r="BE1056" s="30" t="s">
        <v>412</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1120</v>
      </c>
      <c r="B1057" s="30" t="s">
        <v>8092</v>
      </c>
      <c r="C1057" s="30" t="s">
        <v>7735</v>
      </c>
      <c r="D1057" s="30" t="s">
        <v>86</v>
      </c>
      <c r="E1057" s="30" t="s">
        <v>235</v>
      </c>
      <c r="F1057" s="30" t="s">
        <v>72</v>
      </c>
      <c r="G1057" s="30">
        <v>24</v>
      </c>
      <c r="H1057" s="4">
        <v>45817</v>
      </c>
      <c r="I1057" s="4">
        <v>45815</v>
      </c>
      <c r="J1057" s="4">
        <v>45815</v>
      </c>
      <c r="K1057" s="4">
        <v>45817</v>
      </c>
      <c r="L1057" s="4">
        <v>45819.124108796299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408</v>
      </c>
      <c r="AI1057" s="30" t="s">
        <v>409</v>
      </c>
      <c r="AJ1057" s="30" t="s">
        <v>74</v>
      </c>
      <c r="AK1057" s="30" t="s">
        <v>65</v>
      </c>
      <c r="AL1057" s="30" t="s">
        <v>188</v>
      </c>
      <c r="AM1057" s="30" t="s">
        <v>189</v>
      </c>
      <c r="AN1057" s="30">
        <v>0.57499</v>
      </c>
      <c r="AO1057" s="30" t="s">
        <v>93</v>
      </c>
      <c r="AP1057" s="30" t="s">
        <v>94</v>
      </c>
      <c r="AQ1057" s="30">
        <v>0.57499</v>
      </c>
      <c r="AR1057" s="30" t="s">
        <v>68</v>
      </c>
      <c r="AS1057" s="30"/>
      <c r="AT1057" s="30"/>
      <c r="AU1057" s="30" t="s">
        <v>231</v>
      </c>
      <c r="AV1057" s="30" t="s">
        <v>232</v>
      </c>
      <c r="AW1057" s="30">
        <v>1.0686500000000001</v>
      </c>
      <c r="AX1057" s="30" t="s">
        <v>410</v>
      </c>
      <c r="AY1057" s="30" t="s">
        <v>411</v>
      </c>
      <c r="AZ1057" s="3">
        <v>24</v>
      </c>
      <c r="BA1057" s="30" t="s">
        <v>213</v>
      </c>
      <c r="BB1057" s="30">
        <v>24</v>
      </c>
      <c r="BC1057" s="30" t="s">
        <v>60</v>
      </c>
      <c r="BD1057" s="30" t="s">
        <v>60</v>
      </c>
      <c r="BE1057" s="30" t="s">
        <v>412</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1121</v>
      </c>
      <c r="B1058" s="30" t="s">
        <v>8093</v>
      </c>
      <c r="C1058" s="30" t="s">
        <v>7736</v>
      </c>
      <c r="D1058" s="30" t="s">
        <v>86</v>
      </c>
      <c r="E1058" s="30" t="s">
        <v>235</v>
      </c>
      <c r="F1058" s="30" t="s">
        <v>72</v>
      </c>
      <c r="G1058" s="30">
        <v>12</v>
      </c>
      <c r="H1058" s="4">
        <v>45817</v>
      </c>
      <c r="I1058" s="4">
        <v>45815</v>
      </c>
      <c r="J1058" s="4">
        <v>45815</v>
      </c>
      <c r="K1058" s="4">
        <v>45817</v>
      </c>
      <c r="L1058" s="4">
        <v>45819.123379629629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408</v>
      </c>
      <c r="AI1058" s="30" t="s">
        <v>409</v>
      </c>
      <c r="AJ1058" s="30" t="s">
        <v>74</v>
      </c>
      <c r="AK1058" s="30" t="s">
        <v>65</v>
      </c>
      <c r="AL1058" s="30" t="s">
        <v>188</v>
      </c>
      <c r="AM1058" s="30" t="s">
        <v>189</v>
      </c>
      <c r="AN1058" s="30">
        <v>0.28749000000000002</v>
      </c>
      <c r="AO1058" s="30" t="s">
        <v>93</v>
      </c>
      <c r="AP1058" s="30" t="s">
        <v>94</v>
      </c>
      <c r="AQ1058" s="30">
        <v>0.28749000000000002</v>
      </c>
      <c r="AR1058" s="30" t="s">
        <v>68</v>
      </c>
      <c r="AS1058" s="30"/>
      <c r="AT1058" s="30"/>
      <c r="AU1058" s="30" t="s">
        <v>231</v>
      </c>
      <c r="AV1058" s="30" t="s">
        <v>232</v>
      </c>
      <c r="AW1058" s="30">
        <v>0.53432000000000002</v>
      </c>
      <c r="AX1058" s="30" t="s">
        <v>410</v>
      </c>
      <c r="AY1058" s="30" t="s">
        <v>411</v>
      </c>
      <c r="AZ1058" s="3">
        <v>12</v>
      </c>
      <c r="BA1058" s="30" t="s">
        <v>213</v>
      </c>
      <c r="BB1058" s="30">
        <v>12</v>
      </c>
      <c r="BC1058" s="30" t="s">
        <v>60</v>
      </c>
      <c r="BD1058" s="30" t="s">
        <v>60</v>
      </c>
      <c r="BE1058" s="30" t="s">
        <v>412</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1122</v>
      </c>
      <c r="B1059" s="30" t="s">
        <v>8094</v>
      </c>
      <c r="C1059" s="30" t="s">
        <v>7737</v>
      </c>
      <c r="D1059" s="30" t="s">
        <v>86</v>
      </c>
      <c r="E1059" s="30" t="s">
        <v>235</v>
      </c>
      <c r="F1059" s="30" t="s">
        <v>72</v>
      </c>
      <c r="G1059" s="30">
        <v>6</v>
      </c>
      <c r="H1059" s="4">
        <v>45817</v>
      </c>
      <c r="I1059" s="4">
        <v>45815</v>
      </c>
      <c r="J1059" s="4">
        <v>45815</v>
      </c>
      <c r="K1059" s="4">
        <v>45817</v>
      </c>
      <c r="L1059" s="4">
        <v>45819.123576388891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408</v>
      </c>
      <c r="AI1059" s="30" t="s">
        <v>409</v>
      </c>
      <c r="AJ1059" s="30" t="s">
        <v>74</v>
      </c>
      <c r="AK1059" s="30" t="s">
        <v>65</v>
      </c>
      <c r="AL1059" s="30" t="s">
        <v>188</v>
      </c>
      <c r="AM1059" s="30" t="s">
        <v>189</v>
      </c>
      <c r="AN1059" s="30">
        <v>0.14374999999999999</v>
      </c>
      <c r="AO1059" s="30" t="s">
        <v>93</v>
      </c>
      <c r="AP1059" s="30" t="s">
        <v>94</v>
      </c>
      <c r="AQ1059" s="30">
        <v>0.14374999999999999</v>
      </c>
      <c r="AR1059" s="30" t="s">
        <v>68</v>
      </c>
      <c r="AS1059" s="30"/>
      <c r="AT1059" s="30"/>
      <c r="AU1059" s="30" t="s">
        <v>231</v>
      </c>
      <c r="AV1059" s="30" t="s">
        <v>232</v>
      </c>
      <c r="AW1059" s="30">
        <v>0.26716000000000001</v>
      </c>
      <c r="AX1059" s="30" t="s">
        <v>410</v>
      </c>
      <c r="AY1059" s="30" t="s">
        <v>411</v>
      </c>
      <c r="AZ1059" s="3">
        <v>6</v>
      </c>
      <c r="BA1059" s="30" t="s">
        <v>213</v>
      </c>
      <c r="BB1059" s="30">
        <v>6</v>
      </c>
      <c r="BC1059" s="30" t="s">
        <v>60</v>
      </c>
      <c r="BD1059" s="30" t="s">
        <v>60</v>
      </c>
      <c r="BE1059" s="30" t="s">
        <v>412</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1123</v>
      </c>
      <c r="B1060" s="30" t="s">
        <v>9710</v>
      </c>
      <c r="C1060" s="30" t="s">
        <v>9711</v>
      </c>
      <c r="D1060" s="30" t="s">
        <v>86</v>
      </c>
      <c r="E1060" s="30" t="s">
        <v>235</v>
      </c>
      <c r="F1060" s="30" t="s">
        <v>72</v>
      </c>
      <c r="G1060" s="30">
        <v>41</v>
      </c>
      <c r="H1060" s="4">
        <v>45817</v>
      </c>
      <c r="I1060" s="4">
        <v>45817</v>
      </c>
      <c r="J1060" s="4">
        <v>45817</v>
      </c>
      <c r="K1060" s="4">
        <v>45818</v>
      </c>
      <c r="L1060" s="4">
        <v>45817.207442129627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0" t="s">
        <v>151</v>
      </c>
      <c r="AH1060" s="30" t="s">
        <v>236</v>
      </c>
      <c r="AI1060" s="30" t="s">
        <v>3297</v>
      </c>
      <c r="AJ1060" s="30" t="s">
        <v>74</v>
      </c>
      <c r="AK1060" s="30" t="s">
        <v>100</v>
      </c>
      <c r="AL1060" s="30" t="s">
        <v>237</v>
      </c>
      <c r="AM1060" s="30" t="s">
        <v>238</v>
      </c>
      <c r="AN1060" s="30">
        <v>1.5642</v>
      </c>
      <c r="AO1060" s="30" t="s">
        <v>68</v>
      </c>
      <c r="AP1060" s="30"/>
      <c r="AQ1060" s="30"/>
      <c r="AR1060" s="30" t="s">
        <v>68</v>
      </c>
      <c r="AS1060" s="30"/>
      <c r="AT1060" s="30"/>
      <c r="AU1060" s="30" t="s">
        <v>1559</v>
      </c>
      <c r="AV1060" s="30" t="s">
        <v>1560</v>
      </c>
      <c r="AW1060" s="30">
        <v>3.4206300000000001</v>
      </c>
      <c r="AX1060" s="30" t="s">
        <v>3298</v>
      </c>
      <c r="AY1060" s="30" t="s">
        <v>3299</v>
      </c>
      <c r="AZ1060" s="3">
        <v>41</v>
      </c>
      <c r="BA1060" s="30" t="s">
        <v>213</v>
      </c>
      <c r="BB1060" s="30">
        <v>41</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1124</v>
      </c>
      <c r="B1061" s="30" t="s">
        <v>9712</v>
      </c>
      <c r="C1061" s="30" t="s">
        <v>9713</v>
      </c>
      <c r="D1061" s="30" t="s">
        <v>86</v>
      </c>
      <c r="E1061" s="30" t="s">
        <v>235</v>
      </c>
      <c r="F1061" s="30" t="s">
        <v>72</v>
      </c>
      <c r="G1061" s="30">
        <v>65</v>
      </c>
      <c r="H1061" s="4">
        <v>45817</v>
      </c>
      <c r="I1061" s="4">
        <v>45817</v>
      </c>
      <c r="J1061" s="4">
        <v>45817</v>
      </c>
      <c r="K1061" s="4">
        <v>45818</v>
      </c>
      <c r="L1061" s="4">
        <v>45817.207372685189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0" t="s">
        <v>151</v>
      </c>
      <c r="AH1061" s="30" t="s">
        <v>236</v>
      </c>
      <c r="AI1061" s="30" t="s">
        <v>3297</v>
      </c>
      <c r="AJ1061" s="30" t="s">
        <v>74</v>
      </c>
      <c r="AK1061" s="30" t="s">
        <v>100</v>
      </c>
      <c r="AL1061" s="30" t="s">
        <v>237</v>
      </c>
      <c r="AM1061" s="30" t="s">
        <v>238</v>
      </c>
      <c r="AN1061" s="30">
        <v>2.4798300000000002</v>
      </c>
      <c r="AO1061" s="30" t="s">
        <v>68</v>
      </c>
      <c r="AP1061" s="30"/>
      <c r="AQ1061" s="30"/>
      <c r="AR1061" s="30" t="s">
        <v>68</v>
      </c>
      <c r="AS1061" s="30"/>
      <c r="AT1061" s="30"/>
      <c r="AU1061" s="30" t="s">
        <v>1559</v>
      </c>
      <c r="AV1061" s="30" t="s">
        <v>1560</v>
      </c>
      <c r="AW1061" s="30">
        <v>5.4229500000000002</v>
      </c>
      <c r="AX1061" s="30" t="s">
        <v>3298</v>
      </c>
      <c r="AY1061" s="30" t="s">
        <v>3299</v>
      </c>
      <c r="AZ1061" s="3">
        <v>65</v>
      </c>
      <c r="BA1061" s="30" t="s">
        <v>213</v>
      </c>
      <c r="BB1061" s="30">
        <v>65</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1125</v>
      </c>
      <c r="B1062" s="30" t="s">
        <v>9714</v>
      </c>
      <c r="C1062" s="30" t="s">
        <v>9715</v>
      </c>
      <c r="D1062" s="30" t="s">
        <v>86</v>
      </c>
      <c r="E1062" s="30" t="s">
        <v>235</v>
      </c>
      <c r="F1062" s="30" t="s">
        <v>72</v>
      </c>
      <c r="G1062" s="30">
        <v>162</v>
      </c>
      <c r="H1062" s="4">
        <v>45817</v>
      </c>
      <c r="I1062" s="4">
        <v>45817</v>
      </c>
      <c r="J1062" s="4">
        <v>45817</v>
      </c>
      <c r="K1062" s="4">
        <v>45818</v>
      </c>
      <c r="L1062" s="4">
        <v>45817.206736111111</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0" t="s">
        <v>151</v>
      </c>
      <c r="AH1062" s="30" t="s">
        <v>236</v>
      </c>
      <c r="AI1062" s="30" t="s">
        <v>3297</v>
      </c>
      <c r="AJ1062" s="30" t="s">
        <v>74</v>
      </c>
      <c r="AK1062" s="30" t="s">
        <v>100</v>
      </c>
      <c r="AL1062" s="30" t="s">
        <v>237</v>
      </c>
      <c r="AM1062" s="30" t="s">
        <v>238</v>
      </c>
      <c r="AN1062" s="30">
        <v>6.1804899999999998</v>
      </c>
      <c r="AO1062" s="30" t="s">
        <v>68</v>
      </c>
      <c r="AP1062" s="30"/>
      <c r="AQ1062" s="30"/>
      <c r="AR1062" s="30" t="s">
        <v>68</v>
      </c>
      <c r="AS1062" s="30"/>
      <c r="AT1062" s="30"/>
      <c r="AU1062" s="30" t="s">
        <v>1559</v>
      </c>
      <c r="AV1062" s="30" t="s">
        <v>1560</v>
      </c>
      <c r="AW1062" s="30">
        <v>13.51566</v>
      </c>
      <c r="AX1062" s="30" t="s">
        <v>3298</v>
      </c>
      <c r="AY1062" s="30" t="s">
        <v>3299</v>
      </c>
      <c r="AZ1062" s="3">
        <v>162</v>
      </c>
      <c r="BA1062" s="30" t="s">
        <v>213</v>
      </c>
      <c r="BB1062" s="30">
        <v>162</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1126</v>
      </c>
      <c r="B1063" s="30" t="s">
        <v>9716</v>
      </c>
      <c r="C1063" s="30" t="s">
        <v>9717</v>
      </c>
      <c r="D1063" s="30" t="s">
        <v>86</v>
      </c>
      <c r="E1063" s="30" t="s">
        <v>235</v>
      </c>
      <c r="F1063" s="30" t="s">
        <v>72</v>
      </c>
      <c r="G1063" s="30">
        <v>82</v>
      </c>
      <c r="H1063" s="4">
        <v>45817</v>
      </c>
      <c r="I1063" s="4">
        <v>45817</v>
      </c>
      <c r="J1063" s="4">
        <v>45817</v>
      </c>
      <c r="K1063" s="4">
        <v>45818</v>
      </c>
      <c r="L1063" s="4">
        <v>45817.206793981481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236</v>
      </c>
      <c r="AI1063" s="30" t="s">
        <v>3297</v>
      </c>
      <c r="AJ1063" s="30" t="s">
        <v>74</v>
      </c>
      <c r="AK1063" s="30" t="s">
        <v>100</v>
      </c>
      <c r="AL1063" s="30" t="s">
        <v>237</v>
      </c>
      <c r="AM1063" s="30" t="s">
        <v>238</v>
      </c>
      <c r="AN1063" s="30">
        <v>3.1284000000000001</v>
      </c>
      <c r="AO1063" s="30" t="s">
        <v>68</v>
      </c>
      <c r="AP1063" s="30"/>
      <c r="AQ1063" s="30"/>
      <c r="AR1063" s="30" t="s">
        <v>68</v>
      </c>
      <c r="AS1063" s="30"/>
      <c r="AT1063" s="30"/>
      <c r="AU1063" s="30" t="s">
        <v>1559</v>
      </c>
      <c r="AV1063" s="30" t="s">
        <v>1560</v>
      </c>
      <c r="AW1063" s="30">
        <v>6.8412600000000001</v>
      </c>
      <c r="AX1063" s="30" t="s">
        <v>3298</v>
      </c>
      <c r="AY1063" s="30" t="s">
        <v>3299</v>
      </c>
      <c r="AZ1063" s="3">
        <v>82</v>
      </c>
      <c r="BA1063" s="30" t="s">
        <v>213</v>
      </c>
      <c r="BB1063" s="30">
        <v>82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1127</v>
      </c>
      <c r="B1064" s="30" t="s">
        <v>9718</v>
      </c>
      <c r="C1064" s="30" t="s">
        <v>9719</v>
      </c>
      <c r="D1064" s="30" t="s">
        <v>86</v>
      </c>
      <c r="E1064" s="30" t="s">
        <v>235</v>
      </c>
      <c r="F1064" s="30" t="s">
        <v>72</v>
      </c>
      <c r="G1064" s="30">
        <v>237</v>
      </c>
      <c r="H1064" s="4">
        <v>45817</v>
      </c>
      <c r="I1064" s="4">
        <v>45817</v>
      </c>
      <c r="J1064" s="4">
        <v>45817</v>
      </c>
      <c r="K1064" s="4">
        <v>45818</v>
      </c>
      <c r="L1064" s="4">
        <v>45817.206493055557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0" t="s">
        <v>151</v>
      </c>
      <c r="AH1064" s="30" t="s">
        <v>236</v>
      </c>
      <c r="AI1064" s="30" t="s">
        <v>3297</v>
      </c>
      <c r="AJ1064" s="30" t="s">
        <v>74</v>
      </c>
      <c r="AK1064" s="30" t="s">
        <v>100</v>
      </c>
      <c r="AL1064" s="30" t="s">
        <v>237</v>
      </c>
      <c r="AM1064" s="30" t="s">
        <v>238</v>
      </c>
      <c r="AN1064" s="30">
        <v>8.1361899999999991</v>
      </c>
      <c r="AO1064" s="30" t="s">
        <v>68</v>
      </c>
      <c r="AP1064" s="30"/>
      <c r="AQ1064" s="30"/>
      <c r="AR1064" s="30" t="s">
        <v>68</v>
      </c>
      <c r="AS1064" s="30"/>
      <c r="AT1064" s="30"/>
      <c r="AU1064" s="30" t="s">
        <v>1559</v>
      </c>
      <c r="AV1064" s="30" t="s">
        <v>1560</v>
      </c>
      <c r="AW1064" s="30">
        <v>17.79562</v>
      </c>
      <c r="AX1064" s="30" t="s">
        <v>3298</v>
      </c>
      <c r="AY1064" s="30" t="s">
        <v>3299</v>
      </c>
      <c r="AZ1064" s="3">
        <v>237</v>
      </c>
      <c r="BA1064" s="30" t="s">
        <v>213</v>
      </c>
      <c r="BB1064" s="30">
        <v>237</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1128</v>
      </c>
      <c r="B1065" s="30" t="s">
        <v>9720</v>
      </c>
      <c r="C1065" s="30" t="s">
        <v>9721</v>
      </c>
      <c r="D1065" s="30" t="s">
        <v>86</v>
      </c>
      <c r="E1065" s="30" t="s">
        <v>235</v>
      </c>
      <c r="F1065" s="30" t="s">
        <v>72</v>
      </c>
      <c r="G1065" s="30">
        <v>177</v>
      </c>
      <c r="H1065" s="4">
        <v>45817</v>
      </c>
      <c r="I1065" s="4">
        <v>45817</v>
      </c>
      <c r="J1065" s="4">
        <v>45817</v>
      </c>
      <c r="K1065" s="4">
        <v>45818</v>
      </c>
      <c r="L1065" s="4">
        <v>45817.206458333334</v>
      </c>
      <c r="M1065" s="4" t="s">
        <v>60</v>
      </c>
      <c r="N1065" s="4"/>
      <c r="O1065" s="4" t="s">
        <v>60</v>
      </c>
      <c r="P1065" s="4" t="s">
        <v>60</v>
      </c>
      <c r="Q1065" s="4" t="s">
        <v>60</v>
      </c>
      <c r="R1065" s="4" t="s">
        <v>60</v>
      </c>
      <c r="S1065" s="4" t="s">
        <v>60</v>
      </c>
      <c r="T1065" s="4" t="s">
        <v>60</v>
      </c>
      <c r="U1065" s="4"/>
      <c r="V1065" s="4"/>
      <c r="W1065" s="4"/>
      <c r="X1065" s="4">
        <v>45819.066111111111</v>
      </c>
      <c r="Y1065" s="4" t="s">
        <v>73</v>
      </c>
      <c r="Z1065" s="4" t="s">
        <v>60</v>
      </c>
      <c r="AA1065" s="4">
        <v>45819.066736111112</v>
      </c>
      <c r="AB1065" s="4" t="s">
        <v>60</v>
      </c>
      <c r="AC1065" s="4" t="s">
        <v>60</v>
      </c>
      <c r="AD1065" s="4">
        <v>45822</v>
      </c>
      <c r="AE1065" s="4">
        <v>45824</v>
      </c>
      <c r="AF1065" s="4">
        <v>45820</v>
      </c>
      <c r="AG1065" s="30" t="s">
        <v>1106</v>
      </c>
      <c r="AH1065" s="30" t="s">
        <v>236</v>
      </c>
      <c r="AI1065" s="30" t="s">
        <v>3297</v>
      </c>
      <c r="AJ1065" s="30" t="s">
        <v>74</v>
      </c>
      <c r="AK1065" s="30" t="s">
        <v>100</v>
      </c>
      <c r="AL1065" s="30" t="s">
        <v>237</v>
      </c>
      <c r="AM1065" s="30" t="s">
        <v>238</v>
      </c>
      <c r="AN1065" s="30">
        <v>6.07639</v>
      </c>
      <c r="AO1065" s="30" t="s">
        <v>68</v>
      </c>
      <c r="AP1065" s="30"/>
      <c r="AQ1065" s="30"/>
      <c r="AR1065" s="30" t="s">
        <v>68</v>
      </c>
      <c r="AS1065" s="30"/>
      <c r="AT1065" s="30"/>
      <c r="AU1065" s="30" t="s">
        <v>1559</v>
      </c>
      <c r="AV1065" s="30" t="s">
        <v>1560</v>
      </c>
      <c r="AW1065" s="30">
        <v>13.2904</v>
      </c>
      <c r="AX1065" s="30" t="s">
        <v>3298</v>
      </c>
      <c r="AY1065" s="30" t="s">
        <v>3299</v>
      </c>
      <c r="AZ1065" s="3">
        <v>177</v>
      </c>
      <c r="BA1065" s="30" t="s">
        <v>213</v>
      </c>
      <c r="BB1065" s="30">
        <v>177</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1129</v>
      </c>
      <c r="B1066" s="30" t="s">
        <v>9722</v>
      </c>
      <c r="C1066" s="30" t="s">
        <v>9723</v>
      </c>
      <c r="D1066" s="30" t="s">
        <v>86</v>
      </c>
      <c r="E1066" s="30" t="s">
        <v>235</v>
      </c>
      <c r="F1066" s="30" t="s">
        <v>72</v>
      </c>
      <c r="G1066" s="30">
        <v>311</v>
      </c>
      <c r="H1066" s="4">
        <v>45817</v>
      </c>
      <c r="I1066" s="4">
        <v>45817</v>
      </c>
      <c r="J1066" s="4">
        <v>45817</v>
      </c>
      <c r="K1066" s="4">
        <v>45818</v>
      </c>
      <c r="L1066" s="4">
        <v>45817.20584490741</v>
      </c>
      <c r="M1066" s="4" t="s">
        <v>60</v>
      </c>
      <c r="N1066" s="4"/>
      <c r="O1066" s="4" t="s">
        <v>60</v>
      </c>
      <c r="P1066" s="4" t="s">
        <v>60</v>
      </c>
      <c r="Q1066" s="4" t="s">
        <v>60</v>
      </c>
      <c r="R1066" s="4" t="s">
        <v>60</v>
      </c>
      <c r="S1066" s="4" t="s">
        <v>60</v>
      </c>
      <c r="T1066" s="4" t="s">
        <v>60</v>
      </c>
      <c r="U1066" s="4"/>
      <c r="V1066" s="4"/>
      <c r="W1066" s="4"/>
      <c r="X1066" s="4">
        <v>45819.164398148147</v>
      </c>
      <c r="Y1066" s="4" t="s">
        <v>73</v>
      </c>
      <c r="Z1066" s="4" t="s">
        <v>60</v>
      </c>
      <c r="AA1066" s="4">
        <v>45819.165196759262</v>
      </c>
      <c r="AB1066" s="4" t="s">
        <v>60</v>
      </c>
      <c r="AC1066" s="4" t="s">
        <v>60</v>
      </c>
      <c r="AD1066" s="4">
        <v>45822</v>
      </c>
      <c r="AE1066" s="4">
        <v>45824</v>
      </c>
      <c r="AF1066" s="4">
        <v>45820</v>
      </c>
      <c r="AG1066" s="30" t="s">
        <v>1106</v>
      </c>
      <c r="AH1066" s="30" t="s">
        <v>236</v>
      </c>
      <c r="AI1066" s="30" t="s">
        <v>3297</v>
      </c>
      <c r="AJ1066" s="30" t="s">
        <v>74</v>
      </c>
      <c r="AK1066" s="30" t="s">
        <v>100</v>
      </c>
      <c r="AL1066" s="30" t="s">
        <v>237</v>
      </c>
      <c r="AM1066" s="30" t="s">
        <v>238</v>
      </c>
      <c r="AN1066" s="30">
        <v>10.676600000000001</v>
      </c>
      <c r="AO1066" s="30" t="s">
        <v>68</v>
      </c>
      <c r="AP1066" s="30"/>
      <c r="AQ1066" s="30"/>
      <c r="AR1066" s="30" t="s">
        <v>68</v>
      </c>
      <c r="AS1066" s="30"/>
      <c r="AT1066" s="30"/>
      <c r="AU1066" s="30" t="s">
        <v>1559</v>
      </c>
      <c r="AV1066" s="30" t="s">
        <v>1560</v>
      </c>
      <c r="AW1066" s="30">
        <v>23.352060000000002</v>
      </c>
      <c r="AX1066" s="30" t="s">
        <v>3298</v>
      </c>
      <c r="AY1066" s="30" t="s">
        <v>3299</v>
      </c>
      <c r="AZ1066" s="3">
        <v>311</v>
      </c>
      <c r="BA1066" s="30" t="s">
        <v>213</v>
      </c>
      <c r="BB1066" s="30">
        <v>311</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1130</v>
      </c>
      <c r="B1067" s="30" t="s">
        <v>9724</v>
      </c>
      <c r="C1067" s="30" t="s">
        <v>9725</v>
      </c>
      <c r="D1067" s="30" t="s">
        <v>86</v>
      </c>
      <c r="E1067" s="30" t="s">
        <v>235</v>
      </c>
      <c r="F1067" s="30" t="s">
        <v>72</v>
      </c>
      <c r="G1067" s="30">
        <v>275</v>
      </c>
      <c r="H1067" s="4">
        <v>45817</v>
      </c>
      <c r="I1067" s="4">
        <v>45817</v>
      </c>
      <c r="J1067" s="4">
        <v>45817</v>
      </c>
      <c r="K1067" s="4">
        <v>45818</v>
      </c>
      <c r="L1067" s="4">
        <v>45817.206400462965</v>
      </c>
      <c r="M1067" s="4" t="s">
        <v>60</v>
      </c>
      <c r="N1067" s="4"/>
      <c r="O1067" s="4" t="s">
        <v>60</v>
      </c>
      <c r="P1067" s="4" t="s">
        <v>60</v>
      </c>
      <c r="Q1067" s="4" t="s">
        <v>60</v>
      </c>
      <c r="R1067" s="4" t="s">
        <v>60</v>
      </c>
      <c r="S1067" s="4" t="s">
        <v>60</v>
      </c>
      <c r="T1067" s="4" t="s">
        <v>60</v>
      </c>
      <c r="U1067" s="4"/>
      <c r="V1067" s="4"/>
      <c r="W1067" s="4"/>
      <c r="X1067" s="4">
        <v>45819.164571759262</v>
      </c>
      <c r="Y1067" s="4" t="s">
        <v>73</v>
      </c>
      <c r="Z1067" s="4" t="s">
        <v>60</v>
      </c>
      <c r="AA1067" s="4">
        <v>45819.165381944447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9.4407200000000007</v>
      </c>
      <c r="AO1067" s="30" t="s">
        <v>68</v>
      </c>
      <c r="AP1067" s="30"/>
      <c r="AQ1067" s="30"/>
      <c r="AR1067" s="30" t="s">
        <v>68</v>
      </c>
      <c r="AS1067" s="30"/>
      <c r="AT1067" s="30"/>
      <c r="AU1067" s="30" t="s">
        <v>1559</v>
      </c>
      <c r="AV1067" s="30" t="s">
        <v>1560</v>
      </c>
      <c r="AW1067" s="30">
        <v>20.64893</v>
      </c>
      <c r="AX1067" s="30" t="s">
        <v>3298</v>
      </c>
      <c r="AY1067" s="30" t="s">
        <v>3299</v>
      </c>
      <c r="AZ1067" s="3">
        <v>275</v>
      </c>
      <c r="BA1067" s="30" t="s">
        <v>213</v>
      </c>
      <c r="BB1067" s="30">
        <v>275</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1131</v>
      </c>
      <c r="B1068" s="30" t="s">
        <v>9726</v>
      </c>
      <c r="C1068" s="30" t="s">
        <v>9727</v>
      </c>
      <c r="D1068" s="30" t="s">
        <v>86</v>
      </c>
      <c r="E1068" s="30" t="s">
        <v>235</v>
      </c>
      <c r="F1068" s="30" t="s">
        <v>72</v>
      </c>
      <c r="G1068" s="30">
        <v>32</v>
      </c>
      <c r="H1068" s="4">
        <v>45817</v>
      </c>
      <c r="I1068" s="4">
        <v>45817</v>
      </c>
      <c r="J1068" s="4">
        <v>45817</v>
      </c>
      <c r="K1068" s="4">
        <v>45818</v>
      </c>
      <c r="L1068" s="4">
        <v>45817.206678240742</v>
      </c>
      <c r="M1068" s="4" t="s">
        <v>60</v>
      </c>
      <c r="N1068" s="4"/>
      <c r="O1068" s="4" t="s">
        <v>60</v>
      </c>
      <c r="P1068" s="4" t="s">
        <v>60</v>
      </c>
      <c r="Q1068" s="4" t="s">
        <v>60</v>
      </c>
      <c r="R1068" s="4" t="s">
        <v>60</v>
      </c>
      <c r="S1068" s="4" t="s">
        <v>60</v>
      </c>
      <c r="T1068" s="4" t="s">
        <v>60</v>
      </c>
      <c r="U1068" s="4"/>
      <c r="V1068" s="4"/>
      <c r="W1068" s="4"/>
      <c r="X1068" s="4">
        <v>45820.391689814816</v>
      </c>
      <c r="Y1068" s="4" t="s">
        <v>73</v>
      </c>
      <c r="Z1068" s="4" t="s">
        <v>60</v>
      </c>
      <c r="AA1068" s="4">
        <v>45820.392685185187</v>
      </c>
      <c r="AB1068" s="4" t="s">
        <v>60</v>
      </c>
      <c r="AC1068" s="4" t="s">
        <v>60</v>
      </c>
      <c r="AD1068" s="4">
        <v>45822</v>
      </c>
      <c r="AE1068" s="4">
        <v>45824</v>
      </c>
      <c r="AF1068" s="4">
        <v>45820</v>
      </c>
      <c r="AG1068" s="30" t="s">
        <v>1106</v>
      </c>
      <c r="AH1068" s="30" t="s">
        <v>236</v>
      </c>
      <c r="AI1068" s="30" t="s">
        <v>3297</v>
      </c>
      <c r="AJ1068" s="30" t="s">
        <v>74</v>
      </c>
      <c r="AK1068" s="30" t="s">
        <v>100</v>
      </c>
      <c r="AL1068" s="30" t="s">
        <v>237</v>
      </c>
      <c r="AM1068" s="30" t="s">
        <v>238</v>
      </c>
      <c r="AN1068" s="30">
        <v>0.85597000000000001</v>
      </c>
      <c r="AO1068" s="30" t="s">
        <v>68</v>
      </c>
      <c r="AP1068" s="30"/>
      <c r="AQ1068" s="30"/>
      <c r="AR1068" s="30" t="s">
        <v>68</v>
      </c>
      <c r="AS1068" s="30"/>
      <c r="AT1068" s="30"/>
      <c r="AU1068" s="30" t="s">
        <v>1559</v>
      </c>
      <c r="AV1068" s="30" t="s">
        <v>1560</v>
      </c>
      <c r="AW1068" s="30">
        <v>1.87246</v>
      </c>
      <c r="AX1068" s="30" t="s">
        <v>3298</v>
      </c>
      <c r="AY1068" s="30" t="s">
        <v>3299</v>
      </c>
      <c r="AZ1068" s="3">
        <v>32</v>
      </c>
      <c r="BA1068" s="30" t="s">
        <v>213</v>
      </c>
      <c r="BB1068" s="30">
        <v>32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1132</v>
      </c>
      <c r="B1069" s="30" t="s">
        <v>9728</v>
      </c>
      <c r="C1069" s="30" t="s">
        <v>9729</v>
      </c>
      <c r="D1069" s="30" t="s">
        <v>86</v>
      </c>
      <c r="E1069" s="30" t="s">
        <v>235</v>
      </c>
      <c r="F1069" s="30" t="s">
        <v>72</v>
      </c>
      <c r="G1069" s="30">
        <v>53</v>
      </c>
      <c r="H1069" s="4">
        <v>45817</v>
      </c>
      <c r="I1069" s="4">
        <v>45817</v>
      </c>
      <c r="J1069" s="4">
        <v>45817</v>
      </c>
      <c r="K1069" s="4">
        <v>45818</v>
      </c>
      <c r="L1069" s="4">
        <v>45817.206608796296</v>
      </c>
      <c r="M1069" s="4" t="s">
        <v>60</v>
      </c>
      <c r="N1069" s="4"/>
      <c r="O1069" s="4" t="s">
        <v>60</v>
      </c>
      <c r="P1069" s="4" t="s">
        <v>60</v>
      </c>
      <c r="Q1069" s="4" t="s">
        <v>60</v>
      </c>
      <c r="R1069" s="4" t="s">
        <v>60</v>
      </c>
      <c r="S1069" s="4" t="s">
        <v>60</v>
      </c>
      <c r="T1069" s="4" t="s">
        <v>60</v>
      </c>
      <c r="U1069" s="4"/>
      <c r="V1069" s="4"/>
      <c r="W1069" s="4"/>
      <c r="X1069" s="4">
        <v>45820.391585648147</v>
      </c>
      <c r="Y1069" s="4" t="s">
        <v>73</v>
      </c>
      <c r="Z1069" s="4" t="s">
        <v>60</v>
      </c>
      <c r="AA1069" s="4">
        <v>45820.392754629633</v>
      </c>
      <c r="AB1069" s="4" t="s">
        <v>60</v>
      </c>
      <c r="AC1069" s="4" t="s">
        <v>60</v>
      </c>
      <c r="AD1069" s="4">
        <v>45822</v>
      </c>
      <c r="AE1069" s="4">
        <v>45824</v>
      </c>
      <c r="AF1069" s="4">
        <v>45820</v>
      </c>
      <c r="AG1069" s="30" t="s">
        <v>1106</v>
      </c>
      <c r="AH1069" s="30" t="s">
        <v>236</v>
      </c>
      <c r="AI1069" s="30" t="s">
        <v>3297</v>
      </c>
      <c r="AJ1069" s="30" t="s">
        <v>74</v>
      </c>
      <c r="AK1069" s="30" t="s">
        <v>100</v>
      </c>
      <c r="AL1069" s="30" t="s">
        <v>237</v>
      </c>
      <c r="AM1069" s="30" t="s">
        <v>238</v>
      </c>
      <c r="AN1069" s="30">
        <v>1.4177</v>
      </c>
      <c r="AO1069" s="30" t="s">
        <v>68</v>
      </c>
      <c r="AP1069" s="30"/>
      <c r="AQ1069" s="30"/>
      <c r="AR1069" s="30" t="s">
        <v>68</v>
      </c>
      <c r="AS1069" s="30"/>
      <c r="AT1069" s="30"/>
      <c r="AU1069" s="30" t="s">
        <v>1559</v>
      </c>
      <c r="AV1069" s="30" t="s">
        <v>1560</v>
      </c>
      <c r="AW1069" s="30">
        <v>3.1012599999999999</v>
      </c>
      <c r="AX1069" s="30" t="s">
        <v>3298</v>
      </c>
      <c r="AY1069" s="30" t="s">
        <v>3299</v>
      </c>
      <c r="AZ1069" s="3">
        <v>53</v>
      </c>
      <c r="BA1069" s="30" t="s">
        <v>213</v>
      </c>
      <c r="BB1069" s="30">
        <v>53</v>
      </c>
      <c r="BC1069" s="30" t="s">
        <v>60</v>
      </c>
      <c r="BD1069" s="30" t="s">
        <v>60</v>
      </c>
      <c r="BE1069" s="30" t="s">
        <v>239</v>
      </c>
      <c r="BF1069" s="32" t="str">
        <f>IFERROR(VLOOKUP(Data_Power_app[[#This Row],[PRO ODER]],'Result'!H:J,3,0),"")</f>
        <v>LAMINATION 1</v>
      </c>
      <c r="BG1069" s="13"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1133</v>
      </c>
      <c r="B1070" s="30" t="s">
        <v>9730</v>
      </c>
      <c r="C1070" s="30" t="s">
        <v>9731</v>
      </c>
      <c r="D1070" s="30" t="s">
        <v>86</v>
      </c>
      <c r="E1070" s="30" t="s">
        <v>235</v>
      </c>
      <c r="F1070" s="30" t="s">
        <v>72</v>
      </c>
      <c r="G1070" s="30">
        <v>100</v>
      </c>
      <c r="H1070" s="4">
        <v>45817</v>
      </c>
      <c r="I1070" s="4">
        <v>45817</v>
      </c>
      <c r="J1070" s="4">
        <v>45817</v>
      </c>
      <c r="K1070" s="4">
        <v>45818</v>
      </c>
      <c r="L1070" s="4">
        <v>45817.20653935185</v>
      </c>
      <c r="M1070" s="4" t="s">
        <v>60</v>
      </c>
      <c r="N1070" s="4"/>
      <c r="O1070" s="4" t="s">
        <v>60</v>
      </c>
      <c r="P1070" s="4" t="s">
        <v>60</v>
      </c>
      <c r="Q1070" s="4" t="s">
        <v>60</v>
      </c>
      <c r="R1070" s="4" t="s">
        <v>60</v>
      </c>
      <c r="S1070" s="4" t="s">
        <v>60</v>
      </c>
      <c r="T1070" s="4" t="s">
        <v>60</v>
      </c>
      <c r="U1070" s="4"/>
      <c r="V1070" s="4"/>
      <c r="W1070" s="4"/>
      <c r="X1070" s="4">
        <v>45820.391643518517</v>
      </c>
      <c r="Y1070" s="4" t="s">
        <v>73</v>
      </c>
      <c r="Z1070" s="4" t="s">
        <v>60</v>
      </c>
      <c r="AA1070" s="4">
        <v>45820.39271990741</v>
      </c>
      <c r="AB1070" s="4" t="s">
        <v>60</v>
      </c>
      <c r="AC1070" s="4" t="s">
        <v>60</v>
      </c>
      <c r="AD1070" s="4">
        <v>45822</v>
      </c>
      <c r="AE1070" s="4">
        <v>45824</v>
      </c>
      <c r="AF1070" s="4"/>
      <c r="AG1070" s="30" t="s">
        <v>62</v>
      </c>
      <c r="AH1070" s="30" t="s">
        <v>236</v>
      </c>
      <c r="AI1070" s="30" t="s">
        <v>3297</v>
      </c>
      <c r="AJ1070" s="30" t="s">
        <v>74</v>
      </c>
      <c r="AK1070" s="30" t="s">
        <v>100</v>
      </c>
      <c r="AL1070" s="30" t="s">
        <v>237</v>
      </c>
      <c r="AM1070" s="30" t="s">
        <v>238</v>
      </c>
      <c r="AN1070" s="30">
        <v>2.6749100000000001</v>
      </c>
      <c r="AO1070" s="30" t="s">
        <v>68</v>
      </c>
      <c r="AP1070" s="30"/>
      <c r="AQ1070" s="30"/>
      <c r="AR1070" s="30" t="s">
        <v>68</v>
      </c>
      <c r="AS1070" s="30"/>
      <c r="AT1070" s="30"/>
      <c r="AU1070" s="30" t="s">
        <v>1559</v>
      </c>
      <c r="AV1070" s="30" t="s">
        <v>1560</v>
      </c>
      <c r="AW1070" s="30">
        <v>5.8514299999999997</v>
      </c>
      <c r="AX1070" s="30" t="s">
        <v>3298</v>
      </c>
      <c r="AY1070" s="30" t="s">
        <v>3299</v>
      </c>
      <c r="AZ1070" s="3">
        <v>100</v>
      </c>
      <c r="BA1070" s="30" t="s">
        <v>213</v>
      </c>
      <c r="BB1070" s="30">
        <v>100</v>
      </c>
      <c r="BC1070" s="30" t="s">
        <v>60</v>
      </c>
      <c r="BD1070" s="30" t="s">
        <v>60</v>
      </c>
      <c r="BE1070" s="30" t="s">
        <v>239</v>
      </c>
      <c r="BF1070" s="32" t="str">
        <f>IFERROR(VLOOKUP(Data_Power_app[[#This Row],[PRO ODER]],'Result'!H:J,3,0),"")</f>
        <v>LAMINATION 1</v>
      </c>
      <c r="BG1070" s="13"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1134</v>
      </c>
      <c r="B1071" s="30" t="s">
        <v>9732</v>
      </c>
      <c r="C1071" s="30" t="s">
        <v>9733</v>
      </c>
      <c r="D1071" s="30" t="s">
        <v>86</v>
      </c>
      <c r="E1071" s="30" t="s">
        <v>235</v>
      </c>
      <c r="F1071" s="30" t="s">
        <v>72</v>
      </c>
      <c r="G1071" s="30">
        <v>135</v>
      </c>
      <c r="H1071" s="4">
        <v>45817</v>
      </c>
      <c r="I1071" s="4">
        <v>45817</v>
      </c>
      <c r="J1071" s="4">
        <v>45817</v>
      </c>
      <c r="K1071" s="4">
        <v>45818</v>
      </c>
      <c r="L1071" s="4">
        <v>45817.206365740742</v>
      </c>
      <c r="M1071" s="4" t="s">
        <v>60</v>
      </c>
      <c r="N1071" s="4"/>
      <c r="O1071" s="4" t="s">
        <v>60</v>
      </c>
      <c r="P1071" s="4" t="s">
        <v>60</v>
      </c>
      <c r="Q1071" s="4" t="s">
        <v>60</v>
      </c>
      <c r="R1071" s="4" t="s">
        <v>60</v>
      </c>
      <c r="S1071" s="4" t="s">
        <v>60</v>
      </c>
      <c r="T1071" s="4" t="s">
        <v>60</v>
      </c>
      <c r="U1071" s="4"/>
      <c r="V1071" s="4"/>
      <c r="W1071" s="4"/>
      <c r="X1071" s="4">
        <v>45820.391793981478</v>
      </c>
      <c r="Y1071" s="4" t="s">
        <v>73</v>
      </c>
      <c r="Z1071" s="4" t="s">
        <v>60</v>
      </c>
      <c r="AA1071" s="4">
        <v>45820.392592592594</v>
      </c>
      <c r="AB1071" s="4" t="s">
        <v>60</v>
      </c>
      <c r="AC1071" s="4" t="s">
        <v>60</v>
      </c>
      <c r="AD1071" s="4">
        <v>45822</v>
      </c>
      <c r="AE1071" s="4">
        <v>45824</v>
      </c>
      <c r="AF1071" s="4"/>
      <c r="AG1071" s="30" t="s">
        <v>62</v>
      </c>
      <c r="AH1071" s="30" t="s">
        <v>236</v>
      </c>
      <c r="AI1071" s="30" t="s">
        <v>3297</v>
      </c>
      <c r="AJ1071" s="30" t="s">
        <v>74</v>
      </c>
      <c r="AK1071" s="30" t="s">
        <v>100</v>
      </c>
      <c r="AL1071" s="30" t="s">
        <v>237</v>
      </c>
      <c r="AM1071" s="30" t="s">
        <v>238</v>
      </c>
      <c r="AN1071" s="30">
        <v>3.6111300000000002</v>
      </c>
      <c r="AO1071" s="30" t="s">
        <v>68</v>
      </c>
      <c r="AP1071" s="30"/>
      <c r="AQ1071" s="30"/>
      <c r="AR1071" s="30" t="s">
        <v>68</v>
      </c>
      <c r="AS1071" s="30"/>
      <c r="AT1071" s="30"/>
      <c r="AU1071" s="30" t="s">
        <v>1559</v>
      </c>
      <c r="AV1071" s="30" t="s">
        <v>1560</v>
      </c>
      <c r="AW1071" s="30">
        <v>7.8994299999999997</v>
      </c>
      <c r="AX1071" s="30" t="s">
        <v>3298</v>
      </c>
      <c r="AY1071" s="30" t="s">
        <v>3299</v>
      </c>
      <c r="AZ1071" s="3">
        <v>135</v>
      </c>
      <c r="BA1071" s="30" t="s">
        <v>213</v>
      </c>
      <c r="BB1071" s="30">
        <v>135</v>
      </c>
      <c r="BC1071" s="30" t="s">
        <v>60</v>
      </c>
      <c r="BD1071" s="30" t="s">
        <v>60</v>
      </c>
      <c r="BE1071" s="30" t="s">
        <v>239</v>
      </c>
      <c r="BF1071" s="32" t="str">
        <f>IFERROR(VLOOKUP(Data_Power_app[[#This Row],[PRO ODER]],'Result'!H:J,3,0),"")</f>
        <v>LAMINATION 1</v>
      </c>
      <c r="BG1071" s="13"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1135</v>
      </c>
      <c r="B1072" s="30" t="s">
        <v>9734</v>
      </c>
      <c r="C1072" s="30" t="s">
        <v>9735</v>
      </c>
      <c r="D1072" s="30" t="s">
        <v>86</v>
      </c>
      <c r="E1072" s="30" t="s">
        <v>235</v>
      </c>
      <c r="F1072" s="30" t="s">
        <v>72</v>
      </c>
      <c r="G1072" s="30">
        <v>248</v>
      </c>
      <c r="H1072" s="4">
        <v>45817</v>
      </c>
      <c r="I1072" s="4">
        <v>45817</v>
      </c>
      <c r="J1072" s="4">
        <v>45817</v>
      </c>
      <c r="K1072" s="4">
        <v>45818</v>
      </c>
      <c r="L1072" s="4">
        <v>45817.206296296295</v>
      </c>
      <c r="M1072" s="4" t="s">
        <v>60</v>
      </c>
      <c r="N1072" s="4"/>
      <c r="O1072" s="4" t="s">
        <v>60</v>
      </c>
      <c r="P1072" s="4" t="s">
        <v>60</v>
      </c>
      <c r="Q1072" s="4" t="s">
        <v>60</v>
      </c>
      <c r="R1072" s="4" t="s">
        <v>60</v>
      </c>
      <c r="S1072" s="4" t="s">
        <v>60</v>
      </c>
      <c r="T1072" s="4" t="s">
        <v>60</v>
      </c>
      <c r="U1072" s="4"/>
      <c r="V1072" s="4"/>
      <c r="W1072" s="4"/>
      <c r="X1072" s="4">
        <v>45820.391747685186</v>
      </c>
      <c r="Y1072" s="4" t="s">
        <v>73</v>
      </c>
      <c r="Z1072" s="4" t="s">
        <v>60</v>
      </c>
      <c r="AA1072" s="4">
        <v>45820.392638888887</v>
      </c>
      <c r="AB1072" s="4" t="s">
        <v>60</v>
      </c>
      <c r="AC1072" s="4" t="s">
        <v>60</v>
      </c>
      <c r="AD1072" s="4">
        <v>45822</v>
      </c>
      <c r="AE1072" s="4">
        <v>45824</v>
      </c>
      <c r="AF1072" s="4">
        <v>45820</v>
      </c>
      <c r="AG1072" s="30" t="s">
        <v>1106</v>
      </c>
      <c r="AH1072" s="30" t="s">
        <v>236</v>
      </c>
      <c r="AI1072" s="30" t="s">
        <v>3297</v>
      </c>
      <c r="AJ1072" s="30" t="s">
        <v>74</v>
      </c>
      <c r="AK1072" s="30" t="s">
        <v>100</v>
      </c>
      <c r="AL1072" s="30" t="s">
        <v>237</v>
      </c>
      <c r="AM1072" s="30" t="s">
        <v>238</v>
      </c>
      <c r="AN1072" s="30">
        <v>7.2979200000000004</v>
      </c>
      <c r="AO1072" s="30" t="s">
        <v>68</v>
      </c>
      <c r="AP1072" s="30"/>
      <c r="AQ1072" s="30"/>
      <c r="AR1072" s="30" t="s">
        <v>68</v>
      </c>
      <c r="AS1072" s="30"/>
      <c r="AT1072" s="30"/>
      <c r="AU1072" s="30" t="s">
        <v>1559</v>
      </c>
      <c r="AV1072" s="30" t="s">
        <v>1560</v>
      </c>
      <c r="AW1072" s="30">
        <v>15.96245</v>
      </c>
      <c r="AX1072" s="30" t="s">
        <v>3298</v>
      </c>
      <c r="AY1072" s="30" t="s">
        <v>3299</v>
      </c>
      <c r="AZ1072" s="3">
        <v>248</v>
      </c>
      <c r="BA1072" s="30" t="s">
        <v>213</v>
      </c>
      <c r="BB1072" s="30">
        <v>248</v>
      </c>
      <c r="BC1072" s="30" t="s">
        <v>60</v>
      </c>
      <c r="BD1072" s="30" t="s">
        <v>60</v>
      </c>
      <c r="BE1072" s="30" t="s">
        <v>239</v>
      </c>
      <c r="BF1072" s="32" t="str">
        <f>IFERROR(VLOOKUP(Data_Power_app[[#This Row],[PRO ODER]],'Result'!H:J,3,0),"")</f>
        <v>LAMINATION 1</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1136</v>
      </c>
      <c r="B1073" s="30" t="s">
        <v>9736</v>
      </c>
      <c r="C1073" s="30" t="s">
        <v>9737</v>
      </c>
      <c r="D1073" s="30" t="s">
        <v>86</v>
      </c>
      <c r="E1073" s="30" t="s">
        <v>235</v>
      </c>
      <c r="F1073" s="30" t="s">
        <v>72</v>
      </c>
      <c r="G1073" s="30">
        <v>282</v>
      </c>
      <c r="H1073" s="4">
        <v>45817</v>
      </c>
      <c r="I1073" s="4">
        <v>45817</v>
      </c>
      <c r="J1073" s="4">
        <v>45817</v>
      </c>
      <c r="K1073" s="4">
        <v>45818</v>
      </c>
      <c r="L1073" s="4">
        <v>45817.206238425926</v>
      </c>
      <c r="M1073" s="4" t="s">
        <v>60</v>
      </c>
      <c r="N1073" s="4"/>
      <c r="O1073" s="4" t="s">
        <v>60</v>
      </c>
      <c r="P1073" s="4" t="s">
        <v>60</v>
      </c>
      <c r="Q1073" s="4" t="s">
        <v>60</v>
      </c>
      <c r="R1073" s="4" t="s">
        <v>60</v>
      </c>
      <c r="S1073" s="4" t="s">
        <v>60</v>
      </c>
      <c r="T1073" s="4" t="s">
        <v>60</v>
      </c>
      <c r="U1073" s="4"/>
      <c r="V1073" s="4"/>
      <c r="W1073" s="4"/>
      <c r="X1073" s="4">
        <v>45820.391828703701</v>
      </c>
      <c r="Y1073" s="4" t="s">
        <v>73</v>
      </c>
      <c r="Z1073" s="4" t="s">
        <v>60</v>
      </c>
      <c r="AA1073" s="4">
        <v>45820.392546296294</v>
      </c>
      <c r="AB1073" s="4" t="s">
        <v>60</v>
      </c>
      <c r="AC1073" s="4" t="s">
        <v>60</v>
      </c>
      <c r="AD1073" s="4">
        <v>45822</v>
      </c>
      <c r="AE1073" s="4">
        <v>45824</v>
      </c>
      <c r="AF1073" s="4"/>
      <c r="AG1073" s="30" t="s">
        <v>62</v>
      </c>
      <c r="AH1073" s="30" t="s">
        <v>236</v>
      </c>
      <c r="AI1073" s="30" t="s">
        <v>3297</v>
      </c>
      <c r="AJ1073" s="30" t="s">
        <v>74</v>
      </c>
      <c r="AK1073" s="30" t="s">
        <v>100</v>
      </c>
      <c r="AL1073" s="30" t="s">
        <v>237</v>
      </c>
      <c r="AM1073" s="30" t="s">
        <v>238</v>
      </c>
      <c r="AN1073" s="30">
        <v>8.2984399999999994</v>
      </c>
      <c r="AO1073" s="30" t="s">
        <v>68</v>
      </c>
      <c r="AP1073" s="30"/>
      <c r="AQ1073" s="30"/>
      <c r="AR1073" s="30" t="s">
        <v>68</v>
      </c>
      <c r="AS1073" s="30"/>
      <c r="AT1073" s="30"/>
      <c r="AU1073" s="30" t="s">
        <v>1559</v>
      </c>
      <c r="AV1073" s="30" t="s">
        <v>1560</v>
      </c>
      <c r="AW1073" s="30">
        <v>18.150849999999998</v>
      </c>
      <c r="AX1073" s="30" t="s">
        <v>3298</v>
      </c>
      <c r="AY1073" s="30" t="s">
        <v>3299</v>
      </c>
      <c r="AZ1073" s="3">
        <v>282</v>
      </c>
      <c r="BA1073" s="30" t="s">
        <v>213</v>
      </c>
      <c r="BB1073" s="30">
        <v>282</v>
      </c>
      <c r="BC1073" s="30" t="s">
        <v>60</v>
      </c>
      <c r="BD1073" s="30" t="s">
        <v>60</v>
      </c>
      <c r="BE1073" s="30" t="s">
        <v>239</v>
      </c>
      <c r="BF1073" s="32" t="str">
        <f>IFERROR(VLOOKUP(Data_Power_app[[#This Row],[PRO ODER]],'Result'!H:J,3,0),"")</f>
        <v>LAMINATION 1</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1137</v>
      </c>
      <c r="B1074" s="30" t="s">
        <v>8095</v>
      </c>
      <c r="C1074" s="30" t="s">
        <v>7745</v>
      </c>
      <c r="D1074" s="30" t="s">
        <v>86</v>
      </c>
      <c r="E1074" s="30" t="s">
        <v>325</v>
      </c>
      <c r="F1074" s="30" t="s">
        <v>72</v>
      </c>
      <c r="G1074" s="30">
        <v>9834</v>
      </c>
      <c r="H1074" s="4">
        <v>45817</v>
      </c>
      <c r="I1074" s="4">
        <v>45815</v>
      </c>
      <c r="J1074" s="4">
        <v>45815</v>
      </c>
      <c r="K1074" s="4">
        <v>45817</v>
      </c>
      <c r="L1074" s="4">
        <v>45817.79855324074</v>
      </c>
      <c r="M1074" s="4" t="s">
        <v>60</v>
      </c>
      <c r="N1074" s="4"/>
      <c r="O1074" s="4" t="s">
        <v>60</v>
      </c>
      <c r="P1074" s="4" t="s">
        <v>60</v>
      </c>
      <c r="Q1074" s="4" t="s">
        <v>60</v>
      </c>
      <c r="R1074" s="4" t="s">
        <v>60</v>
      </c>
      <c r="S1074" s="4" t="s">
        <v>60</v>
      </c>
      <c r="T1074" s="4" t="s">
        <v>60</v>
      </c>
      <c r="U1074" s="4"/>
      <c r="V1074" s="4"/>
      <c r="W1074" s="4"/>
      <c r="X1074" s="4">
        <v>45819.153310185182</v>
      </c>
      <c r="Y1074" s="4" t="s">
        <v>246</v>
      </c>
      <c r="Z1074" s="4" t="s">
        <v>60</v>
      </c>
      <c r="AA1074" s="4">
        <v>45820.415405092594</v>
      </c>
      <c r="AB1074" s="4" t="s">
        <v>60</v>
      </c>
      <c r="AC1074" s="4" t="s">
        <v>60</v>
      </c>
      <c r="AD1074" s="4">
        <v>45822</v>
      </c>
      <c r="AE1074" s="4">
        <v>45824</v>
      </c>
      <c r="AF1074" s="4"/>
      <c r="AG1074" s="30" t="s">
        <v>62</v>
      </c>
      <c r="AH1074" s="30" t="s">
        <v>601</v>
      </c>
      <c r="AI1074" s="30" t="s">
        <v>3754</v>
      </c>
      <c r="AJ1074" s="30" t="s">
        <v>74</v>
      </c>
      <c r="AK1074" s="30" t="s">
        <v>65</v>
      </c>
      <c r="AL1074" s="30" t="s">
        <v>248</v>
      </c>
      <c r="AM1074" s="30" t="s">
        <v>249</v>
      </c>
      <c r="AN1074" s="30">
        <v>212.92823000000001</v>
      </c>
      <c r="AO1074" s="30" t="s">
        <v>68</v>
      </c>
      <c r="AP1074" s="30"/>
      <c r="AQ1074" s="30"/>
      <c r="AR1074" s="30" t="s">
        <v>68</v>
      </c>
      <c r="AS1074" s="30"/>
      <c r="AT1074" s="30"/>
      <c r="AU1074" s="30" t="s">
        <v>3755</v>
      </c>
      <c r="AV1074" s="30" t="s">
        <v>3756</v>
      </c>
      <c r="AW1074" s="30">
        <v>465.70316000000003</v>
      </c>
      <c r="AX1074" s="30" t="s">
        <v>3757</v>
      </c>
      <c r="AY1074" s="30" t="s">
        <v>3758</v>
      </c>
      <c r="AZ1074" s="3">
        <v>9834</v>
      </c>
      <c r="BA1074" s="30" t="s">
        <v>60</v>
      </c>
      <c r="BB1074" s="30">
        <v>9834</v>
      </c>
      <c r="BC1074" s="30" t="s">
        <v>60</v>
      </c>
      <c r="BD1074" s="30" t="s">
        <v>60</v>
      </c>
      <c r="BE1074" s="30" t="s">
        <v>60</v>
      </c>
      <c r="BF1074" s="32" t="str">
        <f>IFERROR(VLOOKUP(Data_Power_app[[#This Row],[PRO ODER]],'Result'!H:J,3,0),"")</f>
        <v>LAMINATION 3</v>
      </c>
      <c r="BG1074" s="13"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1138</v>
      </c>
      <c r="B1075" s="30" t="s">
        <v>8096</v>
      </c>
      <c r="C1075" s="30" t="s">
        <v>7746</v>
      </c>
      <c r="D1075" s="30" t="s">
        <v>86</v>
      </c>
      <c r="E1075" s="30" t="s">
        <v>325</v>
      </c>
      <c r="F1075" s="30" t="s">
        <v>72</v>
      </c>
      <c r="G1075" s="30">
        <v>8134</v>
      </c>
      <c r="H1075" s="4">
        <v>45817</v>
      </c>
      <c r="I1075" s="4">
        <v>45815</v>
      </c>
      <c r="J1075" s="4">
        <v>45815</v>
      </c>
      <c r="K1075" s="4">
        <v>45817</v>
      </c>
      <c r="L1075" s="4">
        <v>45817.798634259256</v>
      </c>
      <c r="M1075" s="4" t="s">
        <v>60</v>
      </c>
      <c r="N1075" s="4"/>
      <c r="O1075" s="4" t="s">
        <v>60</v>
      </c>
      <c r="P1075" s="4" t="s">
        <v>60</v>
      </c>
      <c r="Q1075" s="4" t="s">
        <v>60</v>
      </c>
      <c r="R1075" s="4" t="s">
        <v>60</v>
      </c>
      <c r="S1075" s="4" t="s">
        <v>60</v>
      </c>
      <c r="T1075" s="4" t="s">
        <v>60</v>
      </c>
      <c r="U1075" s="4"/>
      <c r="V1075" s="4"/>
      <c r="W1075" s="4"/>
      <c r="X1075" s="4">
        <v>45819.153344907405</v>
      </c>
      <c r="Y1075" s="4" t="s">
        <v>246</v>
      </c>
      <c r="Z1075" s="4" t="s">
        <v>60</v>
      </c>
      <c r="AA1075" s="4">
        <v>45820.415543981479</v>
      </c>
      <c r="AB1075" s="4" t="s">
        <v>60</v>
      </c>
      <c r="AC1075" s="4" t="s">
        <v>60</v>
      </c>
      <c r="AD1075" s="4">
        <v>45822</v>
      </c>
      <c r="AE1075" s="4">
        <v>45824</v>
      </c>
      <c r="AF1075" s="4"/>
      <c r="AG1075" s="30" t="s">
        <v>62</v>
      </c>
      <c r="AH1075" s="30" t="s">
        <v>601</v>
      </c>
      <c r="AI1075" s="30" t="s">
        <v>3754</v>
      </c>
      <c r="AJ1075" s="30" t="s">
        <v>74</v>
      </c>
      <c r="AK1075" s="30" t="s">
        <v>65</v>
      </c>
      <c r="AL1075" s="30" t="s">
        <v>248</v>
      </c>
      <c r="AM1075" s="30" t="s">
        <v>249</v>
      </c>
      <c r="AN1075" s="30">
        <v>163.35928999999999</v>
      </c>
      <c r="AO1075" s="30" t="s">
        <v>68</v>
      </c>
      <c r="AP1075" s="30"/>
      <c r="AQ1075" s="30"/>
      <c r="AR1075" s="30" t="s">
        <v>68</v>
      </c>
      <c r="AS1075" s="30"/>
      <c r="AT1075" s="30"/>
      <c r="AU1075" s="30" t="s">
        <v>3755</v>
      </c>
      <c r="AV1075" s="30" t="s">
        <v>3756</v>
      </c>
      <c r="AW1075" s="30">
        <v>357.22455000000002</v>
      </c>
      <c r="AX1075" s="30" t="s">
        <v>3757</v>
      </c>
      <c r="AY1075" s="30" t="s">
        <v>3758</v>
      </c>
      <c r="AZ1075" s="3">
        <v>8134</v>
      </c>
      <c r="BA1075" s="30" t="s">
        <v>60</v>
      </c>
      <c r="BB1075" s="30">
        <v>8134</v>
      </c>
      <c r="BC1075" s="30" t="s">
        <v>60</v>
      </c>
      <c r="BD1075" s="30" t="s">
        <v>60</v>
      </c>
      <c r="BE1075" s="30" t="s">
        <v>60</v>
      </c>
      <c r="BF1075" s="32" t="str">
        <f>IFERROR(VLOOKUP(Data_Power_app[[#This Row],[PRO ODER]],'Result'!H:J,3,0),"")</f>
        <v>LAMINATION 3</v>
      </c>
      <c r="BG1075" s="13"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1139</v>
      </c>
      <c r="B1076" s="30" t="s">
        <v>5640</v>
      </c>
      <c r="C1076" s="30" t="s">
        <v>5641</v>
      </c>
      <c r="D1076" s="30" t="s">
        <v>86</v>
      </c>
      <c r="E1076" s="30" t="s">
        <v>170</v>
      </c>
      <c r="F1076" s="30" t="s">
        <v>59</v>
      </c>
      <c r="G1076" s="30">
        <v>3986</v>
      </c>
      <c r="H1076" s="4">
        <v>45812</v>
      </c>
      <c r="I1076" s="4">
        <v>45812</v>
      </c>
      <c r="J1076" s="4">
        <v>45813</v>
      </c>
      <c r="K1076" s="4">
        <v>45813</v>
      </c>
      <c r="L1076" s="4">
        <v>45812.127129629633</v>
      </c>
      <c r="M1076" s="4">
        <v>45814</v>
      </c>
      <c r="N1076" s="4">
        <v>45813.559861111113</v>
      </c>
      <c r="O1076" s="4" t="s">
        <v>60</v>
      </c>
      <c r="P1076" s="4" t="s">
        <v>60</v>
      </c>
      <c r="Q1076" s="4" t="s">
        <v>60</v>
      </c>
      <c r="R1076" s="4" t="s">
        <v>60</v>
      </c>
      <c r="S1076" s="4" t="s">
        <v>60</v>
      </c>
      <c r="T1076" s="4">
        <v>45818</v>
      </c>
      <c r="U1076" s="4">
        <v>45815.078368055554</v>
      </c>
      <c r="V1076" s="4">
        <v>45818.277141203704</v>
      </c>
      <c r="W1076" s="4">
        <v>45819</v>
      </c>
      <c r="X1076" s="4">
        <v>45818.20894675926</v>
      </c>
      <c r="Y1076" s="4" t="s">
        <v>61</v>
      </c>
      <c r="Z1076" s="4">
        <v>45820</v>
      </c>
      <c r="AA1076" s="4">
        <v>45819.694803240738</v>
      </c>
      <c r="AB1076" s="4" t="s">
        <v>60</v>
      </c>
      <c r="AC1076" s="4">
        <v>45821</v>
      </c>
      <c r="AD1076" s="4">
        <v>45822</v>
      </c>
      <c r="AE1076" s="4">
        <v>45824</v>
      </c>
      <c r="AF1076" s="4"/>
      <c r="AG1076" s="30" t="s">
        <v>62</v>
      </c>
      <c r="AH1076" s="30" t="s">
        <v>215</v>
      </c>
      <c r="AI1076" s="30" t="s">
        <v>420</v>
      </c>
      <c r="AJ1076" s="30" t="s">
        <v>172</v>
      </c>
      <c r="AK1076" s="30" t="s">
        <v>100</v>
      </c>
      <c r="AL1076" s="30" t="s">
        <v>173</v>
      </c>
      <c r="AM1076" s="30" t="s">
        <v>174</v>
      </c>
      <c r="AN1076" s="30">
        <v>138.52915999999999</v>
      </c>
      <c r="AO1076" s="30" t="s">
        <v>68</v>
      </c>
      <c r="AP1076" s="30"/>
      <c r="AQ1076" s="30"/>
      <c r="AR1076" s="30" t="s">
        <v>68</v>
      </c>
      <c r="AS1076" s="30"/>
      <c r="AT1076" s="30"/>
      <c r="AU1076" s="30" t="s">
        <v>421</v>
      </c>
      <c r="AV1076" s="30" t="s">
        <v>422</v>
      </c>
      <c r="AW1076" s="30">
        <v>302.94911000000002</v>
      </c>
      <c r="AX1076" s="30" t="s">
        <v>11533</v>
      </c>
      <c r="AY1076" s="30" t="s">
        <v>11534</v>
      </c>
      <c r="AZ1076" s="3">
        <v>2708</v>
      </c>
      <c r="BA1076" s="30" t="s">
        <v>60</v>
      </c>
      <c r="BB1076" s="30">
        <v>3986</v>
      </c>
      <c r="BC1076" s="30" t="s">
        <v>60</v>
      </c>
      <c r="BD1076" s="30" t="s">
        <v>60</v>
      </c>
      <c r="BE1076" s="30" t="s">
        <v>60</v>
      </c>
      <c r="BF1076" s="32" t="str">
        <f>IFERROR(VLOOKUP(Data_Power_app[[#This Row],[PRO ODER]],'Result'!H:J,3,0),"")</f>
        <v>LAMINATION 2</v>
      </c>
      <c r="BG1076" s="13"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1140</v>
      </c>
      <c r="B1077" s="30" t="s">
        <v>6494</v>
      </c>
      <c r="C1077" s="30" t="s">
        <v>6495</v>
      </c>
      <c r="D1077" s="30" t="s">
        <v>117</v>
      </c>
      <c r="E1077" s="30" t="s">
        <v>118</v>
      </c>
      <c r="F1077" s="30" t="s">
        <v>72</v>
      </c>
      <c r="G1077" s="30">
        <v>540</v>
      </c>
      <c r="H1077" s="4">
        <v>45818</v>
      </c>
      <c r="I1077" s="4">
        <v>45813</v>
      </c>
      <c r="J1077" s="4">
        <v>45813</v>
      </c>
      <c r="K1077" s="4">
        <v>45819</v>
      </c>
      <c r="L1077" s="4">
        <v>45817.980462962965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120</v>
      </c>
      <c r="AI1077" s="30" t="s">
        <v>6496</v>
      </c>
      <c r="AJ1077" s="30" t="s">
        <v>74</v>
      </c>
      <c r="AK1077" s="30" t="s">
        <v>100</v>
      </c>
      <c r="AL1077" s="30" t="s">
        <v>3773</v>
      </c>
      <c r="AM1077" s="30" t="s">
        <v>3774</v>
      </c>
      <c r="AN1077" s="30">
        <v>16.149460000000001</v>
      </c>
      <c r="AO1077" s="30" t="s">
        <v>68</v>
      </c>
      <c r="AP1077" s="30"/>
      <c r="AQ1077" s="30"/>
      <c r="AR1077" s="30" t="s">
        <v>68</v>
      </c>
      <c r="AS1077" s="30"/>
      <c r="AT1077" s="30"/>
      <c r="AU1077" s="30" t="s">
        <v>6497</v>
      </c>
      <c r="AV1077" s="30" t="s">
        <v>6498</v>
      </c>
      <c r="AW1077" s="30">
        <v>19.42671</v>
      </c>
      <c r="AX1077" s="30" t="s">
        <v>6499</v>
      </c>
      <c r="AY1077" s="30" t="s">
        <v>6500</v>
      </c>
      <c r="AZ1077" s="3">
        <v>540</v>
      </c>
      <c r="BA1077" s="30" t="s">
        <v>60</v>
      </c>
      <c r="BB1077" s="30">
        <v>540</v>
      </c>
      <c r="BC1077" s="30" t="s">
        <v>60</v>
      </c>
      <c r="BD1077" s="30" t="s">
        <v>60</v>
      </c>
      <c r="BE1077" s="30" t="s">
        <v>60</v>
      </c>
      <c r="BF1077" s="32" t="str">
        <f>IFERROR(VLOOKUP(Data_Power_app[[#This Row],[PRO ODER]],'Result'!H:J,3,0),"")</f>
        <v>LAMINATION 2</v>
      </c>
      <c r="BG1077" s="13"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1141</v>
      </c>
      <c r="B1078" s="30" t="s">
        <v>6501</v>
      </c>
      <c r="C1078" s="30" t="s">
        <v>6502</v>
      </c>
      <c r="D1078" s="30" t="s">
        <v>117</v>
      </c>
      <c r="E1078" s="30" t="s">
        <v>118</v>
      </c>
      <c r="F1078" s="30" t="s">
        <v>72</v>
      </c>
      <c r="G1078" s="30">
        <v>1260</v>
      </c>
      <c r="H1078" s="4">
        <v>45818</v>
      </c>
      <c r="I1078" s="4">
        <v>45813</v>
      </c>
      <c r="J1078" s="4">
        <v>45813</v>
      </c>
      <c r="K1078" s="4">
        <v>45819</v>
      </c>
      <c r="L1078" s="4">
        <v>45817.980324074073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120</v>
      </c>
      <c r="AI1078" s="30" t="s">
        <v>6496</v>
      </c>
      <c r="AJ1078" s="30" t="s">
        <v>74</v>
      </c>
      <c r="AK1078" s="30" t="s">
        <v>100</v>
      </c>
      <c r="AL1078" s="30" t="s">
        <v>3773</v>
      </c>
      <c r="AM1078" s="30" t="s">
        <v>3774</v>
      </c>
      <c r="AN1078" s="30">
        <v>37.68206</v>
      </c>
      <c r="AO1078" s="30" t="s">
        <v>68</v>
      </c>
      <c r="AP1078" s="30"/>
      <c r="AQ1078" s="30"/>
      <c r="AR1078" s="30" t="s">
        <v>68</v>
      </c>
      <c r="AS1078" s="30"/>
      <c r="AT1078" s="30"/>
      <c r="AU1078" s="30" t="s">
        <v>6497</v>
      </c>
      <c r="AV1078" s="30" t="s">
        <v>6498</v>
      </c>
      <c r="AW1078" s="30">
        <v>45.329009999999997</v>
      </c>
      <c r="AX1078" s="30" t="s">
        <v>6499</v>
      </c>
      <c r="AY1078" s="30" t="s">
        <v>6500</v>
      </c>
      <c r="AZ1078" s="3">
        <v>1260</v>
      </c>
      <c r="BA1078" s="30" t="s">
        <v>60</v>
      </c>
      <c r="BB1078" s="30">
        <v>1260</v>
      </c>
      <c r="BC1078" s="30" t="s">
        <v>60</v>
      </c>
      <c r="BD1078" s="30" t="s">
        <v>60</v>
      </c>
      <c r="BE1078" s="30" t="s">
        <v>60</v>
      </c>
      <c r="BF1078" s="32" t="str">
        <f>IFERROR(VLOOKUP(Data_Power_app[[#This Row],[PRO ODER]],'Result'!H:J,3,0),"")</f>
        <v>LAMINATION 2</v>
      </c>
      <c r="BG1078" s="13"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1142</v>
      </c>
      <c r="B1079" s="30" t="s">
        <v>6503</v>
      </c>
      <c r="C1079" s="30" t="s">
        <v>6504</v>
      </c>
      <c r="D1079" s="30" t="s">
        <v>117</v>
      </c>
      <c r="E1079" s="30" t="s">
        <v>118</v>
      </c>
      <c r="F1079" s="30" t="s">
        <v>72</v>
      </c>
      <c r="G1079" s="30">
        <v>3660</v>
      </c>
      <c r="H1079" s="4">
        <v>45818</v>
      </c>
      <c r="I1079" s="4">
        <v>45813</v>
      </c>
      <c r="J1079" s="4">
        <v>45813</v>
      </c>
      <c r="K1079" s="4">
        <v>45819</v>
      </c>
      <c r="L1079" s="4">
        <v>45817.980219907404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30" t="s">
        <v>151</v>
      </c>
      <c r="AH1079" s="30" t="s">
        <v>120</v>
      </c>
      <c r="AI1079" s="30" t="s">
        <v>6496</v>
      </c>
      <c r="AJ1079" s="30" t="s">
        <v>74</v>
      </c>
      <c r="AK1079" s="30" t="s">
        <v>100</v>
      </c>
      <c r="AL1079" s="30" t="s">
        <v>3773</v>
      </c>
      <c r="AM1079" s="30" t="s">
        <v>3774</v>
      </c>
      <c r="AN1079" s="30">
        <v>116.06814</v>
      </c>
      <c r="AO1079" s="30" t="s">
        <v>68</v>
      </c>
      <c r="AP1079" s="30"/>
      <c r="AQ1079" s="30"/>
      <c r="AR1079" s="30" t="s">
        <v>68</v>
      </c>
      <c r="AS1079" s="30"/>
      <c r="AT1079" s="30"/>
      <c r="AU1079" s="30" t="s">
        <v>6497</v>
      </c>
      <c r="AV1079" s="30" t="s">
        <v>6498</v>
      </c>
      <c r="AW1079" s="30">
        <v>139.62267</v>
      </c>
      <c r="AX1079" s="30" t="s">
        <v>6499</v>
      </c>
      <c r="AY1079" s="30" t="s">
        <v>6500</v>
      </c>
      <c r="AZ1079" s="3">
        <v>3660</v>
      </c>
      <c r="BA1079" s="30" t="s">
        <v>60</v>
      </c>
      <c r="BB1079" s="30">
        <v>3660</v>
      </c>
      <c r="BC1079" s="30" t="s">
        <v>60</v>
      </c>
      <c r="BD1079" s="30" t="s">
        <v>60</v>
      </c>
      <c r="BE1079" s="30" t="s">
        <v>60</v>
      </c>
      <c r="BF1079" s="32" t="str">
        <f>IFERROR(VLOOKUP(Data_Power_app[[#This Row],[PRO ODER]],'Result'!H:J,3,0),"")</f>
        <v>LAMINATION 2</v>
      </c>
      <c r="BG1079" s="13"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1143</v>
      </c>
      <c r="B1080" s="30" t="s">
        <v>12677</v>
      </c>
      <c r="C1080" s="30" t="s">
        <v>12678</v>
      </c>
      <c r="D1080" s="30" t="s">
        <v>117</v>
      </c>
      <c r="E1080" s="30" t="s">
        <v>118</v>
      </c>
      <c r="F1080" s="30" t="s">
        <v>72</v>
      </c>
      <c r="G1080" s="30">
        <v>26</v>
      </c>
      <c r="H1080" s="4">
        <v>45820</v>
      </c>
      <c r="I1080" s="4">
        <v>45818</v>
      </c>
      <c r="J1080" s="4">
        <v>45819</v>
      </c>
      <c r="K1080" s="4">
        <v>45820</v>
      </c>
      <c r="L1080" s="4">
        <v>45818.143703703703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0" t="s">
        <v>151</v>
      </c>
      <c r="AH1080" s="30" t="s">
        <v>120</v>
      </c>
      <c r="AI1080" s="30" t="s">
        <v>6496</v>
      </c>
      <c r="AJ1080" s="30" t="s">
        <v>74</v>
      </c>
      <c r="AK1080" s="30" t="s">
        <v>100</v>
      </c>
      <c r="AL1080" s="30" t="s">
        <v>3773</v>
      </c>
      <c r="AM1080" s="30" t="s">
        <v>3774</v>
      </c>
      <c r="AN1080" s="30">
        <v>0.82876000000000005</v>
      </c>
      <c r="AO1080" s="30" t="s">
        <v>68</v>
      </c>
      <c r="AP1080" s="30"/>
      <c r="AQ1080" s="30"/>
      <c r="AR1080" s="30" t="s">
        <v>68</v>
      </c>
      <c r="AS1080" s="30"/>
      <c r="AT1080" s="30"/>
      <c r="AU1080" s="30" t="s">
        <v>6497</v>
      </c>
      <c r="AV1080" s="30" t="s">
        <v>6498</v>
      </c>
      <c r="AW1080" s="30">
        <v>0.99687999999999999</v>
      </c>
      <c r="AX1080" s="30" t="s">
        <v>6499</v>
      </c>
      <c r="AY1080" s="30" t="s">
        <v>6500</v>
      </c>
      <c r="AZ1080" s="3">
        <v>26</v>
      </c>
      <c r="BA1080" s="30" t="s">
        <v>60</v>
      </c>
      <c r="BB1080" s="30">
        <v>26</v>
      </c>
      <c r="BC1080" s="30" t="s">
        <v>60</v>
      </c>
      <c r="BD1080" s="30" t="s">
        <v>60</v>
      </c>
      <c r="BE1080" s="30" t="s">
        <v>60</v>
      </c>
      <c r="BF1080" s="32" t="str">
        <f>IFERROR(VLOOKUP(Data_Power_app[[#This Row],[PRO ODER]],'Result'!H:J,3,0),"")</f>
        <v>LAMINATION 1</v>
      </c>
      <c r="BG1080" s="13" t="str">
        <f>IFERROR(VLOOKUP(Data_Power_app[[#This Row],[PRO ODER]]&amp;"LAM",'Real Time'!A:E,4,0),"")</f>
        <v>ML-07</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1144</v>
      </c>
      <c r="B1081" s="30" t="s">
        <v>9744</v>
      </c>
      <c r="C1081" s="30" t="s">
        <v>9745</v>
      </c>
      <c r="D1081" s="30" t="s">
        <v>86</v>
      </c>
      <c r="E1081" s="30" t="s">
        <v>150</v>
      </c>
      <c r="F1081" s="30" t="s">
        <v>72</v>
      </c>
      <c r="G1081" s="30">
        <v>3187</v>
      </c>
      <c r="H1081" s="4">
        <v>45817</v>
      </c>
      <c r="I1081" s="4">
        <v>45817</v>
      </c>
      <c r="J1081" s="4">
        <v>45817</v>
      </c>
      <c r="K1081" s="4">
        <v>45818</v>
      </c>
      <c r="L1081" s="4">
        <v>45818.379027777781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0" t="s">
        <v>151</v>
      </c>
      <c r="AH1081" s="30" t="s">
        <v>240</v>
      </c>
      <c r="AI1081" s="30" t="s">
        <v>9746</v>
      </c>
      <c r="AJ1081" s="30" t="s">
        <v>74</v>
      </c>
      <c r="AK1081" s="30" t="s">
        <v>100</v>
      </c>
      <c r="AL1081" s="30" t="s">
        <v>248</v>
      </c>
      <c r="AM1081" s="30" t="s">
        <v>249</v>
      </c>
      <c r="AN1081" s="30">
        <v>73.575280000000006</v>
      </c>
      <c r="AO1081" s="30" t="s">
        <v>68</v>
      </c>
      <c r="AP1081" s="30"/>
      <c r="AQ1081" s="30"/>
      <c r="AR1081" s="30" t="s">
        <v>68</v>
      </c>
      <c r="AS1081" s="30"/>
      <c r="AT1081" s="30"/>
      <c r="AU1081" s="30" t="s">
        <v>613</v>
      </c>
      <c r="AV1081" s="30" t="s">
        <v>614</v>
      </c>
      <c r="AW1081" s="30">
        <v>160.91211000000001</v>
      </c>
      <c r="AX1081" s="30" t="s">
        <v>9747</v>
      </c>
      <c r="AY1081" s="30" t="s">
        <v>9748</v>
      </c>
      <c r="AZ1081" s="3">
        <v>3187</v>
      </c>
      <c r="BA1081" s="30" t="s">
        <v>213</v>
      </c>
      <c r="BB1081" s="30">
        <v>3187</v>
      </c>
      <c r="BC1081" s="30" t="s">
        <v>60</v>
      </c>
      <c r="BD1081" s="30" t="s">
        <v>60</v>
      </c>
      <c r="BE1081" s="30" t="s">
        <v>241</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1145</v>
      </c>
      <c r="B1082" s="30" t="s">
        <v>9749</v>
      </c>
      <c r="C1082" s="30" t="s">
        <v>9750</v>
      </c>
      <c r="D1082" s="30" t="s">
        <v>86</v>
      </c>
      <c r="E1082" s="30" t="s">
        <v>150</v>
      </c>
      <c r="F1082" s="30" t="s">
        <v>72</v>
      </c>
      <c r="G1082" s="30">
        <v>2071</v>
      </c>
      <c r="H1082" s="4">
        <v>45817</v>
      </c>
      <c r="I1082" s="4">
        <v>45817</v>
      </c>
      <c r="J1082" s="4">
        <v>45817</v>
      </c>
      <c r="K1082" s="4">
        <v>45818</v>
      </c>
      <c r="L1082" s="4">
        <v>45818.407893518517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0" t="s">
        <v>151</v>
      </c>
      <c r="AH1082" s="30" t="s">
        <v>240</v>
      </c>
      <c r="AI1082" s="30" t="s">
        <v>9751</v>
      </c>
      <c r="AJ1082" s="30" t="s">
        <v>74</v>
      </c>
      <c r="AK1082" s="30" t="s">
        <v>65</v>
      </c>
      <c r="AL1082" s="30" t="s">
        <v>248</v>
      </c>
      <c r="AM1082" s="30" t="s">
        <v>249</v>
      </c>
      <c r="AN1082" s="30">
        <v>41.219430000000003</v>
      </c>
      <c r="AO1082" s="30" t="s">
        <v>68</v>
      </c>
      <c r="AP1082" s="30"/>
      <c r="AQ1082" s="30"/>
      <c r="AR1082" s="30" t="s">
        <v>68</v>
      </c>
      <c r="AS1082" s="30"/>
      <c r="AT1082" s="30"/>
      <c r="AU1082" s="30" t="s">
        <v>9752</v>
      </c>
      <c r="AV1082" s="30" t="s">
        <v>9753</v>
      </c>
      <c r="AW1082" s="30">
        <v>90.129000000000005</v>
      </c>
      <c r="AX1082" s="30" t="s">
        <v>9754</v>
      </c>
      <c r="AY1082" s="30" t="s">
        <v>9755</v>
      </c>
      <c r="AZ1082" s="3">
        <v>2071</v>
      </c>
      <c r="BA1082" s="30" t="s">
        <v>213</v>
      </c>
      <c r="BB1082" s="30">
        <v>2071</v>
      </c>
      <c r="BC1082" s="30" t="s">
        <v>60</v>
      </c>
      <c r="BD1082" s="30" t="s">
        <v>60</v>
      </c>
      <c r="BE1082" s="30" t="s">
        <v>241</v>
      </c>
      <c r="BF1082" s="32" t="str">
        <f>IFERROR(VLOOKUP(Data_Power_app[[#This Row],[PRO ODER]],'Result'!H:J,3,0),"")</f>
        <v>LAMINATION 4</v>
      </c>
      <c r="BG1082" s="13" t="str">
        <f>IFERROR(VLOOKUP(Data_Power_app[[#This Row],[PRO ODER]]&amp;"LAM",'Real Time'!A:E,4,0),"")</f>
        <v>ML-07</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1146</v>
      </c>
      <c r="B1083" s="30" t="s">
        <v>9756</v>
      </c>
      <c r="C1083" s="30" t="s">
        <v>9757</v>
      </c>
      <c r="D1083" s="30" t="s">
        <v>86</v>
      </c>
      <c r="E1083" s="30" t="s">
        <v>150</v>
      </c>
      <c r="F1083" s="30" t="s">
        <v>72</v>
      </c>
      <c r="G1083" s="30">
        <v>24</v>
      </c>
      <c r="H1083" s="4">
        <v>45817</v>
      </c>
      <c r="I1083" s="4">
        <v>45817</v>
      </c>
      <c r="J1083" s="4">
        <v>45817</v>
      </c>
      <c r="K1083" s="4">
        <v>45818</v>
      </c>
      <c r="L1083" s="4">
        <v>45818.390972222223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0" t="s">
        <v>151</v>
      </c>
      <c r="AH1083" s="30" t="s">
        <v>240</v>
      </c>
      <c r="AI1083" s="30" t="s">
        <v>9758</v>
      </c>
      <c r="AJ1083" s="30" t="s">
        <v>74</v>
      </c>
      <c r="AK1083" s="30" t="s">
        <v>65</v>
      </c>
      <c r="AL1083" s="30" t="s">
        <v>248</v>
      </c>
      <c r="AM1083" s="30" t="s">
        <v>249</v>
      </c>
      <c r="AN1083" s="30">
        <v>0.46847</v>
      </c>
      <c r="AO1083" s="30" t="s">
        <v>68</v>
      </c>
      <c r="AP1083" s="30"/>
      <c r="AQ1083" s="30"/>
      <c r="AR1083" s="30" t="s">
        <v>68</v>
      </c>
      <c r="AS1083" s="30"/>
      <c r="AT1083" s="30"/>
      <c r="AU1083" s="30" t="s">
        <v>9759</v>
      </c>
      <c r="AV1083" s="30" t="s">
        <v>9760</v>
      </c>
      <c r="AW1083" s="30">
        <v>1.0245200000000001</v>
      </c>
      <c r="AX1083" s="30" t="s">
        <v>9761</v>
      </c>
      <c r="AY1083" s="30" t="s">
        <v>9762</v>
      </c>
      <c r="AZ1083" s="3">
        <v>24</v>
      </c>
      <c r="BA1083" s="30" t="s">
        <v>213</v>
      </c>
      <c r="BB1083" s="30">
        <v>24</v>
      </c>
      <c r="BC1083" s="30" t="s">
        <v>60</v>
      </c>
      <c r="BD1083" s="30" t="s">
        <v>60</v>
      </c>
      <c r="BE1083" s="30" t="s">
        <v>241</v>
      </c>
      <c r="BF1083" s="32" t="str">
        <f>IFERROR(VLOOKUP(Data_Power_app[[#This Row],[PRO ODER]],'Result'!H:J,3,0),"")</f>
        <v>LAMINATION 4</v>
      </c>
      <c r="BG1083" s="13" t="str">
        <f>IFERROR(VLOOKUP(Data_Power_app[[#This Row],[PRO ODER]]&amp;"LAM",'Real Time'!A:E,4,0),"")</f>
        <v>ML-07</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1147</v>
      </c>
      <c r="B1084" s="30" t="s">
        <v>8097</v>
      </c>
      <c r="C1084" s="30" t="s">
        <v>7728</v>
      </c>
      <c r="D1084" s="30" t="s">
        <v>86</v>
      </c>
      <c r="E1084" s="30" t="s">
        <v>150</v>
      </c>
      <c r="F1084" s="30" t="s">
        <v>72</v>
      </c>
      <c r="G1084" s="30">
        <v>3211</v>
      </c>
      <c r="H1084" s="4">
        <v>45817</v>
      </c>
      <c r="I1084" s="4">
        <v>45815</v>
      </c>
      <c r="J1084" s="4">
        <v>45815</v>
      </c>
      <c r="K1084" s="4">
        <v>45817</v>
      </c>
      <c r="L1084" s="4">
        <v>45817.414513888885</v>
      </c>
      <c r="M1084" s="4" t="s">
        <v>60</v>
      </c>
      <c r="N1084" s="4"/>
      <c r="O1084" s="4" t="s">
        <v>60</v>
      </c>
      <c r="P1084" s="4" t="s">
        <v>60</v>
      </c>
      <c r="Q1084" s="4" t="s">
        <v>60</v>
      </c>
      <c r="R1084" s="4" t="s">
        <v>60</v>
      </c>
      <c r="S1084" s="4" t="s">
        <v>60</v>
      </c>
      <c r="T1084" s="4" t="s">
        <v>60</v>
      </c>
      <c r="U1084" s="4"/>
      <c r="V1084" s="4"/>
      <c r="W1084" s="4"/>
      <c r="X1084" s="4">
        <v>45819.66988425926</v>
      </c>
      <c r="Y1084" s="4" t="s">
        <v>256</v>
      </c>
      <c r="Z1084" s="4" t="s">
        <v>60</v>
      </c>
      <c r="AA1084" s="4">
        <v>45820.532430555555</v>
      </c>
      <c r="AB1084" s="4" t="s">
        <v>60</v>
      </c>
      <c r="AC1084" s="4" t="s">
        <v>60</v>
      </c>
      <c r="AD1084" s="4">
        <v>45822</v>
      </c>
      <c r="AE1084" s="4">
        <v>45824</v>
      </c>
      <c r="AF1084" s="4"/>
      <c r="AG1084" s="30" t="s">
        <v>62</v>
      </c>
      <c r="AH1084" s="30" t="s">
        <v>152</v>
      </c>
      <c r="AI1084" s="30" t="s">
        <v>1544</v>
      </c>
      <c r="AJ1084" s="30" t="s">
        <v>74</v>
      </c>
      <c r="AK1084" s="30" t="s">
        <v>65</v>
      </c>
      <c r="AL1084" s="30" t="s">
        <v>153</v>
      </c>
      <c r="AM1084" s="30" t="s">
        <v>154</v>
      </c>
      <c r="AN1084" s="30">
        <v>59.355800000000002</v>
      </c>
      <c r="AO1084" s="30" t="s">
        <v>68</v>
      </c>
      <c r="AP1084" s="30"/>
      <c r="AQ1084" s="30"/>
      <c r="AR1084" s="30" t="s">
        <v>68</v>
      </c>
      <c r="AS1084" s="30"/>
      <c r="AT1084" s="30"/>
      <c r="AU1084" s="30" t="s">
        <v>296</v>
      </c>
      <c r="AV1084" s="30" t="s">
        <v>297</v>
      </c>
      <c r="AW1084" s="30">
        <v>129.78486000000001</v>
      </c>
      <c r="AX1084" s="30" t="s">
        <v>1545</v>
      </c>
      <c r="AY1084" s="30" t="s">
        <v>1546</v>
      </c>
      <c r="AZ1084" s="3">
        <v>2017</v>
      </c>
      <c r="BA1084" s="30" t="s">
        <v>60</v>
      </c>
      <c r="BB1084" s="30">
        <v>3211</v>
      </c>
      <c r="BC1084" s="30" t="s">
        <v>60</v>
      </c>
      <c r="BD1084" s="30" t="s">
        <v>60</v>
      </c>
      <c r="BE1084" s="30" t="s">
        <v>60</v>
      </c>
      <c r="BF1084" s="32" t="str">
        <f>IFERROR(VLOOKUP(Data_Power_app[[#This Row],[PRO ODER]],'Result'!H:J,3,0),"")</f>
        <v>LAMINATION 4</v>
      </c>
      <c r="BG1084" s="13" t="str">
        <f>IFERROR(VLOOKUP(Data_Power_app[[#This Row],[PRO ODER]]&amp;"LAM",'Real Time'!A:E,4,0),"")</f>
        <v>ML-04</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1148</v>
      </c>
      <c r="B1085" s="30" t="s">
        <v>8098</v>
      </c>
      <c r="C1085" s="30" t="s">
        <v>7729</v>
      </c>
      <c r="D1085" s="30" t="s">
        <v>86</v>
      </c>
      <c r="E1085" s="30" t="s">
        <v>150</v>
      </c>
      <c r="F1085" s="30" t="s">
        <v>72</v>
      </c>
      <c r="G1085" s="30">
        <v>1015</v>
      </c>
      <c r="H1085" s="4">
        <v>45817</v>
      </c>
      <c r="I1085" s="4">
        <v>45815</v>
      </c>
      <c r="J1085" s="4">
        <v>45815</v>
      </c>
      <c r="K1085" s="4">
        <v>45817</v>
      </c>
      <c r="L1085" s="4">
        <v>45817.414571759262</v>
      </c>
      <c r="M1085" s="4" t="s">
        <v>60</v>
      </c>
      <c r="N1085" s="4"/>
      <c r="O1085" s="4" t="s">
        <v>60</v>
      </c>
      <c r="P1085" s="4" t="s">
        <v>60</v>
      </c>
      <c r="Q1085" s="4" t="s">
        <v>60</v>
      </c>
      <c r="R1085" s="4" t="s">
        <v>60</v>
      </c>
      <c r="S1085" s="4" t="s">
        <v>60</v>
      </c>
      <c r="T1085" s="4" t="s">
        <v>60</v>
      </c>
      <c r="U1085" s="4"/>
      <c r="V1085" s="4"/>
      <c r="W1085" s="4"/>
      <c r="X1085" s="4">
        <v>45819.669976851852</v>
      </c>
      <c r="Y1085" s="4" t="s">
        <v>256</v>
      </c>
      <c r="Z1085" s="4" t="s">
        <v>60</v>
      </c>
      <c r="AA1085" s="4">
        <v>45819.1</v>
      </c>
      <c r="AB1085" s="4" t="s">
        <v>60</v>
      </c>
      <c r="AC1085" s="4" t="s">
        <v>60</v>
      </c>
      <c r="AD1085" s="4">
        <v>45822</v>
      </c>
      <c r="AE1085" s="4">
        <v>45824</v>
      </c>
      <c r="AF1085" s="4">
        <v>45820</v>
      </c>
      <c r="AG1085" s="30" t="s">
        <v>1106</v>
      </c>
      <c r="AH1085" s="30" t="s">
        <v>152</v>
      </c>
      <c r="AI1085" s="30" t="s">
        <v>1544</v>
      </c>
      <c r="AJ1085" s="30" t="s">
        <v>74</v>
      </c>
      <c r="AK1085" s="30" t="s">
        <v>65</v>
      </c>
      <c r="AL1085" s="30" t="s">
        <v>153</v>
      </c>
      <c r="AM1085" s="30" t="s">
        <v>154</v>
      </c>
      <c r="AN1085" s="30">
        <v>19.536110000000001</v>
      </c>
      <c r="AO1085" s="30" t="s">
        <v>68</v>
      </c>
      <c r="AP1085" s="30"/>
      <c r="AQ1085" s="30"/>
      <c r="AR1085" s="30" t="s">
        <v>68</v>
      </c>
      <c r="AS1085" s="30"/>
      <c r="AT1085" s="30"/>
      <c r="AU1085" s="30" t="s">
        <v>296</v>
      </c>
      <c r="AV1085" s="30" t="s">
        <v>297</v>
      </c>
      <c r="AW1085" s="30">
        <v>42.716479999999997</v>
      </c>
      <c r="AX1085" s="30" t="s">
        <v>1545</v>
      </c>
      <c r="AY1085" s="30" t="s">
        <v>1546</v>
      </c>
      <c r="AZ1085" s="3">
        <v>1015</v>
      </c>
      <c r="BA1085" s="30" t="s">
        <v>60</v>
      </c>
      <c r="BB1085" s="30">
        <v>1015</v>
      </c>
      <c r="BC1085" s="30" t="s">
        <v>60</v>
      </c>
      <c r="BD1085" s="30" t="s">
        <v>60</v>
      </c>
      <c r="BE1085" s="30" t="s">
        <v>60</v>
      </c>
      <c r="BF1085" s="32" t="str">
        <f>IFERROR(VLOOKUP(Data_Power_app[[#This Row],[PRO ODER]],'Result'!H:J,3,0),"")</f>
        <v>LAMINATION 4</v>
      </c>
      <c r="BG1085" s="13"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1149</v>
      </c>
      <c r="B1086" s="30" t="s">
        <v>8099</v>
      </c>
      <c r="C1086" s="30" t="s">
        <v>7738</v>
      </c>
      <c r="D1086" s="30" t="s">
        <v>86</v>
      </c>
      <c r="E1086" s="30" t="s">
        <v>150</v>
      </c>
      <c r="F1086" s="30" t="s">
        <v>72</v>
      </c>
      <c r="G1086" s="30">
        <v>3715</v>
      </c>
      <c r="H1086" s="4">
        <v>45817</v>
      </c>
      <c r="I1086" s="4">
        <v>45815</v>
      </c>
      <c r="J1086" s="4">
        <v>45815</v>
      </c>
      <c r="K1086" s="4">
        <v>45817</v>
      </c>
      <c r="L1086" s="4">
        <v>45817.490069444444</v>
      </c>
      <c r="M1086" s="4" t="s">
        <v>60</v>
      </c>
      <c r="N1086" s="4"/>
      <c r="O1086" s="4" t="s">
        <v>60</v>
      </c>
      <c r="P1086" s="4" t="s">
        <v>60</v>
      </c>
      <c r="Q1086" s="4" t="s">
        <v>60</v>
      </c>
      <c r="R1086" s="4" t="s">
        <v>60</v>
      </c>
      <c r="S1086" s="4" t="s">
        <v>60</v>
      </c>
      <c r="T1086" s="4" t="s">
        <v>60</v>
      </c>
      <c r="U1086" s="4"/>
      <c r="V1086" s="4"/>
      <c r="W1086" s="4"/>
      <c r="X1086" s="4">
        <v>45818.238576388889</v>
      </c>
      <c r="Y1086" s="4" t="s">
        <v>73</v>
      </c>
      <c r="Z1086" s="4" t="s">
        <v>60</v>
      </c>
      <c r="AA1086" s="4"/>
      <c r="AB1086" s="4" t="s">
        <v>60</v>
      </c>
      <c r="AC1086" s="4" t="s">
        <v>60</v>
      </c>
      <c r="AD1086" s="4">
        <v>45822</v>
      </c>
      <c r="AE1086" s="4">
        <v>45824</v>
      </c>
      <c r="AF1086" s="4"/>
      <c r="AG1086" s="30" t="s">
        <v>265</v>
      </c>
      <c r="AH1086" s="30" t="s">
        <v>152</v>
      </c>
      <c r="AI1086" s="30" t="s">
        <v>8100</v>
      </c>
      <c r="AJ1086" s="30" t="s">
        <v>74</v>
      </c>
      <c r="AK1086" s="30" t="s">
        <v>65</v>
      </c>
      <c r="AL1086" s="30" t="s">
        <v>153</v>
      </c>
      <c r="AM1086" s="30" t="s">
        <v>154</v>
      </c>
      <c r="AN1086" s="30">
        <v>68.739090000000004</v>
      </c>
      <c r="AO1086" s="30" t="s">
        <v>68</v>
      </c>
      <c r="AP1086" s="30"/>
      <c r="AQ1086" s="30"/>
      <c r="AR1086" s="30" t="s">
        <v>68</v>
      </c>
      <c r="AS1086" s="30"/>
      <c r="AT1086" s="30"/>
      <c r="AU1086" s="30" t="s">
        <v>314</v>
      </c>
      <c r="AV1086" s="30" t="s">
        <v>315</v>
      </c>
      <c r="AW1086" s="30">
        <v>150.30185</v>
      </c>
      <c r="AX1086" s="30" t="s">
        <v>11576</v>
      </c>
      <c r="AY1086" s="30" t="s">
        <v>11577</v>
      </c>
      <c r="AZ1086" s="3">
        <v>2413</v>
      </c>
      <c r="BA1086" s="30" t="s">
        <v>60</v>
      </c>
      <c r="BB1086" s="30">
        <v>3715</v>
      </c>
      <c r="BC1086" s="30" t="s">
        <v>60</v>
      </c>
      <c r="BD1086" s="30" t="s">
        <v>60</v>
      </c>
      <c r="BE1086" s="30" t="s">
        <v>60</v>
      </c>
      <c r="BF1086" s="32" t="str">
        <f>IFERROR(VLOOKUP(Data_Power_app[[#This Row],[PRO ODER]],'Result'!H:J,3,0),"")</f>
        <v>LAMINATION 4</v>
      </c>
      <c r="BG1086" s="13"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1150</v>
      </c>
      <c r="B1087" s="30" t="s">
        <v>8101</v>
      </c>
      <c r="C1087" s="30" t="s">
        <v>7739</v>
      </c>
      <c r="D1087" s="30" t="s">
        <v>86</v>
      </c>
      <c r="E1087" s="30" t="s">
        <v>150</v>
      </c>
      <c r="F1087" s="30" t="s">
        <v>72</v>
      </c>
      <c r="G1087" s="30">
        <v>3277</v>
      </c>
      <c r="H1087" s="4">
        <v>45817</v>
      </c>
      <c r="I1087" s="4">
        <v>45815</v>
      </c>
      <c r="J1087" s="4" t="s">
        <v>68</v>
      </c>
      <c r="K1087" s="4">
        <v>45817</v>
      </c>
      <c r="L1087" s="4">
        <v>45817.034155092595</v>
      </c>
      <c r="M1087" s="4" t="s">
        <v>60</v>
      </c>
      <c r="N1087" s="4"/>
      <c r="O1087" s="4" t="s">
        <v>60</v>
      </c>
      <c r="P1087" s="4" t="s">
        <v>60</v>
      </c>
      <c r="Q1087" s="4" t="s">
        <v>60</v>
      </c>
      <c r="R1087" s="4" t="s">
        <v>60</v>
      </c>
      <c r="S1087" s="4" t="s">
        <v>60</v>
      </c>
      <c r="T1087" s="4" t="s">
        <v>60</v>
      </c>
      <c r="U1087" s="4"/>
      <c r="V1087" s="4"/>
      <c r="W1087" s="4"/>
      <c r="X1087" s="4">
        <v>45819.676111111112</v>
      </c>
      <c r="Y1087" s="4" t="s">
        <v>125</v>
      </c>
      <c r="Z1087" s="4" t="s">
        <v>60</v>
      </c>
      <c r="AA1087" s="4">
        <v>45819.960532407407</v>
      </c>
      <c r="AB1087" s="4" t="s">
        <v>60</v>
      </c>
      <c r="AC1087" s="4" t="s">
        <v>60</v>
      </c>
      <c r="AD1087" s="4">
        <v>45822</v>
      </c>
      <c r="AE1087" s="4">
        <v>45824</v>
      </c>
      <c r="AF1087" s="4">
        <v>45820</v>
      </c>
      <c r="AG1087" s="30" t="s">
        <v>1106</v>
      </c>
      <c r="AH1087" s="30" t="s">
        <v>8073</v>
      </c>
      <c r="AI1087" s="30" t="s">
        <v>8102</v>
      </c>
      <c r="AJ1087" s="30" t="s">
        <v>74</v>
      </c>
      <c r="AK1087" s="30" t="s">
        <v>264</v>
      </c>
      <c r="AL1087" s="30" t="s">
        <v>248</v>
      </c>
      <c r="AM1087" s="30" t="s">
        <v>249</v>
      </c>
      <c r="AN1087" s="30">
        <v>63.633969999999998</v>
      </c>
      <c r="AO1087" s="30" t="s">
        <v>68</v>
      </c>
      <c r="AP1087" s="30"/>
      <c r="AQ1087" s="30"/>
      <c r="AR1087" s="30" t="s">
        <v>68</v>
      </c>
      <c r="AS1087" s="30"/>
      <c r="AT1087" s="30"/>
      <c r="AU1087" s="30" t="s">
        <v>476</v>
      </c>
      <c r="AV1087" s="30" t="s">
        <v>477</v>
      </c>
      <c r="AW1087" s="30">
        <v>139.14663999999999</v>
      </c>
      <c r="AX1087" s="30" t="s">
        <v>68</v>
      </c>
      <c r="AY1087" s="30" t="s">
        <v>68</v>
      </c>
      <c r="AZ1087" s="3" t="s">
        <v>68</v>
      </c>
      <c r="BA1087" s="30" t="s">
        <v>60</v>
      </c>
      <c r="BB1087" s="30">
        <v>3277</v>
      </c>
      <c r="BC1087" s="30" t="s">
        <v>60</v>
      </c>
      <c r="BD1087" s="30" t="s">
        <v>60</v>
      </c>
      <c r="BE1087" s="30" t="s">
        <v>60</v>
      </c>
      <c r="BF1087" s="32" t="str">
        <f>IFERROR(VLOOKUP(Data_Power_app[[#This Row],[PRO ODER]],'Result'!H:J,3,0),"")</f>
        <v>LAMINATION 3</v>
      </c>
      <c r="BG1087" s="13" t="str">
        <f>IFERROR(VLOOKUP(Data_Power_app[[#This Row],[PRO ODER]]&amp;"LAM",'Real Time'!A:E,4,0),"")</f>
        <v>ML-03</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1151</v>
      </c>
      <c r="B1088" s="30" t="s">
        <v>8103</v>
      </c>
      <c r="C1088" s="30" t="s">
        <v>7740</v>
      </c>
      <c r="D1088" s="30" t="s">
        <v>86</v>
      </c>
      <c r="E1088" s="30" t="s">
        <v>150</v>
      </c>
      <c r="F1088" s="30" t="s">
        <v>72</v>
      </c>
      <c r="G1088" s="30">
        <v>3088</v>
      </c>
      <c r="H1088" s="4">
        <v>45817</v>
      </c>
      <c r="I1088" s="4">
        <v>45815</v>
      </c>
      <c r="J1088" s="4" t="s">
        <v>68</v>
      </c>
      <c r="K1088" s="4">
        <v>45817</v>
      </c>
      <c r="L1088" s="4">
        <v>45818.314351851855</v>
      </c>
      <c r="M1088" s="4" t="s">
        <v>60</v>
      </c>
      <c r="N1088" s="4"/>
      <c r="O1088" s="4" t="s">
        <v>60</v>
      </c>
      <c r="P1088" s="4" t="s">
        <v>60</v>
      </c>
      <c r="Q1088" s="4" t="s">
        <v>60</v>
      </c>
      <c r="R1088" s="4" t="s">
        <v>60</v>
      </c>
      <c r="S1088" s="4" t="s">
        <v>60</v>
      </c>
      <c r="T1088" s="4" t="s">
        <v>60</v>
      </c>
      <c r="U1088" s="4"/>
      <c r="V1088" s="4"/>
      <c r="W1088" s="4"/>
      <c r="X1088" s="4">
        <v>45819.24181712963</v>
      </c>
      <c r="Y1088" s="4" t="s">
        <v>219</v>
      </c>
      <c r="Z1088" s="4" t="s">
        <v>60</v>
      </c>
      <c r="AA1088" s="4">
        <v>45820.377210648148</v>
      </c>
      <c r="AB1088" s="4" t="s">
        <v>60</v>
      </c>
      <c r="AC1088" s="4" t="s">
        <v>60</v>
      </c>
      <c r="AD1088" s="4">
        <v>45822</v>
      </c>
      <c r="AE1088" s="4">
        <v>45824</v>
      </c>
      <c r="AF1088" s="4">
        <v>45820</v>
      </c>
      <c r="AG1088" s="30" t="s">
        <v>1106</v>
      </c>
      <c r="AH1088" s="30" t="s">
        <v>8073</v>
      </c>
      <c r="AI1088" s="30" t="s">
        <v>8104</v>
      </c>
      <c r="AJ1088" s="30" t="s">
        <v>74</v>
      </c>
      <c r="AK1088" s="30" t="s">
        <v>264</v>
      </c>
      <c r="AL1088" s="30" t="s">
        <v>248</v>
      </c>
      <c r="AM1088" s="30" t="s">
        <v>249</v>
      </c>
      <c r="AN1088" s="30">
        <v>60.833379999999998</v>
      </c>
      <c r="AO1088" s="30" t="s">
        <v>68</v>
      </c>
      <c r="AP1088" s="30"/>
      <c r="AQ1088" s="30"/>
      <c r="AR1088" s="30" t="s">
        <v>68</v>
      </c>
      <c r="AS1088" s="30"/>
      <c r="AT1088" s="30"/>
      <c r="AU1088" s="30" t="s">
        <v>365</v>
      </c>
      <c r="AV1088" s="30" t="s">
        <v>366</v>
      </c>
      <c r="AW1088" s="30">
        <v>133.02667</v>
      </c>
      <c r="AX1088" s="30" t="s">
        <v>68</v>
      </c>
      <c r="AY1088" s="30" t="s">
        <v>68</v>
      </c>
      <c r="AZ1088" s="3" t="s">
        <v>68</v>
      </c>
      <c r="BA1088" s="30" t="s">
        <v>60</v>
      </c>
      <c r="BB1088" s="30">
        <v>3088</v>
      </c>
      <c r="BC1088" s="30" t="s">
        <v>60</v>
      </c>
      <c r="BD1088" s="30" t="s">
        <v>60</v>
      </c>
      <c r="BE1088" s="30" t="s">
        <v>60</v>
      </c>
      <c r="BF1088" s="32" t="str">
        <f>IFERROR(VLOOKUP(Data_Power_app[[#This Row],[PRO ODER]],'Result'!H:J,3,0),"")</f>
        <v>LAMINATION 3</v>
      </c>
      <c r="BG1088" s="13" t="str">
        <f>IFERROR(VLOOKUP(Data_Power_app[[#This Row],[PRO ODER]]&amp;"LAM",'Real Time'!A:E,4,0),"")</f>
        <v>ML-03</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1152</v>
      </c>
      <c r="B1089" s="30" t="s">
        <v>8105</v>
      </c>
      <c r="C1089" s="30" t="s">
        <v>7741</v>
      </c>
      <c r="D1089" s="30" t="s">
        <v>86</v>
      </c>
      <c r="E1089" s="30" t="s">
        <v>150</v>
      </c>
      <c r="F1089" s="30" t="s">
        <v>72</v>
      </c>
      <c r="G1089" s="30">
        <v>2741</v>
      </c>
      <c r="H1089" s="4">
        <v>45817</v>
      </c>
      <c r="I1089" s="4">
        <v>45815</v>
      </c>
      <c r="J1089" s="4" t="s">
        <v>68</v>
      </c>
      <c r="K1089" s="4">
        <v>45817</v>
      </c>
      <c r="L1089" s="4">
        <v>45817.412534722222</v>
      </c>
      <c r="M1089" s="4" t="s">
        <v>60</v>
      </c>
      <c r="N1089" s="4"/>
      <c r="O1089" s="4" t="s">
        <v>60</v>
      </c>
      <c r="P1089" s="4" t="s">
        <v>60</v>
      </c>
      <c r="Q1089" s="4" t="s">
        <v>60</v>
      </c>
      <c r="R1089" s="4" t="s">
        <v>60</v>
      </c>
      <c r="S1089" s="4" t="s">
        <v>60</v>
      </c>
      <c r="T1089" s="4" t="s">
        <v>60</v>
      </c>
      <c r="U1089" s="4"/>
      <c r="V1089" s="4"/>
      <c r="W1089" s="4"/>
      <c r="X1089" s="4">
        <v>45818.053414351853</v>
      </c>
      <c r="Y1089" s="4" t="s">
        <v>256</v>
      </c>
      <c r="Z1089" s="4" t="s">
        <v>60</v>
      </c>
      <c r="AA1089" s="4">
        <v>45818.240335648145</v>
      </c>
      <c r="AB1089" s="4" t="s">
        <v>60</v>
      </c>
      <c r="AC1089" s="4" t="s">
        <v>60</v>
      </c>
      <c r="AD1089" s="4">
        <v>45822</v>
      </c>
      <c r="AE1089" s="4">
        <v>45824</v>
      </c>
      <c r="AF1089" s="4">
        <v>45819</v>
      </c>
      <c r="AG1089" s="30" t="s">
        <v>1106</v>
      </c>
      <c r="AH1089" s="30" t="s">
        <v>3277</v>
      </c>
      <c r="AI1089" s="30" t="s">
        <v>8106</v>
      </c>
      <c r="AJ1089" s="30" t="s">
        <v>74</v>
      </c>
      <c r="AK1089" s="30" t="s">
        <v>556</v>
      </c>
      <c r="AL1089" s="30" t="s">
        <v>317</v>
      </c>
      <c r="AM1089" s="30" t="s">
        <v>318</v>
      </c>
      <c r="AN1089" s="30">
        <v>42.528700000000001</v>
      </c>
      <c r="AO1089" s="30" t="s">
        <v>68</v>
      </c>
      <c r="AP1089" s="30"/>
      <c r="AQ1089" s="30"/>
      <c r="AR1089" s="30" t="s">
        <v>68</v>
      </c>
      <c r="AS1089" s="30"/>
      <c r="AT1089" s="30"/>
      <c r="AU1089" s="30" t="s">
        <v>365</v>
      </c>
      <c r="AV1089" s="30" t="s">
        <v>366</v>
      </c>
      <c r="AW1089" s="30">
        <v>93.009799999999998</v>
      </c>
      <c r="AX1089" s="30" t="s">
        <v>68</v>
      </c>
      <c r="AY1089" s="30" t="s">
        <v>68</v>
      </c>
      <c r="AZ1089" s="3" t="s">
        <v>68</v>
      </c>
      <c r="BA1089" s="30" t="s">
        <v>60</v>
      </c>
      <c r="BB1089" s="30">
        <v>0</v>
      </c>
      <c r="BC1089" s="30" t="s">
        <v>60</v>
      </c>
      <c r="BD1089" s="30" t="s">
        <v>60</v>
      </c>
      <c r="BE1089" s="30" t="s">
        <v>60</v>
      </c>
      <c r="BF1089" s="32" t="str">
        <f>IFERROR(VLOOKUP(Data_Power_app[[#This Row],[PRO ODER]],'Result'!H:J,3,0),"")</f>
        <v>LAMINATION 7</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1153</v>
      </c>
      <c r="B1090" s="30" t="s">
        <v>8107</v>
      </c>
      <c r="C1090" s="30" t="s">
        <v>7742</v>
      </c>
      <c r="D1090" s="30" t="s">
        <v>86</v>
      </c>
      <c r="E1090" s="30" t="s">
        <v>150</v>
      </c>
      <c r="F1090" s="30" t="s">
        <v>72</v>
      </c>
      <c r="G1090" s="30">
        <v>557</v>
      </c>
      <c r="H1090" s="4">
        <v>45817</v>
      </c>
      <c r="I1090" s="4">
        <v>45815</v>
      </c>
      <c r="J1090" s="4" t="s">
        <v>68</v>
      </c>
      <c r="K1090" s="4">
        <v>45817</v>
      </c>
      <c r="L1090" s="4">
        <v>45817.426747685182</v>
      </c>
      <c r="M1090" s="4" t="s">
        <v>60</v>
      </c>
      <c r="N1090" s="4"/>
      <c r="O1090" s="4" t="s">
        <v>60</v>
      </c>
      <c r="P1090" s="4" t="s">
        <v>60</v>
      </c>
      <c r="Q1090" s="4" t="s">
        <v>60</v>
      </c>
      <c r="R1090" s="4" t="s">
        <v>60</v>
      </c>
      <c r="S1090" s="4" t="s">
        <v>60</v>
      </c>
      <c r="T1090" s="4" t="s">
        <v>60</v>
      </c>
      <c r="U1090" s="4"/>
      <c r="V1090" s="4"/>
      <c r="W1090" s="4"/>
      <c r="X1090" s="4">
        <v>45818.047824074078</v>
      </c>
      <c r="Y1090" s="4" t="s">
        <v>219</v>
      </c>
      <c r="Z1090" s="4" t="s">
        <v>60</v>
      </c>
      <c r="AA1090" s="4">
        <v>45818.049085648148</v>
      </c>
      <c r="AB1090" s="4" t="s">
        <v>60</v>
      </c>
      <c r="AC1090" s="4" t="s">
        <v>60</v>
      </c>
      <c r="AD1090" s="4">
        <v>45822</v>
      </c>
      <c r="AE1090" s="4">
        <v>45824</v>
      </c>
      <c r="AF1090" s="4">
        <v>45819</v>
      </c>
      <c r="AG1090" s="30" t="s">
        <v>1106</v>
      </c>
      <c r="AH1090" s="30" t="s">
        <v>3277</v>
      </c>
      <c r="AI1090" s="30" t="s">
        <v>8108</v>
      </c>
      <c r="AJ1090" s="30" t="s">
        <v>74</v>
      </c>
      <c r="AK1090" s="30" t="s">
        <v>556</v>
      </c>
      <c r="AL1090" s="30" t="s">
        <v>317</v>
      </c>
      <c r="AM1090" s="30" t="s">
        <v>318</v>
      </c>
      <c r="AN1090" s="30">
        <v>8.5674700000000001</v>
      </c>
      <c r="AO1090" s="30" t="s">
        <v>68</v>
      </c>
      <c r="AP1090" s="30"/>
      <c r="AQ1090" s="30"/>
      <c r="AR1090" s="30" t="s">
        <v>68</v>
      </c>
      <c r="AS1090" s="30"/>
      <c r="AT1090" s="30"/>
      <c r="AU1090" s="30" t="s">
        <v>6422</v>
      </c>
      <c r="AV1090" s="30" t="s">
        <v>6423</v>
      </c>
      <c r="AW1090" s="30">
        <v>18.73734</v>
      </c>
      <c r="AX1090" s="30" t="s">
        <v>68</v>
      </c>
      <c r="AY1090" s="30" t="s">
        <v>68</v>
      </c>
      <c r="AZ1090" s="3" t="s">
        <v>68</v>
      </c>
      <c r="BA1090" s="30" t="s">
        <v>60</v>
      </c>
      <c r="BB1090" s="30">
        <v>0</v>
      </c>
      <c r="BC1090" s="30" t="s">
        <v>60</v>
      </c>
      <c r="BD1090" s="30" t="s">
        <v>60</v>
      </c>
      <c r="BE1090" s="30" t="s">
        <v>60</v>
      </c>
      <c r="BF1090" s="32" t="str">
        <f>IFERROR(VLOOKUP(Data_Power_app[[#This Row],[PRO ODER]],'Result'!H:J,3,0),"")</f>
        <v>LAMINATION 7</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1154</v>
      </c>
      <c r="B1091" s="30" t="s">
        <v>8109</v>
      </c>
      <c r="C1091" s="30" t="s">
        <v>7743</v>
      </c>
      <c r="D1091" s="30" t="s">
        <v>86</v>
      </c>
      <c r="E1091" s="30" t="s">
        <v>150</v>
      </c>
      <c r="F1091" s="30" t="s">
        <v>72</v>
      </c>
      <c r="G1091" s="30">
        <v>691</v>
      </c>
      <c r="H1091" s="4">
        <v>45817</v>
      </c>
      <c r="I1091" s="4">
        <v>45815</v>
      </c>
      <c r="J1091" s="4" t="s">
        <v>68</v>
      </c>
      <c r="K1091" s="4">
        <v>45817</v>
      </c>
      <c r="L1091" s="4">
        <v>45817.424525462964</v>
      </c>
      <c r="M1091" s="4" t="s">
        <v>60</v>
      </c>
      <c r="N1091" s="4"/>
      <c r="O1091" s="4" t="s">
        <v>60</v>
      </c>
      <c r="P1091" s="4" t="s">
        <v>60</v>
      </c>
      <c r="Q1091" s="4" t="s">
        <v>60</v>
      </c>
      <c r="R1091" s="4" t="s">
        <v>60</v>
      </c>
      <c r="S1091" s="4" t="s">
        <v>60</v>
      </c>
      <c r="T1091" s="4" t="s">
        <v>60</v>
      </c>
      <c r="U1091" s="4"/>
      <c r="V1091" s="4"/>
      <c r="W1091" s="4"/>
      <c r="X1091" s="4">
        <v>45818.96565972222</v>
      </c>
      <c r="Y1091" s="4" t="s">
        <v>219</v>
      </c>
      <c r="Z1091" s="4" t="s">
        <v>60</v>
      </c>
      <c r="AA1091" s="4">
        <v>45818.966134259259</v>
      </c>
      <c r="AB1091" s="4" t="s">
        <v>60</v>
      </c>
      <c r="AC1091" s="4" t="s">
        <v>60</v>
      </c>
      <c r="AD1091" s="4">
        <v>45822</v>
      </c>
      <c r="AE1091" s="4">
        <v>45824</v>
      </c>
      <c r="AF1091" s="4">
        <v>45819</v>
      </c>
      <c r="AG1091" s="30" t="s">
        <v>1106</v>
      </c>
      <c r="AH1091" s="30" t="s">
        <v>3277</v>
      </c>
      <c r="AI1091" s="30" t="s">
        <v>8110</v>
      </c>
      <c r="AJ1091" s="30" t="s">
        <v>74</v>
      </c>
      <c r="AK1091" s="30" t="s">
        <v>556</v>
      </c>
      <c r="AL1091" s="30" t="s">
        <v>317</v>
      </c>
      <c r="AM1091" s="30" t="s">
        <v>318</v>
      </c>
      <c r="AN1091" s="30">
        <v>11.025690000000001</v>
      </c>
      <c r="AO1091" s="30" t="s">
        <v>68</v>
      </c>
      <c r="AP1091" s="30"/>
      <c r="AQ1091" s="30"/>
      <c r="AR1091" s="30" t="s">
        <v>68</v>
      </c>
      <c r="AS1091" s="30"/>
      <c r="AT1091" s="30"/>
      <c r="AU1091" s="30" t="s">
        <v>476</v>
      </c>
      <c r="AV1091" s="30" t="s">
        <v>477</v>
      </c>
      <c r="AW1091" s="30">
        <v>24.113810000000001</v>
      </c>
      <c r="AX1091" s="30" t="s">
        <v>68</v>
      </c>
      <c r="AY1091" s="30" t="s">
        <v>68</v>
      </c>
      <c r="AZ1091" s="3" t="s">
        <v>68</v>
      </c>
      <c r="BA1091" s="30" t="s">
        <v>60</v>
      </c>
      <c r="BB1091" s="30">
        <v>0</v>
      </c>
      <c r="BC1091" s="30" t="s">
        <v>60</v>
      </c>
      <c r="BD1091" s="30" t="s">
        <v>60</v>
      </c>
      <c r="BE1091" s="30" t="s">
        <v>60</v>
      </c>
      <c r="BF1091" s="32" t="str">
        <f>IFERROR(VLOOKUP(Data_Power_app[[#This Row],[PRO ODER]],'Result'!H:J,3,0),"")</f>
        <v>LAMINATION 7</v>
      </c>
      <c r="BG1091" s="13"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1155</v>
      </c>
      <c r="B1092" s="30" t="s">
        <v>9763</v>
      </c>
      <c r="C1092" s="30" t="s">
        <v>9764</v>
      </c>
      <c r="D1092" s="30" t="s">
        <v>86</v>
      </c>
      <c r="E1092" s="30" t="s">
        <v>150</v>
      </c>
      <c r="F1092" s="30" t="s">
        <v>72</v>
      </c>
      <c r="G1092" s="30">
        <v>8</v>
      </c>
      <c r="H1092" s="4">
        <v>45817</v>
      </c>
      <c r="I1092" s="4">
        <v>45817</v>
      </c>
      <c r="J1092" s="4">
        <v>45817</v>
      </c>
      <c r="K1092" s="4">
        <v>45818</v>
      </c>
      <c r="L1092" s="4">
        <v>45817.226944444446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0" t="s">
        <v>151</v>
      </c>
      <c r="AH1092" s="30" t="s">
        <v>240</v>
      </c>
      <c r="AI1092" s="30" t="s">
        <v>9765</v>
      </c>
      <c r="AJ1092" s="30" t="s">
        <v>74</v>
      </c>
      <c r="AK1092" s="30" t="s">
        <v>100</v>
      </c>
      <c r="AL1092" s="30" t="s">
        <v>248</v>
      </c>
      <c r="AM1092" s="30" t="s">
        <v>249</v>
      </c>
      <c r="AN1092" s="30">
        <v>0.16725999999999999</v>
      </c>
      <c r="AO1092" s="30" t="s">
        <v>68</v>
      </c>
      <c r="AP1092" s="30"/>
      <c r="AQ1092" s="30"/>
      <c r="AR1092" s="30" t="s">
        <v>68</v>
      </c>
      <c r="AS1092" s="30"/>
      <c r="AT1092" s="30"/>
      <c r="AU1092" s="30" t="s">
        <v>250</v>
      </c>
      <c r="AV1092" s="30" t="s">
        <v>251</v>
      </c>
      <c r="AW1092" s="30">
        <v>0.36574000000000001</v>
      </c>
      <c r="AX1092" s="30" t="s">
        <v>9747</v>
      </c>
      <c r="AY1092" s="30" t="s">
        <v>9748</v>
      </c>
      <c r="AZ1092" s="3">
        <v>8</v>
      </c>
      <c r="BA1092" s="30" t="s">
        <v>213</v>
      </c>
      <c r="BB1092" s="30">
        <v>8</v>
      </c>
      <c r="BC1092" s="30" t="s">
        <v>60</v>
      </c>
      <c r="BD1092" s="30" t="s">
        <v>60</v>
      </c>
      <c r="BE1092" s="30" t="s">
        <v>241</v>
      </c>
      <c r="BF1092" s="32" t="str">
        <f>IFERROR(VLOOKUP(Data_Power_app[[#This Row],[PRO ODER]],'Result'!H:J,3,0),"")</f>
        <v>LAMINATION 4</v>
      </c>
      <c r="BG1092" s="13" t="str">
        <f>IFERROR(VLOOKUP(Data_Power_app[[#This Row],[PRO ODER]]&amp;"LAM",'Real Time'!A:E,4,0),"")</f>
        <v>ML-02</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1156</v>
      </c>
      <c r="B1093" s="30" t="s">
        <v>9766</v>
      </c>
      <c r="C1093" s="30" t="s">
        <v>9767</v>
      </c>
      <c r="D1093" s="30" t="s">
        <v>86</v>
      </c>
      <c r="E1093" s="30" t="s">
        <v>150</v>
      </c>
      <c r="F1093" s="30" t="s">
        <v>72</v>
      </c>
      <c r="G1093" s="30">
        <v>685</v>
      </c>
      <c r="H1093" s="4">
        <v>45817</v>
      </c>
      <c r="I1093" s="4">
        <v>45817</v>
      </c>
      <c r="J1093" s="4">
        <v>45817</v>
      </c>
      <c r="K1093" s="4">
        <v>45818</v>
      </c>
      <c r="L1093" s="4">
        <v>45817.227071759262</v>
      </c>
      <c r="M1093" s="4" t="s">
        <v>60</v>
      </c>
      <c r="N1093" s="4"/>
      <c r="O1093" s="4" t="s">
        <v>60</v>
      </c>
      <c r="P1093" s="4" t="s">
        <v>60</v>
      </c>
      <c r="Q1093" s="4" t="s">
        <v>60</v>
      </c>
      <c r="R1093" s="4" t="s">
        <v>60</v>
      </c>
      <c r="S1093" s="4" t="s">
        <v>60</v>
      </c>
      <c r="T1093" s="4" t="s">
        <v>60</v>
      </c>
      <c r="U1093" s="4"/>
      <c r="V1093" s="4"/>
      <c r="W1093" s="4"/>
      <c r="X1093" s="4">
        <v>45819.065821759257</v>
      </c>
      <c r="Y1093" s="4" t="s">
        <v>73</v>
      </c>
      <c r="Z1093" s="4" t="s">
        <v>60</v>
      </c>
      <c r="AA1093" s="4">
        <v>45819.066921296297</v>
      </c>
      <c r="AB1093" s="4" t="s">
        <v>60</v>
      </c>
      <c r="AC1093" s="4" t="s">
        <v>60</v>
      </c>
      <c r="AD1093" s="4">
        <v>45822</v>
      </c>
      <c r="AE1093" s="4">
        <v>45824</v>
      </c>
      <c r="AF1093" s="4">
        <v>45820</v>
      </c>
      <c r="AG1093" s="30" t="s">
        <v>1106</v>
      </c>
      <c r="AH1093" s="30" t="s">
        <v>240</v>
      </c>
      <c r="AI1093" s="30" t="s">
        <v>9768</v>
      </c>
      <c r="AJ1093" s="30" t="s">
        <v>74</v>
      </c>
      <c r="AK1093" s="30" t="s">
        <v>65</v>
      </c>
      <c r="AL1093" s="30" t="s">
        <v>248</v>
      </c>
      <c r="AM1093" s="30" t="s">
        <v>249</v>
      </c>
      <c r="AN1093" s="30">
        <v>14.52688</v>
      </c>
      <c r="AO1093" s="30" t="s">
        <v>68</v>
      </c>
      <c r="AP1093" s="30"/>
      <c r="AQ1093" s="30"/>
      <c r="AR1093" s="30" t="s">
        <v>68</v>
      </c>
      <c r="AS1093" s="30"/>
      <c r="AT1093" s="30"/>
      <c r="AU1093" s="30" t="s">
        <v>250</v>
      </c>
      <c r="AV1093" s="30" t="s">
        <v>251</v>
      </c>
      <c r="AW1093" s="30">
        <v>31.76567</v>
      </c>
      <c r="AX1093" s="30" t="s">
        <v>9747</v>
      </c>
      <c r="AY1093" s="30" t="s">
        <v>9748</v>
      </c>
      <c r="AZ1093" s="3">
        <v>685</v>
      </c>
      <c r="BA1093" s="30" t="s">
        <v>213</v>
      </c>
      <c r="BB1093" s="30">
        <v>685</v>
      </c>
      <c r="BC1093" s="30" t="s">
        <v>60</v>
      </c>
      <c r="BD1093" s="30" t="s">
        <v>60</v>
      </c>
      <c r="BE1093" s="30" t="s">
        <v>241</v>
      </c>
      <c r="BF1093" s="32" t="str">
        <f>IFERROR(VLOOKUP(Data_Power_app[[#This Row],[PRO ODER]],'Result'!H:J,3,0),"")</f>
        <v>LAMINATION 4</v>
      </c>
      <c r="BG1093" s="13" t="str">
        <f>IFERROR(VLOOKUP(Data_Power_app[[#This Row],[PRO ODER]]&amp;"LAM",'Real Time'!A:E,4,0),"")</f>
        <v>ML-02</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1157</v>
      </c>
      <c r="B1094" s="30" t="s">
        <v>9769</v>
      </c>
      <c r="C1094" s="30" t="s">
        <v>9770</v>
      </c>
      <c r="D1094" s="30" t="s">
        <v>86</v>
      </c>
      <c r="E1094" s="30" t="s">
        <v>150</v>
      </c>
      <c r="F1094" s="30" t="s">
        <v>72</v>
      </c>
      <c r="G1094" s="30">
        <v>1334</v>
      </c>
      <c r="H1094" s="4">
        <v>45817</v>
      </c>
      <c r="I1094" s="4">
        <v>45817</v>
      </c>
      <c r="J1094" s="4">
        <v>45817</v>
      </c>
      <c r="K1094" s="4">
        <v>45818</v>
      </c>
      <c r="L1094" s="4">
        <v>45818.407858796294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0" t="s">
        <v>151</v>
      </c>
      <c r="AH1094" s="30" t="s">
        <v>240</v>
      </c>
      <c r="AI1094" s="30" t="s">
        <v>9751</v>
      </c>
      <c r="AJ1094" s="30" t="s">
        <v>74</v>
      </c>
      <c r="AK1094" s="30" t="s">
        <v>65</v>
      </c>
      <c r="AL1094" s="30" t="s">
        <v>248</v>
      </c>
      <c r="AM1094" s="30" t="s">
        <v>249</v>
      </c>
      <c r="AN1094" s="30">
        <v>25.654350000000001</v>
      </c>
      <c r="AO1094" s="30" t="s">
        <v>68</v>
      </c>
      <c r="AP1094" s="30"/>
      <c r="AQ1094" s="30"/>
      <c r="AR1094" s="30" t="s">
        <v>68</v>
      </c>
      <c r="AS1094" s="30"/>
      <c r="AT1094" s="30"/>
      <c r="AU1094" s="30" t="s">
        <v>9752</v>
      </c>
      <c r="AV1094" s="30" t="s">
        <v>9753</v>
      </c>
      <c r="AW1094" s="30">
        <v>56.094340000000003</v>
      </c>
      <c r="AX1094" s="30" t="s">
        <v>9754</v>
      </c>
      <c r="AY1094" s="30" t="s">
        <v>9755</v>
      </c>
      <c r="AZ1094" s="3">
        <v>1334</v>
      </c>
      <c r="BA1094" s="30" t="s">
        <v>213</v>
      </c>
      <c r="BB1094" s="30">
        <v>1334</v>
      </c>
      <c r="BC1094" s="30" t="s">
        <v>60</v>
      </c>
      <c r="BD1094" s="30" t="s">
        <v>60</v>
      </c>
      <c r="BE1094" s="30" t="s">
        <v>241</v>
      </c>
      <c r="BF1094" s="32" t="str">
        <f>IFERROR(VLOOKUP(Data_Power_app[[#This Row],[PRO ODER]],'Result'!H:J,3,0),"")</f>
        <v>LAMINATION 4</v>
      </c>
      <c r="BG1094" s="13"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1158</v>
      </c>
      <c r="B1095" s="30" t="s">
        <v>9771</v>
      </c>
      <c r="C1095" s="30" t="s">
        <v>9772</v>
      </c>
      <c r="D1095" s="30" t="s">
        <v>86</v>
      </c>
      <c r="E1095" s="30" t="s">
        <v>150</v>
      </c>
      <c r="F1095" s="30" t="s">
        <v>72</v>
      </c>
      <c r="G1095" s="30">
        <v>6858</v>
      </c>
      <c r="H1095" s="4">
        <v>45817</v>
      </c>
      <c r="I1095" s="4">
        <v>45817</v>
      </c>
      <c r="J1095" s="4">
        <v>45817</v>
      </c>
      <c r="K1095" s="4">
        <v>45818</v>
      </c>
      <c r="L1095" s="4">
        <v>45818.390717592592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0" t="s">
        <v>151</v>
      </c>
      <c r="AH1095" s="30" t="s">
        <v>240</v>
      </c>
      <c r="AI1095" s="30" t="s">
        <v>9758</v>
      </c>
      <c r="AJ1095" s="30" t="s">
        <v>74</v>
      </c>
      <c r="AK1095" s="30" t="s">
        <v>65</v>
      </c>
      <c r="AL1095" s="30" t="s">
        <v>248</v>
      </c>
      <c r="AM1095" s="30" t="s">
        <v>249</v>
      </c>
      <c r="AN1095" s="30">
        <v>133.78061</v>
      </c>
      <c r="AO1095" s="30" t="s">
        <v>68</v>
      </c>
      <c r="AP1095" s="30"/>
      <c r="AQ1095" s="30"/>
      <c r="AR1095" s="30" t="s">
        <v>68</v>
      </c>
      <c r="AS1095" s="30"/>
      <c r="AT1095" s="30"/>
      <c r="AU1095" s="30" t="s">
        <v>9759</v>
      </c>
      <c r="AV1095" s="30" t="s">
        <v>9760</v>
      </c>
      <c r="AW1095" s="30">
        <v>292.51549999999997</v>
      </c>
      <c r="AX1095" s="30" t="s">
        <v>9761</v>
      </c>
      <c r="AY1095" s="30" t="s">
        <v>9762</v>
      </c>
      <c r="AZ1095" s="3">
        <v>6858</v>
      </c>
      <c r="BA1095" s="30" t="s">
        <v>213</v>
      </c>
      <c r="BB1095" s="30">
        <v>6858</v>
      </c>
      <c r="BC1095" s="30" t="s">
        <v>60</v>
      </c>
      <c r="BD1095" s="30" t="s">
        <v>60</v>
      </c>
      <c r="BE1095" s="30" t="s">
        <v>241</v>
      </c>
      <c r="BF1095" s="32" t="str">
        <f>IFERROR(VLOOKUP(Data_Power_app[[#This Row],[PRO ODER]],'Result'!H:J,3,0),"")</f>
        <v>LAMINATION 4</v>
      </c>
      <c r="BG1095" s="13"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1159</v>
      </c>
      <c r="B1096" s="30" t="s">
        <v>9773</v>
      </c>
      <c r="C1096" s="30" t="s">
        <v>9774</v>
      </c>
      <c r="D1096" s="30" t="s">
        <v>86</v>
      </c>
      <c r="E1096" s="30" t="s">
        <v>150</v>
      </c>
      <c r="F1096" s="30" t="s">
        <v>72</v>
      </c>
      <c r="G1096" s="30">
        <v>3331</v>
      </c>
      <c r="H1096" s="4">
        <v>45817</v>
      </c>
      <c r="I1096" s="4">
        <v>45817</v>
      </c>
      <c r="J1096" s="4">
        <v>45817</v>
      </c>
      <c r="K1096" s="4">
        <v>45818</v>
      </c>
      <c r="L1096" s="4">
        <v>45818.297384259262</v>
      </c>
      <c r="M1096" s="4" t="s">
        <v>60</v>
      </c>
      <c r="N1096" s="4"/>
      <c r="O1096" s="4" t="s">
        <v>60</v>
      </c>
      <c r="P1096" s="4" t="s">
        <v>60</v>
      </c>
      <c r="Q1096" s="4" t="s">
        <v>60</v>
      </c>
      <c r="R1096" s="4" t="s">
        <v>60</v>
      </c>
      <c r="S1096" s="4" t="s">
        <v>60</v>
      </c>
      <c r="T1096" s="4" t="s">
        <v>60</v>
      </c>
      <c r="U1096" s="4"/>
      <c r="V1096" s="4"/>
      <c r="W1096" s="4"/>
      <c r="X1096" s="4">
        <v>45819.670069444444</v>
      </c>
      <c r="Y1096" s="4" t="s">
        <v>256</v>
      </c>
      <c r="Z1096" s="4" t="s">
        <v>60</v>
      </c>
      <c r="AA1096" s="4">
        <v>45820.531365740739</v>
      </c>
      <c r="AB1096" s="4" t="s">
        <v>60</v>
      </c>
      <c r="AC1096" s="4" t="s">
        <v>60</v>
      </c>
      <c r="AD1096" s="4">
        <v>45822</v>
      </c>
      <c r="AE1096" s="4">
        <v>45824</v>
      </c>
      <c r="AF1096" s="4"/>
      <c r="AG1096" s="30" t="s">
        <v>62</v>
      </c>
      <c r="AH1096" s="30" t="s">
        <v>152</v>
      </c>
      <c r="AI1096" s="30" t="s">
        <v>1544</v>
      </c>
      <c r="AJ1096" s="30" t="s">
        <v>74</v>
      </c>
      <c r="AK1096" s="30" t="s">
        <v>65</v>
      </c>
      <c r="AL1096" s="30" t="s">
        <v>153</v>
      </c>
      <c r="AM1096" s="30" t="s">
        <v>154</v>
      </c>
      <c r="AN1096" s="30">
        <v>61.554600000000001</v>
      </c>
      <c r="AO1096" s="30" t="s">
        <v>68</v>
      </c>
      <c r="AP1096" s="30"/>
      <c r="AQ1096" s="30"/>
      <c r="AR1096" s="30" t="s">
        <v>68</v>
      </c>
      <c r="AS1096" s="30"/>
      <c r="AT1096" s="30"/>
      <c r="AU1096" s="30" t="s">
        <v>296</v>
      </c>
      <c r="AV1096" s="30" t="s">
        <v>297</v>
      </c>
      <c r="AW1096" s="30">
        <v>134.59266</v>
      </c>
      <c r="AX1096" s="30" t="s">
        <v>1545</v>
      </c>
      <c r="AY1096" s="30" t="s">
        <v>1546</v>
      </c>
      <c r="AZ1096" s="3">
        <v>2083</v>
      </c>
      <c r="BA1096" s="30" t="s">
        <v>60</v>
      </c>
      <c r="BB1096" s="30">
        <v>3331</v>
      </c>
      <c r="BC1096" s="30" t="s">
        <v>60</v>
      </c>
      <c r="BD1096" s="30" t="s">
        <v>60</v>
      </c>
      <c r="BE1096" s="30" t="s">
        <v>60</v>
      </c>
      <c r="BF1096" s="32" t="str">
        <f>IFERROR(VLOOKUP(Data_Power_app[[#This Row],[PRO ODER]],'Result'!H:J,3,0),"")</f>
        <v>LAMINATION 2</v>
      </c>
      <c r="BG1096" s="13"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1160</v>
      </c>
      <c r="B1097" s="30" t="s">
        <v>9775</v>
      </c>
      <c r="C1097" s="30" t="s">
        <v>9776</v>
      </c>
      <c r="D1097" s="30" t="s">
        <v>86</v>
      </c>
      <c r="E1097" s="30" t="s">
        <v>150</v>
      </c>
      <c r="F1097" s="30" t="s">
        <v>72</v>
      </c>
      <c r="G1097" s="30">
        <v>1045</v>
      </c>
      <c r="H1097" s="4">
        <v>45817</v>
      </c>
      <c r="I1097" s="4">
        <v>45817</v>
      </c>
      <c r="J1097" s="4">
        <v>45817</v>
      </c>
      <c r="K1097" s="4">
        <v>45818</v>
      </c>
      <c r="L1097" s="4">
        <v>45818.297418981485</v>
      </c>
      <c r="M1097" s="4" t="s">
        <v>60</v>
      </c>
      <c r="N1097" s="4"/>
      <c r="O1097" s="4" t="s">
        <v>60</v>
      </c>
      <c r="P1097" s="4" t="s">
        <v>60</v>
      </c>
      <c r="Q1097" s="4" t="s">
        <v>60</v>
      </c>
      <c r="R1097" s="4" t="s">
        <v>60</v>
      </c>
      <c r="S1097" s="4" t="s">
        <v>60</v>
      </c>
      <c r="T1097" s="4" t="s">
        <v>60</v>
      </c>
      <c r="U1097" s="4"/>
      <c r="V1097" s="4"/>
      <c r="W1097" s="4"/>
      <c r="X1097" s="4">
        <v>45819.670138888891</v>
      </c>
      <c r="Y1097" s="4" t="s">
        <v>256</v>
      </c>
      <c r="Z1097" s="4" t="s">
        <v>60</v>
      </c>
      <c r="AA1097" s="4">
        <v>45819.101666666669</v>
      </c>
      <c r="AB1097" s="4" t="s">
        <v>60</v>
      </c>
      <c r="AC1097" s="4" t="s">
        <v>60</v>
      </c>
      <c r="AD1097" s="4">
        <v>45822</v>
      </c>
      <c r="AE1097" s="4">
        <v>45824</v>
      </c>
      <c r="AF1097" s="4">
        <v>45820</v>
      </c>
      <c r="AG1097" s="30" t="s">
        <v>1106</v>
      </c>
      <c r="AH1097" s="30" t="s">
        <v>152</v>
      </c>
      <c r="AI1097" s="30" t="s">
        <v>1544</v>
      </c>
      <c r="AJ1097" s="30" t="s">
        <v>74</v>
      </c>
      <c r="AK1097" s="30" t="s">
        <v>65</v>
      </c>
      <c r="AL1097" s="30" t="s">
        <v>153</v>
      </c>
      <c r="AM1097" s="30" t="s">
        <v>154</v>
      </c>
      <c r="AN1097" s="30">
        <v>20.113530000000001</v>
      </c>
      <c r="AO1097" s="30" t="s">
        <v>68</v>
      </c>
      <c r="AP1097" s="30"/>
      <c r="AQ1097" s="30"/>
      <c r="AR1097" s="30" t="s">
        <v>68</v>
      </c>
      <c r="AS1097" s="30"/>
      <c r="AT1097" s="30"/>
      <c r="AU1097" s="30" t="s">
        <v>296</v>
      </c>
      <c r="AV1097" s="30" t="s">
        <v>297</v>
      </c>
      <c r="AW1097" s="30">
        <v>43.979039999999998</v>
      </c>
      <c r="AX1097" s="30" t="s">
        <v>1545</v>
      </c>
      <c r="AY1097" s="30" t="s">
        <v>1546</v>
      </c>
      <c r="AZ1097" s="3">
        <v>1045</v>
      </c>
      <c r="BA1097" s="30" t="s">
        <v>60</v>
      </c>
      <c r="BB1097" s="30">
        <v>1045</v>
      </c>
      <c r="BC1097" s="30" t="s">
        <v>60</v>
      </c>
      <c r="BD1097" s="30" t="s">
        <v>60</v>
      </c>
      <c r="BE1097" s="30" t="s">
        <v>60</v>
      </c>
      <c r="BF1097" s="32" t="str">
        <f>IFERROR(VLOOKUP(Data_Power_app[[#This Row],[PRO ODER]],'Result'!H:J,3,0),"")</f>
        <v>LAMINATION 2</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1161</v>
      </c>
      <c r="B1098" s="30" t="s">
        <v>9777</v>
      </c>
      <c r="C1098" s="30" t="s">
        <v>9778</v>
      </c>
      <c r="D1098" s="30" t="s">
        <v>86</v>
      </c>
      <c r="E1098" s="30" t="s">
        <v>150</v>
      </c>
      <c r="F1098" s="30" t="s">
        <v>72</v>
      </c>
      <c r="G1098" s="30">
        <v>3727</v>
      </c>
      <c r="H1098" s="4">
        <v>45817</v>
      </c>
      <c r="I1098" s="4">
        <v>45817</v>
      </c>
      <c r="J1098" s="4" t="s">
        <v>68</v>
      </c>
      <c r="K1098" s="4">
        <v>45818</v>
      </c>
      <c r="L1098" s="4">
        <v>45818.422523148147</v>
      </c>
      <c r="M1098" s="4" t="s">
        <v>60</v>
      </c>
      <c r="N1098" s="4"/>
      <c r="O1098" s="4" t="s">
        <v>60</v>
      </c>
      <c r="P1098" s="4" t="s">
        <v>60</v>
      </c>
      <c r="Q1098" s="4" t="s">
        <v>60</v>
      </c>
      <c r="R1098" s="4" t="s">
        <v>60</v>
      </c>
      <c r="S1098" s="4" t="s">
        <v>60</v>
      </c>
      <c r="T1098" s="4" t="s">
        <v>60</v>
      </c>
      <c r="U1098" s="4"/>
      <c r="V1098" s="4"/>
      <c r="W1098" s="4"/>
      <c r="X1098" s="4">
        <v>45818.053518518522</v>
      </c>
      <c r="Y1098" s="4" t="s">
        <v>256</v>
      </c>
      <c r="Z1098" s="4" t="s">
        <v>60</v>
      </c>
      <c r="AA1098" s="4">
        <v>45818.240416666667</v>
      </c>
      <c r="AB1098" s="4" t="s">
        <v>60</v>
      </c>
      <c r="AC1098" s="4" t="s">
        <v>60</v>
      </c>
      <c r="AD1098" s="4">
        <v>45822</v>
      </c>
      <c r="AE1098" s="4">
        <v>45824</v>
      </c>
      <c r="AF1098" s="4">
        <v>45819</v>
      </c>
      <c r="AG1098" s="30" t="s">
        <v>1106</v>
      </c>
      <c r="AH1098" s="30" t="s">
        <v>3277</v>
      </c>
      <c r="AI1098" s="30" t="s">
        <v>8106</v>
      </c>
      <c r="AJ1098" s="30" t="s">
        <v>74</v>
      </c>
      <c r="AK1098" s="30" t="s">
        <v>556</v>
      </c>
      <c r="AL1098" s="30" t="s">
        <v>317</v>
      </c>
      <c r="AM1098" s="30" t="s">
        <v>318</v>
      </c>
      <c r="AN1098" s="30">
        <v>56.555320000000002</v>
      </c>
      <c r="AO1098" s="30" t="s">
        <v>68</v>
      </c>
      <c r="AP1098" s="30"/>
      <c r="AQ1098" s="30"/>
      <c r="AR1098" s="30" t="s">
        <v>68</v>
      </c>
      <c r="AS1098" s="30"/>
      <c r="AT1098" s="30"/>
      <c r="AU1098" s="30" t="s">
        <v>365</v>
      </c>
      <c r="AV1098" s="30" t="s">
        <v>366</v>
      </c>
      <c r="AW1098" s="30">
        <v>123.68123</v>
      </c>
      <c r="AX1098" s="30" t="s">
        <v>68</v>
      </c>
      <c r="AY1098" s="30" t="s">
        <v>68</v>
      </c>
      <c r="AZ1098" s="3" t="s">
        <v>68</v>
      </c>
      <c r="BA1098" s="30" t="s">
        <v>60</v>
      </c>
      <c r="BB1098" s="30">
        <v>0</v>
      </c>
      <c r="BC1098" s="30" t="s">
        <v>60</v>
      </c>
      <c r="BD1098" s="30" t="s">
        <v>60</v>
      </c>
      <c r="BE1098" s="30" t="s">
        <v>60</v>
      </c>
      <c r="BF1098" s="32" t="str">
        <f>IFERROR(VLOOKUP(Data_Power_app[[#This Row],[PRO ODER]],'Result'!H:J,3,0),"")</f>
        <v>LAMINATION 1</v>
      </c>
      <c r="BG1098" s="13" t="str">
        <f>IFERROR(VLOOKUP(Data_Power_app[[#This Row],[PRO ODER]]&amp;"LAM",'Real Time'!A:E,4,0),"")</f>
        <v>ML-03</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1162</v>
      </c>
      <c r="B1099" s="30" t="s">
        <v>9779</v>
      </c>
      <c r="C1099" s="30" t="s">
        <v>9780</v>
      </c>
      <c r="D1099" s="30" t="s">
        <v>86</v>
      </c>
      <c r="E1099" s="30" t="s">
        <v>150</v>
      </c>
      <c r="F1099" s="30" t="s">
        <v>72</v>
      </c>
      <c r="G1099" s="30">
        <v>2007</v>
      </c>
      <c r="H1099" s="4">
        <v>45817</v>
      </c>
      <c r="I1099" s="4">
        <v>45817</v>
      </c>
      <c r="J1099" s="4" t="s">
        <v>68</v>
      </c>
      <c r="K1099" s="4">
        <v>45818</v>
      </c>
      <c r="L1099" s="4">
        <v>45818.423229166663</v>
      </c>
      <c r="M1099" s="4" t="s">
        <v>60</v>
      </c>
      <c r="N1099" s="4"/>
      <c r="O1099" s="4" t="s">
        <v>60</v>
      </c>
      <c r="P1099" s="4" t="s">
        <v>60</v>
      </c>
      <c r="Q1099" s="4" t="s">
        <v>60</v>
      </c>
      <c r="R1099" s="4" t="s">
        <v>60</v>
      </c>
      <c r="S1099" s="4" t="s">
        <v>60</v>
      </c>
      <c r="T1099" s="4" t="s">
        <v>60</v>
      </c>
      <c r="U1099" s="4"/>
      <c r="V1099" s="4"/>
      <c r="W1099" s="4"/>
      <c r="X1099" s="4">
        <v>45818.200011574074</v>
      </c>
      <c r="Y1099" s="4" t="s">
        <v>219</v>
      </c>
      <c r="Z1099" s="4" t="s">
        <v>60</v>
      </c>
      <c r="AA1099" s="4">
        <v>45818.200833333336</v>
      </c>
      <c r="AB1099" s="4" t="s">
        <v>60</v>
      </c>
      <c r="AC1099" s="4" t="s">
        <v>60</v>
      </c>
      <c r="AD1099" s="4">
        <v>45822</v>
      </c>
      <c r="AE1099" s="4">
        <v>45824</v>
      </c>
      <c r="AF1099" s="4">
        <v>45819</v>
      </c>
      <c r="AG1099" s="30" t="s">
        <v>1106</v>
      </c>
      <c r="AH1099" s="30" t="s">
        <v>3277</v>
      </c>
      <c r="AI1099" s="30" t="s">
        <v>8108</v>
      </c>
      <c r="AJ1099" s="30" t="s">
        <v>74</v>
      </c>
      <c r="AK1099" s="30" t="s">
        <v>556</v>
      </c>
      <c r="AL1099" s="30" t="s">
        <v>317</v>
      </c>
      <c r="AM1099" s="30" t="s">
        <v>318</v>
      </c>
      <c r="AN1099" s="30">
        <v>30.463000000000001</v>
      </c>
      <c r="AO1099" s="30" t="s">
        <v>68</v>
      </c>
      <c r="AP1099" s="30"/>
      <c r="AQ1099" s="30"/>
      <c r="AR1099" s="30" t="s">
        <v>68</v>
      </c>
      <c r="AS1099" s="30"/>
      <c r="AT1099" s="30"/>
      <c r="AU1099" s="30" t="s">
        <v>6422</v>
      </c>
      <c r="AV1099" s="30" t="s">
        <v>6423</v>
      </c>
      <c r="AW1099" s="30">
        <v>66.619860000000003</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1163</v>
      </c>
      <c r="B1100" s="30" t="s">
        <v>9781</v>
      </c>
      <c r="C1100" s="30" t="s">
        <v>9782</v>
      </c>
      <c r="D1100" s="30" t="s">
        <v>86</v>
      </c>
      <c r="E1100" s="30" t="s">
        <v>150</v>
      </c>
      <c r="F1100" s="30" t="s">
        <v>72</v>
      </c>
      <c r="G1100" s="30">
        <v>3703</v>
      </c>
      <c r="H1100" s="4">
        <v>45817</v>
      </c>
      <c r="I1100" s="4">
        <v>45817</v>
      </c>
      <c r="J1100" s="4" t="s">
        <v>68</v>
      </c>
      <c r="K1100" s="4">
        <v>45818</v>
      </c>
      <c r="L1100" s="4">
        <v>45818.509548611109</v>
      </c>
      <c r="M1100" s="4" t="s">
        <v>60</v>
      </c>
      <c r="N1100" s="4"/>
      <c r="O1100" s="4" t="s">
        <v>60</v>
      </c>
      <c r="P1100" s="4" t="s">
        <v>60</v>
      </c>
      <c r="Q1100" s="4" t="s">
        <v>60</v>
      </c>
      <c r="R1100" s="4" t="s">
        <v>60</v>
      </c>
      <c r="S1100" s="4" t="s">
        <v>60</v>
      </c>
      <c r="T1100" s="4" t="s">
        <v>60</v>
      </c>
      <c r="U1100" s="4"/>
      <c r="V1100" s="4"/>
      <c r="W1100" s="4"/>
      <c r="X1100" s="4">
        <v>45818.179976851854</v>
      </c>
      <c r="Y1100" s="4" t="s">
        <v>125</v>
      </c>
      <c r="Z1100" s="4" t="s">
        <v>60</v>
      </c>
      <c r="AA1100" s="4">
        <v>45818.212291666663</v>
      </c>
      <c r="AB1100" s="4">
        <v>45820</v>
      </c>
      <c r="AC1100" s="4" t="s">
        <v>60</v>
      </c>
      <c r="AD1100" s="4">
        <v>45822</v>
      </c>
      <c r="AE1100" s="4">
        <v>45824</v>
      </c>
      <c r="AF1100" s="4"/>
      <c r="AG1100" s="30" t="s">
        <v>1107</v>
      </c>
      <c r="AH1100" s="30" t="s">
        <v>3277</v>
      </c>
      <c r="AI1100" s="30" t="s">
        <v>8110</v>
      </c>
      <c r="AJ1100" s="30" t="s">
        <v>74</v>
      </c>
      <c r="AK1100" s="30" t="s">
        <v>556</v>
      </c>
      <c r="AL1100" s="30" t="s">
        <v>317</v>
      </c>
      <c r="AM1100" s="30" t="s">
        <v>318</v>
      </c>
      <c r="AN1100" s="30">
        <v>56.205620000000003</v>
      </c>
      <c r="AO1100" s="30" t="s">
        <v>68</v>
      </c>
      <c r="AP1100" s="30"/>
      <c r="AQ1100" s="30"/>
      <c r="AR1100" s="30" t="s">
        <v>68</v>
      </c>
      <c r="AS1100" s="30"/>
      <c r="AT1100" s="30"/>
      <c r="AU1100" s="30" t="s">
        <v>476</v>
      </c>
      <c r="AV1100" s="30" t="s">
        <v>477</v>
      </c>
      <c r="AW1100" s="30">
        <v>122.92285</v>
      </c>
      <c r="AX1100" s="30" t="s">
        <v>68</v>
      </c>
      <c r="AY1100" s="30" t="s">
        <v>68</v>
      </c>
      <c r="AZ1100" s="3" t="s">
        <v>68</v>
      </c>
      <c r="BA1100" s="30" t="s">
        <v>60</v>
      </c>
      <c r="BB1100" s="30">
        <v>2245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1164</v>
      </c>
      <c r="B1101" s="30" t="s">
        <v>9783</v>
      </c>
      <c r="C1101" s="30" t="s">
        <v>9784</v>
      </c>
      <c r="D1101" s="30" t="s">
        <v>86</v>
      </c>
      <c r="E1101" s="30" t="s">
        <v>150</v>
      </c>
      <c r="F1101" s="30" t="s">
        <v>72</v>
      </c>
      <c r="G1101" s="30">
        <v>13505</v>
      </c>
      <c r="H1101" s="4">
        <v>45817</v>
      </c>
      <c r="I1101" s="4">
        <v>45817</v>
      </c>
      <c r="J1101" s="4">
        <v>45817</v>
      </c>
      <c r="K1101" s="4">
        <v>45818</v>
      </c>
      <c r="L1101" s="4">
        <v>45817.227210648147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30" t="s">
        <v>151</v>
      </c>
      <c r="AH1101" s="30" t="s">
        <v>240</v>
      </c>
      <c r="AI1101" s="30" t="s">
        <v>9765</v>
      </c>
      <c r="AJ1101" s="30" t="s">
        <v>74</v>
      </c>
      <c r="AK1101" s="30" t="s">
        <v>100</v>
      </c>
      <c r="AL1101" s="30" t="s">
        <v>248</v>
      </c>
      <c r="AM1101" s="30" t="s">
        <v>249</v>
      </c>
      <c r="AN1101" s="30">
        <v>322.21348999999998</v>
      </c>
      <c r="AO1101" s="30" t="s">
        <v>68</v>
      </c>
      <c r="AP1101" s="30"/>
      <c r="AQ1101" s="30"/>
      <c r="AR1101" s="30" t="s">
        <v>68</v>
      </c>
      <c r="AS1101" s="30"/>
      <c r="AT1101" s="30"/>
      <c r="AU1101" s="30" t="s">
        <v>250</v>
      </c>
      <c r="AV1101" s="30" t="s">
        <v>251</v>
      </c>
      <c r="AW1101" s="30">
        <v>704.70138999999995</v>
      </c>
      <c r="AX1101" s="30" t="s">
        <v>9747</v>
      </c>
      <c r="AY1101" s="30" t="s">
        <v>9748</v>
      </c>
      <c r="AZ1101" s="3">
        <v>13505</v>
      </c>
      <c r="BA1101" s="30" t="s">
        <v>213</v>
      </c>
      <c r="BB1101" s="30">
        <v>13505</v>
      </c>
      <c r="BC1101" s="30" t="s">
        <v>60</v>
      </c>
      <c r="BD1101" s="30" t="s">
        <v>60</v>
      </c>
      <c r="BE1101" s="30" t="s">
        <v>241</v>
      </c>
      <c r="BF1101" s="32" t="str">
        <f>IFERROR(VLOOKUP(Data_Power_app[[#This Row],[PRO ODER]],'Result'!H:J,3,0),"")</f>
        <v>LAMINATION 4</v>
      </c>
      <c r="BG1101" s="13" t="str">
        <f>IFERROR(VLOOKUP(Data_Power_app[[#This Row],[PRO ODER]]&amp;"LAM",'Real Time'!A:E,4,0),"")</f>
        <v>ML-02</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1165</v>
      </c>
      <c r="B1102" s="30" t="s">
        <v>9785</v>
      </c>
      <c r="C1102" s="30" t="s">
        <v>9786</v>
      </c>
      <c r="D1102" s="30" t="s">
        <v>86</v>
      </c>
      <c r="E1102" s="30" t="s">
        <v>150</v>
      </c>
      <c r="F1102" s="30" t="s">
        <v>72</v>
      </c>
      <c r="G1102" s="30">
        <v>4687</v>
      </c>
      <c r="H1102" s="4">
        <v>45817</v>
      </c>
      <c r="I1102" s="4">
        <v>45817</v>
      </c>
      <c r="J1102" s="4">
        <v>45817</v>
      </c>
      <c r="K1102" s="4">
        <v>45818</v>
      </c>
      <c r="L1102" s="4">
        <v>45818.378136574072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9746</v>
      </c>
      <c r="AJ1102" s="30" t="s">
        <v>74</v>
      </c>
      <c r="AK1102" s="30" t="s">
        <v>100</v>
      </c>
      <c r="AL1102" s="30" t="s">
        <v>248</v>
      </c>
      <c r="AM1102" s="30" t="s">
        <v>249</v>
      </c>
      <c r="AN1102" s="30">
        <v>113.97051</v>
      </c>
      <c r="AO1102" s="30" t="s">
        <v>68</v>
      </c>
      <c r="AP1102" s="30"/>
      <c r="AQ1102" s="30"/>
      <c r="AR1102" s="30" t="s">
        <v>68</v>
      </c>
      <c r="AS1102" s="30"/>
      <c r="AT1102" s="30"/>
      <c r="AU1102" s="30" t="s">
        <v>613</v>
      </c>
      <c r="AV1102" s="30" t="s">
        <v>614</v>
      </c>
      <c r="AW1102" s="30">
        <v>249.26649</v>
      </c>
      <c r="AX1102" s="30" t="s">
        <v>9747</v>
      </c>
      <c r="AY1102" s="30" t="s">
        <v>9748</v>
      </c>
      <c r="AZ1102" s="3">
        <v>4687</v>
      </c>
      <c r="BA1102" s="30" t="s">
        <v>213</v>
      </c>
      <c r="BB1102" s="30">
        <v>4687</v>
      </c>
      <c r="BC1102" s="30" t="s">
        <v>60</v>
      </c>
      <c r="BD1102" s="30" t="s">
        <v>60</v>
      </c>
      <c r="BE1102" s="30" t="s">
        <v>241</v>
      </c>
      <c r="BF1102" s="32" t="str">
        <f>IFERROR(VLOOKUP(Data_Power_app[[#This Row],[PRO ODER]],'Result'!H:J,3,0),"")</f>
        <v>LAMINATION 4</v>
      </c>
      <c r="BG1102" s="13" t="str">
        <f>IFERROR(VLOOKUP(Data_Power_app[[#This Row],[PRO ODER]]&amp;"LAM",'Real Time'!A:E,4,0),"")</f>
        <v>ML-04</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1166</v>
      </c>
      <c r="B1103" s="30" t="s">
        <v>9787</v>
      </c>
      <c r="C1103" s="30" t="s">
        <v>9788</v>
      </c>
      <c r="D1103" s="30" t="s">
        <v>86</v>
      </c>
      <c r="E1103" s="30" t="s">
        <v>150</v>
      </c>
      <c r="F1103" s="30" t="s">
        <v>72</v>
      </c>
      <c r="G1103" s="30">
        <v>1417</v>
      </c>
      <c r="H1103" s="4">
        <v>45817</v>
      </c>
      <c r="I1103" s="4">
        <v>45817</v>
      </c>
      <c r="J1103" s="4">
        <v>45817</v>
      </c>
      <c r="K1103" s="4">
        <v>45818</v>
      </c>
      <c r="L1103" s="4">
        <v>45818.351319444446</v>
      </c>
      <c r="M1103" s="4" t="s">
        <v>60</v>
      </c>
      <c r="N1103" s="4"/>
      <c r="O1103" s="4" t="s">
        <v>60</v>
      </c>
      <c r="P1103" s="4" t="s">
        <v>60</v>
      </c>
      <c r="Q1103" s="4" t="s">
        <v>60</v>
      </c>
      <c r="R1103" s="4" t="s">
        <v>60</v>
      </c>
      <c r="S1103" s="4" t="s">
        <v>60</v>
      </c>
      <c r="T1103" s="4" t="s">
        <v>60</v>
      </c>
      <c r="U1103" s="4"/>
      <c r="V1103" s="4"/>
      <c r="W1103" s="4"/>
      <c r="X1103" s="4">
        <v>45819.691574074073</v>
      </c>
      <c r="Y1103" s="4" t="s">
        <v>73</v>
      </c>
      <c r="Z1103" s="4" t="s">
        <v>60</v>
      </c>
      <c r="AA1103" s="4">
        <v>45819.692175925928</v>
      </c>
      <c r="AB1103" s="4" t="s">
        <v>60</v>
      </c>
      <c r="AC1103" s="4" t="s">
        <v>60</v>
      </c>
      <c r="AD1103" s="4">
        <v>45822</v>
      </c>
      <c r="AE1103" s="4">
        <v>45824</v>
      </c>
      <c r="AF1103" s="4">
        <v>45820</v>
      </c>
      <c r="AG1103" s="30" t="s">
        <v>1106</v>
      </c>
      <c r="AH1103" s="30" t="s">
        <v>240</v>
      </c>
      <c r="AI1103" s="30" t="s">
        <v>9768</v>
      </c>
      <c r="AJ1103" s="30" t="s">
        <v>74</v>
      </c>
      <c r="AK1103" s="30" t="s">
        <v>65</v>
      </c>
      <c r="AL1103" s="30" t="s">
        <v>248</v>
      </c>
      <c r="AM1103" s="30" t="s">
        <v>249</v>
      </c>
      <c r="AN1103" s="30">
        <v>29.902660000000001</v>
      </c>
      <c r="AO1103" s="30" t="s">
        <v>68</v>
      </c>
      <c r="AP1103" s="30"/>
      <c r="AQ1103" s="30"/>
      <c r="AR1103" s="30" t="s">
        <v>68</v>
      </c>
      <c r="AS1103" s="30"/>
      <c r="AT1103" s="30"/>
      <c r="AU1103" s="30" t="s">
        <v>250</v>
      </c>
      <c r="AV1103" s="30" t="s">
        <v>251</v>
      </c>
      <c r="AW1103" s="30">
        <v>65.386560000000003</v>
      </c>
      <c r="AX1103" s="30" t="s">
        <v>9747</v>
      </c>
      <c r="AY1103" s="30" t="s">
        <v>9748</v>
      </c>
      <c r="AZ1103" s="3">
        <v>1417</v>
      </c>
      <c r="BA1103" s="30" t="s">
        <v>213</v>
      </c>
      <c r="BB1103" s="30">
        <v>1417</v>
      </c>
      <c r="BC1103" s="30" t="s">
        <v>60</v>
      </c>
      <c r="BD1103" s="30" t="s">
        <v>60</v>
      </c>
      <c r="BE1103" s="30" t="s">
        <v>241</v>
      </c>
      <c r="BF1103" s="32" t="str">
        <f>IFERROR(VLOOKUP(Data_Power_app[[#This Row],[PRO ODER]],'Result'!H:J,3,0),"")</f>
        <v>LAMINATION 4</v>
      </c>
      <c r="BG1103" s="13"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1167</v>
      </c>
      <c r="B1104" s="30" t="s">
        <v>9789</v>
      </c>
      <c r="C1104" s="30" t="s">
        <v>9790</v>
      </c>
      <c r="D1104" s="30" t="s">
        <v>86</v>
      </c>
      <c r="E1104" s="30" t="s">
        <v>150</v>
      </c>
      <c r="F1104" s="30" t="s">
        <v>72</v>
      </c>
      <c r="G1104" s="30">
        <v>2487</v>
      </c>
      <c r="H1104" s="4">
        <v>45817</v>
      </c>
      <c r="I1104" s="4">
        <v>45817</v>
      </c>
      <c r="J1104" s="4" t="s">
        <v>68</v>
      </c>
      <c r="K1104" s="4">
        <v>45818</v>
      </c>
      <c r="L1104" s="4">
        <v>45818.422581018516</v>
      </c>
      <c r="M1104" s="4" t="s">
        <v>60</v>
      </c>
      <c r="N1104" s="4"/>
      <c r="O1104" s="4" t="s">
        <v>60</v>
      </c>
      <c r="P1104" s="4" t="s">
        <v>60</v>
      </c>
      <c r="Q1104" s="4" t="s">
        <v>60</v>
      </c>
      <c r="R1104" s="4" t="s">
        <v>60</v>
      </c>
      <c r="S1104" s="4" t="s">
        <v>60</v>
      </c>
      <c r="T1104" s="4" t="s">
        <v>60</v>
      </c>
      <c r="U1104" s="4"/>
      <c r="V1104" s="4"/>
      <c r="W1104" s="4"/>
      <c r="X1104" s="4">
        <v>45818.053611111114</v>
      </c>
      <c r="Y1104" s="4" t="s">
        <v>256</v>
      </c>
      <c r="Z1104" s="4" t="s">
        <v>60</v>
      </c>
      <c r="AA1104" s="4">
        <v>45818.24050925926</v>
      </c>
      <c r="AB1104" s="4" t="s">
        <v>60</v>
      </c>
      <c r="AC1104" s="4" t="s">
        <v>60</v>
      </c>
      <c r="AD1104" s="4">
        <v>45822</v>
      </c>
      <c r="AE1104" s="4">
        <v>45824</v>
      </c>
      <c r="AF1104" s="4">
        <v>45819</v>
      </c>
      <c r="AG1104" s="30" t="s">
        <v>1106</v>
      </c>
      <c r="AH1104" s="30" t="s">
        <v>3277</v>
      </c>
      <c r="AI1104" s="30" t="s">
        <v>8106</v>
      </c>
      <c r="AJ1104" s="30" t="s">
        <v>74</v>
      </c>
      <c r="AK1104" s="30" t="s">
        <v>556</v>
      </c>
      <c r="AL1104" s="30" t="s">
        <v>317</v>
      </c>
      <c r="AM1104" s="30" t="s">
        <v>318</v>
      </c>
      <c r="AN1104" s="30">
        <v>37.736289999999997</v>
      </c>
      <c r="AO1104" s="30" t="s">
        <v>68</v>
      </c>
      <c r="AP1104" s="30"/>
      <c r="AQ1104" s="30"/>
      <c r="AR1104" s="30" t="s">
        <v>68</v>
      </c>
      <c r="AS1104" s="30"/>
      <c r="AT1104" s="30"/>
      <c r="AU1104" s="30" t="s">
        <v>365</v>
      </c>
      <c r="AV1104" s="30" t="s">
        <v>366</v>
      </c>
      <c r="AW1104" s="30">
        <v>82.525720000000007</v>
      </c>
      <c r="AX1104" s="30" t="s">
        <v>68</v>
      </c>
      <c r="AY1104" s="30" t="s">
        <v>68</v>
      </c>
      <c r="AZ1104" s="3" t="s">
        <v>68</v>
      </c>
      <c r="BA1104" s="30" t="s">
        <v>60</v>
      </c>
      <c r="BB1104" s="30">
        <v>0</v>
      </c>
      <c r="BC1104" s="30" t="s">
        <v>60</v>
      </c>
      <c r="BD1104" s="30" t="s">
        <v>60</v>
      </c>
      <c r="BE1104" s="30" t="s">
        <v>60</v>
      </c>
      <c r="BF1104" s="32" t="str">
        <f>IFERROR(VLOOKUP(Data_Power_app[[#This Row],[PRO ODER]],'Result'!H:J,3,0),"")</f>
        <v>LAMINATION 1</v>
      </c>
      <c r="BG1104" s="13"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1168</v>
      </c>
      <c r="B1105" s="30" t="s">
        <v>9791</v>
      </c>
      <c r="C1105" s="30" t="s">
        <v>9792</v>
      </c>
      <c r="D1105" s="30" t="s">
        <v>86</v>
      </c>
      <c r="E1105" s="30" t="s">
        <v>150</v>
      </c>
      <c r="F1105" s="30" t="s">
        <v>72</v>
      </c>
      <c r="G1105" s="30">
        <v>793</v>
      </c>
      <c r="H1105" s="4">
        <v>45817</v>
      </c>
      <c r="I1105" s="4">
        <v>45817</v>
      </c>
      <c r="J1105" s="4" t="s">
        <v>68</v>
      </c>
      <c r="K1105" s="4">
        <v>45818</v>
      </c>
      <c r="L1105" s="4">
        <v>45819.745694444442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3277</v>
      </c>
      <c r="AI1105" s="30" t="s">
        <v>8108</v>
      </c>
      <c r="AJ1105" s="30" t="s">
        <v>74</v>
      </c>
      <c r="AK1105" s="30" t="s">
        <v>556</v>
      </c>
      <c r="AL1105" s="30" t="s">
        <v>317</v>
      </c>
      <c r="AM1105" s="30" t="s">
        <v>318</v>
      </c>
      <c r="AN1105" s="30">
        <v>12.38086</v>
      </c>
      <c r="AO1105" s="30" t="s">
        <v>68</v>
      </c>
      <c r="AP1105" s="30"/>
      <c r="AQ1105" s="30"/>
      <c r="AR1105" s="30" t="s">
        <v>68</v>
      </c>
      <c r="AS1105" s="30"/>
      <c r="AT1105" s="30"/>
      <c r="AU1105" s="30" t="s">
        <v>6422</v>
      </c>
      <c r="AV1105" s="30" t="s">
        <v>6423</v>
      </c>
      <c r="AW1105" s="30">
        <v>27.077649999999998</v>
      </c>
      <c r="AX1105" s="30" t="s">
        <v>68</v>
      </c>
      <c r="AY1105" s="30" t="s">
        <v>68</v>
      </c>
      <c r="AZ1105" s="3" t="s">
        <v>68</v>
      </c>
      <c r="BA1105" s="30" t="s">
        <v>60</v>
      </c>
      <c r="BB1105" s="30">
        <v>415</v>
      </c>
      <c r="BC1105" s="30" t="s">
        <v>60</v>
      </c>
      <c r="BD1105" s="30" t="s">
        <v>60</v>
      </c>
      <c r="BE1105" s="30" t="s">
        <v>60</v>
      </c>
      <c r="BF1105" s="32" t="str">
        <f>IFERROR(VLOOKUP(Data_Power_app[[#This Row],[PRO ODER]],'Result'!H:J,3,0),"")</f>
        <v>LAMINATION 1</v>
      </c>
      <c r="BG1105" s="13" t="str">
        <f>IFERROR(VLOOKUP(Data_Power_app[[#This Row],[PRO ODER]]&amp;"LAM",'Real Time'!A:E,4,0),"")</f>
        <v>ML-03</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1169</v>
      </c>
      <c r="B1106" s="30" t="s">
        <v>9793</v>
      </c>
      <c r="C1106" s="30" t="s">
        <v>9794</v>
      </c>
      <c r="D1106" s="30" t="s">
        <v>86</v>
      </c>
      <c r="E1106" s="30" t="s">
        <v>150</v>
      </c>
      <c r="F1106" s="30" t="s">
        <v>72</v>
      </c>
      <c r="G1106" s="30">
        <v>847</v>
      </c>
      <c r="H1106" s="4">
        <v>45817</v>
      </c>
      <c r="I1106" s="4">
        <v>45817</v>
      </c>
      <c r="J1106" s="4" t="s">
        <v>68</v>
      </c>
      <c r="K1106" s="4">
        <v>45818</v>
      </c>
      <c r="L1106" s="4">
        <v>45818.50953703704</v>
      </c>
      <c r="M1106" s="4" t="s">
        <v>60</v>
      </c>
      <c r="N1106" s="4"/>
      <c r="O1106" s="4" t="s">
        <v>60</v>
      </c>
      <c r="P1106" s="4" t="s">
        <v>60</v>
      </c>
      <c r="Q1106" s="4" t="s">
        <v>60</v>
      </c>
      <c r="R1106" s="4" t="s">
        <v>60</v>
      </c>
      <c r="S1106" s="4" t="s">
        <v>60</v>
      </c>
      <c r="T1106" s="4" t="s">
        <v>60</v>
      </c>
      <c r="U1106" s="4"/>
      <c r="V1106" s="4"/>
      <c r="W1106" s="4"/>
      <c r="X1106" s="4">
        <v>45818.157546296294</v>
      </c>
      <c r="Y1106" s="4" t="s">
        <v>125</v>
      </c>
      <c r="Z1106" s="4" t="s">
        <v>60</v>
      </c>
      <c r="AA1106" s="4">
        <v>45818.158773148149</v>
      </c>
      <c r="AB1106" s="4" t="s">
        <v>60</v>
      </c>
      <c r="AC1106" s="4" t="s">
        <v>60</v>
      </c>
      <c r="AD1106" s="4">
        <v>45822</v>
      </c>
      <c r="AE1106" s="4">
        <v>45824</v>
      </c>
      <c r="AF1106" s="4">
        <v>45819</v>
      </c>
      <c r="AG1106" s="30" t="s">
        <v>1106</v>
      </c>
      <c r="AH1106" s="30" t="s">
        <v>3277</v>
      </c>
      <c r="AI1106" s="30" t="s">
        <v>8110</v>
      </c>
      <c r="AJ1106" s="30" t="s">
        <v>74</v>
      </c>
      <c r="AK1106" s="30" t="s">
        <v>556</v>
      </c>
      <c r="AL1106" s="30" t="s">
        <v>317</v>
      </c>
      <c r="AM1106" s="30" t="s">
        <v>318</v>
      </c>
      <c r="AN1106" s="30">
        <v>13.334580000000001</v>
      </c>
      <c r="AO1106" s="30" t="s">
        <v>68</v>
      </c>
      <c r="AP1106" s="30"/>
      <c r="AQ1106" s="30"/>
      <c r="AR1106" s="30" t="s">
        <v>68</v>
      </c>
      <c r="AS1106" s="30"/>
      <c r="AT1106" s="30"/>
      <c r="AU1106" s="30" t="s">
        <v>476</v>
      </c>
      <c r="AV1106" s="30" t="s">
        <v>477</v>
      </c>
      <c r="AW1106" s="30">
        <v>29.162769999999998</v>
      </c>
      <c r="AX1106" s="30" t="s">
        <v>68</v>
      </c>
      <c r="AY1106" s="30" t="s">
        <v>68</v>
      </c>
      <c r="AZ1106" s="3" t="s">
        <v>68</v>
      </c>
      <c r="BA1106" s="30" t="s">
        <v>60</v>
      </c>
      <c r="BB1106" s="30">
        <v>0</v>
      </c>
      <c r="BC1106" s="30" t="s">
        <v>60</v>
      </c>
      <c r="BD1106" s="30" t="s">
        <v>60</v>
      </c>
      <c r="BE1106" s="30" t="s">
        <v>60</v>
      </c>
      <c r="BF1106" s="32" t="str">
        <f>IFERROR(VLOOKUP(Data_Power_app[[#This Row],[PRO ODER]],'Result'!H:J,3,0),"")</f>
        <v>LAMINATION 1</v>
      </c>
      <c r="BG1106" s="13"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1170</v>
      </c>
      <c r="B1107" s="30" t="s">
        <v>9795</v>
      </c>
      <c r="C1107" s="30" t="s">
        <v>9796</v>
      </c>
      <c r="D1107" s="30" t="s">
        <v>86</v>
      </c>
      <c r="E1107" s="30" t="s">
        <v>150</v>
      </c>
      <c r="F1107" s="30" t="s">
        <v>72</v>
      </c>
      <c r="G1107" s="30">
        <v>14007</v>
      </c>
      <c r="H1107" s="4">
        <v>45817</v>
      </c>
      <c r="I1107" s="4">
        <v>45817</v>
      </c>
      <c r="J1107" s="4">
        <v>45817</v>
      </c>
      <c r="K1107" s="4">
        <v>45818</v>
      </c>
      <c r="L1107" s="4">
        <v>45818.440706018519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9765</v>
      </c>
      <c r="AJ1107" s="30" t="s">
        <v>74</v>
      </c>
      <c r="AK1107" s="30" t="s">
        <v>100</v>
      </c>
      <c r="AL1107" s="30" t="s">
        <v>248</v>
      </c>
      <c r="AM1107" s="30" t="s">
        <v>249</v>
      </c>
      <c r="AN1107" s="30">
        <v>329.07373000000001</v>
      </c>
      <c r="AO1107" s="30" t="s">
        <v>68</v>
      </c>
      <c r="AP1107" s="30"/>
      <c r="AQ1107" s="30"/>
      <c r="AR1107" s="30" t="s">
        <v>68</v>
      </c>
      <c r="AS1107" s="30"/>
      <c r="AT1107" s="30"/>
      <c r="AU1107" s="30" t="s">
        <v>250</v>
      </c>
      <c r="AV1107" s="30" t="s">
        <v>251</v>
      </c>
      <c r="AW1107" s="30">
        <v>719.69878000000006</v>
      </c>
      <c r="AX1107" s="30" t="s">
        <v>9747</v>
      </c>
      <c r="AY1107" s="30" t="s">
        <v>9748</v>
      </c>
      <c r="AZ1107" s="3">
        <v>14007</v>
      </c>
      <c r="BA1107" s="30" t="s">
        <v>213</v>
      </c>
      <c r="BB1107" s="30">
        <v>14007</v>
      </c>
      <c r="BC1107" s="30" t="s">
        <v>60</v>
      </c>
      <c r="BD1107" s="30" t="s">
        <v>60</v>
      </c>
      <c r="BE1107" s="30" t="s">
        <v>241</v>
      </c>
      <c r="BF1107" s="32" t="str">
        <f>IFERROR(VLOOKUP(Data_Power_app[[#This Row],[PRO ODER]],'Result'!H:J,3,0),"")</f>
        <v>LAMINATION 4</v>
      </c>
      <c r="BG1107" s="13"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1171</v>
      </c>
      <c r="B1108" s="30" t="s">
        <v>9797</v>
      </c>
      <c r="C1108" s="30" t="s">
        <v>9798</v>
      </c>
      <c r="D1108" s="30" t="s">
        <v>86</v>
      </c>
      <c r="E1108" s="30" t="s">
        <v>150</v>
      </c>
      <c r="F1108" s="30" t="s">
        <v>72</v>
      </c>
      <c r="G1108" s="30">
        <v>723</v>
      </c>
      <c r="H1108" s="4">
        <v>45817</v>
      </c>
      <c r="I1108" s="4">
        <v>45817</v>
      </c>
      <c r="J1108" s="4">
        <v>45817</v>
      </c>
      <c r="K1108" s="4">
        <v>45818</v>
      </c>
      <c r="L1108" s="4">
        <v>45818.425902777781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240</v>
      </c>
      <c r="AI1108" s="30" t="s">
        <v>9799</v>
      </c>
      <c r="AJ1108" s="30" t="s">
        <v>74</v>
      </c>
      <c r="AK1108" s="30" t="s">
        <v>100</v>
      </c>
      <c r="AL1108" s="30" t="s">
        <v>248</v>
      </c>
      <c r="AM1108" s="30" t="s">
        <v>249</v>
      </c>
      <c r="AN1108" s="30">
        <v>18.588249999999999</v>
      </c>
      <c r="AO1108" s="30" t="s">
        <v>68</v>
      </c>
      <c r="AP1108" s="30"/>
      <c r="AQ1108" s="30"/>
      <c r="AR1108" s="30" t="s">
        <v>68</v>
      </c>
      <c r="AS1108" s="30"/>
      <c r="AT1108" s="30"/>
      <c r="AU1108" s="30" t="s">
        <v>231</v>
      </c>
      <c r="AV1108" s="30" t="s">
        <v>232</v>
      </c>
      <c r="AW1108" s="30">
        <v>40.653080000000003</v>
      </c>
      <c r="AX1108" s="30" t="s">
        <v>9800</v>
      </c>
      <c r="AY1108" s="30" t="s">
        <v>9801</v>
      </c>
      <c r="AZ1108" s="3">
        <v>723</v>
      </c>
      <c r="BA1108" s="30" t="s">
        <v>213</v>
      </c>
      <c r="BB1108" s="30">
        <v>723</v>
      </c>
      <c r="BC1108" s="30" t="s">
        <v>60</v>
      </c>
      <c r="BD1108" s="30" t="s">
        <v>60</v>
      </c>
      <c r="BE1108" s="30" t="s">
        <v>241</v>
      </c>
      <c r="BF1108" s="32" t="str">
        <f>IFERROR(VLOOKUP(Data_Power_app[[#This Row],[PRO ODER]],'Result'!H:J,3,0),"")</f>
        <v>LAMINATION 4</v>
      </c>
      <c r="BG1108" s="13" t="str">
        <f>IFERROR(VLOOKUP(Data_Power_app[[#This Row],[PRO ODER]]&amp;"LAM",'Real Time'!A:E,4,0),"")</f>
        <v>ML-07</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1172</v>
      </c>
      <c r="B1109" s="30" t="s">
        <v>9802</v>
      </c>
      <c r="C1109" s="30" t="s">
        <v>9803</v>
      </c>
      <c r="D1109" s="30" t="s">
        <v>86</v>
      </c>
      <c r="E1109" s="30" t="s">
        <v>150</v>
      </c>
      <c r="F1109" s="30" t="s">
        <v>72</v>
      </c>
      <c r="G1109" s="30">
        <v>10002</v>
      </c>
      <c r="H1109" s="4">
        <v>45817</v>
      </c>
      <c r="I1109" s="4">
        <v>45817</v>
      </c>
      <c r="J1109" s="4">
        <v>45817</v>
      </c>
      <c r="K1109" s="4">
        <v>45818</v>
      </c>
      <c r="L1109" s="4">
        <v>45818.37667824074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9746</v>
      </c>
      <c r="AJ1109" s="30" t="s">
        <v>74</v>
      </c>
      <c r="AK1109" s="30" t="s">
        <v>100</v>
      </c>
      <c r="AL1109" s="30" t="s">
        <v>248</v>
      </c>
      <c r="AM1109" s="30" t="s">
        <v>249</v>
      </c>
      <c r="AN1109" s="30">
        <v>233.19788</v>
      </c>
      <c r="AO1109" s="30" t="s">
        <v>68</v>
      </c>
      <c r="AP1109" s="30"/>
      <c r="AQ1109" s="30"/>
      <c r="AR1109" s="30" t="s">
        <v>68</v>
      </c>
      <c r="AS1109" s="30"/>
      <c r="AT1109" s="30"/>
      <c r="AU1109" s="30" t="s">
        <v>613</v>
      </c>
      <c r="AV1109" s="30" t="s">
        <v>614</v>
      </c>
      <c r="AW1109" s="30">
        <v>510.00695999999999</v>
      </c>
      <c r="AX1109" s="30" t="s">
        <v>9747</v>
      </c>
      <c r="AY1109" s="30" t="s">
        <v>9748</v>
      </c>
      <c r="AZ1109" s="3">
        <v>10002</v>
      </c>
      <c r="BA1109" s="30" t="s">
        <v>213</v>
      </c>
      <c r="BB1109" s="30">
        <v>10002</v>
      </c>
      <c r="BC1109" s="30" t="s">
        <v>60</v>
      </c>
      <c r="BD1109" s="30" t="s">
        <v>60</v>
      </c>
      <c r="BE1109" s="30" t="s">
        <v>241</v>
      </c>
      <c r="BF1109" s="32" t="str">
        <f>IFERROR(VLOOKUP(Data_Power_app[[#This Row],[PRO ODER]],'Result'!H:J,3,0),"")</f>
        <v>LAMINATION 4</v>
      </c>
      <c r="BG1109" s="13"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1173</v>
      </c>
      <c r="B1110" s="30" t="s">
        <v>9804</v>
      </c>
      <c r="C1110" s="30" t="s">
        <v>9805</v>
      </c>
      <c r="D1110" s="30" t="s">
        <v>86</v>
      </c>
      <c r="E1110" s="30" t="s">
        <v>150</v>
      </c>
      <c r="F1110" s="30" t="s">
        <v>72</v>
      </c>
      <c r="G1110" s="30">
        <v>4669</v>
      </c>
      <c r="H1110" s="4">
        <v>45817</v>
      </c>
      <c r="I1110" s="4">
        <v>45817</v>
      </c>
      <c r="J1110" s="4">
        <v>45817</v>
      </c>
      <c r="K1110" s="4">
        <v>45818</v>
      </c>
      <c r="L1110" s="4">
        <v>45818.350613425922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240</v>
      </c>
      <c r="AI1110" s="30" t="s">
        <v>9765</v>
      </c>
      <c r="AJ1110" s="30" t="s">
        <v>74</v>
      </c>
      <c r="AK1110" s="30" t="s">
        <v>100</v>
      </c>
      <c r="AL1110" s="30" t="s">
        <v>248</v>
      </c>
      <c r="AM1110" s="30" t="s">
        <v>249</v>
      </c>
      <c r="AN1110" s="30">
        <v>118.58542</v>
      </c>
      <c r="AO1110" s="30" t="s">
        <v>68</v>
      </c>
      <c r="AP1110" s="30"/>
      <c r="AQ1110" s="30"/>
      <c r="AR1110" s="30" t="s">
        <v>68</v>
      </c>
      <c r="AS1110" s="30"/>
      <c r="AT1110" s="30"/>
      <c r="AU1110" s="30" t="s">
        <v>250</v>
      </c>
      <c r="AV1110" s="30" t="s">
        <v>251</v>
      </c>
      <c r="AW1110" s="30">
        <v>259.35485999999997</v>
      </c>
      <c r="AX1110" s="30" t="s">
        <v>9747</v>
      </c>
      <c r="AY1110" s="30" t="s">
        <v>9748</v>
      </c>
      <c r="AZ1110" s="3">
        <v>4669</v>
      </c>
      <c r="BA1110" s="30" t="s">
        <v>213</v>
      </c>
      <c r="BB1110" s="30">
        <v>4669</v>
      </c>
      <c r="BC1110" s="30" t="s">
        <v>60</v>
      </c>
      <c r="BD1110" s="30" t="s">
        <v>60</v>
      </c>
      <c r="BE1110" s="30" t="s">
        <v>241</v>
      </c>
      <c r="BF1110" s="32" t="str">
        <f>IFERROR(VLOOKUP(Data_Power_app[[#This Row],[PRO ODER]],'Result'!H:J,3,0),"")</f>
        <v>LAMINATION 4</v>
      </c>
      <c r="BG1110" s="13"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1174</v>
      </c>
      <c r="B1111" s="30" t="s">
        <v>9806</v>
      </c>
      <c r="C1111" s="30" t="s">
        <v>9807</v>
      </c>
      <c r="D1111" s="30" t="s">
        <v>86</v>
      </c>
      <c r="E1111" s="30" t="s">
        <v>150</v>
      </c>
      <c r="F1111" s="30" t="s">
        <v>72</v>
      </c>
      <c r="G1111" s="30">
        <v>2446</v>
      </c>
      <c r="H1111" s="4">
        <v>45817</v>
      </c>
      <c r="I1111" s="4">
        <v>45817</v>
      </c>
      <c r="J1111" s="4">
        <v>45817</v>
      </c>
      <c r="K1111" s="4">
        <v>45818</v>
      </c>
      <c r="L1111" s="4">
        <v>45818.377534722225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240</v>
      </c>
      <c r="AI1111" s="30" t="s">
        <v>9746</v>
      </c>
      <c r="AJ1111" s="30" t="s">
        <v>74</v>
      </c>
      <c r="AK1111" s="30" t="s">
        <v>100</v>
      </c>
      <c r="AL1111" s="30" t="s">
        <v>248</v>
      </c>
      <c r="AM1111" s="30" t="s">
        <v>249</v>
      </c>
      <c r="AN1111" s="30">
        <v>60.994070000000001</v>
      </c>
      <c r="AO1111" s="30" t="s">
        <v>68</v>
      </c>
      <c r="AP1111" s="30"/>
      <c r="AQ1111" s="30"/>
      <c r="AR1111" s="30" t="s">
        <v>68</v>
      </c>
      <c r="AS1111" s="30"/>
      <c r="AT1111" s="30"/>
      <c r="AU1111" s="30" t="s">
        <v>613</v>
      </c>
      <c r="AV1111" s="30" t="s">
        <v>614</v>
      </c>
      <c r="AW1111" s="30">
        <v>133.39645999999999</v>
      </c>
      <c r="AX1111" s="30" t="s">
        <v>9747</v>
      </c>
      <c r="AY1111" s="30" t="s">
        <v>9748</v>
      </c>
      <c r="AZ1111" s="3">
        <v>2446</v>
      </c>
      <c r="BA1111" s="30" t="s">
        <v>213</v>
      </c>
      <c r="BB1111" s="30">
        <v>2446</v>
      </c>
      <c r="BC1111" s="30" t="s">
        <v>60</v>
      </c>
      <c r="BD1111" s="30" t="s">
        <v>60</v>
      </c>
      <c r="BE1111" s="30" t="s">
        <v>241</v>
      </c>
      <c r="BF1111" s="32" t="str">
        <f>IFERROR(VLOOKUP(Data_Power_app[[#This Row],[PRO ODER]],'Result'!H:J,3,0),"")</f>
        <v>LAMINATION 4</v>
      </c>
      <c r="BG1111" s="13"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1175</v>
      </c>
      <c r="B1112" s="30" t="s">
        <v>9808</v>
      </c>
      <c r="C1112" s="30" t="s">
        <v>9809</v>
      </c>
      <c r="D1112" s="30" t="s">
        <v>86</v>
      </c>
      <c r="E1112" s="30" t="s">
        <v>150</v>
      </c>
      <c r="F1112" s="30" t="s">
        <v>72</v>
      </c>
      <c r="G1112" s="30">
        <v>7498</v>
      </c>
      <c r="H1112" s="4">
        <v>45817</v>
      </c>
      <c r="I1112" s="4">
        <v>45817</v>
      </c>
      <c r="J1112" s="4">
        <v>45817</v>
      </c>
      <c r="K1112" s="4">
        <v>45818</v>
      </c>
      <c r="L1112" s="4">
        <v>45818.542500000003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0" t="s">
        <v>151</v>
      </c>
      <c r="AH1112" s="30" t="s">
        <v>240</v>
      </c>
      <c r="AI1112" s="30" t="s">
        <v>8084</v>
      </c>
      <c r="AJ1112" s="30" t="s">
        <v>74</v>
      </c>
      <c r="AK1112" s="30" t="s">
        <v>65</v>
      </c>
      <c r="AL1112" s="30" t="s">
        <v>248</v>
      </c>
      <c r="AM1112" s="30" t="s">
        <v>249</v>
      </c>
      <c r="AN1112" s="30">
        <v>146.69732999999999</v>
      </c>
      <c r="AO1112" s="30" t="s">
        <v>68</v>
      </c>
      <c r="AP1112" s="30"/>
      <c r="AQ1112" s="30"/>
      <c r="AR1112" s="30" t="s">
        <v>68</v>
      </c>
      <c r="AS1112" s="30"/>
      <c r="AT1112" s="30"/>
      <c r="AU1112" s="30" t="s">
        <v>314</v>
      </c>
      <c r="AV1112" s="30" t="s">
        <v>315</v>
      </c>
      <c r="AW1112" s="30">
        <v>320.75886000000003</v>
      </c>
      <c r="AX1112" s="30" t="s">
        <v>8085</v>
      </c>
      <c r="AY1112" s="30" t="s">
        <v>8086</v>
      </c>
      <c r="AZ1112" s="3">
        <v>7498</v>
      </c>
      <c r="BA1112" s="30" t="s">
        <v>213</v>
      </c>
      <c r="BB1112" s="30">
        <v>7498</v>
      </c>
      <c r="BC1112" s="30" t="s">
        <v>60</v>
      </c>
      <c r="BD1112" s="30" t="s">
        <v>60</v>
      </c>
      <c r="BE1112" s="30" t="s">
        <v>241</v>
      </c>
      <c r="BF1112" s="32" t="str">
        <f>IFERROR(VLOOKUP(Data_Power_app[[#This Row],[PRO ODER]],'Result'!H:J,3,0),"")</f>
        <v>LAMINATION 4</v>
      </c>
      <c r="BG1112" s="13" t="str">
        <f>IFERROR(VLOOKUP(Data_Power_app[[#This Row],[PRO ODER]]&amp;"LAM",'Real Time'!A:E,4,0),"")</f>
        <v>ML-03</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1176</v>
      </c>
      <c r="B1113" s="30" t="s">
        <v>9810</v>
      </c>
      <c r="C1113" s="30" t="s">
        <v>9811</v>
      </c>
      <c r="D1113" s="30" t="s">
        <v>86</v>
      </c>
      <c r="E1113" s="30" t="s">
        <v>150</v>
      </c>
      <c r="F1113" s="30" t="s">
        <v>72</v>
      </c>
      <c r="G1113" s="30">
        <v>3151</v>
      </c>
      <c r="H1113" s="4">
        <v>45817</v>
      </c>
      <c r="I1113" s="4">
        <v>45817</v>
      </c>
      <c r="J1113" s="4">
        <v>45817</v>
      </c>
      <c r="K1113" s="4">
        <v>45818</v>
      </c>
      <c r="L1113" s="4">
        <v>45818.265567129631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0" t="s">
        <v>151</v>
      </c>
      <c r="AH1113" s="30" t="s">
        <v>152</v>
      </c>
      <c r="AI1113" s="30" t="s">
        <v>9812</v>
      </c>
      <c r="AJ1113" s="30" t="s">
        <v>74</v>
      </c>
      <c r="AK1113" s="30" t="s">
        <v>65</v>
      </c>
      <c r="AL1113" s="30" t="s">
        <v>153</v>
      </c>
      <c r="AM1113" s="30" t="s">
        <v>154</v>
      </c>
      <c r="AN1113" s="30">
        <v>61.794339999999998</v>
      </c>
      <c r="AO1113" s="30" t="s">
        <v>68</v>
      </c>
      <c r="AP1113" s="30"/>
      <c r="AQ1113" s="30"/>
      <c r="AR1113" s="30" t="s">
        <v>68</v>
      </c>
      <c r="AS1113" s="30"/>
      <c r="AT1113" s="30"/>
      <c r="AU1113" s="30" t="s">
        <v>250</v>
      </c>
      <c r="AV1113" s="30" t="s">
        <v>251</v>
      </c>
      <c r="AW1113" s="30">
        <v>135.12524999999999</v>
      </c>
      <c r="AX1113" s="30" t="s">
        <v>9813</v>
      </c>
      <c r="AY1113" s="30" t="s">
        <v>9814</v>
      </c>
      <c r="AZ1113" s="3">
        <v>2245</v>
      </c>
      <c r="BA1113" s="30" t="s">
        <v>60</v>
      </c>
      <c r="BB1113" s="30">
        <v>3151</v>
      </c>
      <c r="BC1113" s="30" t="s">
        <v>60</v>
      </c>
      <c r="BD1113" s="30" t="s">
        <v>60</v>
      </c>
      <c r="BE1113" s="30" t="s">
        <v>60</v>
      </c>
      <c r="BF1113" s="32" t="str">
        <f>IFERROR(VLOOKUP(Data_Power_app[[#This Row],[PRO ODER]],'Result'!H:J,3,0),"")</f>
        <v>LAMINATION 2</v>
      </c>
      <c r="BG1113" s="13"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4" spans="1:60" x14ac:dyDescent="0.25">
      <c r="A1114" s="28">
        <v>1177</v>
      </c>
      <c r="B1114" s="30" t="s">
        <v>9815</v>
      </c>
      <c r="C1114" s="30" t="s">
        <v>9816</v>
      </c>
      <c r="D1114" s="30" t="s">
        <v>86</v>
      </c>
      <c r="E1114" s="30" t="s">
        <v>150</v>
      </c>
      <c r="F1114" s="30" t="s">
        <v>72</v>
      </c>
      <c r="G1114" s="30">
        <v>724</v>
      </c>
      <c r="H1114" s="4">
        <v>45817</v>
      </c>
      <c r="I1114" s="4">
        <v>45817</v>
      </c>
      <c r="J1114" s="4">
        <v>45817</v>
      </c>
      <c r="K1114" s="4">
        <v>45818</v>
      </c>
      <c r="L1114" s="4">
        <v>45818.77107638889</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0" t="s">
        <v>151</v>
      </c>
      <c r="AH1114" s="30" t="s">
        <v>240</v>
      </c>
      <c r="AI1114" s="30" t="s">
        <v>9817</v>
      </c>
      <c r="AJ1114" s="30" t="s">
        <v>74</v>
      </c>
      <c r="AK1114" s="30" t="s">
        <v>100</v>
      </c>
      <c r="AL1114" s="30" t="s">
        <v>248</v>
      </c>
      <c r="AM1114" s="30" t="s">
        <v>249</v>
      </c>
      <c r="AN1114" s="30">
        <v>18.698830000000001</v>
      </c>
      <c r="AO1114" s="30" t="s">
        <v>68</v>
      </c>
      <c r="AP1114" s="30"/>
      <c r="AQ1114" s="30"/>
      <c r="AR1114" s="30" t="s">
        <v>68</v>
      </c>
      <c r="AS1114" s="30"/>
      <c r="AT1114" s="30"/>
      <c r="AU1114" s="30" t="s">
        <v>774</v>
      </c>
      <c r="AV1114" s="30" t="s">
        <v>775</v>
      </c>
      <c r="AW1114" s="30">
        <v>40.895180000000003</v>
      </c>
      <c r="AX1114" s="30" t="s">
        <v>9818</v>
      </c>
      <c r="AY1114" s="30" t="s">
        <v>9819</v>
      </c>
      <c r="AZ1114" s="3">
        <v>724</v>
      </c>
      <c r="BA1114" s="30" t="s">
        <v>213</v>
      </c>
      <c r="BB1114" s="30">
        <v>724</v>
      </c>
      <c r="BC1114" s="30" t="s">
        <v>60</v>
      </c>
      <c r="BD1114" s="30" t="s">
        <v>60</v>
      </c>
      <c r="BE1114" s="30" t="s">
        <v>241</v>
      </c>
      <c r="BF1114" s="32" t="str">
        <f>IFERROR(VLOOKUP(Data_Power_app[[#This Row],[PRO ODER]],'Result'!H:J,3,0),"")</f>
        <v>LAMINATION 4</v>
      </c>
      <c r="BG1114" s="13" t="str">
        <f>IFERROR(VLOOKUP(Data_Power_app[[#This Row],[PRO ODER]]&amp;"LAM",'Real Time'!A:E,4,0),"")</f>
        <v>ML-03</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1178</v>
      </c>
      <c r="B1115" s="30" t="s">
        <v>9820</v>
      </c>
      <c r="C1115" s="30" t="s">
        <v>9821</v>
      </c>
      <c r="D1115" s="30" t="s">
        <v>86</v>
      </c>
      <c r="E1115" s="30" t="s">
        <v>150</v>
      </c>
      <c r="F1115" s="30" t="s">
        <v>72</v>
      </c>
      <c r="G1115" s="30">
        <v>10156</v>
      </c>
      <c r="H1115" s="4">
        <v>45817</v>
      </c>
      <c r="I1115" s="4">
        <v>45817</v>
      </c>
      <c r="J1115" s="4">
        <v>45817</v>
      </c>
      <c r="K1115" s="4">
        <v>45818</v>
      </c>
      <c r="L1115" s="4">
        <v>45818.970138888886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0" t="s">
        <v>151</v>
      </c>
      <c r="AH1115" s="30" t="s">
        <v>9822</v>
      </c>
      <c r="AI1115" s="30" t="s">
        <v>9823</v>
      </c>
      <c r="AJ1115" s="30" t="s">
        <v>74</v>
      </c>
      <c r="AK1115" s="30" t="s">
        <v>65</v>
      </c>
      <c r="AL1115" s="30" t="s">
        <v>153</v>
      </c>
      <c r="AM1115" s="30" t="s">
        <v>154</v>
      </c>
      <c r="AN1115" s="30">
        <v>192.08447000000001</v>
      </c>
      <c r="AO1115" s="30" t="s">
        <v>68</v>
      </c>
      <c r="AP1115" s="30"/>
      <c r="AQ1115" s="30"/>
      <c r="AR1115" s="30" t="s">
        <v>68</v>
      </c>
      <c r="AS1115" s="30"/>
      <c r="AT1115" s="30"/>
      <c r="AU1115" s="30" t="s">
        <v>9824</v>
      </c>
      <c r="AV1115" s="30" t="s">
        <v>9825</v>
      </c>
      <c r="AW1115" s="30">
        <v>419.99507</v>
      </c>
      <c r="AX1115" s="30" t="s">
        <v>9826</v>
      </c>
      <c r="AY1115" s="30" t="s">
        <v>9827</v>
      </c>
      <c r="AZ1115" s="3">
        <v>10156</v>
      </c>
      <c r="BA1115" s="30" t="s">
        <v>60</v>
      </c>
      <c r="BB1115" s="30">
        <v>10156</v>
      </c>
      <c r="BC1115" s="30" t="s">
        <v>60</v>
      </c>
      <c r="BD1115" s="30" t="s">
        <v>60</v>
      </c>
      <c r="BE1115" s="30" t="s">
        <v>60</v>
      </c>
      <c r="BF1115" s="32" t="str">
        <f>IFERROR(VLOOKUP(Data_Power_app[[#This Row],[PRO ODER]],'Result'!H:J,3,0),"")</f>
        <v>LAMINATION 2</v>
      </c>
      <c r="BG1115" s="13"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1179</v>
      </c>
      <c r="B1116" s="30" t="s">
        <v>9828</v>
      </c>
      <c r="C1116" s="30" t="s">
        <v>9829</v>
      </c>
      <c r="D1116" s="30" t="s">
        <v>86</v>
      </c>
      <c r="E1116" s="30" t="s">
        <v>150</v>
      </c>
      <c r="F1116" s="30" t="s">
        <v>72</v>
      </c>
      <c r="G1116" s="30">
        <v>1714</v>
      </c>
      <c r="H1116" s="4">
        <v>45817</v>
      </c>
      <c r="I1116" s="4">
        <v>45817</v>
      </c>
      <c r="J1116" s="4">
        <v>45817</v>
      </c>
      <c r="K1116" s="4">
        <v>45818</v>
      </c>
      <c r="L1116" s="4">
        <v>45818.97016203704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0" t="s">
        <v>151</v>
      </c>
      <c r="AH1116" s="30" t="s">
        <v>9822</v>
      </c>
      <c r="AI1116" s="30" t="s">
        <v>9823</v>
      </c>
      <c r="AJ1116" s="30" t="s">
        <v>74</v>
      </c>
      <c r="AK1116" s="30" t="s">
        <v>65</v>
      </c>
      <c r="AL1116" s="30" t="s">
        <v>153</v>
      </c>
      <c r="AM1116" s="30" t="s">
        <v>154</v>
      </c>
      <c r="AN1116" s="30">
        <v>33.379910000000002</v>
      </c>
      <c r="AO1116" s="30" t="s">
        <v>68</v>
      </c>
      <c r="AP1116" s="30"/>
      <c r="AQ1116" s="30"/>
      <c r="AR1116" s="30" t="s">
        <v>68</v>
      </c>
      <c r="AS1116" s="30"/>
      <c r="AT1116" s="30"/>
      <c r="AU1116" s="30" t="s">
        <v>9824</v>
      </c>
      <c r="AV1116" s="30" t="s">
        <v>9825</v>
      </c>
      <c r="AW1116" s="30">
        <v>72.986540000000005</v>
      </c>
      <c r="AX1116" s="30" t="s">
        <v>9826</v>
      </c>
      <c r="AY1116" s="30" t="s">
        <v>9827</v>
      </c>
      <c r="AZ1116" s="3">
        <v>1714</v>
      </c>
      <c r="BA1116" s="30" t="s">
        <v>60</v>
      </c>
      <c r="BB1116" s="30">
        <v>1714</v>
      </c>
      <c r="BC1116" s="30" t="s">
        <v>60</v>
      </c>
      <c r="BD1116" s="30" t="s">
        <v>60</v>
      </c>
      <c r="BE1116" s="30" t="s">
        <v>60</v>
      </c>
      <c r="BF1116" s="32" t="str">
        <f>IFERROR(VLOOKUP(Data_Power_app[[#This Row],[PRO ODER]],'Result'!H:J,3,0),"")</f>
        <v>LAMINATION 2</v>
      </c>
      <c r="BG1116" s="13" t="str">
        <f>IFERROR(VLOOKUP(Data_Power_app[[#This Row],[PRO ODER]]&amp;"LAM",'Real Time'!A:E,4,0),"")</f>
        <v>ML-07</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1180</v>
      </c>
      <c r="B1117" s="30" t="s">
        <v>2992</v>
      </c>
      <c r="C1117" s="30" t="s">
        <v>2993</v>
      </c>
      <c r="D1117" s="30" t="s">
        <v>272</v>
      </c>
      <c r="E1117" s="30" t="s">
        <v>273</v>
      </c>
      <c r="F1117" s="30" t="s">
        <v>59</v>
      </c>
      <c r="G1117" s="30">
        <v>148</v>
      </c>
      <c r="H1117" s="4">
        <v>45812</v>
      </c>
      <c r="I1117" s="4">
        <v>45808</v>
      </c>
      <c r="J1117" s="4">
        <v>45808</v>
      </c>
      <c r="K1117" s="4">
        <v>45813</v>
      </c>
      <c r="L1117" s="4">
        <v>45811.565810185188</v>
      </c>
      <c r="M1117" s="4">
        <v>45813</v>
      </c>
      <c r="N1117" s="4">
        <v>45811.114872685182</v>
      </c>
      <c r="O1117" s="4" t="s">
        <v>60</v>
      </c>
      <c r="P1117" s="4" t="s">
        <v>60</v>
      </c>
      <c r="Q1117" s="4" t="s">
        <v>60</v>
      </c>
      <c r="R1117" s="4" t="s">
        <v>60</v>
      </c>
      <c r="S1117" s="4" t="s">
        <v>60</v>
      </c>
      <c r="T1117" s="4">
        <v>45819</v>
      </c>
      <c r="U1117" s="4">
        <v>45814.992442129631</v>
      </c>
      <c r="V1117" s="4">
        <v>45817.889652777776</v>
      </c>
      <c r="W1117" s="4">
        <v>45820</v>
      </c>
      <c r="X1117" s="4">
        <v>45817.087129629632</v>
      </c>
      <c r="Y1117" s="4" t="s">
        <v>77</v>
      </c>
      <c r="Z1117" s="4">
        <v>45820</v>
      </c>
      <c r="AA1117" s="4">
        <v>45818.451944444445</v>
      </c>
      <c r="AB1117" s="4" t="s">
        <v>60</v>
      </c>
      <c r="AC1117" s="4">
        <v>45821</v>
      </c>
      <c r="AD1117" s="4">
        <v>45822</v>
      </c>
      <c r="AE1117" s="4">
        <v>45824</v>
      </c>
      <c r="AF1117" s="4">
        <v>45819</v>
      </c>
      <c r="AG1117" s="30" t="s">
        <v>1106</v>
      </c>
      <c r="AH1117" s="30" t="s">
        <v>274</v>
      </c>
      <c r="AI1117" s="30" t="s">
        <v>538</v>
      </c>
      <c r="AJ1117" s="30" t="s">
        <v>275</v>
      </c>
      <c r="AK1117" s="30" t="s">
        <v>100</v>
      </c>
      <c r="AL1117" s="30" t="s">
        <v>276</v>
      </c>
      <c r="AM1117" s="30" t="s">
        <v>277</v>
      </c>
      <c r="AN1117" s="30">
        <v>3.5669499999999998</v>
      </c>
      <c r="AO1117" s="30" t="s">
        <v>68</v>
      </c>
      <c r="AP1117" s="30"/>
      <c r="AQ1117" s="30"/>
      <c r="AR1117" s="30" t="s">
        <v>68</v>
      </c>
      <c r="AS1117" s="30"/>
      <c r="AT1117" s="30"/>
      <c r="AU1117" s="30" t="s">
        <v>345</v>
      </c>
      <c r="AV1117" s="30" t="s">
        <v>346</v>
      </c>
      <c r="AW1117" s="30">
        <v>13.26253</v>
      </c>
      <c r="AX1117" s="30" t="s">
        <v>539</v>
      </c>
      <c r="AY1117" s="30" t="s">
        <v>540</v>
      </c>
      <c r="AZ1117" s="3">
        <v>148</v>
      </c>
      <c r="BA1117" s="30" t="s">
        <v>60</v>
      </c>
      <c r="BB1117" s="30">
        <v>0</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1181</v>
      </c>
      <c r="B1118" s="30" t="s">
        <v>2497</v>
      </c>
      <c r="C1118" s="30" t="s">
        <v>2392</v>
      </c>
      <c r="D1118" s="30" t="s">
        <v>272</v>
      </c>
      <c r="E1118" s="30" t="s">
        <v>273</v>
      </c>
      <c r="F1118" s="30" t="s">
        <v>59</v>
      </c>
      <c r="G1118" s="30">
        <v>2</v>
      </c>
      <c r="H1118" s="4">
        <v>45812</v>
      </c>
      <c r="I1118" s="4">
        <v>45806</v>
      </c>
      <c r="J1118" s="4">
        <v>45806</v>
      </c>
      <c r="K1118" s="4">
        <v>45813</v>
      </c>
      <c r="L1118" s="4">
        <v>45810.195011574076</v>
      </c>
      <c r="M1118" s="4">
        <v>45813</v>
      </c>
      <c r="N1118" s="4">
        <v>45812.655729166669</v>
      </c>
      <c r="O1118" s="4" t="s">
        <v>60</v>
      </c>
      <c r="P1118" s="4" t="s">
        <v>60</v>
      </c>
      <c r="Q1118" s="4" t="s">
        <v>60</v>
      </c>
      <c r="R1118" s="4" t="s">
        <v>60</v>
      </c>
      <c r="S1118" s="4" t="s">
        <v>60</v>
      </c>
      <c r="T1118" s="4">
        <v>45819</v>
      </c>
      <c r="U1118" s="4">
        <v>45813.442962962959</v>
      </c>
      <c r="V1118" s="4">
        <v>45819.829664351855</v>
      </c>
      <c r="W1118" s="4">
        <v>45820</v>
      </c>
      <c r="X1118" s="4"/>
      <c r="Y1118" s="4" t="s">
        <v>60</v>
      </c>
      <c r="Z1118" s="4">
        <v>45820</v>
      </c>
      <c r="AA1118" s="4"/>
      <c r="AB1118" s="4" t="s">
        <v>60</v>
      </c>
      <c r="AC1118" s="4">
        <v>45821</v>
      </c>
      <c r="AD1118" s="4">
        <v>45822</v>
      </c>
      <c r="AE1118" s="4">
        <v>45824</v>
      </c>
      <c r="AF1118" s="4"/>
      <c r="AG1118" s="30" t="s">
        <v>312</v>
      </c>
      <c r="AH1118" s="30" t="s">
        <v>274</v>
      </c>
      <c r="AI1118" s="30" t="s">
        <v>1477</v>
      </c>
      <c r="AJ1118" s="30" t="s">
        <v>275</v>
      </c>
      <c r="AK1118" s="30" t="s">
        <v>65</v>
      </c>
      <c r="AL1118" s="30" t="s">
        <v>348</v>
      </c>
      <c r="AM1118" s="30" t="s">
        <v>349</v>
      </c>
      <c r="AN1118" s="30">
        <v>2.9149999999999999E-2</v>
      </c>
      <c r="AO1118" s="30" t="s">
        <v>68</v>
      </c>
      <c r="AP1118" s="30"/>
      <c r="AQ1118" s="30"/>
      <c r="AR1118" s="30" t="s">
        <v>68</v>
      </c>
      <c r="AS1118" s="30"/>
      <c r="AT1118" s="30"/>
      <c r="AU1118" s="30" t="s">
        <v>350</v>
      </c>
      <c r="AV1118" s="30" t="s">
        <v>351</v>
      </c>
      <c r="AW1118" s="30">
        <v>0.12748000000000001</v>
      </c>
      <c r="AX1118" s="30" t="s">
        <v>855</v>
      </c>
      <c r="AY1118" s="30" t="s">
        <v>353</v>
      </c>
      <c r="AZ1118" s="3">
        <v>2</v>
      </c>
      <c r="BA1118" s="30" t="s">
        <v>60</v>
      </c>
      <c r="BB1118" s="30">
        <v>2</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1182</v>
      </c>
      <c r="B1119" s="30" t="s">
        <v>2994</v>
      </c>
      <c r="C1119" s="30" t="s">
        <v>2995</v>
      </c>
      <c r="D1119" s="30" t="s">
        <v>272</v>
      </c>
      <c r="E1119" s="30" t="s">
        <v>273</v>
      </c>
      <c r="F1119" s="30" t="s">
        <v>59</v>
      </c>
      <c r="G1119" s="30">
        <v>1010</v>
      </c>
      <c r="H1119" s="4">
        <v>45812</v>
      </c>
      <c r="I1119" s="4">
        <v>45808</v>
      </c>
      <c r="J1119" s="4">
        <v>45808</v>
      </c>
      <c r="K1119" s="4">
        <v>45813</v>
      </c>
      <c r="L1119" s="4">
        <v>45811.565775462965</v>
      </c>
      <c r="M1119" s="4">
        <v>45813</v>
      </c>
      <c r="N1119" s="4">
        <v>45811.11478009259</v>
      </c>
      <c r="O1119" s="4" t="s">
        <v>60</v>
      </c>
      <c r="P1119" s="4" t="s">
        <v>60</v>
      </c>
      <c r="Q1119" s="4" t="s">
        <v>60</v>
      </c>
      <c r="R1119" s="4" t="s">
        <v>60</v>
      </c>
      <c r="S1119" s="4" t="s">
        <v>60</v>
      </c>
      <c r="T1119" s="4">
        <v>45819</v>
      </c>
      <c r="U1119" s="4">
        <v>45814.992372685185</v>
      </c>
      <c r="V1119" s="4">
        <v>45817.889641203707</v>
      </c>
      <c r="W1119" s="4">
        <v>45820</v>
      </c>
      <c r="X1119" s="4">
        <v>45819.36446759259</v>
      </c>
      <c r="Y1119" s="4" t="s">
        <v>77</v>
      </c>
      <c r="Z1119" s="4">
        <v>45820</v>
      </c>
      <c r="AA1119" s="4"/>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24.285799999999998</v>
      </c>
      <c r="AO1119" s="30" t="s">
        <v>68</v>
      </c>
      <c r="AP1119" s="30"/>
      <c r="AQ1119" s="30"/>
      <c r="AR1119" s="30" t="s">
        <v>68</v>
      </c>
      <c r="AS1119" s="30"/>
      <c r="AT1119" s="30"/>
      <c r="AU1119" s="30" t="s">
        <v>345</v>
      </c>
      <c r="AV1119" s="30" t="s">
        <v>346</v>
      </c>
      <c r="AW1119" s="30">
        <v>90.298950000000005</v>
      </c>
      <c r="AX1119" s="30" t="s">
        <v>539</v>
      </c>
      <c r="AY1119" s="30" t="s">
        <v>540</v>
      </c>
      <c r="AZ1119" s="3">
        <v>1010</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1183</v>
      </c>
      <c r="B1120" s="30" t="s">
        <v>2501</v>
      </c>
      <c r="C1120" s="30" t="s">
        <v>2396</v>
      </c>
      <c r="D1120" s="30" t="s">
        <v>272</v>
      </c>
      <c r="E1120" s="30" t="s">
        <v>273</v>
      </c>
      <c r="F1120" s="30" t="s">
        <v>59</v>
      </c>
      <c r="G1120" s="30">
        <v>220</v>
      </c>
      <c r="H1120" s="4">
        <v>45812</v>
      </c>
      <c r="I1120" s="4">
        <v>45806</v>
      </c>
      <c r="J1120" s="4">
        <v>45806</v>
      </c>
      <c r="K1120" s="4">
        <v>45813</v>
      </c>
      <c r="L1120" s="4">
        <v>45811.447939814818</v>
      </c>
      <c r="M1120" s="4">
        <v>45813</v>
      </c>
      <c r="N1120" s="4">
        <v>45811.887881944444</v>
      </c>
      <c r="O1120" s="4" t="s">
        <v>60</v>
      </c>
      <c r="P1120" s="4" t="s">
        <v>60</v>
      </c>
      <c r="Q1120" s="4" t="s">
        <v>60</v>
      </c>
      <c r="R1120" s="4" t="s">
        <v>60</v>
      </c>
      <c r="S1120" s="4" t="s">
        <v>60</v>
      </c>
      <c r="T1120" s="4">
        <v>45819</v>
      </c>
      <c r="U1120" s="4">
        <v>45815.626458333332</v>
      </c>
      <c r="V1120" s="4">
        <v>45817.185810185183</v>
      </c>
      <c r="W1120" s="4">
        <v>45820</v>
      </c>
      <c r="X1120" s="4">
        <v>45818.651331018518</v>
      </c>
      <c r="Y1120" s="4" t="s">
        <v>77</v>
      </c>
      <c r="Z1120" s="4">
        <v>45820</v>
      </c>
      <c r="AA1120" s="4">
        <v>45818.077465277776</v>
      </c>
      <c r="AB1120" s="4" t="s">
        <v>60</v>
      </c>
      <c r="AC1120" s="4">
        <v>45821</v>
      </c>
      <c r="AD1120" s="4">
        <v>45822</v>
      </c>
      <c r="AE1120" s="4">
        <v>45824</v>
      </c>
      <c r="AF1120" s="4">
        <v>45820</v>
      </c>
      <c r="AG1120" s="30" t="s">
        <v>1106</v>
      </c>
      <c r="AH1120" s="30" t="s">
        <v>274</v>
      </c>
      <c r="AI1120" s="30" t="s">
        <v>538</v>
      </c>
      <c r="AJ1120" s="30" t="s">
        <v>275</v>
      </c>
      <c r="AK1120" s="30" t="s">
        <v>100</v>
      </c>
      <c r="AL1120" s="30" t="s">
        <v>276</v>
      </c>
      <c r="AM1120" s="30" t="s">
        <v>277</v>
      </c>
      <c r="AN1120" s="30">
        <v>5.2192299999999996</v>
      </c>
      <c r="AO1120" s="30" t="s">
        <v>68</v>
      </c>
      <c r="AP1120" s="30"/>
      <c r="AQ1120" s="30"/>
      <c r="AR1120" s="30" t="s">
        <v>68</v>
      </c>
      <c r="AS1120" s="30"/>
      <c r="AT1120" s="30"/>
      <c r="AU1120" s="30" t="s">
        <v>345</v>
      </c>
      <c r="AV1120" s="30" t="s">
        <v>346</v>
      </c>
      <c r="AW1120" s="30">
        <v>19.406020000000002</v>
      </c>
      <c r="AX1120" s="30" t="s">
        <v>539</v>
      </c>
      <c r="AY1120" s="30" t="s">
        <v>540</v>
      </c>
      <c r="AZ1120" s="3">
        <v>220</v>
      </c>
      <c r="BA1120" s="30" t="s">
        <v>60</v>
      </c>
      <c r="BB1120" s="30">
        <v>220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1184</v>
      </c>
      <c r="B1121" s="30" t="s">
        <v>2996</v>
      </c>
      <c r="C1121" s="30" t="s">
        <v>2997</v>
      </c>
      <c r="D1121" s="30" t="s">
        <v>272</v>
      </c>
      <c r="E1121" s="30" t="s">
        <v>273</v>
      </c>
      <c r="F1121" s="30" t="s">
        <v>59</v>
      </c>
      <c r="G1121" s="30">
        <v>650</v>
      </c>
      <c r="H1121" s="4">
        <v>45812</v>
      </c>
      <c r="I1121" s="4">
        <v>45808</v>
      </c>
      <c r="J1121" s="4">
        <v>45808</v>
      </c>
      <c r="K1121" s="4">
        <v>45813</v>
      </c>
      <c r="L1121" s="4">
        <v>45811.565740740742</v>
      </c>
      <c r="M1121" s="4">
        <v>45813</v>
      </c>
      <c r="N1121" s="4">
        <v>45811.114664351851</v>
      </c>
      <c r="O1121" s="4" t="s">
        <v>60</v>
      </c>
      <c r="P1121" s="4" t="s">
        <v>60</v>
      </c>
      <c r="Q1121" s="4" t="s">
        <v>60</v>
      </c>
      <c r="R1121" s="4" t="s">
        <v>60</v>
      </c>
      <c r="S1121" s="4" t="s">
        <v>60</v>
      </c>
      <c r="T1121" s="4">
        <v>45819</v>
      </c>
      <c r="U1121" s="4">
        <v>45814.992280092592</v>
      </c>
      <c r="V1121" s="4">
        <v>45817.889525462961</v>
      </c>
      <c r="W1121" s="4">
        <v>45820</v>
      </c>
      <c r="X1121" s="4">
        <v>45819.363483796296</v>
      </c>
      <c r="Y1121" s="4" t="s">
        <v>77</v>
      </c>
      <c r="Z1121" s="4">
        <v>45820</v>
      </c>
      <c r="AA1121" s="4">
        <v>45819.366261574076</v>
      </c>
      <c r="AB1121" s="4" t="s">
        <v>60</v>
      </c>
      <c r="AC1121" s="4">
        <v>45821</v>
      </c>
      <c r="AD1121" s="4">
        <v>45822</v>
      </c>
      <c r="AE1121" s="4">
        <v>45824</v>
      </c>
      <c r="AF1121" s="4">
        <v>45819</v>
      </c>
      <c r="AG1121" s="30" t="s">
        <v>1106</v>
      </c>
      <c r="AH1121" s="30" t="s">
        <v>274</v>
      </c>
      <c r="AI1121" s="30" t="s">
        <v>538</v>
      </c>
      <c r="AJ1121" s="30" t="s">
        <v>275</v>
      </c>
      <c r="AK1121" s="30" t="s">
        <v>100</v>
      </c>
      <c r="AL1121" s="30" t="s">
        <v>276</v>
      </c>
      <c r="AM1121" s="30" t="s">
        <v>277</v>
      </c>
      <c r="AN1121" s="30">
        <v>15.16987</v>
      </c>
      <c r="AO1121" s="30" t="s">
        <v>68</v>
      </c>
      <c r="AP1121" s="30"/>
      <c r="AQ1121" s="30"/>
      <c r="AR1121" s="30" t="s">
        <v>68</v>
      </c>
      <c r="AS1121" s="30"/>
      <c r="AT1121" s="30"/>
      <c r="AU1121" s="30" t="s">
        <v>345</v>
      </c>
      <c r="AV1121" s="30" t="s">
        <v>346</v>
      </c>
      <c r="AW1121" s="30">
        <v>56.404910000000001</v>
      </c>
      <c r="AX1121" s="30" t="s">
        <v>539</v>
      </c>
      <c r="AY1121" s="30" t="s">
        <v>540</v>
      </c>
      <c r="AZ1121" s="3">
        <v>650</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1185</v>
      </c>
      <c r="B1122" s="30" t="s">
        <v>2503</v>
      </c>
      <c r="C1122" s="30" t="s">
        <v>2398</v>
      </c>
      <c r="D1122" s="30" t="s">
        <v>272</v>
      </c>
      <c r="E1122" s="30" t="s">
        <v>273</v>
      </c>
      <c r="F1122" s="30" t="s">
        <v>59</v>
      </c>
      <c r="G1122" s="30">
        <v>512</v>
      </c>
      <c r="H1122" s="4">
        <v>45812</v>
      </c>
      <c r="I1122" s="4">
        <v>45806</v>
      </c>
      <c r="J1122" s="4">
        <v>45806</v>
      </c>
      <c r="K1122" s="4">
        <v>45813</v>
      </c>
      <c r="L1122" s="4">
        <v>45811.448020833333</v>
      </c>
      <c r="M1122" s="4">
        <v>45813</v>
      </c>
      <c r="N1122" s="4">
        <v>45811.888032407405</v>
      </c>
      <c r="O1122" s="4" t="s">
        <v>60</v>
      </c>
      <c r="P1122" s="4" t="s">
        <v>60</v>
      </c>
      <c r="Q1122" s="4" t="s">
        <v>60</v>
      </c>
      <c r="R1122" s="4" t="s">
        <v>60</v>
      </c>
      <c r="S1122" s="4" t="s">
        <v>60</v>
      </c>
      <c r="T1122" s="4">
        <v>45819</v>
      </c>
      <c r="U1122" s="4">
        <v>45815.626504629632</v>
      </c>
      <c r="V1122" s="4">
        <v>45817.185532407406</v>
      </c>
      <c r="W1122" s="4">
        <v>45820</v>
      </c>
      <c r="X1122" s="4">
        <v>45818.089398148149</v>
      </c>
      <c r="Y1122" s="4" t="s">
        <v>77</v>
      </c>
      <c r="Z1122" s="4">
        <v>45820</v>
      </c>
      <c r="AA1122" s="4">
        <v>45818.230567129627</v>
      </c>
      <c r="AB1122" s="4" t="s">
        <v>60</v>
      </c>
      <c r="AC1122" s="4">
        <v>45821</v>
      </c>
      <c r="AD1122" s="4">
        <v>45822</v>
      </c>
      <c r="AE1122" s="4">
        <v>45824</v>
      </c>
      <c r="AF1122" s="4">
        <v>45820</v>
      </c>
      <c r="AG1122" s="30" t="s">
        <v>1106</v>
      </c>
      <c r="AH1122" s="30" t="s">
        <v>274</v>
      </c>
      <c r="AI1122" s="30" t="s">
        <v>544</v>
      </c>
      <c r="AJ1122" s="30" t="s">
        <v>275</v>
      </c>
      <c r="AK1122" s="30" t="s">
        <v>100</v>
      </c>
      <c r="AL1122" s="30" t="s">
        <v>276</v>
      </c>
      <c r="AM1122" s="30" t="s">
        <v>277</v>
      </c>
      <c r="AN1122" s="30">
        <v>11.74028</v>
      </c>
      <c r="AO1122" s="30" t="s">
        <v>68</v>
      </c>
      <c r="AP1122" s="30"/>
      <c r="AQ1122" s="30"/>
      <c r="AR1122" s="30" t="s">
        <v>68</v>
      </c>
      <c r="AS1122" s="30"/>
      <c r="AT1122" s="30"/>
      <c r="AU1122" s="30" t="s">
        <v>345</v>
      </c>
      <c r="AV1122" s="30" t="s">
        <v>346</v>
      </c>
      <c r="AW1122" s="30">
        <v>43.653219999999997</v>
      </c>
      <c r="AX1122" s="30" t="s">
        <v>545</v>
      </c>
      <c r="AY1122" s="30" t="s">
        <v>546</v>
      </c>
      <c r="AZ1122" s="3">
        <v>512</v>
      </c>
      <c r="BA1122" s="30" t="s">
        <v>60</v>
      </c>
      <c r="BB1122" s="30">
        <v>512</v>
      </c>
      <c r="BC1122" s="30" t="s">
        <v>60</v>
      </c>
      <c r="BD1122" s="30" t="s">
        <v>60</v>
      </c>
      <c r="BE1122" s="30" t="s">
        <v>60</v>
      </c>
      <c r="BF1122" s="32" t="str">
        <f>IFERROR(VLOOKUP(Data_Power_app[[#This Row],[PRO ODER]],'Result'!H:J,3,0),"")</f>
        <v/>
      </c>
      <c r="BG1122" s="13"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1186</v>
      </c>
      <c r="B1123" s="30" t="s">
        <v>2506</v>
      </c>
      <c r="C1123" s="30" t="s">
        <v>2401</v>
      </c>
      <c r="D1123" s="30" t="s">
        <v>272</v>
      </c>
      <c r="E1123" s="30" t="s">
        <v>273</v>
      </c>
      <c r="F1123" s="30" t="s">
        <v>59</v>
      </c>
      <c r="G1123" s="30">
        <v>196</v>
      </c>
      <c r="H1123" s="4">
        <v>45812</v>
      </c>
      <c r="I1123" s="4">
        <v>45806</v>
      </c>
      <c r="J1123" s="4">
        <v>45806</v>
      </c>
      <c r="K1123" s="4">
        <v>45813</v>
      </c>
      <c r="L1123" s="4">
        <v>45811.448148148149</v>
      </c>
      <c r="M1123" s="4">
        <v>45813</v>
      </c>
      <c r="N1123" s="4">
        <v>45811.115162037036</v>
      </c>
      <c r="O1123" s="4" t="s">
        <v>60</v>
      </c>
      <c r="P1123" s="4" t="s">
        <v>60</v>
      </c>
      <c r="Q1123" s="4" t="s">
        <v>60</v>
      </c>
      <c r="R1123" s="4" t="s">
        <v>60</v>
      </c>
      <c r="S1123" s="4" t="s">
        <v>60</v>
      </c>
      <c r="T1123" s="4">
        <v>45815</v>
      </c>
      <c r="U1123" s="4">
        <v>45813.065810185188</v>
      </c>
      <c r="V1123" s="4">
        <v>45814.636469907404</v>
      </c>
      <c r="W1123" s="4">
        <v>45818</v>
      </c>
      <c r="X1123" s="4">
        <v>45814.657164351855</v>
      </c>
      <c r="Y1123" s="4" t="s">
        <v>77</v>
      </c>
      <c r="Z1123" s="4">
        <v>45820</v>
      </c>
      <c r="AA1123" s="4">
        <v>45814.067291666666</v>
      </c>
      <c r="AB1123" s="4" t="s">
        <v>60</v>
      </c>
      <c r="AC1123" s="4">
        <v>45821</v>
      </c>
      <c r="AD1123" s="4">
        <v>45822</v>
      </c>
      <c r="AE1123" s="4">
        <v>45824</v>
      </c>
      <c r="AF1123" s="4">
        <v>45818</v>
      </c>
      <c r="AG1123" s="30" t="s">
        <v>1106</v>
      </c>
      <c r="AH1123" s="30" t="s">
        <v>274</v>
      </c>
      <c r="AI1123" s="30" t="s">
        <v>473</v>
      </c>
      <c r="AJ1123" s="30" t="s">
        <v>275</v>
      </c>
      <c r="AK1123" s="30" t="s">
        <v>65</v>
      </c>
      <c r="AL1123" s="30" t="s">
        <v>276</v>
      </c>
      <c r="AM1123" s="30" t="s">
        <v>277</v>
      </c>
      <c r="AN1123" s="30">
        <v>3.9984000000000002</v>
      </c>
      <c r="AO1123" s="30" t="s">
        <v>68</v>
      </c>
      <c r="AP1123" s="30"/>
      <c r="AQ1123" s="30"/>
      <c r="AR1123" s="30" t="s">
        <v>68</v>
      </c>
      <c r="AS1123" s="30"/>
      <c r="AT1123" s="30"/>
      <c r="AU1123" s="30" t="s">
        <v>345</v>
      </c>
      <c r="AV1123" s="30" t="s">
        <v>346</v>
      </c>
      <c r="AW1123" s="30">
        <v>14.866059999999999</v>
      </c>
      <c r="AX1123" s="30" t="s">
        <v>474</v>
      </c>
      <c r="AY1123" s="30" t="s">
        <v>475</v>
      </c>
      <c r="AZ1123" s="3">
        <v>196</v>
      </c>
      <c r="BA1123" s="30" t="s">
        <v>60</v>
      </c>
      <c r="BB1123" s="30">
        <v>0</v>
      </c>
      <c r="BC1123" s="30" t="s">
        <v>60</v>
      </c>
      <c r="BD1123" s="30" t="s">
        <v>60</v>
      </c>
      <c r="BE1123" s="30" t="s">
        <v>60</v>
      </c>
      <c r="BF1123" s="32" t="str">
        <f>IFERROR(VLOOKUP(Data_Power_app[[#This Row],[PRO ODER]],'Result'!H:J,3,0),"")</f>
        <v/>
      </c>
      <c r="BG1123" s="13" t="str">
        <f>IFERROR(VLOOKUP(Data_Power_app[[#This Row],[PRO ODER]]&amp;"LAM",'Real Time'!A:E,4,0),"")</f>
        <v>ML-05</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1187</v>
      </c>
      <c r="B1124" s="30" t="s">
        <v>2998</v>
      </c>
      <c r="C1124" s="30" t="s">
        <v>2999</v>
      </c>
      <c r="D1124" s="30" t="s">
        <v>272</v>
      </c>
      <c r="E1124" s="30" t="s">
        <v>273</v>
      </c>
      <c r="F1124" s="30" t="s">
        <v>59</v>
      </c>
      <c r="G1124" s="30">
        <v>1208</v>
      </c>
      <c r="H1124" s="4">
        <v>45812</v>
      </c>
      <c r="I1124" s="4">
        <v>45808</v>
      </c>
      <c r="J1124" s="4">
        <v>45808</v>
      </c>
      <c r="K1124" s="4">
        <v>45813</v>
      </c>
      <c r="L1124" s="4">
        <v>45811.565706018519</v>
      </c>
      <c r="M1124" s="4">
        <v>45813</v>
      </c>
      <c r="N1124" s="4">
        <v>45811.114583333336</v>
      </c>
      <c r="O1124" s="4" t="s">
        <v>60</v>
      </c>
      <c r="P1124" s="4" t="s">
        <v>60</v>
      </c>
      <c r="Q1124" s="4" t="s">
        <v>60</v>
      </c>
      <c r="R1124" s="4" t="s">
        <v>60</v>
      </c>
      <c r="S1124" s="4" t="s">
        <v>60</v>
      </c>
      <c r="T1124" s="4">
        <v>45819</v>
      </c>
      <c r="U1124" s="4">
        <v>45814.992210648146</v>
      </c>
      <c r="V1124" s="4">
        <v>45817.889479166668</v>
      </c>
      <c r="W1124" s="4">
        <v>45820</v>
      </c>
      <c r="X1124" s="4">
        <v>45817.08699074074</v>
      </c>
      <c r="Y1124" s="4" t="s">
        <v>77</v>
      </c>
      <c r="Z1124" s="4">
        <v>45820</v>
      </c>
      <c r="AA1124" s="4">
        <v>45819.362905092596</v>
      </c>
      <c r="AB1124" s="4" t="s">
        <v>60</v>
      </c>
      <c r="AC1124" s="4">
        <v>45821</v>
      </c>
      <c r="AD1124" s="4">
        <v>45822</v>
      </c>
      <c r="AE1124" s="4">
        <v>45824</v>
      </c>
      <c r="AF1124" s="4">
        <v>45819</v>
      </c>
      <c r="AG1124" s="30" t="s">
        <v>1106</v>
      </c>
      <c r="AH1124" s="30" t="s">
        <v>274</v>
      </c>
      <c r="AI1124" s="30" t="s">
        <v>538</v>
      </c>
      <c r="AJ1124" s="30" t="s">
        <v>275</v>
      </c>
      <c r="AK1124" s="30" t="s">
        <v>100</v>
      </c>
      <c r="AL1124" s="30" t="s">
        <v>276</v>
      </c>
      <c r="AM1124" s="30" t="s">
        <v>277</v>
      </c>
      <c r="AN1124" s="30">
        <v>28.037780000000001</v>
      </c>
      <c r="AO1124" s="30" t="s">
        <v>68</v>
      </c>
      <c r="AP1124" s="30"/>
      <c r="AQ1124" s="30"/>
      <c r="AR1124" s="30" t="s">
        <v>68</v>
      </c>
      <c r="AS1124" s="30"/>
      <c r="AT1124" s="30"/>
      <c r="AU1124" s="30" t="s">
        <v>345</v>
      </c>
      <c r="AV1124" s="30" t="s">
        <v>346</v>
      </c>
      <c r="AW1124" s="30">
        <v>104.25078999999999</v>
      </c>
      <c r="AX1124" s="30" t="s">
        <v>539</v>
      </c>
      <c r="AY1124" s="30" t="s">
        <v>540</v>
      </c>
      <c r="AZ1124" s="3">
        <v>1208</v>
      </c>
      <c r="BA1124" s="30" t="s">
        <v>60</v>
      </c>
      <c r="BB1124" s="30">
        <v>0</v>
      </c>
      <c r="BC1124" s="30" t="s">
        <v>60</v>
      </c>
      <c r="BD1124" s="30" t="s">
        <v>60</v>
      </c>
      <c r="BE1124" s="30" t="s">
        <v>60</v>
      </c>
      <c r="BF1124" s="32" t="str">
        <f>IFERROR(VLOOKUP(Data_Power_app[[#This Row],[PRO ODER]],'Result'!H:J,3,0),"")</f>
        <v/>
      </c>
      <c r="BG1124" s="13"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1188</v>
      </c>
      <c r="B1125" s="30" t="s">
        <v>3000</v>
      </c>
      <c r="C1125" s="30" t="s">
        <v>3001</v>
      </c>
      <c r="D1125" s="30" t="s">
        <v>272</v>
      </c>
      <c r="E1125" s="30" t="s">
        <v>273</v>
      </c>
      <c r="F1125" s="30" t="s">
        <v>59</v>
      </c>
      <c r="G1125" s="30">
        <v>1082</v>
      </c>
      <c r="H1125" s="4">
        <v>45812</v>
      </c>
      <c r="I1125" s="4">
        <v>45808</v>
      </c>
      <c r="J1125" s="4">
        <v>45808</v>
      </c>
      <c r="K1125" s="4">
        <v>45813</v>
      </c>
      <c r="L1125" s="4">
        <v>45811.565671296295</v>
      </c>
      <c r="M1125" s="4">
        <v>45813</v>
      </c>
      <c r="N1125" s="4">
        <v>45811.115243055552</v>
      </c>
      <c r="O1125" s="4" t="s">
        <v>60</v>
      </c>
      <c r="P1125" s="4" t="s">
        <v>60</v>
      </c>
      <c r="Q1125" s="4" t="s">
        <v>60</v>
      </c>
      <c r="R1125" s="4" t="s">
        <v>60</v>
      </c>
      <c r="S1125" s="4" t="s">
        <v>60</v>
      </c>
      <c r="T1125" s="4">
        <v>45815</v>
      </c>
      <c r="U1125" s="4">
        <v>45813.206712962965</v>
      </c>
      <c r="V1125" s="4">
        <v>45815.354930555557</v>
      </c>
      <c r="W1125" s="4">
        <v>45818</v>
      </c>
      <c r="X1125" s="4">
        <v>45817.669953703706</v>
      </c>
      <c r="Y1125" s="4" t="s">
        <v>77</v>
      </c>
      <c r="Z1125" s="4">
        <v>45820</v>
      </c>
      <c r="AA1125" s="4">
        <v>45817.094953703701</v>
      </c>
      <c r="AB1125" s="4" t="s">
        <v>60</v>
      </c>
      <c r="AC1125" s="4">
        <v>45821</v>
      </c>
      <c r="AD1125" s="4">
        <v>45822</v>
      </c>
      <c r="AE1125" s="4">
        <v>45824</v>
      </c>
      <c r="AF1125" s="4">
        <v>45819</v>
      </c>
      <c r="AG1125" s="30" t="s">
        <v>1106</v>
      </c>
      <c r="AH1125" s="30" t="s">
        <v>274</v>
      </c>
      <c r="AI1125" s="30" t="s">
        <v>473</v>
      </c>
      <c r="AJ1125" s="30" t="s">
        <v>275</v>
      </c>
      <c r="AK1125" s="30" t="s">
        <v>65</v>
      </c>
      <c r="AL1125" s="30" t="s">
        <v>276</v>
      </c>
      <c r="AM1125" s="30" t="s">
        <v>277</v>
      </c>
      <c r="AN1125" s="30">
        <v>20.30658</v>
      </c>
      <c r="AO1125" s="30" t="s">
        <v>68</v>
      </c>
      <c r="AP1125" s="30"/>
      <c r="AQ1125" s="30"/>
      <c r="AR1125" s="30" t="s">
        <v>68</v>
      </c>
      <c r="AS1125" s="30"/>
      <c r="AT1125" s="30"/>
      <c r="AU1125" s="30" t="s">
        <v>345</v>
      </c>
      <c r="AV1125" s="30" t="s">
        <v>346</v>
      </c>
      <c r="AW1125" s="30">
        <v>75.495019999999997</v>
      </c>
      <c r="AX1125" s="30" t="s">
        <v>474</v>
      </c>
      <c r="AY1125" s="30" t="s">
        <v>475</v>
      </c>
      <c r="AZ1125" s="3">
        <v>1082</v>
      </c>
      <c r="BA1125" s="30" t="s">
        <v>60</v>
      </c>
      <c r="BB1125" s="30">
        <v>0</v>
      </c>
      <c r="BC1125" s="30" t="s">
        <v>60</v>
      </c>
      <c r="BD1125" s="30" t="s">
        <v>60</v>
      </c>
      <c r="BE1125" s="30" t="s">
        <v>60</v>
      </c>
      <c r="BF1125" s="32" t="str">
        <f>IFERROR(VLOOKUP(Data_Power_app[[#This Row],[PRO ODER]],'Result'!H:J,3,0),"")</f>
        <v/>
      </c>
      <c r="BG1125" s="13" t="str">
        <f>IFERROR(VLOOKUP(Data_Power_app[[#This Row],[PRO ODER]]&amp;"LAM",'Real Time'!A:E,4,0),"")</f>
        <v>ML-05</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1189</v>
      </c>
      <c r="B1126" s="30" t="s">
        <v>2508</v>
      </c>
      <c r="C1126" s="30" t="s">
        <v>2403</v>
      </c>
      <c r="D1126" s="30" t="s">
        <v>272</v>
      </c>
      <c r="E1126" s="30" t="s">
        <v>273</v>
      </c>
      <c r="F1126" s="30" t="s">
        <v>59</v>
      </c>
      <c r="G1126" s="30">
        <v>1856</v>
      </c>
      <c r="H1126" s="4">
        <v>45812</v>
      </c>
      <c r="I1126" s="4">
        <v>45806</v>
      </c>
      <c r="J1126" s="4">
        <v>45806</v>
      </c>
      <c r="K1126" s="4">
        <v>45813</v>
      </c>
      <c r="L1126" s="4">
        <v>45811.448229166665</v>
      </c>
      <c r="M1126" s="4">
        <v>45813</v>
      </c>
      <c r="N1126" s="4">
        <v>45811.115069444444</v>
      </c>
      <c r="O1126" s="4" t="s">
        <v>60</v>
      </c>
      <c r="P1126" s="4" t="s">
        <v>60</v>
      </c>
      <c r="Q1126" s="4" t="s">
        <v>60</v>
      </c>
      <c r="R1126" s="4" t="s">
        <v>60</v>
      </c>
      <c r="S1126" s="4" t="s">
        <v>60</v>
      </c>
      <c r="T1126" s="4">
        <v>45815</v>
      </c>
      <c r="U1126" s="4">
        <v>45813.410543981481</v>
      </c>
      <c r="V1126" s="4">
        <v>45814.544861111113</v>
      </c>
      <c r="W1126" s="4">
        <v>45818</v>
      </c>
      <c r="X1126" s="4">
        <v>45814.880057870374</v>
      </c>
      <c r="Y1126" s="4" t="s">
        <v>77</v>
      </c>
      <c r="Z1126" s="4">
        <v>45820</v>
      </c>
      <c r="AA1126" s="4">
        <v>45814.205358796295</v>
      </c>
      <c r="AB1126" s="4" t="s">
        <v>60</v>
      </c>
      <c r="AC1126" s="4">
        <v>45821</v>
      </c>
      <c r="AD1126" s="4">
        <v>45822</v>
      </c>
      <c r="AE1126" s="4">
        <v>45824</v>
      </c>
      <c r="AF1126" s="4">
        <v>45818</v>
      </c>
      <c r="AG1126" s="30" t="s">
        <v>1106</v>
      </c>
      <c r="AH1126" s="30" t="s">
        <v>274</v>
      </c>
      <c r="AI1126" s="30" t="s">
        <v>473</v>
      </c>
      <c r="AJ1126" s="30" t="s">
        <v>275</v>
      </c>
      <c r="AK1126" s="30" t="s">
        <v>65</v>
      </c>
      <c r="AL1126" s="30" t="s">
        <v>276</v>
      </c>
      <c r="AM1126" s="30" t="s">
        <v>277</v>
      </c>
      <c r="AN1126" s="30">
        <v>34.982080000000003</v>
      </c>
      <c r="AO1126" s="30" t="s">
        <v>68</v>
      </c>
      <c r="AP1126" s="30"/>
      <c r="AQ1126" s="30"/>
      <c r="AR1126" s="30" t="s">
        <v>68</v>
      </c>
      <c r="AS1126" s="30"/>
      <c r="AT1126" s="30"/>
      <c r="AU1126" s="30" t="s">
        <v>345</v>
      </c>
      <c r="AV1126" s="30" t="s">
        <v>346</v>
      </c>
      <c r="AW1126" s="30">
        <v>130.05555000000001</v>
      </c>
      <c r="AX1126" s="30" t="s">
        <v>474</v>
      </c>
      <c r="AY1126" s="30" t="s">
        <v>475</v>
      </c>
      <c r="AZ1126" s="3">
        <v>1856</v>
      </c>
      <c r="BA1126" s="30" t="s">
        <v>60</v>
      </c>
      <c r="BB1126" s="30">
        <v>0</v>
      </c>
      <c r="BC1126" s="30" t="s">
        <v>60</v>
      </c>
      <c r="BD1126" s="30" t="s">
        <v>60</v>
      </c>
      <c r="BE1126" s="30" t="s">
        <v>60</v>
      </c>
      <c r="BF1126" s="32" t="str">
        <f>IFERROR(VLOOKUP(Data_Power_app[[#This Row],[PRO ODER]],'Result'!H:J,3,0),"")</f>
        <v/>
      </c>
      <c r="BG1126" s="13" t="str">
        <f>IFERROR(VLOOKUP(Data_Power_app[[#This Row],[PRO ODER]]&amp;"LAM",'Real Time'!A:E,4,0),"")</f>
        <v>ML-05</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1190</v>
      </c>
      <c r="B1127" s="30" t="s">
        <v>12679</v>
      </c>
      <c r="C1127" s="30" t="s">
        <v>12680</v>
      </c>
      <c r="D1127" s="30" t="s">
        <v>86</v>
      </c>
      <c r="E1127" s="30" t="s">
        <v>235</v>
      </c>
      <c r="F1127" s="30" t="s">
        <v>72</v>
      </c>
      <c r="G1127" s="30">
        <v>1</v>
      </c>
      <c r="H1127" s="4">
        <v>45820</v>
      </c>
      <c r="I1127" s="4">
        <v>45818</v>
      </c>
      <c r="J1127" s="4">
        <v>45818</v>
      </c>
      <c r="K1127" s="4">
        <v>45820</v>
      </c>
      <c r="L1127" s="4">
        <v>45818.160532407404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236</v>
      </c>
      <c r="AI1127" s="30" t="s">
        <v>876</v>
      </c>
      <c r="AJ1127" s="30" t="s">
        <v>74</v>
      </c>
      <c r="AK1127" s="30" t="s">
        <v>100</v>
      </c>
      <c r="AL1127" s="30" t="s">
        <v>237</v>
      </c>
      <c r="AM1127" s="30" t="s">
        <v>238</v>
      </c>
      <c r="AN1127" s="30">
        <v>3.4329999999999999E-2</v>
      </c>
      <c r="AO1127" s="30" t="s">
        <v>68</v>
      </c>
      <c r="AP1127" s="30"/>
      <c r="AQ1127" s="30"/>
      <c r="AR1127" s="30" t="s">
        <v>68</v>
      </c>
      <c r="AS1127" s="30"/>
      <c r="AT1127" s="30"/>
      <c r="AU1127" s="30" t="s">
        <v>877</v>
      </c>
      <c r="AV1127" s="30" t="s">
        <v>878</v>
      </c>
      <c r="AW1127" s="30">
        <v>7.5090000000000004E-2</v>
      </c>
      <c r="AX1127" s="30" t="s">
        <v>879</v>
      </c>
      <c r="AY1127" s="30" t="s">
        <v>880</v>
      </c>
      <c r="AZ1127" s="3">
        <v>1</v>
      </c>
      <c r="BA1127" s="30" t="s">
        <v>213</v>
      </c>
      <c r="BB1127" s="30">
        <v>1</v>
      </c>
      <c r="BC1127" s="30" t="s">
        <v>60</v>
      </c>
      <c r="BD1127" s="30" t="s">
        <v>60</v>
      </c>
      <c r="BE1127" s="30" t="s">
        <v>239</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1191</v>
      </c>
      <c r="B1128" s="30" t="s">
        <v>9830</v>
      </c>
      <c r="C1128" s="30" t="s">
        <v>9831</v>
      </c>
      <c r="D1128" s="30" t="s">
        <v>86</v>
      </c>
      <c r="E1128" s="30" t="s">
        <v>192</v>
      </c>
      <c r="F1128" s="30" t="s">
        <v>72</v>
      </c>
      <c r="G1128" s="30">
        <v>1060</v>
      </c>
      <c r="H1128" s="4">
        <v>45817</v>
      </c>
      <c r="I1128" s="4">
        <v>45817</v>
      </c>
      <c r="J1128" s="4" t="s">
        <v>68</v>
      </c>
      <c r="K1128" s="4">
        <v>45818</v>
      </c>
      <c r="L1128" s="4">
        <v>45819.746863425928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0" t="s">
        <v>151</v>
      </c>
      <c r="AH1128" s="30" t="s">
        <v>2902</v>
      </c>
      <c r="AI1128" s="30" t="s">
        <v>3814</v>
      </c>
      <c r="AJ1128" s="30" t="s">
        <v>74</v>
      </c>
      <c r="AK1128" s="30" t="s">
        <v>264</v>
      </c>
      <c r="AL1128" s="30" t="s">
        <v>248</v>
      </c>
      <c r="AM1128" s="30" t="s">
        <v>249</v>
      </c>
      <c r="AN1128" s="30">
        <v>21.808520000000001</v>
      </c>
      <c r="AO1128" s="30" t="s">
        <v>68</v>
      </c>
      <c r="AP1128" s="30"/>
      <c r="AQ1128" s="30"/>
      <c r="AR1128" s="30" t="s">
        <v>68</v>
      </c>
      <c r="AS1128" s="30"/>
      <c r="AT1128" s="30"/>
      <c r="AU1128" s="30" t="s">
        <v>3815</v>
      </c>
      <c r="AV1128" s="30" t="s">
        <v>3816</v>
      </c>
      <c r="AW1128" s="30">
        <v>47.694490000000002</v>
      </c>
      <c r="AX1128" s="30" t="s">
        <v>68</v>
      </c>
      <c r="AY1128" s="30" t="s">
        <v>68</v>
      </c>
      <c r="AZ1128" s="3" t="s">
        <v>68</v>
      </c>
      <c r="BA1128" s="30" t="s">
        <v>60</v>
      </c>
      <c r="BB1128" s="30">
        <v>1060</v>
      </c>
      <c r="BC1128" s="30" t="s">
        <v>60</v>
      </c>
      <c r="BD1128" s="30" t="s">
        <v>60</v>
      </c>
      <c r="BE1128" s="30" t="s">
        <v>60</v>
      </c>
      <c r="BF1128" s="32" t="str">
        <f>IFERROR(VLOOKUP(Data_Power_app[[#This Row],[PRO ODER]],'Result'!H:J,3,0),"")</f>
        <v>LAMINATION 4</v>
      </c>
      <c r="BG1128" s="13" t="str">
        <f>IFERROR(VLOOKUP(Data_Power_app[[#This Row],[PRO ODER]]&amp;"LAM",'Real Time'!A:E,4,0),"")</f>
        <v>ML-03</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1192</v>
      </c>
      <c r="B1129" s="30" t="s">
        <v>5498</v>
      </c>
      <c r="C1129" s="30" t="s">
        <v>5499</v>
      </c>
      <c r="D1129" s="30" t="s">
        <v>86</v>
      </c>
      <c r="E1129" s="30" t="s">
        <v>170</v>
      </c>
      <c r="F1129" s="30" t="s">
        <v>59</v>
      </c>
      <c r="G1129" s="30">
        <v>962</v>
      </c>
      <c r="H1129" s="4">
        <v>45812</v>
      </c>
      <c r="I1129" s="4">
        <v>45812</v>
      </c>
      <c r="J1129" s="4">
        <v>45812</v>
      </c>
      <c r="K1129" s="4">
        <v>45813</v>
      </c>
      <c r="L1129" s="4">
        <v>45813.492939814816</v>
      </c>
      <c r="M1129" s="4">
        <v>45814</v>
      </c>
      <c r="N1129" s="4">
        <v>45813.140231481484</v>
      </c>
      <c r="O1129" s="4" t="s">
        <v>60</v>
      </c>
      <c r="P1129" s="4" t="s">
        <v>60</v>
      </c>
      <c r="Q1129" s="4" t="s">
        <v>60</v>
      </c>
      <c r="R1129" s="4" t="s">
        <v>60</v>
      </c>
      <c r="S1129" s="4" t="s">
        <v>60</v>
      </c>
      <c r="T1129" s="4">
        <v>45818</v>
      </c>
      <c r="U1129" s="4">
        <v>45814.969664351855</v>
      </c>
      <c r="V1129" s="4">
        <v>45817.268888888888</v>
      </c>
      <c r="W1129" s="4">
        <v>45819</v>
      </c>
      <c r="X1129" s="4">
        <v>45817.287175925929</v>
      </c>
      <c r="Y1129" s="4" t="s">
        <v>77</v>
      </c>
      <c r="Z1129" s="4">
        <v>45820</v>
      </c>
      <c r="AA1129" s="4">
        <v>45819.339861111112</v>
      </c>
      <c r="AB1129" s="4" t="s">
        <v>60</v>
      </c>
      <c r="AC1129" s="4">
        <v>45821</v>
      </c>
      <c r="AD1129" s="4">
        <v>45822</v>
      </c>
      <c r="AE1129" s="4">
        <v>45824</v>
      </c>
      <c r="AF1129" s="4"/>
      <c r="AG1129" s="30" t="s">
        <v>62</v>
      </c>
      <c r="AH1129" s="30" t="s">
        <v>215</v>
      </c>
      <c r="AI1129" s="30" t="s">
        <v>5500</v>
      </c>
      <c r="AJ1129" s="30" t="s">
        <v>172</v>
      </c>
      <c r="AK1129" s="30" t="s">
        <v>65</v>
      </c>
      <c r="AL1129" s="30" t="s">
        <v>173</v>
      </c>
      <c r="AM1129" s="30" t="s">
        <v>174</v>
      </c>
      <c r="AN1129" s="30">
        <v>29.864920000000001</v>
      </c>
      <c r="AO1129" s="30" t="s">
        <v>68</v>
      </c>
      <c r="AP1129" s="30"/>
      <c r="AQ1129" s="30"/>
      <c r="AR1129" s="30" t="s">
        <v>68</v>
      </c>
      <c r="AS1129" s="30"/>
      <c r="AT1129" s="30"/>
      <c r="AU1129" s="30" t="s">
        <v>292</v>
      </c>
      <c r="AV1129" s="30" t="s">
        <v>293</v>
      </c>
      <c r="AW1129" s="30">
        <v>65.313109999999995</v>
      </c>
      <c r="AX1129" s="30" t="s">
        <v>11578</v>
      </c>
      <c r="AY1129" s="30" t="s">
        <v>11579</v>
      </c>
      <c r="AZ1129" s="3">
        <v>875</v>
      </c>
      <c r="BA1129" s="30" t="s">
        <v>60</v>
      </c>
      <c r="BB1129" s="30">
        <v>962</v>
      </c>
      <c r="BC1129" s="30" t="s">
        <v>60</v>
      </c>
      <c r="BD1129" s="30" t="s">
        <v>60</v>
      </c>
      <c r="BE1129" s="30" t="s">
        <v>60</v>
      </c>
      <c r="BF1129" s="32" t="str">
        <f>IFERROR(VLOOKUP(Data_Power_app[[#This Row],[PRO ODER]],'Result'!H:J,3,0),"")</f>
        <v>LAMINATION 2</v>
      </c>
      <c r="BG1129" s="13" t="str">
        <f>IFERROR(VLOOKUP(Data_Power_app[[#This Row],[PRO ODER]]&amp;"LAM",'Real Time'!A:E,4,0),"")</f>
        <v>ML-03</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0" spans="1:60" x14ac:dyDescent="0.25">
      <c r="A1130" s="28">
        <v>1194</v>
      </c>
      <c r="B1130" s="30" t="s">
        <v>8111</v>
      </c>
      <c r="C1130" s="30" t="s">
        <v>7708</v>
      </c>
      <c r="D1130" s="30" t="s">
        <v>86</v>
      </c>
      <c r="E1130" s="30" t="s">
        <v>170</v>
      </c>
      <c r="F1130" s="30" t="s">
        <v>72</v>
      </c>
      <c r="G1130" s="30">
        <v>1911</v>
      </c>
      <c r="H1130" s="4">
        <v>45817</v>
      </c>
      <c r="I1130" s="4">
        <v>45815</v>
      </c>
      <c r="J1130" s="4" t="s">
        <v>68</v>
      </c>
      <c r="K1130" s="4">
        <v>45817</v>
      </c>
      <c r="L1130" s="4">
        <v>45819.207280092596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30" t="s">
        <v>151</v>
      </c>
      <c r="AH1130" s="30" t="s">
        <v>728</v>
      </c>
      <c r="AI1130" s="30" t="s">
        <v>729</v>
      </c>
      <c r="AJ1130" s="30" t="s">
        <v>74</v>
      </c>
      <c r="AK1130" s="30" t="s">
        <v>100</v>
      </c>
      <c r="AL1130" s="30" t="s">
        <v>188</v>
      </c>
      <c r="AM1130" s="30" t="s">
        <v>189</v>
      </c>
      <c r="AN1130" s="30">
        <v>60.395150000000001</v>
      </c>
      <c r="AO1130" s="30" t="s">
        <v>93</v>
      </c>
      <c r="AP1130" s="30" t="s">
        <v>94</v>
      </c>
      <c r="AQ1130" s="30">
        <v>60.395150000000001</v>
      </c>
      <c r="AR1130" s="30" t="s">
        <v>68</v>
      </c>
      <c r="AS1130" s="30"/>
      <c r="AT1130" s="30"/>
      <c r="AU1130" s="30" t="s">
        <v>591</v>
      </c>
      <c r="AV1130" s="30" t="s">
        <v>592</v>
      </c>
      <c r="AW1130" s="30">
        <v>112.26964</v>
      </c>
      <c r="AX1130" s="30" t="s">
        <v>68</v>
      </c>
      <c r="AY1130" s="30" t="s">
        <v>68</v>
      </c>
      <c r="AZ1130" s="3" t="s">
        <v>68</v>
      </c>
      <c r="BA1130" s="30" t="s">
        <v>60</v>
      </c>
      <c r="BB1130" s="30">
        <v>1911</v>
      </c>
      <c r="BC1130" s="30" t="s">
        <v>60</v>
      </c>
      <c r="BD1130" s="30" t="s">
        <v>60</v>
      </c>
      <c r="BE1130" s="30" t="s">
        <v>60</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0" t="s">
        <v>8112</v>
      </c>
      <c r="C1131" s="30" t="s">
        <v>7709</v>
      </c>
      <c r="D1131" s="30" t="s">
        <v>86</v>
      </c>
      <c r="E1131" s="30" t="s">
        <v>170</v>
      </c>
      <c r="F1131" s="30" t="s">
        <v>72</v>
      </c>
      <c r="G1131" s="30">
        <v>4653</v>
      </c>
      <c r="H1131" s="4">
        <v>45817</v>
      </c>
      <c r="I1131" s="4">
        <v>45815</v>
      </c>
      <c r="J1131" s="4" t="s">
        <v>68</v>
      </c>
      <c r="K1131" s="4">
        <v>45817</v>
      </c>
      <c r="L1131" s="4">
        <v>45819.207465277781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0" t="s">
        <v>151</v>
      </c>
      <c r="AH1131" s="30" t="s">
        <v>728</v>
      </c>
      <c r="AI1131" s="30" t="s">
        <v>729</v>
      </c>
      <c r="AJ1131" s="30" t="s">
        <v>74</v>
      </c>
      <c r="AK1131" s="30" t="s">
        <v>100</v>
      </c>
      <c r="AL1131" s="30" t="s">
        <v>188</v>
      </c>
      <c r="AM1131" s="30" t="s">
        <v>189</v>
      </c>
      <c r="AN1131" s="30">
        <v>152.74976000000001</v>
      </c>
      <c r="AO1131" s="30" t="s">
        <v>93</v>
      </c>
      <c r="AP1131" s="30" t="s">
        <v>94</v>
      </c>
      <c r="AQ1131" s="30">
        <v>152.74976000000001</v>
      </c>
      <c r="AR1131" s="30" t="s">
        <v>68</v>
      </c>
      <c r="AS1131" s="30"/>
      <c r="AT1131" s="30"/>
      <c r="AU1131" s="30" t="s">
        <v>591</v>
      </c>
      <c r="AV1131" s="30" t="s">
        <v>592</v>
      </c>
      <c r="AW1131" s="30">
        <v>283.94641999999999</v>
      </c>
      <c r="AX1131" s="30" t="s">
        <v>68</v>
      </c>
      <c r="AY1131" s="30" t="s">
        <v>68</v>
      </c>
      <c r="AZ1131" s="3" t="s">
        <v>68</v>
      </c>
      <c r="BA1131" s="30" t="s">
        <v>60</v>
      </c>
      <c r="BB1131" s="30">
        <v>4653</v>
      </c>
      <c r="BC1131" s="30" t="s">
        <v>60</v>
      </c>
      <c r="BD1131" s="30" t="s">
        <v>60</v>
      </c>
      <c r="BE1131" s="30" t="s">
        <v>60</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1196</v>
      </c>
      <c r="B1132" s="30" t="s">
        <v>8113</v>
      </c>
      <c r="C1132" s="30" t="s">
        <v>7710</v>
      </c>
      <c r="D1132" s="30" t="s">
        <v>86</v>
      </c>
      <c r="E1132" s="30" t="s">
        <v>170</v>
      </c>
      <c r="F1132" s="30" t="s">
        <v>72</v>
      </c>
      <c r="G1132" s="30">
        <v>2257</v>
      </c>
      <c r="H1132" s="4">
        <v>45817</v>
      </c>
      <c r="I1132" s="4">
        <v>45815</v>
      </c>
      <c r="J1132" s="4" t="s">
        <v>68</v>
      </c>
      <c r="K1132" s="4">
        <v>45817</v>
      </c>
      <c r="L1132" s="4">
        <v>45819.142476851855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151</v>
      </c>
      <c r="AH1132" s="30" t="s">
        <v>187</v>
      </c>
      <c r="AI1132" s="30" t="s">
        <v>487</v>
      </c>
      <c r="AJ1132" s="30" t="s">
        <v>74</v>
      </c>
      <c r="AK1132" s="30" t="s">
        <v>100</v>
      </c>
      <c r="AL1132" s="30" t="s">
        <v>188</v>
      </c>
      <c r="AM1132" s="30" t="s">
        <v>189</v>
      </c>
      <c r="AN1132" s="30">
        <v>75.056510000000003</v>
      </c>
      <c r="AO1132" s="30" t="s">
        <v>93</v>
      </c>
      <c r="AP1132" s="30" t="s">
        <v>94</v>
      </c>
      <c r="AQ1132" s="30">
        <v>75.056510000000003</v>
      </c>
      <c r="AR1132" s="30" t="s">
        <v>68</v>
      </c>
      <c r="AS1132" s="30"/>
      <c r="AT1132" s="30"/>
      <c r="AU1132" s="30" t="s">
        <v>488</v>
      </c>
      <c r="AV1132" s="30" t="s">
        <v>489</v>
      </c>
      <c r="AW1132" s="30">
        <v>139.52340000000001</v>
      </c>
      <c r="AX1132" s="30" t="s">
        <v>68</v>
      </c>
      <c r="AY1132" s="30" t="s">
        <v>68</v>
      </c>
      <c r="AZ1132" s="3" t="s">
        <v>68</v>
      </c>
      <c r="BA1132" s="30" t="s">
        <v>60</v>
      </c>
      <c r="BB1132" s="30">
        <v>2257</v>
      </c>
      <c r="BC1132" s="30" t="s">
        <v>60</v>
      </c>
      <c r="BD1132" s="30" t="s">
        <v>60</v>
      </c>
      <c r="BE1132" s="30" t="s">
        <v>60</v>
      </c>
      <c r="BF1132" s="32" t="str">
        <f>IFERROR(VLOOKUP(Data_Power_app[[#This Row],[PRO ODER]],'Result'!H:J,3,0),"")</f>
        <v>LAMINATION 1</v>
      </c>
      <c r="BG1132" s="13"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0" t="s">
        <v>8114</v>
      </c>
      <c r="C1133" s="30" t="s">
        <v>7707</v>
      </c>
      <c r="D1133" s="30" t="s">
        <v>95</v>
      </c>
      <c r="E1133" s="30" t="s">
        <v>572</v>
      </c>
      <c r="F1133" s="30" t="s">
        <v>72</v>
      </c>
      <c r="G1133" s="30">
        <v>2499</v>
      </c>
      <c r="H1133" s="4">
        <v>45817</v>
      </c>
      <c r="I1133" s="4">
        <v>45815</v>
      </c>
      <c r="J1133" s="4">
        <v>45815</v>
      </c>
      <c r="K1133" s="4">
        <v>45817</v>
      </c>
      <c r="L1133" s="4">
        <v>45817.763958333337</v>
      </c>
      <c r="M1133" s="4" t="s">
        <v>60</v>
      </c>
      <c r="N1133" s="4"/>
      <c r="O1133" s="4" t="s">
        <v>60</v>
      </c>
      <c r="P1133" s="4" t="s">
        <v>60</v>
      </c>
      <c r="Q1133" s="4" t="s">
        <v>60</v>
      </c>
      <c r="R1133" s="4" t="s">
        <v>60</v>
      </c>
      <c r="S1133" s="4" t="s">
        <v>60</v>
      </c>
      <c r="T1133" s="4" t="s">
        <v>60</v>
      </c>
      <c r="U1133" s="4"/>
      <c r="V1133" s="4"/>
      <c r="W1133" s="4"/>
      <c r="X1133" s="4">
        <v>45819.661724537036</v>
      </c>
      <c r="Y1133" s="4" t="s">
        <v>261</v>
      </c>
      <c r="Z1133" s="4" t="s">
        <v>60</v>
      </c>
      <c r="AA1133" s="4">
        <v>45819.043206018519</v>
      </c>
      <c r="AB1133" s="4" t="s">
        <v>60</v>
      </c>
      <c r="AC1133" s="4" t="s">
        <v>60</v>
      </c>
      <c r="AD1133" s="4">
        <v>45822</v>
      </c>
      <c r="AE1133" s="4">
        <v>45824</v>
      </c>
      <c r="AF1133" s="4">
        <v>45820</v>
      </c>
      <c r="AG1133" s="30" t="s">
        <v>1106</v>
      </c>
      <c r="AH1133" s="30" t="s">
        <v>573</v>
      </c>
      <c r="AI1133" s="30" t="s">
        <v>867</v>
      </c>
      <c r="AJ1133" s="30" t="s">
        <v>74</v>
      </c>
      <c r="AK1133" s="30" t="s">
        <v>100</v>
      </c>
      <c r="AL1133" s="30" t="s">
        <v>574</v>
      </c>
      <c r="AM1133" s="30" t="s">
        <v>575</v>
      </c>
      <c r="AN1133" s="30">
        <v>68.584149999999994</v>
      </c>
      <c r="AO1133" s="30" t="s">
        <v>68</v>
      </c>
      <c r="AP1133" s="30"/>
      <c r="AQ1133" s="30"/>
      <c r="AR1133" s="30" t="s">
        <v>68</v>
      </c>
      <c r="AS1133" s="30"/>
      <c r="AT1133" s="30"/>
      <c r="AU1133" s="30" t="s">
        <v>483</v>
      </c>
      <c r="AV1133" s="30" t="s">
        <v>484</v>
      </c>
      <c r="AW1133" s="30">
        <v>149.99689000000001</v>
      </c>
      <c r="AX1133" s="30" t="s">
        <v>868</v>
      </c>
      <c r="AY1133" s="30" t="s">
        <v>869</v>
      </c>
      <c r="AZ1133" s="3">
        <v>2499</v>
      </c>
      <c r="BA1133" s="30" t="s">
        <v>213</v>
      </c>
      <c r="BB1133" s="30">
        <v>2499</v>
      </c>
      <c r="BC1133" s="30" t="s">
        <v>60</v>
      </c>
      <c r="BD1133" s="30" t="s">
        <v>60</v>
      </c>
      <c r="BE1133" s="30" t="s">
        <v>578</v>
      </c>
      <c r="BF1133" s="32" t="str">
        <f>IFERROR(VLOOKUP(Data_Power_app[[#This Row],[PRO ODER]],'Result'!H:J,3,0),"")</f>
        <v>LAMINATION 4</v>
      </c>
      <c r="BG1133" s="13"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0" t="s">
        <v>4488</v>
      </c>
      <c r="C1134" s="30" t="s">
        <v>4489</v>
      </c>
      <c r="D1134" s="30" t="s">
        <v>86</v>
      </c>
      <c r="E1134" s="30" t="s">
        <v>87</v>
      </c>
      <c r="F1134" s="30" t="s">
        <v>59</v>
      </c>
      <c r="G1134" s="30">
        <v>1998</v>
      </c>
      <c r="H1134" s="4">
        <v>45817</v>
      </c>
      <c r="I1134" s="4">
        <v>45814</v>
      </c>
      <c r="J1134" s="4" t="s">
        <v>68</v>
      </c>
      <c r="K1134" s="4">
        <v>45815</v>
      </c>
      <c r="L1134" s="4">
        <v>45817.542025462964</v>
      </c>
      <c r="M1134" s="4">
        <v>45817</v>
      </c>
      <c r="N1134" s="4">
        <v>45817.641562500001</v>
      </c>
      <c r="O1134" s="4" t="s">
        <v>60</v>
      </c>
      <c r="P1134" s="4" t="s">
        <v>60</v>
      </c>
      <c r="Q1134" s="4" t="s">
        <v>60</v>
      </c>
      <c r="R1134" s="4" t="s">
        <v>60</v>
      </c>
      <c r="S1134" s="4" t="s">
        <v>60</v>
      </c>
      <c r="T1134" s="4">
        <v>45818</v>
      </c>
      <c r="U1134" s="4">
        <v>45819.672650462962</v>
      </c>
      <c r="V1134" s="4"/>
      <c r="W1134" s="4">
        <v>45819</v>
      </c>
      <c r="X1134" s="4"/>
      <c r="Y1134" s="4" t="s">
        <v>60</v>
      </c>
      <c r="Z1134" s="4">
        <v>45820</v>
      </c>
      <c r="AA1134" s="4"/>
      <c r="AB1134" s="4" t="s">
        <v>60</v>
      </c>
      <c r="AC1134" s="4">
        <v>45821</v>
      </c>
      <c r="AD1134" s="4">
        <v>45822</v>
      </c>
      <c r="AE1134" s="4">
        <v>45824</v>
      </c>
      <c r="AF1134" s="4"/>
      <c r="AG1134" s="30" t="s">
        <v>242</v>
      </c>
      <c r="AH1134" s="30" t="s">
        <v>89</v>
      </c>
      <c r="AI1134" s="30" t="s">
        <v>4490</v>
      </c>
      <c r="AJ1134" s="30" t="s">
        <v>90</v>
      </c>
      <c r="AK1134" s="30" t="s">
        <v>65</v>
      </c>
      <c r="AL1134" s="30" t="s">
        <v>1616</v>
      </c>
      <c r="AM1134" s="30" t="s">
        <v>1617</v>
      </c>
      <c r="AN1134" s="30">
        <v>85.552539999999993</v>
      </c>
      <c r="AO1134" s="30" t="s">
        <v>93</v>
      </c>
      <c r="AP1134" s="30" t="s">
        <v>94</v>
      </c>
      <c r="AQ1134" s="30">
        <v>85.552539999999993</v>
      </c>
      <c r="AR1134" s="30" t="s">
        <v>68</v>
      </c>
      <c r="AS1134" s="30"/>
      <c r="AT1134" s="30"/>
      <c r="AU1134" s="30" t="s">
        <v>536</v>
      </c>
      <c r="AV1134" s="30" t="s">
        <v>537</v>
      </c>
      <c r="AW1134" s="30">
        <v>159.05377999999999</v>
      </c>
      <c r="AX1134" s="30" t="s">
        <v>68</v>
      </c>
      <c r="AY1134" s="30" t="s">
        <v>68</v>
      </c>
      <c r="AZ1134" s="3" t="s">
        <v>68</v>
      </c>
      <c r="BA1134" s="30" t="s">
        <v>60</v>
      </c>
      <c r="BB1134" s="30">
        <v>1998</v>
      </c>
      <c r="BC1134" s="30" t="s">
        <v>60</v>
      </c>
      <c r="BD1134" s="30" t="s">
        <v>60</v>
      </c>
      <c r="BE1134" s="30" t="s">
        <v>60</v>
      </c>
      <c r="BF1134" s="32" t="str">
        <f>IFERROR(VLOOKUP(Data_Power_app[[#This Row],[PRO ODER]],'Result'!H:J,3,0),"")</f>
        <v>LAMINATION 2</v>
      </c>
      <c r="BG1134" s="13"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0" t="s">
        <v>9832</v>
      </c>
      <c r="C1135" s="30" t="s">
        <v>9833</v>
      </c>
      <c r="D1135" s="30" t="s">
        <v>86</v>
      </c>
      <c r="E1135" s="30" t="s">
        <v>472</v>
      </c>
      <c r="F1135" s="30" t="s">
        <v>72</v>
      </c>
      <c r="G1135" s="30">
        <v>2937</v>
      </c>
      <c r="H1135" s="4">
        <v>45817</v>
      </c>
      <c r="I1135" s="4">
        <v>45817</v>
      </c>
      <c r="J1135" s="4">
        <v>45817</v>
      </c>
      <c r="K1135" s="4">
        <v>45818</v>
      </c>
      <c r="L1135" s="4">
        <v>45817.206203703703</v>
      </c>
      <c r="M1135" s="4" t="s">
        <v>60</v>
      </c>
      <c r="N1135" s="4"/>
      <c r="O1135" s="4" t="s">
        <v>60</v>
      </c>
      <c r="P1135" s="4" t="s">
        <v>60</v>
      </c>
      <c r="Q1135" s="4" t="s">
        <v>60</v>
      </c>
      <c r="R1135" s="4" t="s">
        <v>60</v>
      </c>
      <c r="S1135" s="4" t="s">
        <v>60</v>
      </c>
      <c r="T1135" s="4" t="s">
        <v>60</v>
      </c>
      <c r="U1135" s="4"/>
      <c r="V1135" s="4"/>
      <c r="W1135" s="4"/>
      <c r="X1135" s="4">
        <v>45820.363726851851</v>
      </c>
      <c r="Y1135" s="4" t="s">
        <v>125</v>
      </c>
      <c r="Z1135" s="4" t="s">
        <v>60</v>
      </c>
      <c r="AA1135" s="4"/>
      <c r="AB1135" s="4" t="s">
        <v>60</v>
      </c>
      <c r="AC1135" s="4" t="s">
        <v>60</v>
      </c>
      <c r="AD1135" s="4">
        <v>45822</v>
      </c>
      <c r="AE1135" s="4">
        <v>45824</v>
      </c>
      <c r="AF1135" s="4"/>
      <c r="AG1135" s="30" t="s">
        <v>265</v>
      </c>
      <c r="AH1135" s="30" t="s">
        <v>236</v>
      </c>
      <c r="AI1135" s="30" t="s">
        <v>9834</v>
      </c>
      <c r="AJ1135" s="30" t="s">
        <v>74</v>
      </c>
      <c r="AK1135" s="30" t="s">
        <v>100</v>
      </c>
      <c r="AL1135" s="30" t="s">
        <v>237</v>
      </c>
      <c r="AM1135" s="30" t="s">
        <v>238</v>
      </c>
      <c r="AN1135" s="30">
        <v>96.702420000000004</v>
      </c>
      <c r="AO1135" s="30" t="s">
        <v>68</v>
      </c>
      <c r="AP1135" s="30"/>
      <c r="AQ1135" s="30"/>
      <c r="AR1135" s="30" t="s">
        <v>68</v>
      </c>
      <c r="AS1135" s="30"/>
      <c r="AT1135" s="30"/>
      <c r="AU1135" s="30" t="s">
        <v>1559</v>
      </c>
      <c r="AV1135" s="30" t="s">
        <v>1560</v>
      </c>
      <c r="AW1135" s="30">
        <v>211.50595999999999</v>
      </c>
      <c r="AX1135" s="30" t="s">
        <v>9835</v>
      </c>
      <c r="AY1135" s="30" t="s">
        <v>9836</v>
      </c>
      <c r="AZ1135" s="3">
        <v>2937</v>
      </c>
      <c r="BA1135" s="30" t="s">
        <v>213</v>
      </c>
      <c r="BB1135" s="30">
        <v>2937</v>
      </c>
      <c r="BC1135" s="30" t="s">
        <v>60</v>
      </c>
      <c r="BD1135" s="30" t="s">
        <v>60</v>
      </c>
      <c r="BE1135" s="30" t="s">
        <v>239</v>
      </c>
      <c r="BF1135" s="32" t="str">
        <f>IFERROR(VLOOKUP(Data_Power_app[[#This Row],[PRO ODER]],'Result'!H:J,3,0),"")</f>
        <v>LAMINATION 1</v>
      </c>
      <c r="BG1135" s="13"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0" t="s">
        <v>9837</v>
      </c>
      <c r="C1136" s="30" t="s">
        <v>9838</v>
      </c>
      <c r="D1136" s="30" t="s">
        <v>86</v>
      </c>
      <c r="E1136" s="30" t="s">
        <v>472</v>
      </c>
      <c r="F1136" s="30" t="s">
        <v>72</v>
      </c>
      <c r="G1136" s="30">
        <v>186</v>
      </c>
      <c r="H1136" s="4">
        <v>45817</v>
      </c>
      <c r="I1136" s="4">
        <v>45817</v>
      </c>
      <c r="J1136" s="4">
        <v>45817</v>
      </c>
      <c r="K1136" s="4">
        <v>45818</v>
      </c>
      <c r="L1136" s="4">
        <v>45817.206099537034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v>45820</v>
      </c>
      <c r="AG1136" s="30" t="s">
        <v>1106</v>
      </c>
      <c r="AH1136" s="30" t="s">
        <v>236</v>
      </c>
      <c r="AI1136" s="30" t="s">
        <v>9834</v>
      </c>
      <c r="AJ1136" s="30" t="s">
        <v>74</v>
      </c>
      <c r="AK1136" s="30" t="s">
        <v>100</v>
      </c>
      <c r="AL1136" s="30" t="s">
        <v>237</v>
      </c>
      <c r="AM1136" s="30" t="s">
        <v>238</v>
      </c>
      <c r="AN1136" s="30">
        <v>6.13225</v>
      </c>
      <c r="AO1136" s="30" t="s">
        <v>68</v>
      </c>
      <c r="AP1136" s="30"/>
      <c r="AQ1136" s="30"/>
      <c r="AR1136" s="30" t="s">
        <v>68</v>
      </c>
      <c r="AS1136" s="30"/>
      <c r="AT1136" s="30"/>
      <c r="AU1136" s="30" t="s">
        <v>1559</v>
      </c>
      <c r="AV1136" s="30" t="s">
        <v>1560</v>
      </c>
      <c r="AW1136" s="30">
        <v>13.41217</v>
      </c>
      <c r="AX1136" s="30" t="s">
        <v>9835</v>
      </c>
      <c r="AY1136" s="30" t="s">
        <v>9836</v>
      </c>
      <c r="AZ1136" s="3">
        <v>186</v>
      </c>
      <c r="BA1136" s="30" t="s">
        <v>213</v>
      </c>
      <c r="BB1136" s="30">
        <v>186</v>
      </c>
      <c r="BC1136" s="30" t="s">
        <v>60</v>
      </c>
      <c r="BD1136" s="30" t="s">
        <v>60</v>
      </c>
      <c r="BE1136" s="30" t="s">
        <v>239</v>
      </c>
      <c r="BF1136" s="32" t="str">
        <f>IFERROR(VLOOKUP(Data_Power_app[[#This Row],[PRO ODER]],'Result'!H:J,3,0),"")</f>
        <v>LAMINATION 1</v>
      </c>
      <c r="BG1136" s="13"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0" t="s">
        <v>8115</v>
      </c>
      <c r="C1137" s="30" t="s">
        <v>7711</v>
      </c>
      <c r="D1137" s="30" t="s">
        <v>86</v>
      </c>
      <c r="E1137" s="30" t="s">
        <v>159</v>
      </c>
      <c r="F1137" s="30" t="s">
        <v>72</v>
      </c>
      <c r="G1137" s="30">
        <v>240</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119</v>
      </c>
      <c r="AH1137" s="30" t="s">
        <v>160</v>
      </c>
      <c r="AI1137" s="30" t="s">
        <v>8116</v>
      </c>
      <c r="AJ1137" s="30" t="s">
        <v>74</v>
      </c>
      <c r="AK1137" s="30" t="s">
        <v>100</v>
      </c>
      <c r="AL1137" s="30" t="s">
        <v>161</v>
      </c>
      <c r="AM1137" s="30" t="s">
        <v>162</v>
      </c>
      <c r="AN1137" s="30">
        <v>6.5630800000000002</v>
      </c>
      <c r="AO1137" s="30" t="s">
        <v>68</v>
      </c>
      <c r="AP1137" s="30"/>
      <c r="AQ1137" s="30"/>
      <c r="AR1137" s="30" t="s">
        <v>68</v>
      </c>
      <c r="AS1137" s="30"/>
      <c r="AT1137" s="30"/>
      <c r="AU1137" s="30" t="s">
        <v>8117</v>
      </c>
      <c r="AV1137" s="30" t="s">
        <v>8118</v>
      </c>
      <c r="AW1137" s="30">
        <v>14.353120000000001</v>
      </c>
      <c r="AX1137" s="30" t="s">
        <v>8119</v>
      </c>
      <c r="AY1137" s="30" t="s">
        <v>8120</v>
      </c>
      <c r="AZ1137" s="3">
        <v>240</v>
      </c>
      <c r="BA1137" s="30" t="s">
        <v>60</v>
      </c>
      <c r="BB1137" s="30">
        <v>240</v>
      </c>
      <c r="BC1137" s="30" t="s">
        <v>60</v>
      </c>
      <c r="BD1137" s="30" t="s">
        <v>60</v>
      </c>
      <c r="BE1137" s="30" t="s">
        <v>60</v>
      </c>
      <c r="BF1137" s="32" t="str">
        <f>IFERROR(VLOOKUP(Data_Power_app[[#This Row],[PRO ODER]],'Result'!H:J,3,0),"")</f>
        <v>LAMINATION 3</v>
      </c>
      <c r="BG1137" s="13"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8">
        <v>1202</v>
      </c>
      <c r="B1138" s="30" t="s">
        <v>9839</v>
      </c>
      <c r="C1138" s="30" t="s">
        <v>9840</v>
      </c>
      <c r="D1138" s="30" t="s">
        <v>6347</v>
      </c>
      <c r="E1138" s="30" t="s">
        <v>6348</v>
      </c>
      <c r="F1138" s="30" t="s">
        <v>72</v>
      </c>
      <c r="G1138" s="30">
        <v>2657</v>
      </c>
      <c r="H1138" s="4">
        <v>45817</v>
      </c>
      <c r="I1138" s="4">
        <v>45817</v>
      </c>
      <c r="J1138" s="4">
        <v>45817</v>
      </c>
      <c r="K1138" s="4">
        <v>45818</v>
      </c>
      <c r="L1138" s="4">
        <v>45818.507106481484</v>
      </c>
      <c r="M1138" s="4" t="s">
        <v>60</v>
      </c>
      <c r="N1138" s="4"/>
      <c r="O1138" s="4" t="s">
        <v>60</v>
      </c>
      <c r="P1138" s="4" t="s">
        <v>60</v>
      </c>
      <c r="Q1138" s="4" t="s">
        <v>60</v>
      </c>
      <c r="R1138" s="4" t="s">
        <v>60</v>
      </c>
      <c r="S1138" s="4" t="s">
        <v>60</v>
      </c>
      <c r="T1138" s="4" t="s">
        <v>60</v>
      </c>
      <c r="U1138" s="4"/>
      <c r="V1138" s="4"/>
      <c r="W1138" s="4"/>
      <c r="X1138" s="4">
        <v>45818.991111111114</v>
      </c>
      <c r="Y1138" s="4" t="s">
        <v>73</v>
      </c>
      <c r="Z1138" s="4" t="s">
        <v>60</v>
      </c>
      <c r="AA1138" s="4"/>
      <c r="AB1138" s="4" t="s">
        <v>60</v>
      </c>
      <c r="AC1138" s="4" t="s">
        <v>60</v>
      </c>
      <c r="AD1138" s="4">
        <v>45822</v>
      </c>
      <c r="AE1138" s="4">
        <v>45824</v>
      </c>
      <c r="AF1138" s="4"/>
      <c r="AG1138" s="30" t="s">
        <v>265</v>
      </c>
      <c r="AH1138" s="30" t="s">
        <v>6349</v>
      </c>
      <c r="AI1138" s="30" t="s">
        <v>9841</v>
      </c>
      <c r="AJ1138" s="30" t="s">
        <v>74</v>
      </c>
      <c r="AK1138" s="30" t="s">
        <v>65</v>
      </c>
      <c r="AL1138" s="30" t="s">
        <v>6351</v>
      </c>
      <c r="AM1138" s="30" t="s">
        <v>6352</v>
      </c>
      <c r="AN1138" s="30">
        <v>61.660049999999998</v>
      </c>
      <c r="AO1138" s="30" t="s">
        <v>68</v>
      </c>
      <c r="AP1138" s="30"/>
      <c r="AQ1138" s="30"/>
      <c r="AR1138" s="30" t="s">
        <v>68</v>
      </c>
      <c r="AS1138" s="30"/>
      <c r="AT1138" s="30"/>
      <c r="AU1138" s="30" t="s">
        <v>9842</v>
      </c>
      <c r="AV1138" s="30" t="s">
        <v>9843</v>
      </c>
      <c r="AW1138" s="30">
        <v>138.77573000000001</v>
      </c>
      <c r="AX1138" s="30" t="s">
        <v>9844</v>
      </c>
      <c r="AY1138" s="30" t="s">
        <v>9845</v>
      </c>
      <c r="AZ1138" s="3">
        <v>2657</v>
      </c>
      <c r="BA1138" s="30" t="s">
        <v>213</v>
      </c>
      <c r="BB1138" s="30">
        <v>2657</v>
      </c>
      <c r="BC1138" s="30" t="s">
        <v>60</v>
      </c>
      <c r="BD1138" s="30" t="s">
        <v>60</v>
      </c>
      <c r="BE1138" s="30" t="s">
        <v>6355</v>
      </c>
      <c r="BF1138" s="32" t="str">
        <f>IFERROR(VLOOKUP(Data_Power_app[[#This Row],[PRO ODER]],'Result'!H:J,3,0),"")</f>
        <v>LAMINATION 1</v>
      </c>
      <c r="BG1138" s="13" t="str">
        <f>IFERROR(VLOOKUP(Data_Power_app[[#This Row],[PRO ODER]]&amp;"LAM",'Real Time'!A:E,4,0),"")</f>
        <v>ML-03</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1203</v>
      </c>
      <c r="B1139" s="30" t="s">
        <v>3002</v>
      </c>
      <c r="C1139" s="30" t="s">
        <v>3003</v>
      </c>
      <c r="D1139" s="30" t="s">
        <v>75</v>
      </c>
      <c r="E1139" s="30" t="s">
        <v>255</v>
      </c>
      <c r="F1139" s="30" t="s">
        <v>59</v>
      </c>
      <c r="G1139" s="30">
        <v>976</v>
      </c>
      <c r="H1139" s="4">
        <v>45811</v>
      </c>
      <c r="I1139" s="4">
        <v>45808</v>
      </c>
      <c r="J1139" s="4">
        <v>45808</v>
      </c>
      <c r="K1139" s="4">
        <v>45812</v>
      </c>
      <c r="L1139" s="4">
        <v>45813.55364583333</v>
      </c>
      <c r="M1139" s="4">
        <v>45813</v>
      </c>
      <c r="N1139" s="4">
        <v>45813.826307870368</v>
      </c>
      <c r="O1139" s="4" t="s">
        <v>60</v>
      </c>
      <c r="P1139" s="4" t="s">
        <v>60</v>
      </c>
      <c r="Q1139" s="4" t="s">
        <v>60</v>
      </c>
      <c r="R1139" s="4" t="s">
        <v>60</v>
      </c>
      <c r="S1139" s="4" t="s">
        <v>60</v>
      </c>
      <c r="T1139" s="4">
        <v>45817</v>
      </c>
      <c r="U1139" s="4">
        <v>45814.611030092594</v>
      </c>
      <c r="V1139" s="4"/>
      <c r="W1139" s="4">
        <v>45818</v>
      </c>
      <c r="X1139" s="4"/>
      <c r="Y1139" s="4" t="s">
        <v>60</v>
      </c>
      <c r="Z1139" s="4">
        <v>45820</v>
      </c>
      <c r="AA1139" s="4"/>
      <c r="AB1139" s="4" t="s">
        <v>60</v>
      </c>
      <c r="AC1139" s="4">
        <v>45821</v>
      </c>
      <c r="AD1139" s="4">
        <v>45822</v>
      </c>
      <c r="AE1139" s="4">
        <v>45824</v>
      </c>
      <c r="AF1139" s="4"/>
      <c r="AG1139" s="30" t="s">
        <v>242</v>
      </c>
      <c r="AH1139" s="30" t="s">
        <v>851</v>
      </c>
      <c r="AI1139" s="30" t="s">
        <v>3004</v>
      </c>
      <c r="AJ1139" s="30" t="s">
        <v>852</v>
      </c>
      <c r="AK1139" s="30" t="s">
        <v>100</v>
      </c>
      <c r="AL1139" s="30" t="s">
        <v>853</v>
      </c>
      <c r="AM1139" s="30" t="s">
        <v>854</v>
      </c>
      <c r="AN1139" s="30">
        <v>36.08052</v>
      </c>
      <c r="AO1139" s="30" t="s">
        <v>68</v>
      </c>
      <c r="AP1139" s="30"/>
      <c r="AQ1139" s="30"/>
      <c r="AR1139" s="30" t="s">
        <v>68</v>
      </c>
      <c r="AS1139" s="30"/>
      <c r="AT1139" s="30"/>
      <c r="AU1139" s="30" t="s">
        <v>3005</v>
      </c>
      <c r="AV1139" s="30" t="s">
        <v>3006</v>
      </c>
      <c r="AW1139" s="30">
        <v>78.900409999999994</v>
      </c>
      <c r="AX1139" s="30" t="s">
        <v>3007</v>
      </c>
      <c r="AY1139" s="30" t="s">
        <v>3008</v>
      </c>
      <c r="AZ1139" s="3">
        <v>942</v>
      </c>
      <c r="BA1139" s="30" t="s">
        <v>60</v>
      </c>
      <c r="BB1139" s="30">
        <v>976</v>
      </c>
      <c r="BC1139" s="30" t="s">
        <v>60</v>
      </c>
      <c r="BD1139" s="30" t="s">
        <v>60</v>
      </c>
      <c r="BE1139" s="30" t="s">
        <v>60</v>
      </c>
      <c r="BF1139" s="32" t="str">
        <f>IFERROR(VLOOKUP(Data_Power_app[[#This Row],[PRO ODER]],'Result'!H:J,3,0),"")</f>
        <v>LAMINATION 5</v>
      </c>
      <c r="BG1139" s="13"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1204</v>
      </c>
      <c r="B1140" s="30" t="s">
        <v>3009</v>
      </c>
      <c r="C1140" s="30" t="s">
        <v>3010</v>
      </c>
      <c r="D1140" s="30" t="s">
        <v>75</v>
      </c>
      <c r="E1140" s="30" t="s">
        <v>255</v>
      </c>
      <c r="F1140" s="30" t="s">
        <v>59</v>
      </c>
      <c r="G1140" s="30">
        <v>25</v>
      </c>
      <c r="H1140" s="4">
        <v>45811</v>
      </c>
      <c r="I1140" s="4">
        <v>45808</v>
      </c>
      <c r="J1140" s="4">
        <v>45808</v>
      </c>
      <c r="K1140" s="4">
        <v>45812</v>
      </c>
      <c r="L1140" s="4">
        <v>45813.552685185183</v>
      </c>
      <c r="M1140" s="4">
        <v>45813</v>
      </c>
      <c r="N1140" s="4">
        <v>45813.782638888886</v>
      </c>
      <c r="O1140" s="4" t="s">
        <v>60</v>
      </c>
      <c r="P1140" s="4" t="s">
        <v>60</v>
      </c>
      <c r="Q1140" s="4" t="s">
        <v>60</v>
      </c>
      <c r="R1140" s="4" t="s">
        <v>60</v>
      </c>
      <c r="S1140" s="4" t="s">
        <v>60</v>
      </c>
      <c r="T1140" s="4">
        <v>45817</v>
      </c>
      <c r="U1140" s="4">
        <v>45815.401064814818</v>
      </c>
      <c r="V1140" s="4"/>
      <c r="W1140" s="4">
        <v>45818</v>
      </c>
      <c r="X1140" s="4"/>
      <c r="Y1140" s="4" t="s">
        <v>60</v>
      </c>
      <c r="Z1140" s="4">
        <v>45820</v>
      </c>
      <c r="AA1140" s="4"/>
      <c r="AB1140" s="4" t="s">
        <v>60</v>
      </c>
      <c r="AC1140" s="4">
        <v>45821</v>
      </c>
      <c r="AD1140" s="4">
        <v>45822</v>
      </c>
      <c r="AE1140" s="4">
        <v>45824</v>
      </c>
      <c r="AF1140" s="4"/>
      <c r="AG1140" s="30" t="s">
        <v>242</v>
      </c>
      <c r="AH1140" s="30" t="s">
        <v>851</v>
      </c>
      <c r="AI1140" s="30" t="s">
        <v>3011</v>
      </c>
      <c r="AJ1140" s="30" t="s">
        <v>852</v>
      </c>
      <c r="AK1140" s="30" t="s">
        <v>177</v>
      </c>
      <c r="AL1140" s="30" t="s">
        <v>853</v>
      </c>
      <c r="AM1140" s="30" t="s">
        <v>854</v>
      </c>
      <c r="AN1140" s="30">
        <v>0.85995999999999995</v>
      </c>
      <c r="AO1140" s="30" t="s">
        <v>68</v>
      </c>
      <c r="AP1140" s="30"/>
      <c r="AQ1140" s="30"/>
      <c r="AR1140" s="30" t="s">
        <v>68</v>
      </c>
      <c r="AS1140" s="30"/>
      <c r="AT1140" s="30"/>
      <c r="AU1140" s="30" t="s">
        <v>3012</v>
      </c>
      <c r="AV1140" s="30" t="s">
        <v>3013</v>
      </c>
      <c r="AW1140" s="30">
        <v>1.8806499999999999</v>
      </c>
      <c r="AX1140" s="30" t="s">
        <v>3007</v>
      </c>
      <c r="AY1140" s="30" t="s">
        <v>3008</v>
      </c>
      <c r="AZ1140" s="3">
        <v>18</v>
      </c>
      <c r="BA1140" s="30" t="s">
        <v>60</v>
      </c>
      <c r="BB1140" s="30">
        <v>25</v>
      </c>
      <c r="BC1140" s="30" t="s">
        <v>60</v>
      </c>
      <c r="BD1140" s="30" t="s">
        <v>60</v>
      </c>
      <c r="BE1140" s="30" t="s">
        <v>60</v>
      </c>
      <c r="BF1140" s="32" t="str">
        <f>IFERROR(VLOOKUP(Data_Power_app[[#This Row],[PRO ODER]],'Result'!H:J,3,0),"")</f>
        <v>LAMINATION 5</v>
      </c>
      <c r="BG1140" s="13"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1205</v>
      </c>
      <c r="B1141" s="30" t="s">
        <v>3014</v>
      </c>
      <c r="C1141" s="30" t="s">
        <v>3015</v>
      </c>
      <c r="D1141" s="30" t="s">
        <v>75</v>
      </c>
      <c r="E1141" s="30" t="s">
        <v>255</v>
      </c>
      <c r="F1141" s="30" t="s">
        <v>59</v>
      </c>
      <c r="G1141" s="30">
        <v>75</v>
      </c>
      <c r="H1141" s="4">
        <v>45811</v>
      </c>
      <c r="I1141" s="4">
        <v>45808</v>
      </c>
      <c r="J1141" s="4">
        <v>45808</v>
      </c>
      <c r="K1141" s="4">
        <v>45812</v>
      </c>
      <c r="L1141" s="4">
        <v>45813.55265046296</v>
      </c>
      <c r="M1141" s="4">
        <v>45813</v>
      </c>
      <c r="N1141" s="4">
        <v>45813.78261574074</v>
      </c>
      <c r="O1141" s="4" t="s">
        <v>60</v>
      </c>
      <c r="P1141" s="4" t="s">
        <v>60</v>
      </c>
      <c r="Q1141" s="4" t="s">
        <v>60</v>
      </c>
      <c r="R1141" s="4" t="s">
        <v>60</v>
      </c>
      <c r="S1141" s="4" t="s">
        <v>60</v>
      </c>
      <c r="T1141" s="4">
        <v>45817</v>
      </c>
      <c r="U1141" s="4">
        <v>45815.401030092595</v>
      </c>
      <c r="V1141" s="4"/>
      <c r="W1141" s="4">
        <v>45818</v>
      </c>
      <c r="X1141" s="4"/>
      <c r="Y1141" s="4" t="s">
        <v>60</v>
      </c>
      <c r="Z1141" s="4">
        <v>45820</v>
      </c>
      <c r="AA1141" s="4"/>
      <c r="AB1141" s="4" t="s">
        <v>60</v>
      </c>
      <c r="AC1141" s="4">
        <v>45821</v>
      </c>
      <c r="AD1141" s="4">
        <v>45822</v>
      </c>
      <c r="AE1141" s="4">
        <v>45824</v>
      </c>
      <c r="AF1141" s="4"/>
      <c r="AG1141" s="30" t="s">
        <v>242</v>
      </c>
      <c r="AH1141" s="30" t="s">
        <v>851</v>
      </c>
      <c r="AI1141" s="30" t="s">
        <v>3011</v>
      </c>
      <c r="AJ1141" s="30" t="s">
        <v>852</v>
      </c>
      <c r="AK1141" s="30" t="s">
        <v>177</v>
      </c>
      <c r="AL1141" s="30" t="s">
        <v>853</v>
      </c>
      <c r="AM1141" s="30" t="s">
        <v>854</v>
      </c>
      <c r="AN1141" s="30">
        <v>2.5779700000000001</v>
      </c>
      <c r="AO1141" s="30" t="s">
        <v>68</v>
      </c>
      <c r="AP1141" s="30"/>
      <c r="AQ1141" s="30"/>
      <c r="AR1141" s="30" t="s">
        <v>68</v>
      </c>
      <c r="AS1141" s="30"/>
      <c r="AT1141" s="30"/>
      <c r="AU1141" s="30" t="s">
        <v>3012</v>
      </c>
      <c r="AV1141" s="30" t="s">
        <v>3013</v>
      </c>
      <c r="AW1141" s="30">
        <v>5.6376400000000002</v>
      </c>
      <c r="AX1141" s="30" t="s">
        <v>3007</v>
      </c>
      <c r="AY1141" s="30" t="s">
        <v>3008</v>
      </c>
      <c r="AZ1141" s="3">
        <v>53</v>
      </c>
      <c r="BA1141" s="30" t="s">
        <v>60</v>
      </c>
      <c r="BB1141" s="30">
        <v>75</v>
      </c>
      <c r="BC1141" s="30" t="s">
        <v>60</v>
      </c>
      <c r="BD1141" s="30" t="s">
        <v>60</v>
      </c>
      <c r="BE1141" s="30" t="s">
        <v>60</v>
      </c>
      <c r="BF1141" s="32" t="str">
        <f>IFERROR(VLOOKUP(Data_Power_app[[#This Row],[PRO ODER]],'Result'!H:J,3,0),"")</f>
        <v>LAMINATION 5</v>
      </c>
      <c r="BG1141" s="13"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1206</v>
      </c>
      <c r="B1142" s="30" t="s">
        <v>8121</v>
      </c>
      <c r="C1142" s="30" t="s">
        <v>7749</v>
      </c>
      <c r="D1142" s="30" t="s">
        <v>86</v>
      </c>
      <c r="E1142" s="30" t="s">
        <v>159</v>
      </c>
      <c r="F1142" s="30" t="s">
        <v>72</v>
      </c>
      <c r="G1142" s="30">
        <v>1</v>
      </c>
      <c r="H1142" s="4">
        <v>45817</v>
      </c>
      <c r="I1142" s="4">
        <v>45815</v>
      </c>
      <c r="J1142" s="4">
        <v>45817</v>
      </c>
      <c r="K1142" s="4">
        <v>45817</v>
      </c>
      <c r="L1142" s="4">
        <v>45817.371921296297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30" t="s">
        <v>151</v>
      </c>
      <c r="AH1142" s="30" t="s">
        <v>160</v>
      </c>
      <c r="AI1142" s="30" t="s">
        <v>3833</v>
      </c>
      <c r="AJ1142" s="30" t="s">
        <v>74</v>
      </c>
      <c r="AK1142" s="30" t="s">
        <v>100</v>
      </c>
      <c r="AL1142" s="30" t="s">
        <v>161</v>
      </c>
      <c r="AM1142" s="30" t="s">
        <v>162</v>
      </c>
      <c r="AN1142" s="30">
        <v>2.8340000000000001E-2</v>
      </c>
      <c r="AO1142" s="30" t="s">
        <v>68</v>
      </c>
      <c r="AP1142" s="30"/>
      <c r="AQ1142" s="30"/>
      <c r="AR1142" s="30" t="s">
        <v>68</v>
      </c>
      <c r="AS1142" s="30"/>
      <c r="AT1142" s="30"/>
      <c r="AU1142" s="30" t="s">
        <v>250</v>
      </c>
      <c r="AV1142" s="30" t="s">
        <v>251</v>
      </c>
      <c r="AW1142" s="30">
        <v>6.1969999999999997E-2</v>
      </c>
      <c r="AX1142" s="30" t="s">
        <v>3834</v>
      </c>
      <c r="AY1142" s="30" t="s">
        <v>3835</v>
      </c>
      <c r="AZ1142" s="3">
        <v>1</v>
      </c>
      <c r="BA1142" s="30" t="s">
        <v>60</v>
      </c>
      <c r="BB1142" s="30">
        <v>1</v>
      </c>
      <c r="BC1142" s="30" t="s">
        <v>60</v>
      </c>
      <c r="BD1142" s="30" t="s">
        <v>60</v>
      </c>
      <c r="BE1142" s="30" t="s">
        <v>60</v>
      </c>
      <c r="BF1142" s="32" t="str">
        <f>IFERROR(VLOOKUP(Data_Power_app[[#This Row],[PRO ODER]],'Result'!H:J,3,0),"")</f>
        <v>LAMINATION 3</v>
      </c>
      <c r="BG1142" s="13" t="str">
        <f>IFERROR(VLOOKUP(Data_Power_app[[#This Row],[PRO ODER]]&amp;"LAM",'Real Time'!A:E,4,0),"")</f>
        <v>ML-04</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0" t="s">
        <v>3018</v>
      </c>
      <c r="C1143" s="30" t="s">
        <v>3019</v>
      </c>
      <c r="D1143" s="30" t="s">
        <v>57</v>
      </c>
      <c r="E1143" s="30" t="s">
        <v>131</v>
      </c>
      <c r="F1143" s="30" t="s">
        <v>59</v>
      </c>
      <c r="G1143" s="30">
        <v>2475</v>
      </c>
      <c r="H1143" s="4">
        <v>45812</v>
      </c>
      <c r="I1143" s="4">
        <v>45808</v>
      </c>
      <c r="J1143" s="4">
        <v>45808</v>
      </c>
      <c r="K1143" s="4">
        <v>45813</v>
      </c>
      <c r="L1143" s="4">
        <v>45810.20517361111</v>
      </c>
      <c r="M1143" s="4">
        <v>45813</v>
      </c>
      <c r="N1143" s="4">
        <v>45811.34238425926</v>
      </c>
      <c r="O1143" s="4" t="s">
        <v>60</v>
      </c>
      <c r="P1143" s="4" t="s">
        <v>60</v>
      </c>
      <c r="Q1143" s="4" t="s">
        <v>60</v>
      </c>
      <c r="R1143" s="4" t="s">
        <v>60</v>
      </c>
      <c r="S1143" s="4" t="s">
        <v>60</v>
      </c>
      <c r="T1143" s="4">
        <v>45817</v>
      </c>
      <c r="U1143" s="4">
        <v>45814.600648148145</v>
      </c>
      <c r="V1143" s="4">
        <v>45815.104317129626</v>
      </c>
      <c r="W1143" s="4">
        <v>45819</v>
      </c>
      <c r="X1143" s="4">
        <v>45817.274247685185</v>
      </c>
      <c r="Y1143" s="4" t="s">
        <v>77</v>
      </c>
      <c r="Z1143" s="4">
        <v>45820</v>
      </c>
      <c r="AA1143" s="4">
        <v>45817.689467592594</v>
      </c>
      <c r="AB1143" s="4" t="s">
        <v>60</v>
      </c>
      <c r="AC1143" s="4">
        <v>45821</v>
      </c>
      <c r="AD1143" s="4">
        <v>45822</v>
      </c>
      <c r="AE1143" s="4">
        <v>45824</v>
      </c>
      <c r="AF1143" s="4">
        <v>45820</v>
      </c>
      <c r="AG1143" s="30" t="s">
        <v>1106</v>
      </c>
      <c r="AH1143" s="30" t="s">
        <v>132</v>
      </c>
      <c r="AI1143" s="30" t="s">
        <v>2967</v>
      </c>
      <c r="AJ1143" s="30" t="s">
        <v>64</v>
      </c>
      <c r="AK1143" s="30" t="s">
        <v>65</v>
      </c>
      <c r="AL1143" s="30" t="s">
        <v>66</v>
      </c>
      <c r="AM1143" s="30" t="s">
        <v>67</v>
      </c>
      <c r="AN1143" s="30">
        <v>75.228679999999997</v>
      </c>
      <c r="AO1143" s="30" t="s">
        <v>68</v>
      </c>
      <c r="AP1143" s="30"/>
      <c r="AQ1143" s="30"/>
      <c r="AR1143" s="30" t="s">
        <v>68</v>
      </c>
      <c r="AS1143" s="30"/>
      <c r="AT1143" s="30"/>
      <c r="AU1143" s="30" t="s">
        <v>688</v>
      </c>
      <c r="AV1143" s="30" t="s">
        <v>689</v>
      </c>
      <c r="AW1143" s="30">
        <v>164.53584000000001</v>
      </c>
      <c r="AX1143" s="30" t="s">
        <v>69</v>
      </c>
      <c r="AY1143" s="30" t="s">
        <v>70</v>
      </c>
      <c r="AZ1143" s="3">
        <v>2475</v>
      </c>
      <c r="BA1143" s="30" t="s">
        <v>60</v>
      </c>
      <c r="BB1143" s="30">
        <v>2475</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1208</v>
      </c>
      <c r="B1144" s="30" t="s">
        <v>3020</v>
      </c>
      <c r="C1144" s="30" t="s">
        <v>3021</v>
      </c>
      <c r="D1144" s="30" t="s">
        <v>57</v>
      </c>
      <c r="E1144" s="30" t="s">
        <v>131</v>
      </c>
      <c r="F1144" s="30" t="s">
        <v>59</v>
      </c>
      <c r="G1144" s="30">
        <v>30</v>
      </c>
      <c r="H1144" s="4">
        <v>45812</v>
      </c>
      <c r="I1144" s="4">
        <v>45808</v>
      </c>
      <c r="J1144" s="4">
        <v>45808</v>
      </c>
      <c r="K1144" s="4">
        <v>45813</v>
      </c>
      <c r="L1144" s="4">
        <v>45810.160231481481</v>
      </c>
      <c r="M1144" s="4">
        <v>45813</v>
      </c>
      <c r="N1144" s="4">
        <v>45811.439085648148</v>
      </c>
      <c r="O1144" s="4" t="s">
        <v>60</v>
      </c>
      <c r="P1144" s="4" t="s">
        <v>60</v>
      </c>
      <c r="Q1144" s="4" t="s">
        <v>60</v>
      </c>
      <c r="R1144" s="4" t="s">
        <v>60</v>
      </c>
      <c r="S1144" s="4" t="s">
        <v>60</v>
      </c>
      <c r="T1144" s="4">
        <v>45815</v>
      </c>
      <c r="U1144" s="4">
        <v>45811.806979166664</v>
      </c>
      <c r="V1144" s="4">
        <v>45812.872256944444</v>
      </c>
      <c r="W1144" s="4">
        <v>45819</v>
      </c>
      <c r="X1144" s="4">
        <v>45814.547314814816</v>
      </c>
      <c r="Y1144" s="4" t="s">
        <v>61</v>
      </c>
      <c r="Z1144" s="4">
        <v>45820</v>
      </c>
      <c r="AA1144" s="4">
        <v>45814.547476851854</v>
      </c>
      <c r="AB1144" s="4" t="s">
        <v>60</v>
      </c>
      <c r="AC1144" s="4">
        <v>45821</v>
      </c>
      <c r="AD1144" s="4">
        <v>45822</v>
      </c>
      <c r="AE1144" s="4">
        <v>45824</v>
      </c>
      <c r="AF1144" s="4">
        <v>45818</v>
      </c>
      <c r="AG1144" s="30" t="s">
        <v>1106</v>
      </c>
      <c r="AH1144" s="30" t="s">
        <v>132</v>
      </c>
      <c r="AI1144" s="30" t="s">
        <v>1576</v>
      </c>
      <c r="AJ1144" s="30" t="s">
        <v>64</v>
      </c>
      <c r="AK1144" s="30" t="s">
        <v>100</v>
      </c>
      <c r="AL1144" s="30" t="s">
        <v>66</v>
      </c>
      <c r="AM1144" s="30" t="s">
        <v>67</v>
      </c>
      <c r="AN1144" s="30">
        <v>1.0134300000000001</v>
      </c>
      <c r="AO1144" s="30" t="s">
        <v>68</v>
      </c>
      <c r="AP1144" s="30"/>
      <c r="AQ1144" s="30"/>
      <c r="AR1144" s="30" t="s">
        <v>68</v>
      </c>
      <c r="AS1144" s="30"/>
      <c r="AT1144" s="30"/>
      <c r="AU1144" s="30" t="s">
        <v>688</v>
      </c>
      <c r="AV1144" s="30" t="s">
        <v>689</v>
      </c>
      <c r="AW1144" s="30">
        <v>2.21651</v>
      </c>
      <c r="AX1144" s="30" t="s">
        <v>762</v>
      </c>
      <c r="AY1144" s="30" t="s">
        <v>763</v>
      </c>
      <c r="AZ1144" s="3">
        <v>30</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1209</v>
      </c>
      <c r="B1145" s="30" t="s">
        <v>3022</v>
      </c>
      <c r="C1145" s="30" t="s">
        <v>3023</v>
      </c>
      <c r="D1145" s="30" t="s">
        <v>57</v>
      </c>
      <c r="E1145" s="30" t="s">
        <v>131</v>
      </c>
      <c r="F1145" s="30" t="s">
        <v>59</v>
      </c>
      <c r="G1145" s="30">
        <v>5</v>
      </c>
      <c r="H1145" s="4">
        <v>45812</v>
      </c>
      <c r="I1145" s="4">
        <v>45808</v>
      </c>
      <c r="J1145" s="4">
        <v>45808</v>
      </c>
      <c r="K1145" s="4">
        <v>45813</v>
      </c>
      <c r="L1145" s="4">
        <v>45810.160266203704</v>
      </c>
      <c r="M1145" s="4">
        <v>45813</v>
      </c>
      <c r="N1145" s="4">
        <v>45811.421805555554</v>
      </c>
      <c r="O1145" s="4" t="s">
        <v>60</v>
      </c>
      <c r="P1145" s="4" t="s">
        <v>60</v>
      </c>
      <c r="Q1145" s="4" t="s">
        <v>60</v>
      </c>
      <c r="R1145" s="4" t="s">
        <v>60</v>
      </c>
      <c r="S1145" s="4" t="s">
        <v>60</v>
      </c>
      <c r="T1145" s="4">
        <v>45815</v>
      </c>
      <c r="U1145" s="4">
        <v>45814.600717592592</v>
      </c>
      <c r="V1145" s="4">
        <v>45815.104363425926</v>
      </c>
      <c r="W1145" s="4">
        <v>45819</v>
      </c>
      <c r="X1145" s="4"/>
      <c r="Y1145" s="4" t="s">
        <v>60</v>
      </c>
      <c r="Z1145" s="4">
        <v>45820</v>
      </c>
      <c r="AA1145" s="4"/>
      <c r="AB1145" s="4" t="s">
        <v>60</v>
      </c>
      <c r="AC1145" s="4">
        <v>45821</v>
      </c>
      <c r="AD1145" s="4">
        <v>45822</v>
      </c>
      <c r="AE1145" s="4">
        <v>45824</v>
      </c>
      <c r="AF1145" s="4"/>
      <c r="AG1145" s="30" t="s">
        <v>312</v>
      </c>
      <c r="AH1145" s="30" t="s">
        <v>132</v>
      </c>
      <c r="AI1145" s="30" t="s">
        <v>2968</v>
      </c>
      <c r="AJ1145" s="30" t="s">
        <v>64</v>
      </c>
      <c r="AK1145" s="30" t="s">
        <v>65</v>
      </c>
      <c r="AL1145" s="30" t="s">
        <v>66</v>
      </c>
      <c r="AM1145" s="30" t="s">
        <v>67</v>
      </c>
      <c r="AN1145" s="30">
        <v>0.14571000000000001</v>
      </c>
      <c r="AO1145" s="30" t="s">
        <v>68</v>
      </c>
      <c r="AP1145" s="30"/>
      <c r="AQ1145" s="30"/>
      <c r="AR1145" s="30" t="s">
        <v>68</v>
      </c>
      <c r="AS1145" s="30"/>
      <c r="AT1145" s="30"/>
      <c r="AU1145" s="30" t="s">
        <v>688</v>
      </c>
      <c r="AV1145" s="30" t="s">
        <v>689</v>
      </c>
      <c r="AW1145" s="30">
        <v>0.31869999999999998</v>
      </c>
      <c r="AX1145" s="30" t="s">
        <v>762</v>
      </c>
      <c r="AY1145" s="30" t="s">
        <v>763</v>
      </c>
      <c r="AZ1145" s="3">
        <v>5</v>
      </c>
      <c r="BA1145" s="30" t="s">
        <v>60</v>
      </c>
      <c r="BB1145" s="30">
        <v>5</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1210</v>
      </c>
      <c r="B1146" s="30" t="s">
        <v>3024</v>
      </c>
      <c r="C1146" s="30" t="s">
        <v>3025</v>
      </c>
      <c r="D1146" s="30" t="s">
        <v>57</v>
      </c>
      <c r="E1146" s="30" t="s">
        <v>131</v>
      </c>
      <c r="F1146" s="30" t="s">
        <v>59</v>
      </c>
      <c r="G1146" s="30">
        <v>409</v>
      </c>
      <c r="H1146" s="4">
        <v>45812</v>
      </c>
      <c r="I1146" s="4">
        <v>45808</v>
      </c>
      <c r="J1146" s="4">
        <v>45808</v>
      </c>
      <c r="K1146" s="4">
        <v>45813</v>
      </c>
      <c r="L1146" s="4">
        <v>45810.160474537035</v>
      </c>
      <c r="M1146" s="4">
        <v>45813</v>
      </c>
      <c r="N1146" s="4">
        <v>45811.421875</v>
      </c>
      <c r="O1146" s="4" t="s">
        <v>60</v>
      </c>
      <c r="P1146" s="4" t="s">
        <v>60</v>
      </c>
      <c r="Q1146" s="4" t="s">
        <v>60</v>
      </c>
      <c r="R1146" s="4" t="s">
        <v>60</v>
      </c>
      <c r="S1146" s="4" t="s">
        <v>60</v>
      </c>
      <c r="T1146" s="4">
        <v>45815</v>
      </c>
      <c r="U1146" s="4">
        <v>45814.600752314815</v>
      </c>
      <c r="V1146" s="4">
        <v>45815.104444444441</v>
      </c>
      <c r="W1146" s="4">
        <v>45819</v>
      </c>
      <c r="X1146" s="4"/>
      <c r="Y1146" s="4" t="s">
        <v>60</v>
      </c>
      <c r="Z1146" s="4">
        <v>45820</v>
      </c>
      <c r="AA1146" s="4"/>
      <c r="AB1146" s="4" t="s">
        <v>60</v>
      </c>
      <c r="AC1146" s="4">
        <v>45821</v>
      </c>
      <c r="AD1146" s="4">
        <v>45822</v>
      </c>
      <c r="AE1146" s="4">
        <v>45824</v>
      </c>
      <c r="AF1146" s="4"/>
      <c r="AG1146" s="30" t="s">
        <v>312</v>
      </c>
      <c r="AH1146" s="30" t="s">
        <v>132</v>
      </c>
      <c r="AI1146" s="30" t="s">
        <v>2968</v>
      </c>
      <c r="AJ1146" s="30" t="s">
        <v>64</v>
      </c>
      <c r="AK1146" s="30" t="s">
        <v>65</v>
      </c>
      <c r="AL1146" s="30" t="s">
        <v>66</v>
      </c>
      <c r="AM1146" s="30" t="s">
        <v>67</v>
      </c>
      <c r="AN1146" s="30">
        <v>12.29533</v>
      </c>
      <c r="AO1146" s="30" t="s">
        <v>68</v>
      </c>
      <c r="AP1146" s="30"/>
      <c r="AQ1146" s="30"/>
      <c r="AR1146" s="30" t="s">
        <v>68</v>
      </c>
      <c r="AS1146" s="30"/>
      <c r="AT1146" s="30"/>
      <c r="AU1146" s="30" t="s">
        <v>688</v>
      </c>
      <c r="AV1146" s="30" t="s">
        <v>689</v>
      </c>
      <c r="AW1146" s="30">
        <v>26.891580000000001</v>
      </c>
      <c r="AX1146" s="30" t="s">
        <v>762</v>
      </c>
      <c r="AY1146" s="30" t="s">
        <v>763</v>
      </c>
      <c r="AZ1146" s="3">
        <v>409</v>
      </c>
      <c r="BA1146" s="30" t="s">
        <v>60</v>
      </c>
      <c r="BB1146" s="30">
        <v>409</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1211</v>
      </c>
      <c r="B1147" s="30" t="s">
        <v>3026</v>
      </c>
      <c r="C1147" s="30" t="s">
        <v>3027</v>
      </c>
      <c r="D1147" s="30" t="s">
        <v>57</v>
      </c>
      <c r="E1147" s="30" t="s">
        <v>131</v>
      </c>
      <c r="F1147" s="30" t="s">
        <v>59</v>
      </c>
      <c r="G1147" s="30">
        <v>650</v>
      </c>
      <c r="H1147" s="4">
        <v>45812</v>
      </c>
      <c r="I1147" s="4">
        <v>45808</v>
      </c>
      <c r="J1147" s="4">
        <v>45808</v>
      </c>
      <c r="K1147" s="4">
        <v>45813</v>
      </c>
      <c r="L1147" s="4">
        <v>45810.160300925927</v>
      </c>
      <c r="M1147" s="4">
        <v>45813</v>
      </c>
      <c r="N1147" s="4">
        <v>45811.438344907408</v>
      </c>
      <c r="O1147" s="4" t="s">
        <v>60</v>
      </c>
      <c r="P1147" s="4" t="s">
        <v>60</v>
      </c>
      <c r="Q1147" s="4" t="s">
        <v>60</v>
      </c>
      <c r="R1147" s="4" t="s">
        <v>60</v>
      </c>
      <c r="S1147" s="4" t="s">
        <v>60</v>
      </c>
      <c r="T1147" s="4">
        <v>45815</v>
      </c>
      <c r="U1147" s="4">
        <v>45811.806921296295</v>
      </c>
      <c r="V1147" s="4">
        <v>45812.089884259258</v>
      </c>
      <c r="W1147" s="4">
        <v>45819</v>
      </c>
      <c r="X1147" s="4">
        <v>45813.431643518517</v>
      </c>
      <c r="Y1147" s="4" t="s">
        <v>77</v>
      </c>
      <c r="Z1147" s="4">
        <v>45820</v>
      </c>
      <c r="AA1147" s="4">
        <v>45813.161134259259</v>
      </c>
      <c r="AB1147" s="4" t="s">
        <v>60</v>
      </c>
      <c r="AC1147" s="4">
        <v>45821</v>
      </c>
      <c r="AD1147" s="4">
        <v>45822</v>
      </c>
      <c r="AE1147" s="4">
        <v>45824</v>
      </c>
      <c r="AF1147" s="4">
        <v>45818</v>
      </c>
      <c r="AG1147" s="30" t="s">
        <v>1106</v>
      </c>
      <c r="AH1147" s="30" t="s">
        <v>132</v>
      </c>
      <c r="AI1147" s="30" t="s">
        <v>1576</v>
      </c>
      <c r="AJ1147" s="30" t="s">
        <v>64</v>
      </c>
      <c r="AK1147" s="30" t="s">
        <v>100</v>
      </c>
      <c r="AL1147" s="30" t="s">
        <v>66</v>
      </c>
      <c r="AM1147" s="30" t="s">
        <v>67</v>
      </c>
      <c r="AN1147" s="30">
        <v>23.737680000000001</v>
      </c>
      <c r="AO1147" s="30" t="s">
        <v>68</v>
      </c>
      <c r="AP1147" s="30"/>
      <c r="AQ1147" s="30"/>
      <c r="AR1147" s="30" t="s">
        <v>68</v>
      </c>
      <c r="AS1147" s="30"/>
      <c r="AT1147" s="30"/>
      <c r="AU1147" s="30" t="s">
        <v>688</v>
      </c>
      <c r="AV1147" s="30" t="s">
        <v>689</v>
      </c>
      <c r="AW1147" s="30">
        <v>51.912219999999998</v>
      </c>
      <c r="AX1147" s="30" t="s">
        <v>762</v>
      </c>
      <c r="AY1147" s="30" t="s">
        <v>763</v>
      </c>
      <c r="AZ1147" s="3">
        <v>650</v>
      </c>
      <c r="BA1147" s="30" t="s">
        <v>60</v>
      </c>
      <c r="BB1147" s="30">
        <v>0</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1212</v>
      </c>
      <c r="B1148" s="30" t="s">
        <v>3028</v>
      </c>
      <c r="C1148" s="30" t="s">
        <v>3029</v>
      </c>
      <c r="D1148" s="30" t="s">
        <v>57</v>
      </c>
      <c r="E1148" s="30" t="s">
        <v>131</v>
      </c>
      <c r="F1148" s="30" t="s">
        <v>59</v>
      </c>
      <c r="G1148" s="30">
        <v>875</v>
      </c>
      <c r="H1148" s="4">
        <v>45812</v>
      </c>
      <c r="I1148" s="4">
        <v>45808</v>
      </c>
      <c r="J1148" s="4">
        <v>45808</v>
      </c>
      <c r="K1148" s="4">
        <v>45813</v>
      </c>
      <c r="L1148" s="4">
        <v>45810.16033564815</v>
      </c>
      <c r="M1148" s="4">
        <v>45813</v>
      </c>
      <c r="N1148" s="4">
        <v>45811.438958333332</v>
      </c>
      <c r="O1148" s="4" t="s">
        <v>60</v>
      </c>
      <c r="P1148" s="4" t="s">
        <v>60</v>
      </c>
      <c r="Q1148" s="4" t="s">
        <v>60</v>
      </c>
      <c r="R1148" s="4" t="s">
        <v>60</v>
      </c>
      <c r="S1148" s="4" t="s">
        <v>60</v>
      </c>
      <c r="T1148" s="4">
        <v>45815</v>
      </c>
      <c r="U1148" s="4">
        <v>45813.51321759259</v>
      </c>
      <c r="V1148" s="4">
        <v>45814.49895833333</v>
      </c>
      <c r="W1148" s="4">
        <v>45819</v>
      </c>
      <c r="X1148" s="4">
        <v>45814.851574074077</v>
      </c>
      <c r="Y1148" s="4" t="s">
        <v>77</v>
      </c>
      <c r="Z1148" s="4">
        <v>45820</v>
      </c>
      <c r="AA1148" s="4">
        <v>45815.698645833334</v>
      </c>
      <c r="AB1148" s="4" t="s">
        <v>60</v>
      </c>
      <c r="AC1148" s="4">
        <v>45821</v>
      </c>
      <c r="AD1148" s="4">
        <v>45822</v>
      </c>
      <c r="AE1148" s="4">
        <v>45824</v>
      </c>
      <c r="AF1148" s="4">
        <v>45818</v>
      </c>
      <c r="AG1148" s="30" t="s">
        <v>1106</v>
      </c>
      <c r="AH1148" s="30" t="s">
        <v>132</v>
      </c>
      <c r="AI1148" s="30" t="s">
        <v>2968</v>
      </c>
      <c r="AJ1148" s="30" t="s">
        <v>64</v>
      </c>
      <c r="AK1148" s="30" t="s">
        <v>65</v>
      </c>
      <c r="AL1148" s="30" t="s">
        <v>66</v>
      </c>
      <c r="AM1148" s="30" t="s">
        <v>67</v>
      </c>
      <c r="AN1148" s="30">
        <v>26.70279</v>
      </c>
      <c r="AO1148" s="30" t="s">
        <v>68</v>
      </c>
      <c r="AP1148" s="30"/>
      <c r="AQ1148" s="30"/>
      <c r="AR1148" s="30" t="s">
        <v>68</v>
      </c>
      <c r="AS1148" s="30"/>
      <c r="AT1148" s="30"/>
      <c r="AU1148" s="30" t="s">
        <v>688</v>
      </c>
      <c r="AV1148" s="30" t="s">
        <v>689</v>
      </c>
      <c r="AW1148" s="30">
        <v>58.403030000000001</v>
      </c>
      <c r="AX1148" s="30" t="s">
        <v>762</v>
      </c>
      <c r="AY1148" s="30" t="s">
        <v>763</v>
      </c>
      <c r="AZ1148" s="3">
        <v>875</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1213</v>
      </c>
      <c r="B1149" s="30" t="s">
        <v>3030</v>
      </c>
      <c r="C1149" s="30" t="s">
        <v>3031</v>
      </c>
      <c r="D1149" s="30" t="s">
        <v>57</v>
      </c>
      <c r="E1149" s="30" t="s">
        <v>131</v>
      </c>
      <c r="F1149" s="30" t="s">
        <v>59</v>
      </c>
      <c r="G1149" s="30">
        <v>378</v>
      </c>
      <c r="H1149" s="4">
        <v>45812</v>
      </c>
      <c r="I1149" s="4">
        <v>45808</v>
      </c>
      <c r="J1149" s="4">
        <v>45808</v>
      </c>
      <c r="K1149" s="4">
        <v>45813</v>
      </c>
      <c r="L1149" s="4">
        <v>45810.160370370373</v>
      </c>
      <c r="M1149" s="4">
        <v>45813</v>
      </c>
      <c r="N1149" s="4">
        <v>45811.439155092594</v>
      </c>
      <c r="O1149" s="4" t="s">
        <v>60</v>
      </c>
      <c r="P1149" s="4" t="s">
        <v>60</v>
      </c>
      <c r="Q1149" s="4" t="s">
        <v>60</v>
      </c>
      <c r="R1149" s="4" t="s">
        <v>60</v>
      </c>
      <c r="S1149" s="4" t="s">
        <v>60</v>
      </c>
      <c r="T1149" s="4">
        <v>45815</v>
      </c>
      <c r="U1149" s="4">
        <v>45811.806990740741</v>
      </c>
      <c r="V1149" s="4">
        <v>45812.872303240743</v>
      </c>
      <c r="W1149" s="4">
        <v>45819</v>
      </c>
      <c r="X1149" s="4">
        <v>45814.688043981485</v>
      </c>
      <c r="Y1149" s="4" t="s">
        <v>61</v>
      </c>
      <c r="Z1149" s="4">
        <v>45820</v>
      </c>
      <c r="AA1149" s="4">
        <v>45814.688587962963</v>
      </c>
      <c r="AB1149" s="4" t="s">
        <v>60</v>
      </c>
      <c r="AC1149" s="4">
        <v>45821</v>
      </c>
      <c r="AD1149" s="4">
        <v>45822</v>
      </c>
      <c r="AE1149" s="4">
        <v>45824</v>
      </c>
      <c r="AF1149" s="4">
        <v>45819</v>
      </c>
      <c r="AG1149" s="30" t="s">
        <v>1106</v>
      </c>
      <c r="AH1149" s="30" t="s">
        <v>132</v>
      </c>
      <c r="AI1149" s="30" t="s">
        <v>1576</v>
      </c>
      <c r="AJ1149" s="30" t="s">
        <v>64</v>
      </c>
      <c r="AK1149" s="30" t="s">
        <v>100</v>
      </c>
      <c r="AL1149" s="30" t="s">
        <v>66</v>
      </c>
      <c r="AM1149" s="30" t="s">
        <v>67</v>
      </c>
      <c r="AN1149" s="30">
        <v>13.903499999999999</v>
      </c>
      <c r="AO1149" s="30" t="s">
        <v>68</v>
      </c>
      <c r="AP1149" s="30"/>
      <c r="AQ1149" s="30"/>
      <c r="AR1149" s="30" t="s">
        <v>68</v>
      </c>
      <c r="AS1149" s="30"/>
      <c r="AT1149" s="30"/>
      <c r="AU1149" s="30" t="s">
        <v>688</v>
      </c>
      <c r="AV1149" s="30" t="s">
        <v>689</v>
      </c>
      <c r="AW1149" s="30">
        <v>30.405439999999999</v>
      </c>
      <c r="AX1149" s="30" t="s">
        <v>762</v>
      </c>
      <c r="AY1149" s="30" t="s">
        <v>763</v>
      </c>
      <c r="AZ1149" s="3">
        <v>378</v>
      </c>
      <c r="BA1149" s="30" t="s">
        <v>60</v>
      </c>
      <c r="BB1149" s="30">
        <v>0</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1214</v>
      </c>
      <c r="B1150" s="30" t="s">
        <v>3032</v>
      </c>
      <c r="C1150" s="30" t="s">
        <v>3033</v>
      </c>
      <c r="D1150" s="30" t="s">
        <v>57</v>
      </c>
      <c r="E1150" s="30" t="s">
        <v>131</v>
      </c>
      <c r="F1150" s="30" t="s">
        <v>59</v>
      </c>
      <c r="G1150" s="30">
        <v>1325</v>
      </c>
      <c r="H1150" s="4">
        <v>45812</v>
      </c>
      <c r="I1150" s="4">
        <v>45808</v>
      </c>
      <c r="J1150" s="4">
        <v>45808</v>
      </c>
      <c r="K1150" s="4">
        <v>45813</v>
      </c>
      <c r="L1150" s="4">
        <v>45810.901643518519</v>
      </c>
      <c r="M1150" s="4">
        <v>45813</v>
      </c>
      <c r="N1150" s="4">
        <v>45811.438425925924</v>
      </c>
      <c r="O1150" s="4" t="s">
        <v>60</v>
      </c>
      <c r="P1150" s="4" t="s">
        <v>60</v>
      </c>
      <c r="Q1150" s="4" t="s">
        <v>60</v>
      </c>
      <c r="R1150" s="4" t="s">
        <v>60</v>
      </c>
      <c r="S1150" s="4" t="s">
        <v>60</v>
      </c>
      <c r="T1150" s="4">
        <v>45815</v>
      </c>
      <c r="U1150" s="4">
        <v>45811.806944444441</v>
      </c>
      <c r="V1150" s="4">
        <v>45812.08997685185</v>
      </c>
      <c r="W1150" s="4">
        <v>45819</v>
      </c>
      <c r="X1150" s="4">
        <v>45813.43167824074</v>
      </c>
      <c r="Y1150" s="4" t="s">
        <v>77</v>
      </c>
      <c r="Z1150" s="4">
        <v>45820</v>
      </c>
      <c r="AA1150" s="4">
        <v>45813.698009259257</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47.630479999999999</v>
      </c>
      <c r="AO1150" s="30" t="s">
        <v>68</v>
      </c>
      <c r="AP1150" s="30"/>
      <c r="AQ1150" s="30"/>
      <c r="AR1150" s="30" t="s">
        <v>68</v>
      </c>
      <c r="AS1150" s="30"/>
      <c r="AT1150" s="30"/>
      <c r="AU1150" s="30" t="s">
        <v>688</v>
      </c>
      <c r="AV1150" s="30" t="s">
        <v>689</v>
      </c>
      <c r="AW1150" s="30">
        <v>104.16485</v>
      </c>
      <c r="AX1150" s="30" t="s">
        <v>762</v>
      </c>
      <c r="AY1150" s="30" t="s">
        <v>763</v>
      </c>
      <c r="AZ1150" s="3">
        <v>1325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1215</v>
      </c>
      <c r="B1151" s="30" t="s">
        <v>3034</v>
      </c>
      <c r="C1151" s="30" t="s">
        <v>3035</v>
      </c>
      <c r="D1151" s="30" t="s">
        <v>57</v>
      </c>
      <c r="E1151" s="30" t="s">
        <v>131</v>
      </c>
      <c r="F1151" s="30" t="s">
        <v>59</v>
      </c>
      <c r="G1151" s="30">
        <v>111</v>
      </c>
      <c r="H1151" s="4">
        <v>45812</v>
      </c>
      <c r="I1151" s="4">
        <v>45808</v>
      </c>
      <c r="J1151" s="4">
        <v>45808</v>
      </c>
      <c r="K1151" s="4">
        <v>45813</v>
      </c>
      <c r="L1151" s="4">
        <v>45810.204479166663</v>
      </c>
      <c r="M1151" s="4">
        <v>45813</v>
      </c>
      <c r="N1151" s="4">
        <v>45811.439305555556</v>
      </c>
      <c r="O1151" s="4" t="s">
        <v>60</v>
      </c>
      <c r="P1151" s="4" t="s">
        <v>60</v>
      </c>
      <c r="Q1151" s="4" t="s">
        <v>60</v>
      </c>
      <c r="R1151" s="4" t="s">
        <v>60</v>
      </c>
      <c r="S1151" s="4" t="s">
        <v>60</v>
      </c>
      <c r="T1151" s="4">
        <v>45815</v>
      </c>
      <c r="U1151" s="4">
        <v>45811.80704861111</v>
      </c>
      <c r="V1151" s="4">
        <v>45812.872384259259</v>
      </c>
      <c r="W1151" s="4">
        <v>45819</v>
      </c>
      <c r="X1151" s="4">
        <v>45814.546249999999</v>
      </c>
      <c r="Y1151" s="4" t="s">
        <v>61</v>
      </c>
      <c r="Z1151" s="4">
        <v>45820</v>
      </c>
      <c r="AA1151" s="4">
        <v>45814.547037037039</v>
      </c>
      <c r="AB1151" s="4" t="s">
        <v>60</v>
      </c>
      <c r="AC1151" s="4">
        <v>45821</v>
      </c>
      <c r="AD1151" s="4">
        <v>45822</v>
      </c>
      <c r="AE1151" s="4">
        <v>45824</v>
      </c>
      <c r="AF1151" s="4">
        <v>45818</v>
      </c>
      <c r="AG1151" s="30" t="s">
        <v>1106</v>
      </c>
      <c r="AH1151" s="30" t="s">
        <v>132</v>
      </c>
      <c r="AI1151" s="30" t="s">
        <v>1576</v>
      </c>
      <c r="AJ1151" s="30" t="s">
        <v>64</v>
      </c>
      <c r="AK1151" s="30" t="s">
        <v>100</v>
      </c>
      <c r="AL1151" s="30" t="s">
        <v>66</v>
      </c>
      <c r="AM1151" s="30" t="s">
        <v>67</v>
      </c>
      <c r="AN1151" s="30">
        <v>3.8454299999999999</v>
      </c>
      <c r="AO1151" s="30" t="s">
        <v>68</v>
      </c>
      <c r="AP1151" s="30"/>
      <c r="AQ1151" s="30"/>
      <c r="AR1151" s="30" t="s">
        <v>68</v>
      </c>
      <c r="AS1151" s="30"/>
      <c r="AT1151" s="30"/>
      <c r="AU1151" s="30" t="s">
        <v>688</v>
      </c>
      <c r="AV1151" s="30" t="s">
        <v>689</v>
      </c>
      <c r="AW1151" s="30">
        <v>8.4104100000000006</v>
      </c>
      <c r="AX1151" s="30" t="s">
        <v>762</v>
      </c>
      <c r="AY1151" s="30" t="s">
        <v>763</v>
      </c>
      <c r="AZ1151" s="3">
        <v>111</v>
      </c>
      <c r="BA1151" s="30" t="s">
        <v>60</v>
      </c>
      <c r="BB1151" s="30">
        <v>0</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1216</v>
      </c>
      <c r="B1152" s="30" t="s">
        <v>3036</v>
      </c>
      <c r="C1152" s="30" t="s">
        <v>3037</v>
      </c>
      <c r="D1152" s="30" t="s">
        <v>57</v>
      </c>
      <c r="E1152" s="30" t="s">
        <v>131</v>
      </c>
      <c r="F1152" s="30" t="s">
        <v>59</v>
      </c>
      <c r="G1152" s="30">
        <v>1235</v>
      </c>
      <c r="H1152" s="4">
        <v>45812</v>
      </c>
      <c r="I1152" s="4">
        <v>45808</v>
      </c>
      <c r="J1152" s="4">
        <v>45808</v>
      </c>
      <c r="K1152" s="4">
        <v>45813</v>
      </c>
      <c r="L1152" s="4">
        <v>45810.204571759263</v>
      </c>
      <c r="M1152" s="4">
        <v>45813</v>
      </c>
      <c r="N1152" s="4">
        <v>45811.422071759262</v>
      </c>
      <c r="O1152" s="4" t="s">
        <v>60</v>
      </c>
      <c r="P1152" s="4" t="s">
        <v>60</v>
      </c>
      <c r="Q1152" s="4" t="s">
        <v>60</v>
      </c>
      <c r="R1152" s="4" t="s">
        <v>60</v>
      </c>
      <c r="S1152" s="4" t="s">
        <v>60</v>
      </c>
      <c r="T1152" s="4">
        <v>45815</v>
      </c>
      <c r="U1152" s="4">
        <v>45814.60083333333</v>
      </c>
      <c r="V1152" s="4">
        <v>45815.104571759257</v>
      </c>
      <c r="W1152" s="4">
        <v>45819</v>
      </c>
      <c r="X1152" s="4"/>
      <c r="Y1152" s="4" t="s">
        <v>60</v>
      </c>
      <c r="Z1152" s="4">
        <v>45820</v>
      </c>
      <c r="AA1152" s="4"/>
      <c r="AB1152" s="4" t="s">
        <v>60</v>
      </c>
      <c r="AC1152" s="4">
        <v>45821</v>
      </c>
      <c r="AD1152" s="4">
        <v>45822</v>
      </c>
      <c r="AE1152" s="4">
        <v>45824</v>
      </c>
      <c r="AF1152" s="4"/>
      <c r="AG1152" s="30" t="s">
        <v>312</v>
      </c>
      <c r="AH1152" s="30" t="s">
        <v>132</v>
      </c>
      <c r="AI1152" s="30" t="s">
        <v>2968</v>
      </c>
      <c r="AJ1152" s="30" t="s">
        <v>64</v>
      </c>
      <c r="AK1152" s="30" t="s">
        <v>65</v>
      </c>
      <c r="AL1152" s="30" t="s">
        <v>66</v>
      </c>
      <c r="AM1152" s="30" t="s">
        <v>67</v>
      </c>
      <c r="AN1152" s="30">
        <v>37.964100000000002</v>
      </c>
      <c r="AO1152" s="30" t="s">
        <v>68</v>
      </c>
      <c r="AP1152" s="30"/>
      <c r="AQ1152" s="30"/>
      <c r="AR1152" s="30" t="s">
        <v>68</v>
      </c>
      <c r="AS1152" s="30"/>
      <c r="AT1152" s="30"/>
      <c r="AU1152" s="30" t="s">
        <v>688</v>
      </c>
      <c r="AV1152" s="30" t="s">
        <v>689</v>
      </c>
      <c r="AW1152" s="30">
        <v>83.032340000000005</v>
      </c>
      <c r="AX1152" s="30" t="s">
        <v>762</v>
      </c>
      <c r="AY1152" s="30" t="s">
        <v>763</v>
      </c>
      <c r="AZ1152" s="3">
        <v>1235</v>
      </c>
      <c r="BA1152" s="30" t="s">
        <v>60</v>
      </c>
      <c r="BB1152" s="30">
        <v>1235</v>
      </c>
      <c r="BC1152" s="30" t="s">
        <v>60</v>
      </c>
      <c r="BD1152" s="30" t="s">
        <v>60</v>
      </c>
      <c r="BE1152" s="30" t="s">
        <v>60</v>
      </c>
      <c r="BF1152" s="32" t="str">
        <f>IFERROR(VLOOKUP(Data_Power_app[[#This Row],[PRO ODER]],'Result'!H:J,3,0),"")</f>
        <v/>
      </c>
      <c r="BG1152" s="13"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1217</v>
      </c>
      <c r="B1153" s="30" t="s">
        <v>3038</v>
      </c>
      <c r="C1153" s="30" t="s">
        <v>3039</v>
      </c>
      <c r="D1153" s="30" t="s">
        <v>57</v>
      </c>
      <c r="E1153" s="30" t="s">
        <v>131</v>
      </c>
      <c r="F1153" s="30" t="s">
        <v>59</v>
      </c>
      <c r="G1153" s="30">
        <v>50</v>
      </c>
      <c r="H1153" s="4">
        <v>45812</v>
      </c>
      <c r="I1153" s="4">
        <v>45808</v>
      </c>
      <c r="J1153" s="4">
        <v>45808</v>
      </c>
      <c r="K1153" s="4">
        <v>45813</v>
      </c>
      <c r="L1153" s="4">
        <v>45810.160543981481</v>
      </c>
      <c r="M1153" s="4">
        <v>45813</v>
      </c>
      <c r="N1153" s="4">
        <v>45811.43922453704</v>
      </c>
      <c r="O1153" s="4" t="s">
        <v>60</v>
      </c>
      <c r="P1153" s="4" t="s">
        <v>60</v>
      </c>
      <c r="Q1153" s="4" t="s">
        <v>60</v>
      </c>
      <c r="R1153" s="4" t="s">
        <v>60</v>
      </c>
      <c r="S1153" s="4" t="s">
        <v>60</v>
      </c>
      <c r="T1153" s="4">
        <v>45815</v>
      </c>
      <c r="U1153" s="4">
        <v>45811.807025462964</v>
      </c>
      <c r="V1153" s="4">
        <v>45812.872337962966</v>
      </c>
      <c r="W1153" s="4">
        <v>45819</v>
      </c>
      <c r="X1153" s="4">
        <v>45814.688009259262</v>
      </c>
      <c r="Y1153" s="4" t="s">
        <v>61</v>
      </c>
      <c r="Z1153" s="4">
        <v>45820</v>
      </c>
      <c r="AA1153" s="4">
        <v>45814.68855324074</v>
      </c>
      <c r="AB1153" s="4" t="s">
        <v>60</v>
      </c>
      <c r="AC1153" s="4">
        <v>45821</v>
      </c>
      <c r="AD1153" s="4">
        <v>45822</v>
      </c>
      <c r="AE1153" s="4">
        <v>45824</v>
      </c>
      <c r="AF1153" s="4">
        <v>45818</v>
      </c>
      <c r="AG1153" s="30" t="s">
        <v>1106</v>
      </c>
      <c r="AH1153" s="30" t="s">
        <v>132</v>
      </c>
      <c r="AI1153" s="30" t="s">
        <v>1576</v>
      </c>
      <c r="AJ1153" s="30" t="s">
        <v>64</v>
      </c>
      <c r="AK1153" s="30" t="s">
        <v>100</v>
      </c>
      <c r="AL1153" s="30" t="s">
        <v>66</v>
      </c>
      <c r="AM1153" s="30" t="s">
        <v>67</v>
      </c>
      <c r="AN1153" s="30">
        <v>1.72279</v>
      </c>
      <c r="AO1153" s="30" t="s">
        <v>68</v>
      </c>
      <c r="AP1153" s="30"/>
      <c r="AQ1153" s="30"/>
      <c r="AR1153" s="30" t="s">
        <v>68</v>
      </c>
      <c r="AS1153" s="30"/>
      <c r="AT1153" s="30"/>
      <c r="AU1153" s="30" t="s">
        <v>688</v>
      </c>
      <c r="AV1153" s="30" t="s">
        <v>689</v>
      </c>
      <c r="AW1153" s="30">
        <v>3.7677800000000001</v>
      </c>
      <c r="AX1153" s="30" t="s">
        <v>762</v>
      </c>
      <c r="AY1153" s="30" t="s">
        <v>763</v>
      </c>
      <c r="AZ1153" s="3">
        <v>50</v>
      </c>
      <c r="BA1153" s="30" t="s">
        <v>60</v>
      </c>
      <c r="BB1153" s="30">
        <v>0</v>
      </c>
      <c r="BC1153" s="30" t="s">
        <v>60</v>
      </c>
      <c r="BD1153" s="30" t="s">
        <v>60</v>
      </c>
      <c r="BE1153" s="30" t="s">
        <v>60</v>
      </c>
      <c r="BF1153" s="32" t="str">
        <f>IFERROR(VLOOKUP(Data_Power_app[[#This Row],[PRO ODER]],'Result'!H:J,3,0),"")</f>
        <v/>
      </c>
      <c r="BG1153" s="13"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1218</v>
      </c>
      <c r="B1154" s="30" t="s">
        <v>3040</v>
      </c>
      <c r="C1154" s="30" t="s">
        <v>3041</v>
      </c>
      <c r="D1154" s="30" t="s">
        <v>57</v>
      </c>
      <c r="E1154" s="30" t="s">
        <v>131</v>
      </c>
      <c r="F1154" s="30" t="s">
        <v>59</v>
      </c>
      <c r="G1154" s="30">
        <v>6035</v>
      </c>
      <c r="H1154" s="4">
        <v>45812</v>
      </c>
      <c r="I1154" s="4">
        <v>45808</v>
      </c>
      <c r="J1154" s="4">
        <v>45808</v>
      </c>
      <c r="K1154" s="4">
        <v>45813</v>
      </c>
      <c r="L1154" s="4">
        <v>45810.744814814818</v>
      </c>
      <c r="M1154" s="4">
        <v>45813</v>
      </c>
      <c r="N1154" s="4">
        <v>45810.112013888887</v>
      </c>
      <c r="O1154" s="4" t="s">
        <v>60</v>
      </c>
      <c r="P1154" s="4" t="s">
        <v>60</v>
      </c>
      <c r="Q1154" s="4" t="s">
        <v>60</v>
      </c>
      <c r="R1154" s="4" t="s">
        <v>60</v>
      </c>
      <c r="S1154" s="4" t="s">
        <v>60</v>
      </c>
      <c r="T1154" s="4">
        <v>45817</v>
      </c>
      <c r="U1154" s="4">
        <v>45812.291944444441</v>
      </c>
      <c r="V1154" s="4">
        <v>45814.852025462962</v>
      </c>
      <c r="W1154" s="4">
        <v>45819</v>
      </c>
      <c r="X1154" s="4"/>
      <c r="Y1154" s="4" t="s">
        <v>60</v>
      </c>
      <c r="Z1154" s="4">
        <v>45820</v>
      </c>
      <c r="AA1154" s="4"/>
      <c r="AB1154" s="4" t="s">
        <v>60</v>
      </c>
      <c r="AC1154" s="4">
        <v>45821</v>
      </c>
      <c r="AD1154" s="4">
        <v>45822</v>
      </c>
      <c r="AE1154" s="4">
        <v>45824</v>
      </c>
      <c r="AF1154" s="4"/>
      <c r="AG1154" s="30" t="s">
        <v>312</v>
      </c>
      <c r="AH1154" s="30" t="s">
        <v>132</v>
      </c>
      <c r="AI1154" s="30" t="s">
        <v>2968</v>
      </c>
      <c r="AJ1154" s="30" t="s">
        <v>64</v>
      </c>
      <c r="AK1154" s="30" t="s">
        <v>65</v>
      </c>
      <c r="AL1154" s="30" t="s">
        <v>66</v>
      </c>
      <c r="AM1154" s="30" t="s">
        <v>67</v>
      </c>
      <c r="AN1154" s="30">
        <v>185.09145000000001</v>
      </c>
      <c r="AO1154" s="30" t="s">
        <v>68</v>
      </c>
      <c r="AP1154" s="30"/>
      <c r="AQ1154" s="30"/>
      <c r="AR1154" s="30" t="s">
        <v>68</v>
      </c>
      <c r="AS1154" s="30"/>
      <c r="AT1154" s="30"/>
      <c r="AU1154" s="30" t="s">
        <v>688</v>
      </c>
      <c r="AV1154" s="30" t="s">
        <v>689</v>
      </c>
      <c r="AW1154" s="30">
        <v>404.82143000000002</v>
      </c>
      <c r="AX1154" s="30" t="s">
        <v>762</v>
      </c>
      <c r="AY1154" s="30" t="s">
        <v>763</v>
      </c>
      <c r="AZ1154" s="3">
        <v>6035</v>
      </c>
      <c r="BA1154" s="30" t="s">
        <v>60</v>
      </c>
      <c r="BB1154" s="30">
        <v>6035</v>
      </c>
      <c r="BC1154" s="30" t="s">
        <v>60</v>
      </c>
      <c r="BD1154" s="30" t="s">
        <v>60</v>
      </c>
      <c r="BE1154" s="30" t="s">
        <v>60</v>
      </c>
      <c r="BF1154" s="32" t="str">
        <f>IFERROR(VLOOKUP(Data_Power_app[[#This Row],[PRO ODER]],'Result'!H:J,3,0),"")</f>
        <v/>
      </c>
      <c r="BG1154" s="13"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1219</v>
      </c>
      <c r="B1155" s="30" t="s">
        <v>3042</v>
      </c>
      <c r="C1155" s="30" t="s">
        <v>3043</v>
      </c>
      <c r="D1155" s="30" t="s">
        <v>57</v>
      </c>
      <c r="E1155" s="30" t="s">
        <v>131</v>
      </c>
      <c r="F1155" s="30" t="s">
        <v>59</v>
      </c>
      <c r="G1155" s="30">
        <v>1055</v>
      </c>
      <c r="H1155" s="4">
        <v>45812</v>
      </c>
      <c r="I1155" s="4">
        <v>45808</v>
      </c>
      <c r="J1155" s="4">
        <v>45808</v>
      </c>
      <c r="K1155" s="4">
        <v>45813</v>
      </c>
      <c r="L1155" s="4">
        <v>45810.204780092594</v>
      </c>
      <c r="M1155" s="4">
        <v>45813</v>
      </c>
      <c r="N1155" s="4">
        <v>45811.438217592593</v>
      </c>
      <c r="O1155" s="4" t="s">
        <v>60</v>
      </c>
      <c r="P1155" s="4" t="s">
        <v>60</v>
      </c>
      <c r="Q1155" s="4" t="s">
        <v>60</v>
      </c>
      <c r="R1155" s="4" t="s">
        <v>60</v>
      </c>
      <c r="S1155" s="4" t="s">
        <v>60</v>
      </c>
      <c r="T1155" s="4">
        <v>45815</v>
      </c>
      <c r="U1155" s="4">
        <v>45811.806886574072</v>
      </c>
      <c r="V1155" s="4">
        <v>45812.089849537035</v>
      </c>
      <c r="W1155" s="4">
        <v>45819</v>
      </c>
      <c r="X1155" s="4">
        <v>45813.431631944448</v>
      </c>
      <c r="Y1155" s="4" t="s">
        <v>77</v>
      </c>
      <c r="Z1155" s="4">
        <v>45820</v>
      </c>
      <c r="AA1155" s="4">
        <v>45813.698101851849</v>
      </c>
      <c r="AB1155" s="4" t="s">
        <v>60</v>
      </c>
      <c r="AC1155" s="4">
        <v>45821</v>
      </c>
      <c r="AD1155" s="4">
        <v>45822</v>
      </c>
      <c r="AE1155" s="4">
        <v>45824</v>
      </c>
      <c r="AF1155" s="4">
        <v>45819</v>
      </c>
      <c r="AG1155" s="30" t="s">
        <v>1106</v>
      </c>
      <c r="AH1155" s="30" t="s">
        <v>132</v>
      </c>
      <c r="AI1155" s="30" t="s">
        <v>1576</v>
      </c>
      <c r="AJ1155" s="30" t="s">
        <v>64</v>
      </c>
      <c r="AK1155" s="30" t="s">
        <v>100</v>
      </c>
      <c r="AL1155" s="30" t="s">
        <v>66</v>
      </c>
      <c r="AM1155" s="30" t="s">
        <v>67</v>
      </c>
      <c r="AN1155" s="30">
        <v>38.362670000000001</v>
      </c>
      <c r="AO1155" s="30" t="s">
        <v>68</v>
      </c>
      <c r="AP1155" s="30"/>
      <c r="AQ1155" s="30"/>
      <c r="AR1155" s="30" t="s">
        <v>68</v>
      </c>
      <c r="AS1155" s="30"/>
      <c r="AT1155" s="30"/>
      <c r="AU1155" s="30" t="s">
        <v>688</v>
      </c>
      <c r="AV1155" s="30" t="s">
        <v>689</v>
      </c>
      <c r="AW1155" s="30">
        <v>83.896739999999994</v>
      </c>
      <c r="AX1155" s="30" t="s">
        <v>762</v>
      </c>
      <c r="AY1155" s="30" t="s">
        <v>763</v>
      </c>
      <c r="AZ1155" s="3">
        <v>1055</v>
      </c>
      <c r="BA1155" s="30" t="s">
        <v>60</v>
      </c>
      <c r="BB1155" s="30">
        <v>0</v>
      </c>
      <c r="BC1155" s="30" t="s">
        <v>60</v>
      </c>
      <c r="BD1155" s="30" t="s">
        <v>60</v>
      </c>
      <c r="BE1155" s="30" t="s">
        <v>60</v>
      </c>
      <c r="BF1155" s="32" t="str">
        <f>IFERROR(VLOOKUP(Data_Power_app[[#This Row],[PRO ODER]],'Result'!H:J,3,0),"")</f>
        <v/>
      </c>
      <c r="BG1155" s="13"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1220</v>
      </c>
      <c r="B1156" s="30" t="s">
        <v>3044</v>
      </c>
      <c r="C1156" s="30" t="s">
        <v>3045</v>
      </c>
      <c r="D1156" s="30" t="s">
        <v>57</v>
      </c>
      <c r="E1156" s="30" t="s">
        <v>131</v>
      </c>
      <c r="F1156" s="30" t="s">
        <v>59</v>
      </c>
      <c r="G1156" s="30">
        <v>242</v>
      </c>
      <c r="H1156" s="4">
        <v>45812</v>
      </c>
      <c r="I1156" s="4">
        <v>45808</v>
      </c>
      <c r="J1156" s="4" t="s">
        <v>60</v>
      </c>
      <c r="K1156" s="4">
        <v>45813</v>
      </c>
      <c r="L1156" s="4">
        <v>45810.204953703702</v>
      </c>
      <c r="M1156" s="4">
        <v>45813</v>
      </c>
      <c r="N1156" s="4">
        <v>45811.438831018517</v>
      </c>
      <c r="O1156" s="4" t="s">
        <v>60</v>
      </c>
      <c r="P1156" s="4" t="s">
        <v>60</v>
      </c>
      <c r="Q1156" s="4" t="s">
        <v>60</v>
      </c>
      <c r="R1156" s="4" t="s">
        <v>60</v>
      </c>
      <c r="S1156" s="4" t="s">
        <v>60</v>
      </c>
      <c r="T1156" s="4">
        <v>45817</v>
      </c>
      <c r="U1156" s="4">
        <v>45813.513148148151</v>
      </c>
      <c r="V1156" s="4">
        <v>45814.498877314814</v>
      </c>
      <c r="W1156" s="4">
        <v>45819</v>
      </c>
      <c r="X1156" s="4">
        <v>45814.851539351854</v>
      </c>
      <c r="Y1156" s="4" t="s">
        <v>77</v>
      </c>
      <c r="Z1156" s="4">
        <v>45820</v>
      </c>
      <c r="AA1156" s="4">
        <v>45815.680555555555</v>
      </c>
      <c r="AB1156" s="4" t="s">
        <v>60</v>
      </c>
      <c r="AC1156" s="4">
        <v>45821</v>
      </c>
      <c r="AD1156" s="4">
        <v>45822</v>
      </c>
      <c r="AE1156" s="4">
        <v>45824</v>
      </c>
      <c r="AF1156" s="4"/>
      <c r="AG1156" s="30" t="s">
        <v>62</v>
      </c>
      <c r="AH1156" s="30" t="s">
        <v>132</v>
      </c>
      <c r="AI1156" s="30" t="s">
        <v>2968</v>
      </c>
      <c r="AJ1156" s="30" t="s">
        <v>64</v>
      </c>
      <c r="AK1156" s="30" t="s">
        <v>65</v>
      </c>
      <c r="AL1156" s="30" t="s">
        <v>66</v>
      </c>
      <c r="AM1156" s="30" t="s">
        <v>67</v>
      </c>
      <c r="AN1156" s="30">
        <v>8.0096500000000006</v>
      </c>
      <c r="AO1156" s="30" t="s">
        <v>68</v>
      </c>
      <c r="AP1156" s="30"/>
      <c r="AQ1156" s="30"/>
      <c r="AR1156" s="30" t="s">
        <v>68</v>
      </c>
      <c r="AS1156" s="30"/>
      <c r="AT1156" s="30"/>
      <c r="AU1156" s="30" t="s">
        <v>688</v>
      </c>
      <c r="AV1156" s="30" t="s">
        <v>689</v>
      </c>
      <c r="AW1156" s="30">
        <v>17.518450000000001</v>
      </c>
      <c r="AX1156" s="30" t="s">
        <v>762</v>
      </c>
      <c r="AY1156" s="30" t="s">
        <v>763</v>
      </c>
      <c r="AZ1156" s="3">
        <v>242</v>
      </c>
      <c r="BA1156" s="30" t="s">
        <v>60</v>
      </c>
      <c r="BB1156" s="30">
        <v>242</v>
      </c>
      <c r="BC1156" s="30" t="s">
        <v>60</v>
      </c>
      <c r="BD1156" s="30" t="s">
        <v>60</v>
      </c>
      <c r="BE1156" s="30" t="s">
        <v>60</v>
      </c>
      <c r="BF1156" s="32" t="str">
        <f>IFERROR(VLOOKUP(Data_Power_app[[#This Row],[PRO ODER]],'Result'!H:J,3,0),"")</f>
        <v/>
      </c>
      <c r="BG1156" s="13"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1221</v>
      </c>
      <c r="B1157" s="30" t="s">
        <v>3906</v>
      </c>
      <c r="C1157" s="30" t="s">
        <v>3907</v>
      </c>
      <c r="D1157" s="30" t="s">
        <v>123</v>
      </c>
      <c r="E1157" s="30" t="s">
        <v>413</v>
      </c>
      <c r="F1157" s="30" t="s">
        <v>59</v>
      </c>
      <c r="G1157" s="30">
        <v>543</v>
      </c>
      <c r="H1157" s="4">
        <v>45814</v>
      </c>
      <c r="I1157" s="4">
        <v>45811</v>
      </c>
      <c r="J1157" s="4">
        <v>45811</v>
      </c>
      <c r="K1157" s="4">
        <v>45815</v>
      </c>
      <c r="L1157" s="4">
        <v>45814.409930555557</v>
      </c>
      <c r="M1157" s="4">
        <v>45817</v>
      </c>
      <c r="N1157" s="4">
        <v>45814.758784722224</v>
      </c>
      <c r="O1157" s="4" t="s">
        <v>60</v>
      </c>
      <c r="P1157" s="4" t="s">
        <v>60</v>
      </c>
      <c r="Q1157" s="4" t="s">
        <v>60</v>
      </c>
      <c r="R1157" s="4" t="s">
        <v>60</v>
      </c>
      <c r="S1157" s="4" t="s">
        <v>60</v>
      </c>
      <c r="T1157" s="4">
        <v>45819</v>
      </c>
      <c r="U1157" s="4">
        <v>45815.351550925923</v>
      </c>
      <c r="V1157" s="4">
        <v>45817.78229166667</v>
      </c>
      <c r="W1157" s="4">
        <v>45820</v>
      </c>
      <c r="X1157" s="4">
        <v>45817.178796296299</v>
      </c>
      <c r="Y1157" s="4" t="s">
        <v>77</v>
      </c>
      <c r="Z1157" s="4">
        <v>45821</v>
      </c>
      <c r="AA1157" s="4">
        <v>45818.556585648148</v>
      </c>
      <c r="AB1157" s="4" t="s">
        <v>60</v>
      </c>
      <c r="AC1157" s="4">
        <v>45822</v>
      </c>
      <c r="AD1157" s="4">
        <v>45822</v>
      </c>
      <c r="AE1157" s="4">
        <v>45824</v>
      </c>
      <c r="AF1157" s="4">
        <v>45820</v>
      </c>
      <c r="AG1157" s="30" t="s">
        <v>1106</v>
      </c>
      <c r="AH1157" s="30" t="s">
        <v>414</v>
      </c>
      <c r="AI1157" s="30" t="s">
        <v>822</v>
      </c>
      <c r="AJ1157" s="30" t="s">
        <v>415</v>
      </c>
      <c r="AK1157" s="30" t="s">
        <v>65</v>
      </c>
      <c r="AL1157" s="30" t="s">
        <v>416</v>
      </c>
      <c r="AM1157" s="30" t="s">
        <v>417</v>
      </c>
      <c r="AN1157" s="30">
        <v>18.618169999999999</v>
      </c>
      <c r="AO1157" s="30" t="s">
        <v>68</v>
      </c>
      <c r="AP1157" s="30"/>
      <c r="AQ1157" s="30"/>
      <c r="AR1157" s="30" t="s">
        <v>68</v>
      </c>
      <c r="AS1157" s="30"/>
      <c r="AT1157" s="30"/>
      <c r="AU1157" s="30" t="s">
        <v>418</v>
      </c>
      <c r="AV1157" s="30" t="s">
        <v>419</v>
      </c>
      <c r="AW1157" s="30">
        <v>41.116570000000003</v>
      </c>
      <c r="AX1157" s="30" t="s">
        <v>823</v>
      </c>
      <c r="AY1157" s="30" t="s">
        <v>824</v>
      </c>
      <c r="AZ1157" s="3">
        <v>342</v>
      </c>
      <c r="BA1157" s="30" t="s">
        <v>60</v>
      </c>
      <c r="BB1157" s="30">
        <v>543</v>
      </c>
      <c r="BC1157" s="30" t="s">
        <v>60</v>
      </c>
      <c r="BD1157" s="30" t="s">
        <v>60</v>
      </c>
      <c r="BE1157" s="30" t="s">
        <v>60</v>
      </c>
      <c r="BF1157" s="32" t="str">
        <f>IFERROR(VLOOKUP(Data_Power_app[[#This Row],[PRO ODER]],'Result'!H:J,3,0),"")</f>
        <v>LAMINATION 6</v>
      </c>
      <c r="BG1157" s="13"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8" spans="1:60" x14ac:dyDescent="0.25">
      <c r="A1158" s="28">
        <v>1222</v>
      </c>
      <c r="B1158" s="30" t="s">
        <v>8122</v>
      </c>
      <c r="C1158" s="30" t="s">
        <v>7716</v>
      </c>
      <c r="D1158" s="30" t="s">
        <v>75</v>
      </c>
      <c r="E1158" s="30" t="s">
        <v>395</v>
      </c>
      <c r="F1158" s="30" t="s">
        <v>72</v>
      </c>
      <c r="G1158" s="30">
        <v>208</v>
      </c>
      <c r="H1158" s="4">
        <v>45817</v>
      </c>
      <c r="I1158" s="4">
        <v>45815</v>
      </c>
      <c r="J1158" s="4">
        <v>45815</v>
      </c>
      <c r="K1158" s="4">
        <v>45817</v>
      </c>
      <c r="L1158" s="4">
        <v>45819.096747685187</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396</v>
      </c>
      <c r="AI1158" s="30" t="s">
        <v>8123</v>
      </c>
      <c r="AJ1158" s="30" t="s">
        <v>74</v>
      </c>
      <c r="AK1158" s="30" t="s">
        <v>177</v>
      </c>
      <c r="AL1158" s="30" t="s">
        <v>303</v>
      </c>
      <c r="AM1158" s="30" t="s">
        <v>230</v>
      </c>
      <c r="AN1158" s="30">
        <v>4.6545800000000002</v>
      </c>
      <c r="AO1158" s="30" t="s">
        <v>228</v>
      </c>
      <c r="AP1158" s="30" t="s">
        <v>229</v>
      </c>
      <c r="AQ1158" s="30">
        <v>4.6545800000000002</v>
      </c>
      <c r="AR1158" s="30" t="s">
        <v>68</v>
      </c>
      <c r="AS1158" s="30"/>
      <c r="AT1158" s="30"/>
      <c r="AU1158" s="30" t="s">
        <v>397</v>
      </c>
      <c r="AV1158" s="30" t="s">
        <v>398</v>
      </c>
      <c r="AW1158" s="30">
        <v>8.6518599999999992</v>
      </c>
      <c r="AX1158" s="30" t="s">
        <v>697</v>
      </c>
      <c r="AY1158" s="30" t="s">
        <v>698</v>
      </c>
      <c r="AZ1158" s="3">
        <v>208</v>
      </c>
      <c r="BA1158" s="30" t="s">
        <v>60</v>
      </c>
      <c r="BB1158" s="30">
        <v>208</v>
      </c>
      <c r="BC1158" s="30" t="s">
        <v>60</v>
      </c>
      <c r="BD1158" s="30" t="s">
        <v>60</v>
      </c>
      <c r="BE1158" s="30" t="s">
        <v>60</v>
      </c>
      <c r="BF1158" s="32" t="str">
        <f>IFERROR(VLOOKUP(Data_Power_app[[#This Row],[PRO ODER]],'Result'!H:J,3,0),"")</f>
        <v>LAMINATION 1</v>
      </c>
      <c r="BG1158" s="13"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1223</v>
      </c>
      <c r="B1159" s="30" t="s">
        <v>8124</v>
      </c>
      <c r="C1159" s="30" t="s">
        <v>7717</v>
      </c>
      <c r="D1159" s="30" t="s">
        <v>75</v>
      </c>
      <c r="E1159" s="30" t="s">
        <v>395</v>
      </c>
      <c r="F1159" s="30" t="s">
        <v>72</v>
      </c>
      <c r="G1159" s="30">
        <v>184</v>
      </c>
      <c r="H1159" s="4">
        <v>45817</v>
      </c>
      <c r="I1159" s="4">
        <v>45815</v>
      </c>
      <c r="J1159" s="4">
        <v>45815</v>
      </c>
      <c r="K1159" s="4">
        <v>45817</v>
      </c>
      <c r="L1159" s="4">
        <v>45819.096817129626</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0" t="s">
        <v>151</v>
      </c>
      <c r="AH1159" s="30" t="s">
        <v>396</v>
      </c>
      <c r="AI1159" s="30" t="s">
        <v>8123</v>
      </c>
      <c r="AJ1159" s="30" t="s">
        <v>74</v>
      </c>
      <c r="AK1159" s="30" t="s">
        <v>177</v>
      </c>
      <c r="AL1159" s="30" t="s">
        <v>303</v>
      </c>
      <c r="AM1159" s="30" t="s">
        <v>230</v>
      </c>
      <c r="AN1159" s="30">
        <v>4.8426400000000003</v>
      </c>
      <c r="AO1159" s="30" t="s">
        <v>228</v>
      </c>
      <c r="AP1159" s="30" t="s">
        <v>229</v>
      </c>
      <c r="AQ1159" s="30">
        <v>4.8426400000000003</v>
      </c>
      <c r="AR1159" s="30" t="s">
        <v>68</v>
      </c>
      <c r="AS1159" s="30"/>
      <c r="AT1159" s="30"/>
      <c r="AU1159" s="30" t="s">
        <v>397</v>
      </c>
      <c r="AV1159" s="30" t="s">
        <v>398</v>
      </c>
      <c r="AW1159" s="30">
        <v>9.0021699999999996</v>
      </c>
      <c r="AX1159" s="30" t="s">
        <v>697</v>
      </c>
      <c r="AY1159" s="30" t="s">
        <v>698</v>
      </c>
      <c r="AZ1159" s="3">
        <v>109</v>
      </c>
      <c r="BA1159" s="30" t="s">
        <v>60</v>
      </c>
      <c r="BB1159" s="30">
        <v>184</v>
      </c>
      <c r="BC1159" s="30" t="s">
        <v>60</v>
      </c>
      <c r="BD1159" s="30" t="s">
        <v>60</v>
      </c>
      <c r="BE1159" s="30" t="s">
        <v>60</v>
      </c>
      <c r="BF1159" s="32" t="str">
        <f>IFERROR(VLOOKUP(Data_Power_app[[#This Row],[PRO ODER]],'Result'!H:J,3,0),"")</f>
        <v>LAMINATION 1</v>
      </c>
      <c r="BG1159" s="13"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1224</v>
      </c>
      <c r="B1160" s="30" t="s">
        <v>8125</v>
      </c>
      <c r="C1160" s="30" t="s">
        <v>7718</v>
      </c>
      <c r="D1160" s="30" t="s">
        <v>75</v>
      </c>
      <c r="E1160" s="30" t="s">
        <v>395</v>
      </c>
      <c r="F1160" s="30" t="s">
        <v>72</v>
      </c>
      <c r="G1160" s="30">
        <v>1509</v>
      </c>
      <c r="H1160" s="4">
        <v>45817</v>
      </c>
      <c r="I1160" s="4">
        <v>45815</v>
      </c>
      <c r="J1160" s="4" t="s">
        <v>68</v>
      </c>
      <c r="K1160" s="4">
        <v>45817</v>
      </c>
      <c r="L1160" s="4">
        <v>45819.097754629627</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0" t="s">
        <v>151</v>
      </c>
      <c r="AH1160" s="30" t="s">
        <v>396</v>
      </c>
      <c r="AI1160" s="30" t="s">
        <v>8126</v>
      </c>
      <c r="AJ1160" s="30" t="s">
        <v>74</v>
      </c>
      <c r="AK1160" s="30" t="s">
        <v>177</v>
      </c>
      <c r="AL1160" s="30" t="s">
        <v>303</v>
      </c>
      <c r="AM1160" s="30" t="s">
        <v>230</v>
      </c>
      <c r="AN1160" s="30">
        <v>44.997169999999997</v>
      </c>
      <c r="AO1160" s="30" t="s">
        <v>228</v>
      </c>
      <c r="AP1160" s="30" t="s">
        <v>229</v>
      </c>
      <c r="AQ1160" s="30">
        <v>44.997169999999997</v>
      </c>
      <c r="AR1160" s="30" t="s">
        <v>68</v>
      </c>
      <c r="AS1160" s="30"/>
      <c r="AT1160" s="30"/>
      <c r="AU1160" s="30" t="s">
        <v>8127</v>
      </c>
      <c r="AV1160" s="30" t="s">
        <v>8128</v>
      </c>
      <c r="AW1160" s="30">
        <v>83.653270000000006</v>
      </c>
      <c r="AX1160" s="30" t="s">
        <v>68</v>
      </c>
      <c r="AY1160" s="30" t="s">
        <v>68</v>
      </c>
      <c r="AZ1160" s="3" t="s">
        <v>68</v>
      </c>
      <c r="BA1160" s="30" t="s">
        <v>60</v>
      </c>
      <c r="BB1160" s="30">
        <v>1509</v>
      </c>
      <c r="BC1160" s="30" t="s">
        <v>60</v>
      </c>
      <c r="BD1160" s="30" t="s">
        <v>60</v>
      </c>
      <c r="BE1160" s="30" t="s">
        <v>60</v>
      </c>
      <c r="BF1160" s="32" t="str">
        <f>IFERROR(VLOOKUP(Data_Power_app[[#This Row],[PRO ODER]],'Result'!H:J,3,0),"")</f>
        <v>LAMINATION 1</v>
      </c>
      <c r="BG1160" s="13"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1225</v>
      </c>
      <c r="B1161" s="30" t="s">
        <v>8129</v>
      </c>
      <c r="C1161" s="30" t="s">
        <v>7719</v>
      </c>
      <c r="D1161" s="30" t="s">
        <v>75</v>
      </c>
      <c r="E1161" s="30" t="s">
        <v>395</v>
      </c>
      <c r="F1161" s="30" t="s">
        <v>72</v>
      </c>
      <c r="G1161" s="30">
        <v>304</v>
      </c>
      <c r="H1161" s="4">
        <v>45817</v>
      </c>
      <c r="I1161" s="4">
        <v>45815</v>
      </c>
      <c r="J1161" s="4" t="s">
        <v>68</v>
      </c>
      <c r="K1161" s="4">
        <v>45817</v>
      </c>
      <c r="L1161" s="4">
        <v>45819.094317129631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396</v>
      </c>
      <c r="AI1161" s="30" t="s">
        <v>2797</v>
      </c>
      <c r="AJ1161" s="30" t="s">
        <v>74</v>
      </c>
      <c r="AK1161" s="30" t="s">
        <v>177</v>
      </c>
      <c r="AL1161" s="30" t="s">
        <v>303</v>
      </c>
      <c r="AM1161" s="30" t="s">
        <v>230</v>
      </c>
      <c r="AN1161" s="30">
        <v>9.0509699999999995</v>
      </c>
      <c r="AO1161" s="30" t="s">
        <v>228</v>
      </c>
      <c r="AP1161" s="30" t="s">
        <v>229</v>
      </c>
      <c r="AQ1161" s="30">
        <v>9.0509699999999995</v>
      </c>
      <c r="AR1161" s="30" t="s">
        <v>68</v>
      </c>
      <c r="AS1161" s="30"/>
      <c r="AT1161" s="30"/>
      <c r="AU1161" s="30" t="s">
        <v>2798</v>
      </c>
      <c r="AV1161" s="30" t="s">
        <v>2799</v>
      </c>
      <c r="AW1161" s="30">
        <v>16.826450000000001</v>
      </c>
      <c r="AX1161" s="30" t="s">
        <v>68</v>
      </c>
      <c r="AY1161" s="30" t="s">
        <v>68</v>
      </c>
      <c r="AZ1161" s="3" t="s">
        <v>68</v>
      </c>
      <c r="BA1161" s="30" t="s">
        <v>60</v>
      </c>
      <c r="BB1161" s="30">
        <v>304</v>
      </c>
      <c r="BC1161" s="30" t="s">
        <v>60</v>
      </c>
      <c r="BD1161" s="30" t="s">
        <v>60</v>
      </c>
      <c r="BE1161" s="30" t="s">
        <v>60</v>
      </c>
      <c r="BF1161" s="32" t="str">
        <f>IFERROR(VLOOKUP(Data_Power_app[[#This Row],[PRO ODER]],'Result'!H:J,3,0),"")</f>
        <v>LAMINATION 1</v>
      </c>
      <c r="BG1161" s="13"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1226</v>
      </c>
      <c r="B1162" s="30" t="s">
        <v>8130</v>
      </c>
      <c r="C1162" s="30" t="s">
        <v>7721</v>
      </c>
      <c r="D1162" s="30" t="s">
        <v>86</v>
      </c>
      <c r="E1162" s="30" t="s">
        <v>201</v>
      </c>
      <c r="F1162" s="30" t="s">
        <v>72</v>
      </c>
      <c r="G1162" s="30">
        <v>489</v>
      </c>
      <c r="H1162" s="4">
        <v>45817</v>
      </c>
      <c r="I1162" s="4">
        <v>45815</v>
      </c>
      <c r="J1162" s="4">
        <v>45815</v>
      </c>
      <c r="K1162" s="4">
        <v>45817</v>
      </c>
      <c r="L1162" s="4">
        <v>45818.310196759259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247</v>
      </c>
      <c r="AI1162" s="30" t="s">
        <v>8131</v>
      </c>
      <c r="AJ1162" s="30" t="s">
        <v>74</v>
      </c>
      <c r="AK1162" s="30" t="s">
        <v>65</v>
      </c>
      <c r="AL1162" s="30" t="s">
        <v>248</v>
      </c>
      <c r="AM1162" s="30" t="s">
        <v>249</v>
      </c>
      <c r="AN1162" s="30">
        <v>10.307740000000001</v>
      </c>
      <c r="AO1162" s="30" t="s">
        <v>68</v>
      </c>
      <c r="AP1162" s="30"/>
      <c r="AQ1162" s="30"/>
      <c r="AR1162" s="30" t="s">
        <v>68</v>
      </c>
      <c r="AS1162" s="30"/>
      <c r="AT1162" s="30"/>
      <c r="AU1162" s="30" t="s">
        <v>561</v>
      </c>
      <c r="AV1162" s="30" t="s">
        <v>562</v>
      </c>
      <c r="AW1162" s="30">
        <v>22.539809999999999</v>
      </c>
      <c r="AX1162" s="30" t="s">
        <v>8132</v>
      </c>
      <c r="AY1162" s="30" t="s">
        <v>8133</v>
      </c>
      <c r="AZ1162" s="3">
        <v>489</v>
      </c>
      <c r="BA1162" s="30" t="s">
        <v>213</v>
      </c>
      <c r="BB1162" s="30">
        <v>489</v>
      </c>
      <c r="BC1162" s="30" t="s">
        <v>60</v>
      </c>
      <c r="BD1162" s="30" t="s">
        <v>60</v>
      </c>
      <c r="BE1162" s="30" t="s">
        <v>241</v>
      </c>
      <c r="BF1162" s="32" t="str">
        <f>IFERROR(VLOOKUP(Data_Power_app[[#This Row],[PRO ODER]],'Result'!H:J,3,0),"")</f>
        <v>LAMINATION 3</v>
      </c>
      <c r="BG1162" s="13" t="str">
        <f>IFERROR(VLOOKUP(Data_Power_app[[#This Row],[PRO ODER]]&amp;"LAM",'Real Time'!A:E,4,0),"")</f>
        <v>ML-03</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1227</v>
      </c>
      <c r="B1163" s="30" t="s">
        <v>9862</v>
      </c>
      <c r="C1163" s="30" t="s">
        <v>9863</v>
      </c>
      <c r="D1163" s="30" t="s">
        <v>86</v>
      </c>
      <c r="E1163" s="30" t="s">
        <v>201</v>
      </c>
      <c r="F1163" s="30" t="s">
        <v>72</v>
      </c>
      <c r="G1163" s="30">
        <v>903</v>
      </c>
      <c r="H1163" s="4">
        <v>45818</v>
      </c>
      <c r="I1163" s="4">
        <v>45817</v>
      </c>
      <c r="J1163" s="4">
        <v>45818</v>
      </c>
      <c r="K1163" s="4">
        <v>45819</v>
      </c>
      <c r="L1163" s="4">
        <v>45818.769247685188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0" t="s">
        <v>151</v>
      </c>
      <c r="AH1163" s="30" t="s">
        <v>247</v>
      </c>
      <c r="AI1163" s="30" t="s">
        <v>8135</v>
      </c>
      <c r="AJ1163" s="30" t="s">
        <v>74</v>
      </c>
      <c r="AK1163" s="30" t="s">
        <v>65</v>
      </c>
      <c r="AL1163" s="30" t="s">
        <v>248</v>
      </c>
      <c r="AM1163" s="30" t="s">
        <v>249</v>
      </c>
      <c r="AN1163" s="30">
        <v>19.27074</v>
      </c>
      <c r="AO1163" s="30" t="s">
        <v>68</v>
      </c>
      <c r="AP1163" s="30"/>
      <c r="AQ1163" s="30"/>
      <c r="AR1163" s="30" t="s">
        <v>68</v>
      </c>
      <c r="AS1163" s="30"/>
      <c r="AT1163" s="30"/>
      <c r="AU1163" s="30" t="s">
        <v>8136</v>
      </c>
      <c r="AV1163" s="30" t="s">
        <v>8137</v>
      </c>
      <c r="AW1163" s="30">
        <v>42.140309999999999</v>
      </c>
      <c r="AX1163" s="30" t="s">
        <v>8138</v>
      </c>
      <c r="AY1163" s="30" t="s">
        <v>8139</v>
      </c>
      <c r="AZ1163" s="3">
        <v>903</v>
      </c>
      <c r="BA1163" s="30" t="s">
        <v>213</v>
      </c>
      <c r="BB1163" s="30">
        <v>903</v>
      </c>
      <c r="BC1163" s="30" t="s">
        <v>60</v>
      </c>
      <c r="BD1163" s="30" t="s">
        <v>60</v>
      </c>
      <c r="BE1163" s="30" t="s">
        <v>241</v>
      </c>
      <c r="BF1163" s="32" t="str">
        <f>IFERROR(VLOOKUP(Data_Power_app[[#This Row],[PRO ODER]],'Result'!H:J,3,0),"")</f>
        <v>LAMINATION 4</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1228</v>
      </c>
      <c r="B1164" s="30" t="s">
        <v>8134</v>
      </c>
      <c r="C1164" s="30" t="s">
        <v>7725</v>
      </c>
      <c r="D1164" s="30" t="s">
        <v>86</v>
      </c>
      <c r="E1164" s="30" t="s">
        <v>201</v>
      </c>
      <c r="F1164" s="30" t="s">
        <v>72</v>
      </c>
      <c r="G1164" s="30">
        <v>705</v>
      </c>
      <c r="H1164" s="4">
        <v>45817</v>
      </c>
      <c r="I1164" s="4">
        <v>45815</v>
      </c>
      <c r="J1164" s="4">
        <v>45815</v>
      </c>
      <c r="K1164" s="4">
        <v>45817</v>
      </c>
      <c r="L1164" s="4">
        <v>45818.357233796298</v>
      </c>
      <c r="M1164" s="4" t="s">
        <v>60</v>
      </c>
      <c r="N1164" s="4"/>
      <c r="O1164" s="4" t="s">
        <v>60</v>
      </c>
      <c r="P1164" s="4" t="s">
        <v>60</v>
      </c>
      <c r="Q1164" s="4" t="s">
        <v>60</v>
      </c>
      <c r="R1164" s="4" t="s">
        <v>60</v>
      </c>
      <c r="S1164" s="4" t="s">
        <v>60</v>
      </c>
      <c r="T1164" s="4" t="s">
        <v>60</v>
      </c>
      <c r="U1164" s="4"/>
      <c r="V1164" s="4"/>
      <c r="W1164" s="4"/>
      <c r="X1164" s="4">
        <v>45819.138043981482</v>
      </c>
      <c r="Y1164" s="4" t="s">
        <v>73</v>
      </c>
      <c r="Z1164" s="4" t="s">
        <v>60</v>
      </c>
      <c r="AA1164" s="4">
        <v>45820.395856481482</v>
      </c>
      <c r="AB1164" s="4" t="s">
        <v>60</v>
      </c>
      <c r="AC1164" s="4" t="s">
        <v>60</v>
      </c>
      <c r="AD1164" s="4">
        <v>45822</v>
      </c>
      <c r="AE1164" s="4">
        <v>45824</v>
      </c>
      <c r="AF1164" s="4"/>
      <c r="AG1164" s="30" t="s">
        <v>62</v>
      </c>
      <c r="AH1164" s="30" t="s">
        <v>247</v>
      </c>
      <c r="AI1164" s="30" t="s">
        <v>8135</v>
      </c>
      <c r="AJ1164" s="30" t="s">
        <v>74</v>
      </c>
      <c r="AK1164" s="30" t="s">
        <v>65</v>
      </c>
      <c r="AL1164" s="30" t="s">
        <v>248</v>
      </c>
      <c r="AM1164" s="30" t="s">
        <v>249</v>
      </c>
      <c r="AN1164" s="30">
        <v>15.56855</v>
      </c>
      <c r="AO1164" s="30" t="s">
        <v>68</v>
      </c>
      <c r="AP1164" s="30"/>
      <c r="AQ1164" s="30"/>
      <c r="AR1164" s="30" t="s">
        <v>68</v>
      </c>
      <c r="AS1164" s="30"/>
      <c r="AT1164" s="30"/>
      <c r="AU1164" s="30" t="s">
        <v>8136</v>
      </c>
      <c r="AV1164" s="30" t="s">
        <v>8137</v>
      </c>
      <c r="AW1164" s="30">
        <v>34.046120000000002</v>
      </c>
      <c r="AX1164" s="30" t="s">
        <v>8138</v>
      </c>
      <c r="AY1164" s="30" t="s">
        <v>8139</v>
      </c>
      <c r="AZ1164" s="3">
        <v>705</v>
      </c>
      <c r="BA1164" s="30" t="s">
        <v>213</v>
      </c>
      <c r="BB1164" s="30">
        <v>705</v>
      </c>
      <c r="BC1164" s="30" t="s">
        <v>60</v>
      </c>
      <c r="BD1164" s="30" t="s">
        <v>60</v>
      </c>
      <c r="BE1164" s="30" t="s">
        <v>241</v>
      </c>
      <c r="BF1164" s="32" t="str">
        <f>IFERROR(VLOOKUP(Data_Power_app[[#This Row],[PRO ODER]],'Result'!H:J,3,0),"")</f>
        <v>LAMINATION 3</v>
      </c>
      <c r="BG1164" s="13"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1229</v>
      </c>
      <c r="B1165" s="30" t="s">
        <v>8140</v>
      </c>
      <c r="C1165" s="30" t="s">
        <v>7726</v>
      </c>
      <c r="D1165" s="30" t="s">
        <v>86</v>
      </c>
      <c r="E1165" s="30" t="s">
        <v>201</v>
      </c>
      <c r="F1165" s="30" t="s">
        <v>72</v>
      </c>
      <c r="G1165" s="30">
        <v>453</v>
      </c>
      <c r="H1165" s="4">
        <v>45817</v>
      </c>
      <c r="I1165" s="4">
        <v>45815</v>
      </c>
      <c r="J1165" s="4">
        <v>45815</v>
      </c>
      <c r="K1165" s="4">
        <v>45817</v>
      </c>
      <c r="L1165" s="4">
        <v>45818.357372685183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v>45820</v>
      </c>
      <c r="AG1165" s="30" t="s">
        <v>1106</v>
      </c>
      <c r="AH1165" s="30" t="s">
        <v>247</v>
      </c>
      <c r="AI1165" s="30" t="s">
        <v>8135</v>
      </c>
      <c r="AJ1165" s="30" t="s">
        <v>74</v>
      </c>
      <c r="AK1165" s="30" t="s">
        <v>65</v>
      </c>
      <c r="AL1165" s="30" t="s">
        <v>248</v>
      </c>
      <c r="AM1165" s="30" t="s">
        <v>249</v>
      </c>
      <c r="AN1165" s="30">
        <v>10.08046</v>
      </c>
      <c r="AO1165" s="30" t="s">
        <v>68</v>
      </c>
      <c r="AP1165" s="30"/>
      <c r="AQ1165" s="30"/>
      <c r="AR1165" s="30" t="s">
        <v>68</v>
      </c>
      <c r="AS1165" s="30"/>
      <c r="AT1165" s="30"/>
      <c r="AU1165" s="30" t="s">
        <v>8136</v>
      </c>
      <c r="AV1165" s="30" t="s">
        <v>8137</v>
      </c>
      <c r="AW1165" s="30">
        <v>22.044170000000001</v>
      </c>
      <c r="AX1165" s="30" t="s">
        <v>8138</v>
      </c>
      <c r="AY1165" s="30" t="s">
        <v>8139</v>
      </c>
      <c r="AZ1165" s="3">
        <v>453</v>
      </c>
      <c r="BA1165" s="30" t="s">
        <v>213</v>
      </c>
      <c r="BB1165" s="30">
        <v>453</v>
      </c>
      <c r="BC1165" s="30" t="s">
        <v>60</v>
      </c>
      <c r="BD1165" s="30" t="s">
        <v>60</v>
      </c>
      <c r="BE1165" s="30" t="s">
        <v>241</v>
      </c>
      <c r="BF1165" s="32" t="str">
        <f>IFERROR(VLOOKUP(Data_Power_app[[#This Row],[PRO ODER]],'Result'!H:J,3,0),"")</f>
        <v>LAMINATION 3</v>
      </c>
      <c r="BG1165" s="13"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1230</v>
      </c>
      <c r="B1166" s="30" t="s">
        <v>8141</v>
      </c>
      <c r="C1166" s="30" t="s">
        <v>7727</v>
      </c>
      <c r="D1166" s="30" t="s">
        <v>86</v>
      </c>
      <c r="E1166" s="30" t="s">
        <v>201</v>
      </c>
      <c r="F1166" s="30" t="s">
        <v>72</v>
      </c>
      <c r="G1166" s="30">
        <v>1353</v>
      </c>
      <c r="H1166" s="4">
        <v>45817</v>
      </c>
      <c r="I1166" s="4">
        <v>45815</v>
      </c>
      <c r="J1166" s="4">
        <v>45815</v>
      </c>
      <c r="K1166" s="4">
        <v>45817</v>
      </c>
      <c r="L1166" s="4">
        <v>45817.85628472222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8135</v>
      </c>
      <c r="AJ1166" s="30" t="s">
        <v>74</v>
      </c>
      <c r="AK1166" s="30" t="s">
        <v>65</v>
      </c>
      <c r="AL1166" s="30" t="s">
        <v>248</v>
      </c>
      <c r="AM1166" s="30" t="s">
        <v>249</v>
      </c>
      <c r="AN1166" s="30">
        <v>29.584820000000001</v>
      </c>
      <c r="AO1166" s="30" t="s">
        <v>68</v>
      </c>
      <c r="AP1166" s="30"/>
      <c r="AQ1166" s="30"/>
      <c r="AR1166" s="30" t="s">
        <v>68</v>
      </c>
      <c r="AS1166" s="30"/>
      <c r="AT1166" s="30"/>
      <c r="AU1166" s="30" t="s">
        <v>8136</v>
      </c>
      <c r="AV1166" s="30" t="s">
        <v>8137</v>
      </c>
      <c r="AW1166" s="30">
        <v>64.694599999999994</v>
      </c>
      <c r="AX1166" s="30" t="s">
        <v>8138</v>
      </c>
      <c r="AY1166" s="30" t="s">
        <v>8139</v>
      </c>
      <c r="AZ1166" s="3">
        <v>1353</v>
      </c>
      <c r="BA1166" s="30" t="s">
        <v>213</v>
      </c>
      <c r="BB1166" s="30">
        <v>1353</v>
      </c>
      <c r="BC1166" s="30" t="s">
        <v>60</v>
      </c>
      <c r="BD1166" s="30" t="s">
        <v>60</v>
      </c>
      <c r="BE1166" s="30" t="s">
        <v>241</v>
      </c>
      <c r="BF1166" s="32" t="str">
        <f>IFERROR(VLOOKUP(Data_Power_app[[#This Row],[PRO ODER]],'Result'!H:J,3,0),"")</f>
        <v>LAMINATION 3</v>
      </c>
      <c r="BG1166" s="13"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1231</v>
      </c>
      <c r="B1167" s="30" t="s">
        <v>8142</v>
      </c>
      <c r="C1167" s="30" t="s">
        <v>7720</v>
      </c>
      <c r="D1167" s="30" t="s">
        <v>123</v>
      </c>
      <c r="E1167" s="30" t="s">
        <v>273</v>
      </c>
      <c r="F1167" s="30" t="s">
        <v>72</v>
      </c>
      <c r="G1167" s="30">
        <v>6</v>
      </c>
      <c r="H1167" s="4">
        <v>45817</v>
      </c>
      <c r="I1167" s="4">
        <v>45815</v>
      </c>
      <c r="J1167" s="4" t="s">
        <v>68</v>
      </c>
      <c r="K1167" s="4">
        <v>45817</v>
      </c>
      <c r="L1167" s="4">
        <v>45817.449212962965</v>
      </c>
      <c r="M1167" s="4" t="s">
        <v>60</v>
      </c>
      <c r="N1167" s="4"/>
      <c r="O1167" s="4" t="s">
        <v>60</v>
      </c>
      <c r="P1167" s="4" t="s">
        <v>60</v>
      </c>
      <c r="Q1167" s="4" t="s">
        <v>60</v>
      </c>
      <c r="R1167" s="4" t="s">
        <v>60</v>
      </c>
      <c r="S1167" s="4" t="s">
        <v>60</v>
      </c>
      <c r="T1167" s="4" t="s">
        <v>60</v>
      </c>
      <c r="U1167" s="4"/>
      <c r="V1167" s="4"/>
      <c r="W1167" s="4"/>
      <c r="X1167" s="4">
        <v>45820.616793981484</v>
      </c>
      <c r="Y1167" s="4" t="s">
        <v>125</v>
      </c>
      <c r="Z1167" s="4" t="s">
        <v>60</v>
      </c>
      <c r="AA1167" s="4">
        <v>45820.617361111108</v>
      </c>
      <c r="AB1167" s="4" t="s">
        <v>60</v>
      </c>
      <c r="AC1167" s="4" t="s">
        <v>60</v>
      </c>
      <c r="AD1167" s="4">
        <v>45822</v>
      </c>
      <c r="AE1167" s="4">
        <v>45824</v>
      </c>
      <c r="AF1167" s="4"/>
      <c r="AG1167" s="30" t="s">
        <v>62</v>
      </c>
      <c r="AH1167" s="30" t="s">
        <v>585</v>
      </c>
      <c r="AI1167" s="30" t="s">
        <v>5242</v>
      </c>
      <c r="AJ1167" s="30" t="s">
        <v>74</v>
      </c>
      <c r="AK1167" s="30" t="s">
        <v>181</v>
      </c>
      <c r="AL1167" s="30" t="s">
        <v>586</v>
      </c>
      <c r="AM1167" s="30" t="s">
        <v>587</v>
      </c>
      <c r="AN1167" s="30">
        <v>0.14235</v>
      </c>
      <c r="AO1167" s="30" t="s">
        <v>68</v>
      </c>
      <c r="AP1167" s="30"/>
      <c r="AQ1167" s="30"/>
      <c r="AR1167" s="30" t="s">
        <v>68</v>
      </c>
      <c r="AS1167" s="30"/>
      <c r="AT1167" s="30"/>
      <c r="AU1167" s="30" t="s">
        <v>588</v>
      </c>
      <c r="AV1167" s="30" t="s">
        <v>589</v>
      </c>
      <c r="AW1167" s="30">
        <v>0.27234999999999998</v>
      </c>
      <c r="AX1167" s="30" t="s">
        <v>68</v>
      </c>
      <c r="AY1167" s="30" t="s">
        <v>68</v>
      </c>
      <c r="AZ1167" s="3" t="s">
        <v>68</v>
      </c>
      <c r="BA1167" s="30" t="s">
        <v>60</v>
      </c>
      <c r="BB1167" s="30">
        <v>6</v>
      </c>
      <c r="BC1167" s="30" t="s">
        <v>60</v>
      </c>
      <c r="BD1167" s="30" t="s">
        <v>60</v>
      </c>
      <c r="BE1167" s="30" t="s">
        <v>60</v>
      </c>
      <c r="BF1167" s="32" t="str">
        <f>IFERROR(VLOOKUP(Data_Power_app[[#This Row],[PRO ODER]],'Result'!H:J,3,0),"")</f>
        <v>LAMINATION 7</v>
      </c>
      <c r="BG1167" s="13"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1232</v>
      </c>
      <c r="B1168" s="30" t="s">
        <v>8143</v>
      </c>
      <c r="C1168" s="30" t="s">
        <v>7722</v>
      </c>
      <c r="D1168" s="30" t="s">
        <v>86</v>
      </c>
      <c r="E1168" s="30" t="s">
        <v>201</v>
      </c>
      <c r="F1168" s="30" t="s">
        <v>72</v>
      </c>
      <c r="G1168" s="30">
        <v>405</v>
      </c>
      <c r="H1168" s="4">
        <v>45817</v>
      </c>
      <c r="I1168" s="4">
        <v>45815</v>
      </c>
      <c r="J1168" s="4">
        <v>45815</v>
      </c>
      <c r="K1168" s="4">
        <v>45817</v>
      </c>
      <c r="L1168" s="4">
        <v>45818.353182870371</v>
      </c>
      <c r="M1168" s="4" t="s">
        <v>60</v>
      </c>
      <c r="N1168" s="4"/>
      <c r="O1168" s="4" t="s">
        <v>60</v>
      </c>
      <c r="P1168" s="4" t="s">
        <v>60</v>
      </c>
      <c r="Q1168" s="4" t="s">
        <v>60</v>
      </c>
      <c r="R1168" s="4" t="s">
        <v>60</v>
      </c>
      <c r="S1168" s="4" t="s">
        <v>60</v>
      </c>
      <c r="T1168" s="4" t="s">
        <v>60</v>
      </c>
      <c r="U1168" s="4"/>
      <c r="V1168" s="4"/>
      <c r="W1168" s="4"/>
      <c r="X1168" s="4">
        <v>45819.949131944442</v>
      </c>
      <c r="Y1168" s="4" t="s">
        <v>73</v>
      </c>
      <c r="Z1168" s="4" t="s">
        <v>60</v>
      </c>
      <c r="AA1168" s="4">
        <v>45819.165312500001</v>
      </c>
      <c r="AB1168" s="4" t="s">
        <v>60</v>
      </c>
      <c r="AC1168" s="4" t="s">
        <v>60</v>
      </c>
      <c r="AD1168" s="4">
        <v>45822</v>
      </c>
      <c r="AE1168" s="4">
        <v>45824</v>
      </c>
      <c r="AF1168" s="4">
        <v>45820</v>
      </c>
      <c r="AG1168" s="30" t="s">
        <v>1106</v>
      </c>
      <c r="AH1168" s="30" t="s">
        <v>247</v>
      </c>
      <c r="AI1168" s="30" t="s">
        <v>8144</v>
      </c>
      <c r="AJ1168" s="30" t="s">
        <v>74</v>
      </c>
      <c r="AK1168" s="30" t="s">
        <v>65</v>
      </c>
      <c r="AL1168" s="30" t="s">
        <v>248</v>
      </c>
      <c r="AM1168" s="30" t="s">
        <v>249</v>
      </c>
      <c r="AN1168" s="30">
        <v>8.7701899999999995</v>
      </c>
      <c r="AO1168" s="30" t="s">
        <v>68</v>
      </c>
      <c r="AP1168" s="30"/>
      <c r="AQ1168" s="30"/>
      <c r="AR1168" s="30" t="s">
        <v>68</v>
      </c>
      <c r="AS1168" s="30"/>
      <c r="AT1168" s="30"/>
      <c r="AU1168" s="30" t="s">
        <v>8145</v>
      </c>
      <c r="AV1168" s="30" t="s">
        <v>8146</v>
      </c>
      <c r="AW1168" s="30">
        <v>19.178260000000002</v>
      </c>
      <c r="AX1168" s="30" t="s">
        <v>8056</v>
      </c>
      <c r="AY1168" s="30" t="s">
        <v>8057</v>
      </c>
      <c r="AZ1168" s="3">
        <v>405</v>
      </c>
      <c r="BA1168" s="30" t="s">
        <v>213</v>
      </c>
      <c r="BB1168" s="30">
        <v>405</v>
      </c>
      <c r="BC1168" s="30" t="s">
        <v>60</v>
      </c>
      <c r="BD1168" s="30" t="s">
        <v>60</v>
      </c>
      <c r="BE1168" s="30" t="s">
        <v>241</v>
      </c>
      <c r="BF1168" s="32" t="str">
        <f>IFERROR(VLOOKUP(Data_Power_app[[#This Row],[PRO ODER]],'Result'!H:J,3,0),"")</f>
        <v>LAMINATION 3</v>
      </c>
      <c r="BG1168" s="13" t="str">
        <f>IFERROR(VLOOKUP(Data_Power_app[[#This Row],[PRO ODER]]&amp;"LAM",'Real Time'!A:E,4,0),"")</f>
        <v>ML-03</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1233</v>
      </c>
      <c r="B1169" s="30" t="s">
        <v>9864</v>
      </c>
      <c r="C1169" s="30" t="s">
        <v>9865</v>
      </c>
      <c r="D1169" s="30" t="s">
        <v>86</v>
      </c>
      <c r="E1169" s="30" t="s">
        <v>201</v>
      </c>
      <c r="F1169" s="30" t="s">
        <v>72</v>
      </c>
      <c r="G1169" s="30">
        <v>3177</v>
      </c>
      <c r="H1169" s="4">
        <v>45817</v>
      </c>
      <c r="I1169" s="4">
        <v>45817</v>
      </c>
      <c r="J1169" s="4">
        <v>45817</v>
      </c>
      <c r="K1169" s="4">
        <v>45818</v>
      </c>
      <c r="L1169" s="4">
        <v>45818.535081018519</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45822</v>
      </c>
      <c r="AE1169" s="4">
        <v>45824</v>
      </c>
      <c r="AF1169" s="4"/>
      <c r="AG1169" s="30" t="s">
        <v>151</v>
      </c>
      <c r="AH1169" s="30" t="s">
        <v>247</v>
      </c>
      <c r="AI1169" s="30" t="s">
        <v>9866</v>
      </c>
      <c r="AJ1169" s="30" t="s">
        <v>74</v>
      </c>
      <c r="AK1169" s="30" t="s">
        <v>100</v>
      </c>
      <c r="AL1169" s="30" t="s">
        <v>248</v>
      </c>
      <c r="AM1169" s="30" t="s">
        <v>249</v>
      </c>
      <c r="AN1169" s="30">
        <v>78.803910000000002</v>
      </c>
      <c r="AO1169" s="30" t="s">
        <v>68</v>
      </c>
      <c r="AP1169" s="30"/>
      <c r="AQ1169" s="30"/>
      <c r="AR1169" s="30" t="s">
        <v>68</v>
      </c>
      <c r="AS1169" s="30"/>
      <c r="AT1169" s="30"/>
      <c r="AU1169" s="30" t="s">
        <v>9867</v>
      </c>
      <c r="AV1169" s="30" t="s">
        <v>9868</v>
      </c>
      <c r="AW1169" s="30">
        <v>172.34424000000001</v>
      </c>
      <c r="AX1169" s="30" t="s">
        <v>8056</v>
      </c>
      <c r="AY1169" s="30" t="s">
        <v>8057</v>
      </c>
      <c r="AZ1169" s="3">
        <v>3177</v>
      </c>
      <c r="BA1169" s="30" t="s">
        <v>213</v>
      </c>
      <c r="BB1169" s="30">
        <v>3177</v>
      </c>
      <c r="BC1169" s="30" t="s">
        <v>60</v>
      </c>
      <c r="BD1169" s="30" t="s">
        <v>60</v>
      </c>
      <c r="BE1169" s="30" t="s">
        <v>245</v>
      </c>
      <c r="BF1169" s="32" t="str">
        <f>IFERROR(VLOOKUP(Data_Power_app[[#This Row],[PRO ODER]],'Result'!H:J,3,0),"")</f>
        <v>LAMINATION 4</v>
      </c>
      <c r="BG1169" s="13" t="str">
        <f>IFERROR(VLOOKUP(Data_Power_app[[#This Row],[PRO ODER]]&amp;"LAM",'Real Time'!A:E,4,0),"")</f>
        <v>ML-04</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1234</v>
      </c>
      <c r="B1170" s="30" t="s">
        <v>9869</v>
      </c>
      <c r="C1170" s="30" t="s">
        <v>9870</v>
      </c>
      <c r="D1170" s="30" t="s">
        <v>86</v>
      </c>
      <c r="E1170" s="30" t="s">
        <v>201</v>
      </c>
      <c r="F1170" s="30" t="s">
        <v>72</v>
      </c>
      <c r="G1170" s="30">
        <v>2409</v>
      </c>
      <c r="H1170" s="4">
        <v>45817</v>
      </c>
      <c r="I1170" s="4">
        <v>45817</v>
      </c>
      <c r="J1170" s="4">
        <v>45817</v>
      </c>
      <c r="K1170" s="4">
        <v>45818</v>
      </c>
      <c r="L1170" s="4">
        <v>45818.535173611112</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0" t="s">
        <v>151</v>
      </c>
      <c r="AH1170" s="30" t="s">
        <v>247</v>
      </c>
      <c r="AI1170" s="30" t="s">
        <v>9866</v>
      </c>
      <c r="AJ1170" s="30" t="s">
        <v>74</v>
      </c>
      <c r="AK1170" s="30" t="s">
        <v>100</v>
      </c>
      <c r="AL1170" s="30" t="s">
        <v>248</v>
      </c>
      <c r="AM1170" s="30" t="s">
        <v>249</v>
      </c>
      <c r="AN1170" s="30">
        <v>65.651870000000002</v>
      </c>
      <c r="AO1170" s="30" t="s">
        <v>68</v>
      </c>
      <c r="AP1170" s="30"/>
      <c r="AQ1170" s="30"/>
      <c r="AR1170" s="30" t="s">
        <v>68</v>
      </c>
      <c r="AS1170" s="30"/>
      <c r="AT1170" s="30"/>
      <c r="AU1170" s="30" t="s">
        <v>9867</v>
      </c>
      <c r="AV1170" s="30" t="s">
        <v>9868</v>
      </c>
      <c r="AW1170" s="30">
        <v>143.58142000000001</v>
      </c>
      <c r="AX1170" s="30" t="s">
        <v>8056</v>
      </c>
      <c r="AY1170" s="30" t="s">
        <v>8057</v>
      </c>
      <c r="AZ1170" s="3">
        <v>2409</v>
      </c>
      <c r="BA1170" s="30" t="s">
        <v>213</v>
      </c>
      <c r="BB1170" s="30">
        <v>2409</v>
      </c>
      <c r="BC1170" s="30" t="s">
        <v>60</v>
      </c>
      <c r="BD1170" s="30" t="s">
        <v>60</v>
      </c>
      <c r="BE1170" s="30" t="s">
        <v>245</v>
      </c>
      <c r="BF1170" s="32" t="str">
        <f>IFERROR(VLOOKUP(Data_Power_app[[#This Row],[PRO ODER]],'Result'!H:J,3,0),"")</f>
        <v>LAMINATION 4</v>
      </c>
      <c r="BG1170" s="13" t="str">
        <f>IFERROR(VLOOKUP(Data_Power_app[[#This Row],[PRO ODER]]&amp;"LAM",'Real Time'!A:E,4,0),"")</f>
        <v>ML-04</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1235</v>
      </c>
      <c r="B1171" s="30" t="s">
        <v>9871</v>
      </c>
      <c r="C1171" s="30" t="s">
        <v>9872</v>
      </c>
      <c r="D1171" s="30" t="s">
        <v>86</v>
      </c>
      <c r="E1171" s="30" t="s">
        <v>201</v>
      </c>
      <c r="F1171" s="30" t="s">
        <v>72</v>
      </c>
      <c r="G1171" s="30">
        <v>2397</v>
      </c>
      <c r="H1171" s="4">
        <v>45817</v>
      </c>
      <c r="I1171" s="4">
        <v>45817</v>
      </c>
      <c r="J1171" s="4">
        <v>45817</v>
      </c>
      <c r="K1171" s="4">
        <v>45818</v>
      </c>
      <c r="L1171" s="4">
        <v>45818.535127314812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247</v>
      </c>
      <c r="AI1171" s="30" t="s">
        <v>9866</v>
      </c>
      <c r="AJ1171" s="30" t="s">
        <v>74</v>
      </c>
      <c r="AK1171" s="30" t="s">
        <v>100</v>
      </c>
      <c r="AL1171" s="30" t="s">
        <v>248</v>
      </c>
      <c r="AM1171" s="30" t="s">
        <v>249</v>
      </c>
      <c r="AN1171" s="30">
        <v>60.947029999999998</v>
      </c>
      <c r="AO1171" s="30" t="s">
        <v>68</v>
      </c>
      <c r="AP1171" s="30"/>
      <c r="AQ1171" s="30"/>
      <c r="AR1171" s="30" t="s">
        <v>68</v>
      </c>
      <c r="AS1171" s="30"/>
      <c r="AT1171" s="30"/>
      <c r="AU1171" s="30" t="s">
        <v>9867</v>
      </c>
      <c r="AV1171" s="30" t="s">
        <v>9868</v>
      </c>
      <c r="AW1171" s="30">
        <v>133.29624999999999</v>
      </c>
      <c r="AX1171" s="30" t="s">
        <v>8056</v>
      </c>
      <c r="AY1171" s="30" t="s">
        <v>8057</v>
      </c>
      <c r="AZ1171" s="3">
        <v>2397</v>
      </c>
      <c r="BA1171" s="30" t="s">
        <v>213</v>
      </c>
      <c r="BB1171" s="30">
        <v>2397</v>
      </c>
      <c r="BC1171" s="30" t="s">
        <v>60</v>
      </c>
      <c r="BD1171" s="30" t="s">
        <v>60</v>
      </c>
      <c r="BE1171" s="30" t="s">
        <v>245</v>
      </c>
      <c r="BF1171" s="32" t="str">
        <f>IFERROR(VLOOKUP(Data_Power_app[[#This Row],[PRO ODER]],'Result'!H:J,3,0),"")</f>
        <v>LAMINATION 4</v>
      </c>
      <c r="BG1171" s="13" t="str">
        <f>IFERROR(VLOOKUP(Data_Power_app[[#This Row],[PRO ODER]]&amp;"LAM",'Real Time'!A:E,4,0),"")</f>
        <v>ML-04</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1236</v>
      </c>
      <c r="B1172" s="30" t="s">
        <v>8147</v>
      </c>
      <c r="C1172" s="30" t="s">
        <v>7723</v>
      </c>
      <c r="D1172" s="30" t="s">
        <v>86</v>
      </c>
      <c r="E1172" s="30" t="s">
        <v>201</v>
      </c>
      <c r="F1172" s="30" t="s">
        <v>72</v>
      </c>
      <c r="G1172" s="30">
        <v>963</v>
      </c>
      <c r="H1172" s="4">
        <v>45817</v>
      </c>
      <c r="I1172" s="4">
        <v>45815</v>
      </c>
      <c r="J1172" s="4">
        <v>45815</v>
      </c>
      <c r="K1172" s="4">
        <v>45817</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0" t="s">
        <v>119</v>
      </c>
      <c r="AH1172" s="30" t="s">
        <v>247</v>
      </c>
      <c r="AI1172" s="30" t="s">
        <v>8148</v>
      </c>
      <c r="AJ1172" s="30" t="s">
        <v>74</v>
      </c>
      <c r="AK1172" s="30" t="s">
        <v>100</v>
      </c>
      <c r="AL1172" s="30" t="s">
        <v>248</v>
      </c>
      <c r="AM1172" s="30" t="s">
        <v>249</v>
      </c>
      <c r="AN1172" s="30">
        <v>24.753699999999998</v>
      </c>
      <c r="AO1172" s="30" t="s">
        <v>68</v>
      </c>
      <c r="AP1172" s="30"/>
      <c r="AQ1172" s="30"/>
      <c r="AR1172" s="30" t="s">
        <v>68</v>
      </c>
      <c r="AS1172" s="30"/>
      <c r="AT1172" s="30"/>
      <c r="AU1172" s="30" t="s">
        <v>849</v>
      </c>
      <c r="AV1172" s="30" t="s">
        <v>850</v>
      </c>
      <c r="AW1172" s="30">
        <v>54.13747</v>
      </c>
      <c r="AX1172" s="30" t="s">
        <v>8149</v>
      </c>
      <c r="AY1172" s="30" t="s">
        <v>8150</v>
      </c>
      <c r="AZ1172" s="3">
        <v>963</v>
      </c>
      <c r="BA1172" s="30" t="s">
        <v>213</v>
      </c>
      <c r="BB1172" s="30">
        <v>963</v>
      </c>
      <c r="BC1172" s="30" t="s">
        <v>60</v>
      </c>
      <c r="BD1172" s="30" t="s">
        <v>60</v>
      </c>
      <c r="BE1172" s="30" t="s">
        <v>245</v>
      </c>
      <c r="BF1172" s="32" t="str">
        <f>IFERROR(VLOOKUP(Data_Power_app[[#This Row],[PRO ODER]],'Result'!H:J,3,0),"")</f>
        <v>LAMINATION 3</v>
      </c>
      <c r="BG1172" s="13"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28">
        <v>1237</v>
      </c>
      <c r="B1173" s="30" t="s">
        <v>8151</v>
      </c>
      <c r="C1173" s="30" t="s">
        <v>7724</v>
      </c>
      <c r="D1173" s="30" t="s">
        <v>86</v>
      </c>
      <c r="E1173" s="30" t="s">
        <v>201</v>
      </c>
      <c r="F1173" s="30" t="s">
        <v>72</v>
      </c>
      <c r="G1173" s="30">
        <v>248</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0" t="s">
        <v>119</v>
      </c>
      <c r="AH1173" s="30" t="s">
        <v>247</v>
      </c>
      <c r="AI1173" s="30" t="s">
        <v>8148</v>
      </c>
      <c r="AJ1173" s="30" t="s">
        <v>74</v>
      </c>
      <c r="AK1173" s="30" t="s">
        <v>100</v>
      </c>
      <c r="AL1173" s="30" t="s">
        <v>248</v>
      </c>
      <c r="AM1173" s="30" t="s">
        <v>249</v>
      </c>
      <c r="AN1173" s="30">
        <v>6.4348900000000002</v>
      </c>
      <c r="AO1173" s="30" t="s">
        <v>68</v>
      </c>
      <c r="AP1173" s="30"/>
      <c r="AQ1173" s="30"/>
      <c r="AR1173" s="30" t="s">
        <v>68</v>
      </c>
      <c r="AS1173" s="30"/>
      <c r="AT1173" s="30"/>
      <c r="AU1173" s="30" t="s">
        <v>849</v>
      </c>
      <c r="AV1173" s="30" t="s">
        <v>850</v>
      </c>
      <c r="AW1173" s="30">
        <v>14.073130000000001</v>
      </c>
      <c r="AX1173" s="30" t="s">
        <v>8149</v>
      </c>
      <c r="AY1173" s="30" t="s">
        <v>8150</v>
      </c>
      <c r="AZ1173" s="3">
        <v>248</v>
      </c>
      <c r="BA1173" s="30" t="s">
        <v>213</v>
      </c>
      <c r="BB1173" s="30">
        <v>248</v>
      </c>
      <c r="BC1173" s="30" t="s">
        <v>60</v>
      </c>
      <c r="BD1173" s="30" t="s">
        <v>60</v>
      </c>
      <c r="BE1173" s="30" t="s">
        <v>245</v>
      </c>
      <c r="BF1173" s="32" t="str">
        <f>IFERROR(VLOOKUP(Data_Power_app[[#This Row],[PRO ODER]],'Result'!H:J,3,0),"")</f>
        <v>LAMINATION 3</v>
      </c>
      <c r="BG1173" s="13"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1238</v>
      </c>
      <c r="B1174" s="30" t="s">
        <v>8152</v>
      </c>
      <c r="C1174" s="30" t="s">
        <v>7714</v>
      </c>
      <c r="D1174" s="30" t="s">
        <v>86</v>
      </c>
      <c r="E1174" s="30" t="s">
        <v>201</v>
      </c>
      <c r="F1174" s="30" t="s">
        <v>72</v>
      </c>
      <c r="G1174" s="30">
        <v>652</v>
      </c>
      <c r="H1174" s="4">
        <v>45817</v>
      </c>
      <c r="I1174" s="4">
        <v>45815</v>
      </c>
      <c r="J1174" s="4">
        <v>45815</v>
      </c>
      <c r="K1174" s="4">
        <v>45817</v>
      </c>
      <c r="L1174" s="4">
        <v>45817.814780092594</v>
      </c>
      <c r="M1174" s="4" t="s">
        <v>60</v>
      </c>
      <c r="N1174" s="4"/>
      <c r="O1174" s="4" t="s">
        <v>60</v>
      </c>
      <c r="P1174" s="4" t="s">
        <v>60</v>
      </c>
      <c r="Q1174" s="4" t="s">
        <v>60</v>
      </c>
      <c r="R1174" s="4" t="s">
        <v>60</v>
      </c>
      <c r="S1174" s="4" t="s">
        <v>60</v>
      </c>
      <c r="T1174" s="4" t="s">
        <v>60</v>
      </c>
      <c r="U1174" s="4"/>
      <c r="V1174" s="4"/>
      <c r="W1174" s="4"/>
      <c r="X1174" s="4">
        <v>45819.672997685186</v>
      </c>
      <c r="Y1174" s="4" t="s">
        <v>73</v>
      </c>
      <c r="Z1174" s="4" t="s">
        <v>60</v>
      </c>
      <c r="AA1174" s="4">
        <v>45819.673495370371</v>
      </c>
      <c r="AB1174" s="4" t="s">
        <v>60</v>
      </c>
      <c r="AC1174" s="4" t="s">
        <v>60</v>
      </c>
      <c r="AD1174" s="4">
        <v>45822</v>
      </c>
      <c r="AE1174" s="4">
        <v>45824</v>
      </c>
      <c r="AF1174" s="4">
        <v>45820</v>
      </c>
      <c r="AG1174" s="30" t="s">
        <v>1106</v>
      </c>
      <c r="AH1174" s="30" t="s">
        <v>247</v>
      </c>
      <c r="AI1174" s="30" t="s">
        <v>8153</v>
      </c>
      <c r="AJ1174" s="30" t="s">
        <v>74</v>
      </c>
      <c r="AK1174" s="30" t="s">
        <v>65</v>
      </c>
      <c r="AL1174" s="30" t="s">
        <v>248</v>
      </c>
      <c r="AM1174" s="30" t="s">
        <v>249</v>
      </c>
      <c r="AN1174" s="30">
        <v>13.66506</v>
      </c>
      <c r="AO1174" s="30" t="s">
        <v>68</v>
      </c>
      <c r="AP1174" s="30"/>
      <c r="AQ1174" s="30"/>
      <c r="AR1174" s="30" t="s">
        <v>68</v>
      </c>
      <c r="AS1174" s="30"/>
      <c r="AT1174" s="30"/>
      <c r="AU1174" s="30" t="s">
        <v>8154</v>
      </c>
      <c r="AV1174" s="30" t="s">
        <v>8155</v>
      </c>
      <c r="AW1174" s="30">
        <v>29.88091</v>
      </c>
      <c r="AX1174" s="30" t="s">
        <v>671</v>
      </c>
      <c r="AY1174" s="30" t="s">
        <v>252</v>
      </c>
      <c r="AZ1174" s="3">
        <v>652</v>
      </c>
      <c r="BA1174" s="30" t="s">
        <v>213</v>
      </c>
      <c r="BB1174" s="30">
        <v>652</v>
      </c>
      <c r="BC1174" s="30" t="s">
        <v>60</v>
      </c>
      <c r="BD1174" s="30" t="s">
        <v>60</v>
      </c>
      <c r="BE1174" s="30" t="s">
        <v>241</v>
      </c>
      <c r="BF1174" s="32" t="str">
        <f>IFERROR(VLOOKUP(Data_Power_app[[#This Row],[PRO ODER]],'Result'!H:J,3,0),"")</f>
        <v>LAMINATION 3</v>
      </c>
      <c r="BG1174" s="13"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1239</v>
      </c>
      <c r="B1175" s="30" t="s">
        <v>8156</v>
      </c>
      <c r="C1175" s="30" t="s">
        <v>7715</v>
      </c>
      <c r="D1175" s="30" t="s">
        <v>86</v>
      </c>
      <c r="E1175" s="30" t="s">
        <v>201</v>
      </c>
      <c r="F1175" s="30" t="s">
        <v>72</v>
      </c>
      <c r="G1175" s="30">
        <v>579</v>
      </c>
      <c r="H1175" s="4">
        <v>45817</v>
      </c>
      <c r="I1175" s="4">
        <v>45815</v>
      </c>
      <c r="J1175" s="4">
        <v>45815</v>
      </c>
      <c r="K1175" s="4">
        <v>45817</v>
      </c>
      <c r="L1175" s="4">
        <v>45817.814814814818</v>
      </c>
      <c r="M1175" s="4" t="s">
        <v>60</v>
      </c>
      <c r="N1175" s="4"/>
      <c r="O1175" s="4" t="s">
        <v>60</v>
      </c>
      <c r="P1175" s="4" t="s">
        <v>60</v>
      </c>
      <c r="Q1175" s="4" t="s">
        <v>60</v>
      </c>
      <c r="R1175" s="4" t="s">
        <v>60</v>
      </c>
      <c r="S1175" s="4" t="s">
        <v>60</v>
      </c>
      <c r="T1175" s="4" t="s">
        <v>60</v>
      </c>
      <c r="U1175" s="4"/>
      <c r="V1175" s="4"/>
      <c r="W1175" s="4"/>
      <c r="X1175" s="4">
        <v>45819.519675925927</v>
      </c>
      <c r="Y1175" s="4" t="s">
        <v>73</v>
      </c>
      <c r="Z1175" s="4" t="s">
        <v>60</v>
      </c>
      <c r="AA1175" s="4">
        <v>45819.520150462966</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12.13059</v>
      </c>
      <c r="AO1175" s="30" t="s">
        <v>68</v>
      </c>
      <c r="AP1175" s="30"/>
      <c r="AQ1175" s="30"/>
      <c r="AR1175" s="30" t="s">
        <v>68</v>
      </c>
      <c r="AS1175" s="30"/>
      <c r="AT1175" s="30"/>
      <c r="AU1175" s="30" t="s">
        <v>8154</v>
      </c>
      <c r="AV1175" s="30" t="s">
        <v>8155</v>
      </c>
      <c r="AW1175" s="30">
        <v>26.525480000000002</v>
      </c>
      <c r="AX1175" s="30" t="s">
        <v>671</v>
      </c>
      <c r="AY1175" s="30" t="s">
        <v>252</v>
      </c>
      <c r="AZ1175" s="3">
        <v>579</v>
      </c>
      <c r="BA1175" s="30" t="s">
        <v>213</v>
      </c>
      <c r="BB1175" s="30">
        <v>579</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1240</v>
      </c>
      <c r="B1176" s="30" t="s">
        <v>9873</v>
      </c>
      <c r="C1176" s="30" t="s">
        <v>9874</v>
      </c>
      <c r="D1176" s="30" t="s">
        <v>86</v>
      </c>
      <c r="E1176" s="30" t="s">
        <v>325</v>
      </c>
      <c r="F1176" s="30" t="s">
        <v>72</v>
      </c>
      <c r="G1176" s="30">
        <v>45</v>
      </c>
      <c r="H1176" s="4">
        <v>45817</v>
      </c>
      <c r="I1176" s="4">
        <v>45817</v>
      </c>
      <c r="J1176" s="4">
        <v>45817</v>
      </c>
      <c r="K1176" s="4">
        <v>45818</v>
      </c>
      <c r="L1176" s="4">
        <v>45817.234733796293</v>
      </c>
      <c r="M1176" s="4" t="s">
        <v>60</v>
      </c>
      <c r="N1176" s="4"/>
      <c r="O1176" s="4" t="s">
        <v>60</v>
      </c>
      <c r="P1176" s="4" t="s">
        <v>60</v>
      </c>
      <c r="Q1176" s="4" t="s">
        <v>60</v>
      </c>
      <c r="R1176" s="4" t="s">
        <v>60</v>
      </c>
      <c r="S1176" s="4" t="s">
        <v>60</v>
      </c>
      <c r="T1176" s="4" t="s">
        <v>60</v>
      </c>
      <c r="U1176" s="4"/>
      <c r="V1176" s="4"/>
      <c r="W1176" s="4"/>
      <c r="X1176" s="4">
        <v>45820.554224537038</v>
      </c>
      <c r="Y1176" s="4" t="s">
        <v>219</v>
      </c>
      <c r="Z1176" s="4" t="s">
        <v>60</v>
      </c>
      <c r="AA1176" s="4">
        <v>45820.555196759262</v>
      </c>
      <c r="AB1176" s="4" t="s">
        <v>60</v>
      </c>
      <c r="AC1176" s="4" t="s">
        <v>60</v>
      </c>
      <c r="AD1176" s="4">
        <v>45822</v>
      </c>
      <c r="AE1176" s="4">
        <v>45824</v>
      </c>
      <c r="AF1176" s="4">
        <v>45820</v>
      </c>
      <c r="AG1176" s="30" t="s">
        <v>1106</v>
      </c>
      <c r="AH1176" s="30" t="s">
        <v>644</v>
      </c>
      <c r="AI1176" s="30" t="s">
        <v>9875</v>
      </c>
      <c r="AJ1176" s="30" t="s">
        <v>74</v>
      </c>
      <c r="AK1176" s="30" t="s">
        <v>100</v>
      </c>
      <c r="AL1176" s="30" t="s">
        <v>321</v>
      </c>
      <c r="AM1176" s="30" t="s">
        <v>322</v>
      </c>
      <c r="AN1176" s="30">
        <v>1.18842</v>
      </c>
      <c r="AO1176" s="30" t="s">
        <v>68</v>
      </c>
      <c r="AP1176" s="30"/>
      <c r="AQ1176" s="30"/>
      <c r="AR1176" s="30" t="s">
        <v>68</v>
      </c>
      <c r="AS1176" s="30"/>
      <c r="AT1176" s="30"/>
      <c r="AU1176" s="30" t="s">
        <v>642</v>
      </c>
      <c r="AV1176" s="30" t="s">
        <v>643</v>
      </c>
      <c r="AW1176" s="30">
        <v>2.5992999999999999</v>
      </c>
      <c r="AX1176" s="30" t="s">
        <v>262</v>
      </c>
      <c r="AY1176" s="30" t="s">
        <v>263</v>
      </c>
      <c r="AZ1176" s="3">
        <v>45</v>
      </c>
      <c r="BA1176" s="30" t="s">
        <v>213</v>
      </c>
      <c r="BB1176" s="30">
        <v>45</v>
      </c>
      <c r="BC1176" s="30" t="s">
        <v>60</v>
      </c>
      <c r="BD1176" s="30" t="s">
        <v>60</v>
      </c>
      <c r="BE1176" s="30" t="s">
        <v>645</v>
      </c>
      <c r="BF1176" s="32" t="str">
        <f>IFERROR(VLOOKUP(Data_Power_app[[#This Row],[PRO ODER]],'Result'!H:J,3,0),"")</f>
        <v>LAMINATION 7</v>
      </c>
      <c r="BG1176" s="13"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1241</v>
      </c>
      <c r="B1177" s="30" t="s">
        <v>9876</v>
      </c>
      <c r="C1177" s="30" t="s">
        <v>9877</v>
      </c>
      <c r="D1177" s="30" t="s">
        <v>86</v>
      </c>
      <c r="E1177" s="30" t="s">
        <v>325</v>
      </c>
      <c r="F1177" s="30" t="s">
        <v>72</v>
      </c>
      <c r="G1177" s="30">
        <v>586</v>
      </c>
      <c r="H1177" s="4">
        <v>45817</v>
      </c>
      <c r="I1177" s="4">
        <v>45817</v>
      </c>
      <c r="J1177" s="4" t="s">
        <v>68</v>
      </c>
      <c r="K1177" s="4">
        <v>45818</v>
      </c>
      <c r="L1177" s="4">
        <v>45817.060682870368</v>
      </c>
      <c r="M1177" s="4" t="s">
        <v>60</v>
      </c>
      <c r="N1177" s="4"/>
      <c r="O1177" s="4" t="s">
        <v>60</v>
      </c>
      <c r="P1177" s="4" t="s">
        <v>60</v>
      </c>
      <c r="Q1177" s="4" t="s">
        <v>60</v>
      </c>
      <c r="R1177" s="4" t="s">
        <v>60</v>
      </c>
      <c r="S1177" s="4" t="s">
        <v>60</v>
      </c>
      <c r="T1177" s="4" t="s">
        <v>60</v>
      </c>
      <c r="U1177" s="4"/>
      <c r="V1177" s="4"/>
      <c r="W1177" s="4"/>
      <c r="X1177" s="4">
        <v>45818.134502314817</v>
      </c>
      <c r="Y1177" s="4" t="s">
        <v>219</v>
      </c>
      <c r="Z1177" s="4" t="s">
        <v>60</v>
      </c>
      <c r="AA1177" s="4">
        <v>45818.136111111111</v>
      </c>
      <c r="AB1177" s="4" t="s">
        <v>60</v>
      </c>
      <c r="AC1177" s="4" t="s">
        <v>60</v>
      </c>
      <c r="AD1177" s="4">
        <v>45822</v>
      </c>
      <c r="AE1177" s="4">
        <v>45824</v>
      </c>
      <c r="AF1177" s="4">
        <v>45819</v>
      </c>
      <c r="AG1177" s="30" t="s">
        <v>1106</v>
      </c>
      <c r="AH1177" s="30" t="s">
        <v>708</v>
      </c>
      <c r="AI1177" s="30" t="s">
        <v>9878</v>
      </c>
      <c r="AJ1177" s="30" t="s">
        <v>74</v>
      </c>
      <c r="AK1177" s="30" t="s">
        <v>264</v>
      </c>
      <c r="AL1177" s="30" t="s">
        <v>709</v>
      </c>
      <c r="AM1177" s="30" t="s">
        <v>710</v>
      </c>
      <c r="AN1177" s="30">
        <v>12.650230000000001</v>
      </c>
      <c r="AO1177" s="30" t="s">
        <v>68</v>
      </c>
      <c r="AP1177" s="30"/>
      <c r="AQ1177" s="30"/>
      <c r="AR1177" s="30" t="s">
        <v>68</v>
      </c>
      <c r="AS1177" s="30"/>
      <c r="AT1177" s="30"/>
      <c r="AU1177" s="30" t="s">
        <v>9879</v>
      </c>
      <c r="AV1177" s="30" t="s">
        <v>9880</v>
      </c>
      <c r="AW1177" s="30">
        <v>27.66686</v>
      </c>
      <c r="AX1177" s="30" t="s">
        <v>68</v>
      </c>
      <c r="AY1177" s="30" t="s">
        <v>68</v>
      </c>
      <c r="AZ1177" s="3" t="s">
        <v>68</v>
      </c>
      <c r="BA1177" s="30" t="s">
        <v>60</v>
      </c>
      <c r="BB1177" s="30">
        <v>0</v>
      </c>
      <c r="BC1177" s="30" t="s">
        <v>60</v>
      </c>
      <c r="BD1177" s="30" t="s">
        <v>60</v>
      </c>
      <c r="BE1177" s="30" t="s">
        <v>60</v>
      </c>
      <c r="BF1177" s="32" t="str">
        <f>IFERROR(VLOOKUP(Data_Power_app[[#This Row],[PRO ODER]],'Result'!H:J,3,0),"")</f>
        <v>LAMINATION 7</v>
      </c>
      <c r="BG1177" s="13"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1242</v>
      </c>
      <c r="B1178" s="30" t="s">
        <v>9881</v>
      </c>
      <c r="C1178" s="30" t="s">
        <v>9882</v>
      </c>
      <c r="D1178" s="30" t="s">
        <v>86</v>
      </c>
      <c r="E1178" s="30" t="s">
        <v>325</v>
      </c>
      <c r="F1178" s="30" t="s">
        <v>72</v>
      </c>
      <c r="G1178" s="30">
        <v>130</v>
      </c>
      <c r="H1178" s="4">
        <v>45817</v>
      </c>
      <c r="I1178" s="4">
        <v>45817</v>
      </c>
      <c r="J1178" s="4" t="s">
        <v>68</v>
      </c>
      <c r="K1178" s="4">
        <v>45818</v>
      </c>
      <c r="L1178" s="4">
        <v>45817.060763888891</v>
      </c>
      <c r="M1178" s="4" t="s">
        <v>60</v>
      </c>
      <c r="N1178" s="4"/>
      <c r="O1178" s="4" t="s">
        <v>60</v>
      </c>
      <c r="P1178" s="4" t="s">
        <v>60</v>
      </c>
      <c r="Q1178" s="4" t="s">
        <v>60</v>
      </c>
      <c r="R1178" s="4" t="s">
        <v>60</v>
      </c>
      <c r="S1178" s="4" t="s">
        <v>60</v>
      </c>
      <c r="T1178" s="4" t="s">
        <v>60</v>
      </c>
      <c r="U1178" s="4"/>
      <c r="V1178" s="4"/>
      <c r="W1178" s="4"/>
      <c r="X1178" s="4">
        <v>45818.134467592594</v>
      </c>
      <c r="Y1178" s="4" t="s">
        <v>219</v>
      </c>
      <c r="Z1178" s="4" t="s">
        <v>60</v>
      </c>
      <c r="AA1178" s="4">
        <v>45818.13621527778</v>
      </c>
      <c r="AB1178" s="4" t="s">
        <v>60</v>
      </c>
      <c r="AC1178" s="4" t="s">
        <v>60</v>
      </c>
      <c r="AD1178" s="4">
        <v>45822</v>
      </c>
      <c r="AE1178" s="4">
        <v>45824</v>
      </c>
      <c r="AF1178" s="4">
        <v>45819</v>
      </c>
      <c r="AG1178" s="30" t="s">
        <v>1106</v>
      </c>
      <c r="AH1178" s="30" t="s">
        <v>708</v>
      </c>
      <c r="AI1178" s="30" t="s">
        <v>9878</v>
      </c>
      <c r="AJ1178" s="30" t="s">
        <v>74</v>
      </c>
      <c r="AK1178" s="30" t="s">
        <v>264</v>
      </c>
      <c r="AL1178" s="30" t="s">
        <v>709</v>
      </c>
      <c r="AM1178" s="30" t="s">
        <v>710</v>
      </c>
      <c r="AN1178" s="30">
        <v>2.6785199999999998</v>
      </c>
      <c r="AO1178" s="30" t="s">
        <v>68</v>
      </c>
      <c r="AP1178" s="30"/>
      <c r="AQ1178" s="30"/>
      <c r="AR1178" s="30" t="s">
        <v>68</v>
      </c>
      <c r="AS1178" s="30"/>
      <c r="AT1178" s="30"/>
      <c r="AU1178" s="30" t="s">
        <v>9879</v>
      </c>
      <c r="AV1178" s="30" t="s">
        <v>9880</v>
      </c>
      <c r="AW1178" s="30">
        <v>5.8582700000000001</v>
      </c>
      <c r="AX1178" s="30" t="s">
        <v>68</v>
      </c>
      <c r="AY1178" s="30" t="s">
        <v>68</v>
      </c>
      <c r="AZ1178" s="3" t="s">
        <v>68</v>
      </c>
      <c r="BA1178" s="30" t="s">
        <v>60</v>
      </c>
      <c r="BB1178" s="30">
        <v>0</v>
      </c>
      <c r="BC1178" s="30" t="s">
        <v>60</v>
      </c>
      <c r="BD1178" s="30" t="s">
        <v>60</v>
      </c>
      <c r="BE1178" s="30" t="s">
        <v>60</v>
      </c>
      <c r="BF1178" s="32" t="str">
        <f>IFERROR(VLOOKUP(Data_Power_app[[#This Row],[PRO ODER]],'Result'!H:J,3,0),"")</f>
        <v>LAMINATION 7</v>
      </c>
      <c r="BG1178" s="13" t="str">
        <f>IFERROR(VLOOKUP(Data_Power_app[[#This Row],[PRO ODER]]&amp;"LAM",'Real Time'!A:E,4,0),"")</f>
        <v>ML-07</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1243</v>
      </c>
      <c r="B1179" s="30" t="s">
        <v>8157</v>
      </c>
      <c r="C1179" s="30" t="s">
        <v>7712</v>
      </c>
      <c r="D1179" s="30" t="s">
        <v>86</v>
      </c>
      <c r="E1179" s="30" t="s">
        <v>201</v>
      </c>
      <c r="F1179" s="30" t="s">
        <v>72</v>
      </c>
      <c r="G1179" s="30">
        <v>1</v>
      </c>
      <c r="H1179" s="4">
        <v>45817</v>
      </c>
      <c r="I1179" s="4">
        <v>45815</v>
      </c>
      <c r="J1179" s="4">
        <v>45815</v>
      </c>
      <c r="K1179" s="4">
        <v>45817</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30" t="s">
        <v>119</v>
      </c>
      <c r="AH1179" s="30" t="s">
        <v>247</v>
      </c>
      <c r="AI1179" s="30" t="s">
        <v>8148</v>
      </c>
      <c r="AJ1179" s="30" t="s">
        <v>74</v>
      </c>
      <c r="AK1179" s="30" t="s">
        <v>100</v>
      </c>
      <c r="AL1179" s="30" t="s">
        <v>248</v>
      </c>
      <c r="AM1179" s="30" t="s">
        <v>249</v>
      </c>
      <c r="AN1179" s="30">
        <v>2.6409999999999999E-2</v>
      </c>
      <c r="AO1179" s="30" t="s">
        <v>68</v>
      </c>
      <c r="AP1179" s="30"/>
      <c r="AQ1179" s="30"/>
      <c r="AR1179" s="30" t="s">
        <v>68</v>
      </c>
      <c r="AS1179" s="30"/>
      <c r="AT1179" s="30"/>
      <c r="AU1179" s="30" t="s">
        <v>849</v>
      </c>
      <c r="AV1179" s="30" t="s">
        <v>850</v>
      </c>
      <c r="AW1179" s="30">
        <v>5.7759999999999999E-2</v>
      </c>
      <c r="AX1179" s="30" t="s">
        <v>8149</v>
      </c>
      <c r="AY1179" s="30" t="s">
        <v>8150</v>
      </c>
      <c r="AZ1179" s="3">
        <v>1</v>
      </c>
      <c r="BA1179" s="30" t="s">
        <v>213</v>
      </c>
      <c r="BB1179" s="30">
        <v>1</v>
      </c>
      <c r="BC1179" s="30" t="s">
        <v>60</v>
      </c>
      <c r="BD1179" s="30" t="s">
        <v>60</v>
      </c>
      <c r="BE1179" s="30" t="s">
        <v>245</v>
      </c>
      <c r="BF1179" s="32" t="str">
        <f>IFERROR(VLOOKUP(Data_Power_app[[#This Row],[PRO ODER]],'Result'!H:J,3,0),"")</f>
        <v>LAMINATION 3</v>
      </c>
      <c r="BG1179" s="13"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1244</v>
      </c>
      <c r="B1180" s="30" t="s">
        <v>8158</v>
      </c>
      <c r="C1180" s="30" t="s">
        <v>7713</v>
      </c>
      <c r="D1180" s="30" t="s">
        <v>86</v>
      </c>
      <c r="E1180" s="30" t="s">
        <v>201</v>
      </c>
      <c r="F1180" s="30" t="s">
        <v>72</v>
      </c>
      <c r="G1180" s="30">
        <v>1</v>
      </c>
      <c r="H1180" s="4">
        <v>45817</v>
      </c>
      <c r="I1180" s="4">
        <v>45815</v>
      </c>
      <c r="J1180" s="4">
        <v>45815</v>
      </c>
      <c r="K1180" s="4">
        <v>45817</v>
      </c>
      <c r="L1180" s="4">
        <v>45817.814733796295</v>
      </c>
      <c r="M1180" s="4" t="s">
        <v>60</v>
      </c>
      <c r="N1180" s="4"/>
      <c r="O1180" s="4" t="s">
        <v>60</v>
      </c>
      <c r="P1180" s="4" t="s">
        <v>60</v>
      </c>
      <c r="Q1180" s="4" t="s">
        <v>60</v>
      </c>
      <c r="R1180" s="4" t="s">
        <v>60</v>
      </c>
      <c r="S1180" s="4" t="s">
        <v>60</v>
      </c>
      <c r="T1180" s="4" t="s">
        <v>60</v>
      </c>
      <c r="U1180" s="4"/>
      <c r="V1180" s="4"/>
      <c r="W1180" s="4"/>
      <c r="X1180" s="4">
        <v>45819.513657407406</v>
      </c>
      <c r="Y1180" s="4" t="s">
        <v>73</v>
      </c>
      <c r="Z1180" s="4" t="s">
        <v>60</v>
      </c>
      <c r="AA1180" s="4">
        <v>45819.514490740738</v>
      </c>
      <c r="AB1180" s="4" t="s">
        <v>60</v>
      </c>
      <c r="AC1180" s="4" t="s">
        <v>60</v>
      </c>
      <c r="AD1180" s="4">
        <v>45822</v>
      </c>
      <c r="AE1180" s="4">
        <v>45824</v>
      </c>
      <c r="AF1180" s="4">
        <v>45820</v>
      </c>
      <c r="AG1180" s="30" t="s">
        <v>1106</v>
      </c>
      <c r="AH1180" s="30" t="s">
        <v>247</v>
      </c>
      <c r="AI1180" s="30" t="s">
        <v>8153</v>
      </c>
      <c r="AJ1180" s="30" t="s">
        <v>74</v>
      </c>
      <c r="AK1180" s="30" t="s">
        <v>65</v>
      </c>
      <c r="AL1180" s="30" t="s">
        <v>248</v>
      </c>
      <c r="AM1180" s="30" t="s">
        <v>249</v>
      </c>
      <c r="AN1180" s="30">
        <v>2.1919999999999999E-2</v>
      </c>
      <c r="AO1180" s="30" t="s">
        <v>68</v>
      </c>
      <c r="AP1180" s="30"/>
      <c r="AQ1180" s="30"/>
      <c r="AR1180" s="30" t="s">
        <v>68</v>
      </c>
      <c r="AS1180" s="30"/>
      <c r="AT1180" s="30"/>
      <c r="AU1180" s="30" t="s">
        <v>8154</v>
      </c>
      <c r="AV1180" s="30" t="s">
        <v>8155</v>
      </c>
      <c r="AW1180" s="30">
        <v>4.793E-2</v>
      </c>
      <c r="AX1180" s="30" t="s">
        <v>671</v>
      </c>
      <c r="AY1180" s="30" t="s">
        <v>252</v>
      </c>
      <c r="AZ1180" s="3">
        <v>1</v>
      </c>
      <c r="BA1180" s="30" t="s">
        <v>213</v>
      </c>
      <c r="BB1180" s="30">
        <v>1</v>
      </c>
      <c r="BC1180" s="30" t="s">
        <v>60</v>
      </c>
      <c r="BD1180" s="30" t="s">
        <v>60</v>
      </c>
      <c r="BE1180" s="30" t="s">
        <v>241</v>
      </c>
      <c r="BF1180" s="32" t="str">
        <f>IFERROR(VLOOKUP(Data_Power_app[[#This Row],[PRO ODER]],'Result'!H:J,3,0),"")</f>
        <v>LAMINATION 3</v>
      </c>
      <c r="BG1180" s="13"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1245</v>
      </c>
      <c r="B1181" s="30" t="s">
        <v>3046</v>
      </c>
      <c r="C1181" s="30" t="s">
        <v>3047</v>
      </c>
      <c r="D1181" s="30" t="s">
        <v>75</v>
      </c>
      <c r="E1181" s="30" t="s">
        <v>76</v>
      </c>
      <c r="F1181" s="30" t="s">
        <v>59</v>
      </c>
      <c r="G1181" s="30">
        <v>186</v>
      </c>
      <c r="H1181" s="4">
        <v>45811</v>
      </c>
      <c r="I1181" s="4">
        <v>45808</v>
      </c>
      <c r="J1181" s="4">
        <v>45808</v>
      </c>
      <c r="K1181" s="4">
        <v>45812</v>
      </c>
      <c r="L1181" s="4">
        <v>45811.418715277781</v>
      </c>
      <c r="M1181" s="4">
        <v>45813</v>
      </c>
      <c r="N1181" s="4">
        <v>45811.178587962961</v>
      </c>
      <c r="O1181" s="4" t="s">
        <v>60</v>
      </c>
      <c r="P1181" s="4" t="s">
        <v>60</v>
      </c>
      <c r="Q1181" s="4" t="s">
        <v>60</v>
      </c>
      <c r="R1181" s="4" t="s">
        <v>60</v>
      </c>
      <c r="S1181" s="4" t="s">
        <v>60</v>
      </c>
      <c r="T1181" s="4">
        <v>45817</v>
      </c>
      <c r="U1181" s="4">
        <v>45812.098287037035</v>
      </c>
      <c r="V1181" s="4">
        <v>45818.595509259256</v>
      </c>
      <c r="W1181" s="4">
        <v>45818</v>
      </c>
      <c r="X1181" s="4">
        <v>45818.145219907405</v>
      </c>
      <c r="Y1181" s="4" t="s">
        <v>61</v>
      </c>
      <c r="Z1181" s="4">
        <v>45820</v>
      </c>
      <c r="AA1181" s="4">
        <v>45818.145520833335</v>
      </c>
      <c r="AB1181" s="4" t="s">
        <v>60</v>
      </c>
      <c r="AC1181" s="4">
        <v>45821</v>
      </c>
      <c r="AD1181" s="4">
        <v>45822</v>
      </c>
      <c r="AE1181" s="4">
        <v>45824</v>
      </c>
      <c r="AF1181" s="4"/>
      <c r="AG1181" s="30" t="s">
        <v>62</v>
      </c>
      <c r="AH1181" s="30" t="s">
        <v>78</v>
      </c>
      <c r="AI1181" s="30" t="s">
        <v>1121</v>
      </c>
      <c r="AJ1181" s="30" t="s">
        <v>79</v>
      </c>
      <c r="AK1181" s="30" t="s">
        <v>100</v>
      </c>
      <c r="AL1181" s="30" t="s">
        <v>178</v>
      </c>
      <c r="AM1181" s="30" t="s">
        <v>179</v>
      </c>
      <c r="AN1181" s="30">
        <v>7.3093000000000004</v>
      </c>
      <c r="AO1181" s="30" t="s">
        <v>82</v>
      </c>
      <c r="AP1181" s="30" t="s">
        <v>83</v>
      </c>
      <c r="AQ1181" s="30">
        <v>6.2473000000000001</v>
      </c>
      <c r="AR1181" s="30" t="s">
        <v>68</v>
      </c>
      <c r="AS1181" s="30"/>
      <c r="AT1181" s="30"/>
      <c r="AU1181" s="30" t="s">
        <v>253</v>
      </c>
      <c r="AV1181" s="30" t="s">
        <v>254</v>
      </c>
      <c r="AW1181" s="30">
        <v>13.587999999999999</v>
      </c>
      <c r="AX1181" s="30" t="s">
        <v>11529</v>
      </c>
      <c r="AY1181" s="30" t="s">
        <v>11530</v>
      </c>
      <c r="AZ1181" s="3">
        <v>111</v>
      </c>
      <c r="BA1181" s="30" t="s">
        <v>60</v>
      </c>
      <c r="BB1181" s="30">
        <v>186</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1246</v>
      </c>
      <c r="B1182" s="30" t="s">
        <v>3048</v>
      </c>
      <c r="C1182" s="30" t="s">
        <v>3049</v>
      </c>
      <c r="D1182" s="30" t="s">
        <v>75</v>
      </c>
      <c r="E1182" s="30" t="s">
        <v>76</v>
      </c>
      <c r="F1182" s="30" t="s">
        <v>59</v>
      </c>
      <c r="G1182" s="30">
        <v>50</v>
      </c>
      <c r="H1182" s="4">
        <v>45811</v>
      </c>
      <c r="I1182" s="4">
        <v>45808</v>
      </c>
      <c r="J1182" s="4">
        <v>45808</v>
      </c>
      <c r="K1182" s="4">
        <v>45812</v>
      </c>
      <c r="L1182" s="4">
        <v>45811.41883101852</v>
      </c>
      <c r="M1182" s="4">
        <v>45813</v>
      </c>
      <c r="N1182" s="4">
        <v>45811.178657407407</v>
      </c>
      <c r="O1182" s="4" t="s">
        <v>60</v>
      </c>
      <c r="P1182" s="4" t="s">
        <v>60</v>
      </c>
      <c r="Q1182" s="4" t="s">
        <v>60</v>
      </c>
      <c r="R1182" s="4" t="s">
        <v>60</v>
      </c>
      <c r="S1182" s="4" t="s">
        <v>60</v>
      </c>
      <c r="T1182" s="4">
        <v>45817</v>
      </c>
      <c r="U1182" s="4">
        <v>45812.098368055558</v>
      </c>
      <c r="V1182" s="4">
        <v>45818.595555555556</v>
      </c>
      <c r="W1182" s="4">
        <v>45818</v>
      </c>
      <c r="X1182" s="4">
        <v>45818.142488425925</v>
      </c>
      <c r="Y1182" s="4" t="s">
        <v>61</v>
      </c>
      <c r="Z1182" s="4">
        <v>45820</v>
      </c>
      <c r="AA1182" s="4">
        <v>45818.142743055556</v>
      </c>
      <c r="AB1182" s="4" t="s">
        <v>60</v>
      </c>
      <c r="AC1182" s="4">
        <v>45821</v>
      </c>
      <c r="AD1182" s="4">
        <v>45822</v>
      </c>
      <c r="AE1182" s="4">
        <v>45824</v>
      </c>
      <c r="AF1182" s="4">
        <v>45819</v>
      </c>
      <c r="AG1182" s="30" t="s">
        <v>1106</v>
      </c>
      <c r="AH1182" s="30" t="s">
        <v>78</v>
      </c>
      <c r="AI1182" s="30" t="s">
        <v>1121</v>
      </c>
      <c r="AJ1182" s="30" t="s">
        <v>79</v>
      </c>
      <c r="AK1182" s="30" t="s">
        <v>100</v>
      </c>
      <c r="AL1182" s="30" t="s">
        <v>178</v>
      </c>
      <c r="AM1182" s="30" t="s">
        <v>179</v>
      </c>
      <c r="AN1182" s="30">
        <v>2.0955699999999999</v>
      </c>
      <c r="AO1182" s="30" t="s">
        <v>82</v>
      </c>
      <c r="AP1182" s="30" t="s">
        <v>83</v>
      </c>
      <c r="AQ1182" s="30">
        <v>1.7944199999999999</v>
      </c>
      <c r="AR1182" s="30" t="s">
        <v>68</v>
      </c>
      <c r="AS1182" s="30"/>
      <c r="AT1182" s="30"/>
      <c r="AU1182" s="30" t="s">
        <v>253</v>
      </c>
      <c r="AV1182" s="30" t="s">
        <v>254</v>
      </c>
      <c r="AW1182" s="30">
        <v>3.8956499999999998</v>
      </c>
      <c r="AX1182" s="30" t="s">
        <v>207</v>
      </c>
      <c r="AY1182" s="30" t="s">
        <v>208</v>
      </c>
      <c r="AZ1182" s="3">
        <v>40</v>
      </c>
      <c r="BA1182" s="30" t="s">
        <v>60</v>
      </c>
      <c r="BB1182" s="30">
        <v>0</v>
      </c>
      <c r="BC1182" s="30" t="s">
        <v>60</v>
      </c>
      <c r="BD1182" s="30" t="s">
        <v>60</v>
      </c>
      <c r="BE1182" s="30" t="s">
        <v>60</v>
      </c>
      <c r="BF1182" s="32" t="str">
        <f>IFERROR(VLOOKUP(Data_Power_app[[#This Row],[PRO ODER]],'Result'!H:J,3,0),"")</f>
        <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1247</v>
      </c>
      <c r="B1183" s="30" t="s">
        <v>3050</v>
      </c>
      <c r="C1183" s="30" t="s">
        <v>3051</v>
      </c>
      <c r="D1183" s="30" t="s">
        <v>75</v>
      </c>
      <c r="E1183" s="30" t="s">
        <v>76</v>
      </c>
      <c r="F1183" s="30" t="s">
        <v>59</v>
      </c>
      <c r="G1183" s="30">
        <v>150</v>
      </c>
      <c r="H1183" s="4">
        <v>45811</v>
      </c>
      <c r="I1183" s="4">
        <v>45808</v>
      </c>
      <c r="J1183" s="4">
        <v>45808</v>
      </c>
      <c r="K1183" s="4">
        <v>45812</v>
      </c>
      <c r="L1183" s="4">
        <v>45811.418969907405</v>
      </c>
      <c r="M1183" s="4">
        <v>45813</v>
      </c>
      <c r="N1183" s="4">
        <v>45811.178506944445</v>
      </c>
      <c r="O1183" s="4" t="s">
        <v>60</v>
      </c>
      <c r="P1183" s="4" t="s">
        <v>60</v>
      </c>
      <c r="Q1183" s="4" t="s">
        <v>60</v>
      </c>
      <c r="R1183" s="4" t="s">
        <v>60</v>
      </c>
      <c r="S1183" s="4" t="s">
        <v>60</v>
      </c>
      <c r="T1183" s="4">
        <v>45817</v>
      </c>
      <c r="U1183" s="4">
        <v>45812.098182870373</v>
      </c>
      <c r="V1183" s="4">
        <v>45818.595451388886</v>
      </c>
      <c r="W1183" s="4">
        <v>45818</v>
      </c>
      <c r="X1183" s="4">
        <v>45818.143113425926</v>
      </c>
      <c r="Y1183" s="4" t="s">
        <v>61</v>
      </c>
      <c r="Z1183" s="4">
        <v>45820</v>
      </c>
      <c r="AA1183" s="4">
        <v>45818.144791666666</v>
      </c>
      <c r="AB1183" s="4" t="s">
        <v>60</v>
      </c>
      <c r="AC1183" s="4">
        <v>45821</v>
      </c>
      <c r="AD1183" s="4">
        <v>45822</v>
      </c>
      <c r="AE1183" s="4">
        <v>45824</v>
      </c>
      <c r="AF1183" s="4">
        <v>45819</v>
      </c>
      <c r="AG1183" s="30" t="s">
        <v>1106</v>
      </c>
      <c r="AH1183" s="30" t="s">
        <v>78</v>
      </c>
      <c r="AI1183" s="30" t="s">
        <v>1121</v>
      </c>
      <c r="AJ1183" s="30" t="s">
        <v>79</v>
      </c>
      <c r="AK1183" s="30" t="s">
        <v>100</v>
      </c>
      <c r="AL1183" s="30" t="s">
        <v>178</v>
      </c>
      <c r="AM1183" s="30" t="s">
        <v>179</v>
      </c>
      <c r="AN1183" s="30">
        <v>5.7657299999999996</v>
      </c>
      <c r="AO1183" s="30" t="s">
        <v>82</v>
      </c>
      <c r="AP1183" s="30" t="s">
        <v>83</v>
      </c>
      <c r="AQ1183" s="30">
        <v>4.9332599999999998</v>
      </c>
      <c r="AR1183" s="30" t="s">
        <v>68</v>
      </c>
      <c r="AS1183" s="30"/>
      <c r="AT1183" s="30"/>
      <c r="AU1183" s="30" t="s">
        <v>253</v>
      </c>
      <c r="AV1183" s="30" t="s">
        <v>254</v>
      </c>
      <c r="AW1183" s="30">
        <v>10.71846</v>
      </c>
      <c r="AX1183" s="30" t="s">
        <v>11529</v>
      </c>
      <c r="AY1183" s="30" t="s">
        <v>11530</v>
      </c>
      <c r="AZ1183" s="3">
        <v>106</v>
      </c>
      <c r="BA1183" s="30" t="s">
        <v>60</v>
      </c>
      <c r="BB1183" s="30">
        <v>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1248</v>
      </c>
      <c r="B1184" s="30" t="s">
        <v>3052</v>
      </c>
      <c r="C1184" s="30" t="s">
        <v>3053</v>
      </c>
      <c r="D1184" s="30" t="s">
        <v>75</v>
      </c>
      <c r="E1184" s="30" t="s">
        <v>76</v>
      </c>
      <c r="F1184" s="30" t="s">
        <v>59</v>
      </c>
      <c r="G1184" s="30">
        <v>142</v>
      </c>
      <c r="H1184" s="4">
        <v>45811</v>
      </c>
      <c r="I1184" s="4">
        <v>45808</v>
      </c>
      <c r="J1184" s="4">
        <v>45808</v>
      </c>
      <c r="K1184" s="4">
        <v>45812</v>
      </c>
      <c r="L1184" s="4">
        <v>45811.419108796297</v>
      </c>
      <c r="M1184" s="4">
        <v>45813</v>
      </c>
      <c r="N1184" s="4">
        <v>45811.178229166668</v>
      </c>
      <c r="O1184" s="4" t="s">
        <v>60</v>
      </c>
      <c r="P1184" s="4" t="s">
        <v>60</v>
      </c>
      <c r="Q1184" s="4" t="s">
        <v>60</v>
      </c>
      <c r="R1184" s="4" t="s">
        <v>60</v>
      </c>
      <c r="S1184" s="4" t="s">
        <v>60</v>
      </c>
      <c r="T1184" s="4">
        <v>45817</v>
      </c>
      <c r="U1184" s="4">
        <v>45812.098425925928</v>
      </c>
      <c r="V1184" s="4">
        <v>45818.594976851855</v>
      </c>
      <c r="W1184" s="4">
        <v>45818</v>
      </c>
      <c r="X1184" s="4">
        <v>45819.404710648145</v>
      </c>
      <c r="Y1184" s="4" t="s">
        <v>77</v>
      </c>
      <c r="Z1184" s="4">
        <v>45820</v>
      </c>
      <c r="AA1184" s="4">
        <v>45819.405381944445</v>
      </c>
      <c r="AB1184" s="4" t="s">
        <v>60</v>
      </c>
      <c r="AC1184" s="4">
        <v>45821</v>
      </c>
      <c r="AD1184" s="4">
        <v>45822</v>
      </c>
      <c r="AE1184" s="4">
        <v>45824</v>
      </c>
      <c r="AF1184" s="4">
        <v>45819</v>
      </c>
      <c r="AG1184" s="30" t="s">
        <v>1106</v>
      </c>
      <c r="AH1184" s="30" t="s">
        <v>78</v>
      </c>
      <c r="AI1184" s="30" t="s">
        <v>1121</v>
      </c>
      <c r="AJ1184" s="30" t="s">
        <v>79</v>
      </c>
      <c r="AK1184" s="30" t="s">
        <v>100</v>
      </c>
      <c r="AL1184" s="30" t="s">
        <v>178</v>
      </c>
      <c r="AM1184" s="30" t="s">
        <v>179</v>
      </c>
      <c r="AN1184" s="30">
        <v>5.5852500000000003</v>
      </c>
      <c r="AO1184" s="30" t="s">
        <v>82</v>
      </c>
      <c r="AP1184" s="30" t="s">
        <v>83</v>
      </c>
      <c r="AQ1184" s="30">
        <v>4.7704599999999999</v>
      </c>
      <c r="AR1184" s="30" t="s">
        <v>68</v>
      </c>
      <c r="AS1184" s="30"/>
      <c r="AT1184" s="30"/>
      <c r="AU1184" s="30" t="s">
        <v>253</v>
      </c>
      <c r="AV1184" s="30" t="s">
        <v>254</v>
      </c>
      <c r="AW1184" s="30">
        <v>10.382960000000001</v>
      </c>
      <c r="AX1184" s="30" t="s">
        <v>11529</v>
      </c>
      <c r="AY1184" s="30" t="s">
        <v>11530</v>
      </c>
      <c r="AZ1184" s="3">
        <v>84</v>
      </c>
      <c r="BA1184" s="30" t="s">
        <v>60</v>
      </c>
      <c r="BB1184" s="30">
        <v>0</v>
      </c>
      <c r="BC1184" s="30" t="s">
        <v>60</v>
      </c>
      <c r="BD1184" s="30" t="s">
        <v>60</v>
      </c>
      <c r="BE1184" s="30" t="s">
        <v>60</v>
      </c>
      <c r="BF1184" s="32" t="str">
        <f>IFERROR(VLOOKUP(Data_Power_app[[#This Row],[PRO ODER]],'Result'!H:J,3,0),"")</f>
        <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1249</v>
      </c>
      <c r="B1185" s="30" t="s">
        <v>3054</v>
      </c>
      <c r="C1185" s="30" t="s">
        <v>3055</v>
      </c>
      <c r="D1185" s="30" t="s">
        <v>75</v>
      </c>
      <c r="E1185" s="30" t="s">
        <v>76</v>
      </c>
      <c r="F1185" s="30" t="s">
        <v>59</v>
      </c>
      <c r="G1185" s="30">
        <v>302</v>
      </c>
      <c r="H1185" s="4">
        <v>45811</v>
      </c>
      <c r="I1185" s="4">
        <v>45808</v>
      </c>
      <c r="J1185" s="4">
        <v>45808</v>
      </c>
      <c r="K1185" s="4">
        <v>45812</v>
      </c>
      <c r="L1185" s="4">
        <v>45811.419270833336</v>
      </c>
      <c r="M1185" s="4">
        <v>45813</v>
      </c>
      <c r="N1185" s="4">
        <v>45811.17832175926</v>
      </c>
      <c r="O1185" s="4" t="s">
        <v>60</v>
      </c>
      <c r="P1185" s="4" t="s">
        <v>60</v>
      </c>
      <c r="Q1185" s="4" t="s">
        <v>60</v>
      </c>
      <c r="R1185" s="4" t="s">
        <v>60</v>
      </c>
      <c r="S1185" s="4" t="s">
        <v>60</v>
      </c>
      <c r="T1185" s="4">
        <v>45817</v>
      </c>
      <c r="U1185" s="4">
        <v>45812.098506944443</v>
      </c>
      <c r="V1185" s="4">
        <v>45818.595127314817</v>
      </c>
      <c r="W1185" s="4">
        <v>45818</v>
      </c>
      <c r="X1185" s="4">
        <v>45819.404641203706</v>
      </c>
      <c r="Y1185" s="4" t="s">
        <v>77</v>
      </c>
      <c r="Z1185" s="4">
        <v>45820</v>
      </c>
      <c r="AA1185" s="4">
        <v>45819.405428240738</v>
      </c>
      <c r="AB1185" s="4" t="s">
        <v>60</v>
      </c>
      <c r="AC1185" s="4">
        <v>45821</v>
      </c>
      <c r="AD1185" s="4">
        <v>45822</v>
      </c>
      <c r="AE1185" s="4">
        <v>45824</v>
      </c>
      <c r="AF1185" s="4"/>
      <c r="AG1185" s="30" t="s">
        <v>62</v>
      </c>
      <c r="AH1185" s="30" t="s">
        <v>78</v>
      </c>
      <c r="AI1185" s="30" t="s">
        <v>1121</v>
      </c>
      <c r="AJ1185" s="30" t="s">
        <v>79</v>
      </c>
      <c r="AK1185" s="30" t="s">
        <v>100</v>
      </c>
      <c r="AL1185" s="30" t="s">
        <v>178</v>
      </c>
      <c r="AM1185" s="30" t="s">
        <v>179</v>
      </c>
      <c r="AN1185" s="30">
        <v>12.74836</v>
      </c>
      <c r="AO1185" s="30" t="s">
        <v>82</v>
      </c>
      <c r="AP1185" s="30" t="s">
        <v>83</v>
      </c>
      <c r="AQ1185" s="30">
        <v>10.9404</v>
      </c>
      <c r="AR1185" s="30" t="s">
        <v>68</v>
      </c>
      <c r="AS1185" s="30"/>
      <c r="AT1185" s="30"/>
      <c r="AU1185" s="30" t="s">
        <v>253</v>
      </c>
      <c r="AV1185" s="30" t="s">
        <v>254</v>
      </c>
      <c r="AW1185" s="30">
        <v>23.69867</v>
      </c>
      <c r="AX1185" s="30" t="s">
        <v>207</v>
      </c>
      <c r="AY1185" s="30" t="s">
        <v>208</v>
      </c>
      <c r="AZ1185" s="3">
        <v>210</v>
      </c>
      <c r="BA1185" s="30" t="s">
        <v>60</v>
      </c>
      <c r="BB1185" s="30">
        <v>302</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1250</v>
      </c>
      <c r="B1186" s="30" t="s">
        <v>3056</v>
      </c>
      <c r="C1186" s="30" t="s">
        <v>3057</v>
      </c>
      <c r="D1186" s="30" t="s">
        <v>75</v>
      </c>
      <c r="E1186" s="30" t="s">
        <v>76</v>
      </c>
      <c r="F1186" s="30" t="s">
        <v>59</v>
      </c>
      <c r="G1186" s="30">
        <v>50</v>
      </c>
      <c r="H1186" s="4">
        <v>45811</v>
      </c>
      <c r="I1186" s="4">
        <v>45808</v>
      </c>
      <c r="J1186" s="4">
        <v>45808</v>
      </c>
      <c r="K1186" s="4">
        <v>45812</v>
      </c>
      <c r="L1186" s="4">
        <v>45811.419409722221</v>
      </c>
      <c r="M1186" s="4">
        <v>45813</v>
      </c>
      <c r="N1186" s="4">
        <v>45811.178402777776</v>
      </c>
      <c r="O1186" s="4" t="s">
        <v>60</v>
      </c>
      <c r="P1186" s="4" t="s">
        <v>60</v>
      </c>
      <c r="Q1186" s="4" t="s">
        <v>60</v>
      </c>
      <c r="R1186" s="4" t="s">
        <v>60</v>
      </c>
      <c r="S1186" s="4" t="s">
        <v>60</v>
      </c>
      <c r="T1186" s="4">
        <v>45817</v>
      </c>
      <c r="U1186" s="4">
        <v>45812.098564814813</v>
      </c>
      <c r="V1186" s="4">
        <v>45818.595127314817</v>
      </c>
      <c r="W1186" s="4">
        <v>45818</v>
      </c>
      <c r="X1186" s="4">
        <v>45819.404780092591</v>
      </c>
      <c r="Y1186" s="4" t="s">
        <v>77</v>
      </c>
      <c r="Z1186" s="4">
        <v>45820</v>
      </c>
      <c r="AA1186" s="4">
        <v>45819.405474537038</v>
      </c>
      <c r="AB1186" s="4" t="s">
        <v>60</v>
      </c>
      <c r="AC1186" s="4">
        <v>45821</v>
      </c>
      <c r="AD1186" s="4">
        <v>45822</v>
      </c>
      <c r="AE1186" s="4">
        <v>45824</v>
      </c>
      <c r="AF1186" s="4">
        <v>45819</v>
      </c>
      <c r="AG1186" s="30" t="s">
        <v>1106</v>
      </c>
      <c r="AH1186" s="30" t="s">
        <v>78</v>
      </c>
      <c r="AI1186" s="30" t="s">
        <v>1121</v>
      </c>
      <c r="AJ1186" s="30" t="s">
        <v>79</v>
      </c>
      <c r="AK1186" s="30" t="s">
        <v>100</v>
      </c>
      <c r="AL1186" s="30" t="s">
        <v>178</v>
      </c>
      <c r="AM1186" s="30" t="s">
        <v>179</v>
      </c>
      <c r="AN1186" s="30">
        <v>1.8276300000000001</v>
      </c>
      <c r="AO1186" s="30" t="s">
        <v>82</v>
      </c>
      <c r="AP1186" s="30" t="s">
        <v>83</v>
      </c>
      <c r="AQ1186" s="30">
        <v>1.5544800000000001</v>
      </c>
      <c r="AR1186" s="30" t="s">
        <v>68</v>
      </c>
      <c r="AS1186" s="30"/>
      <c r="AT1186" s="30"/>
      <c r="AU1186" s="30" t="s">
        <v>253</v>
      </c>
      <c r="AV1186" s="30" t="s">
        <v>254</v>
      </c>
      <c r="AW1186" s="30">
        <v>3.3976600000000001</v>
      </c>
      <c r="AX1186" s="30" t="s">
        <v>11529</v>
      </c>
      <c r="AY1186" s="30" t="s">
        <v>11530</v>
      </c>
      <c r="AZ1186" s="3">
        <v>49</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1251</v>
      </c>
      <c r="B1187" s="30" t="s">
        <v>3058</v>
      </c>
      <c r="C1187" s="30" t="s">
        <v>3059</v>
      </c>
      <c r="D1187" s="30" t="s">
        <v>75</v>
      </c>
      <c r="E1187" s="30" t="s">
        <v>76</v>
      </c>
      <c r="F1187" s="30" t="s">
        <v>59</v>
      </c>
      <c r="G1187" s="30">
        <v>250</v>
      </c>
      <c r="H1187" s="4">
        <v>45811</v>
      </c>
      <c r="I1187" s="4">
        <v>45808</v>
      </c>
      <c r="J1187" s="4">
        <v>45808</v>
      </c>
      <c r="K1187" s="4">
        <v>45812</v>
      </c>
      <c r="L1187" s="4">
        <v>45815.549953703703</v>
      </c>
      <c r="M1187" s="4">
        <v>45813</v>
      </c>
      <c r="N1187" s="4">
        <v>45815.173726851855</v>
      </c>
      <c r="O1187" s="4" t="s">
        <v>60</v>
      </c>
      <c r="P1187" s="4" t="s">
        <v>60</v>
      </c>
      <c r="Q1187" s="4" t="s">
        <v>60</v>
      </c>
      <c r="R1187" s="4" t="s">
        <v>60</v>
      </c>
      <c r="S1187" s="4" t="s">
        <v>60</v>
      </c>
      <c r="T1187" s="4">
        <v>45817</v>
      </c>
      <c r="U1187" s="4">
        <v>45817.966099537036</v>
      </c>
      <c r="V1187" s="4">
        <v>45819.055960648147</v>
      </c>
      <c r="W1187" s="4">
        <v>45818</v>
      </c>
      <c r="X1187" s="4">
        <v>45820.571828703702</v>
      </c>
      <c r="Y1187" s="4" t="s">
        <v>77</v>
      </c>
      <c r="Z1187" s="4">
        <v>45820</v>
      </c>
      <c r="AA1187" s="4">
        <v>45820.572569444441</v>
      </c>
      <c r="AB1187" s="4" t="s">
        <v>60</v>
      </c>
      <c r="AC1187" s="4">
        <v>45821</v>
      </c>
      <c r="AD1187" s="4">
        <v>45822</v>
      </c>
      <c r="AE1187" s="4">
        <v>45824</v>
      </c>
      <c r="AF1187" s="4"/>
      <c r="AG1187" s="30" t="s">
        <v>62</v>
      </c>
      <c r="AH1187" s="30" t="s">
        <v>78</v>
      </c>
      <c r="AI1187" s="30" t="s">
        <v>1121</v>
      </c>
      <c r="AJ1187" s="30" t="s">
        <v>79</v>
      </c>
      <c r="AK1187" s="30" t="s">
        <v>100</v>
      </c>
      <c r="AL1187" s="30" t="s">
        <v>178</v>
      </c>
      <c r="AM1187" s="30" t="s">
        <v>179</v>
      </c>
      <c r="AN1187" s="30">
        <v>9.8213000000000008</v>
      </c>
      <c r="AO1187" s="30" t="s">
        <v>82</v>
      </c>
      <c r="AP1187" s="30" t="s">
        <v>83</v>
      </c>
      <c r="AQ1187" s="30">
        <v>8.3979800000000004</v>
      </c>
      <c r="AR1187" s="30" t="s">
        <v>68</v>
      </c>
      <c r="AS1187" s="30"/>
      <c r="AT1187" s="30"/>
      <c r="AU1187" s="30" t="s">
        <v>253</v>
      </c>
      <c r="AV1187" s="30" t="s">
        <v>254</v>
      </c>
      <c r="AW1187" s="30">
        <v>18.257860000000001</v>
      </c>
      <c r="AX1187" s="30" t="s">
        <v>11529</v>
      </c>
      <c r="AY1187" s="30" t="s">
        <v>11530</v>
      </c>
      <c r="AZ1187" s="3">
        <v>150</v>
      </c>
      <c r="BA1187" s="30" t="s">
        <v>60</v>
      </c>
      <c r="BB1187" s="30">
        <v>250</v>
      </c>
      <c r="BC1187" s="30" t="s">
        <v>60</v>
      </c>
      <c r="BD1187" s="30" t="s">
        <v>60</v>
      </c>
      <c r="BE1187" s="30" t="s">
        <v>60</v>
      </c>
      <c r="BF1187" s="32" t="str">
        <f>IFERROR(VLOOKUP(Data_Power_app[[#This Row],[PRO ODER]],'Result'!H:J,3,0),"")</f>
        <v>LAMINATION 1</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1252</v>
      </c>
      <c r="B1188" s="30" t="s">
        <v>3060</v>
      </c>
      <c r="C1188" s="30" t="s">
        <v>3061</v>
      </c>
      <c r="D1188" s="30" t="s">
        <v>75</v>
      </c>
      <c r="E1188" s="30" t="s">
        <v>76</v>
      </c>
      <c r="F1188" s="30" t="s">
        <v>59</v>
      </c>
      <c r="G1188" s="30">
        <v>50</v>
      </c>
      <c r="H1188" s="4">
        <v>45811</v>
      </c>
      <c r="I1188" s="4">
        <v>45808</v>
      </c>
      <c r="J1188" s="4">
        <v>45808</v>
      </c>
      <c r="K1188" s="4">
        <v>45812</v>
      </c>
      <c r="L1188" s="4">
        <v>45811.419525462959</v>
      </c>
      <c r="M1188" s="4">
        <v>45815</v>
      </c>
      <c r="N1188" s="4">
        <v>45817.984479166669</v>
      </c>
      <c r="O1188" s="4" t="s">
        <v>60</v>
      </c>
      <c r="P1188" s="4" t="s">
        <v>60</v>
      </c>
      <c r="Q1188" s="4" t="s">
        <v>60</v>
      </c>
      <c r="R1188" s="4" t="s">
        <v>60</v>
      </c>
      <c r="S1188" s="4" t="s">
        <v>60</v>
      </c>
      <c r="T1188" s="4">
        <v>45817</v>
      </c>
      <c r="U1188" s="4">
        <v>45817.06726851852</v>
      </c>
      <c r="V1188" s="4">
        <v>45819.056168981479</v>
      </c>
      <c r="W1188" s="4">
        <v>45818</v>
      </c>
      <c r="X1188" s="4">
        <v>45820.571944444448</v>
      </c>
      <c r="Y1188" s="4" t="s">
        <v>77</v>
      </c>
      <c r="Z1188" s="4">
        <v>45820</v>
      </c>
      <c r="AA1188" s="4">
        <v>45820.572615740741</v>
      </c>
      <c r="AB1188" s="4">
        <v>45820</v>
      </c>
      <c r="AC1188" s="4">
        <v>45821</v>
      </c>
      <c r="AD1188" s="4">
        <v>45822</v>
      </c>
      <c r="AE1188" s="4">
        <v>45824</v>
      </c>
      <c r="AF1188" s="4"/>
      <c r="AG1188" s="30" t="s">
        <v>1107</v>
      </c>
      <c r="AH1188" s="30" t="s">
        <v>78</v>
      </c>
      <c r="AI1188" s="30" t="s">
        <v>1121</v>
      </c>
      <c r="AJ1188" s="30" t="s">
        <v>79</v>
      </c>
      <c r="AK1188" s="30" t="s">
        <v>100</v>
      </c>
      <c r="AL1188" s="30" t="s">
        <v>178</v>
      </c>
      <c r="AM1188" s="30" t="s">
        <v>179</v>
      </c>
      <c r="AN1188" s="30">
        <v>2.0955699999999999</v>
      </c>
      <c r="AO1188" s="30" t="s">
        <v>82</v>
      </c>
      <c r="AP1188" s="30" t="s">
        <v>83</v>
      </c>
      <c r="AQ1188" s="30">
        <v>1.7944199999999999</v>
      </c>
      <c r="AR1188" s="30" t="s">
        <v>68</v>
      </c>
      <c r="AS1188" s="30"/>
      <c r="AT1188" s="30"/>
      <c r="AU1188" s="30" t="s">
        <v>253</v>
      </c>
      <c r="AV1188" s="30" t="s">
        <v>254</v>
      </c>
      <c r="AW1188" s="30">
        <v>3.8956499999999998</v>
      </c>
      <c r="AX1188" s="30" t="s">
        <v>207</v>
      </c>
      <c r="AY1188" s="30" t="s">
        <v>208</v>
      </c>
      <c r="AZ1188" s="3">
        <v>40</v>
      </c>
      <c r="BA1188" s="30" t="s">
        <v>60</v>
      </c>
      <c r="BB1188" s="30">
        <v>50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1253</v>
      </c>
      <c r="B1189" s="30" t="s">
        <v>3062</v>
      </c>
      <c r="C1189" s="30" t="s">
        <v>3063</v>
      </c>
      <c r="D1189" s="30" t="s">
        <v>75</v>
      </c>
      <c r="E1189" s="30" t="s">
        <v>76</v>
      </c>
      <c r="F1189" s="30" t="s">
        <v>59</v>
      </c>
      <c r="G1189" s="30">
        <v>501</v>
      </c>
      <c r="H1189" s="4">
        <v>45811</v>
      </c>
      <c r="I1189" s="4">
        <v>45808</v>
      </c>
      <c r="J1189" s="4">
        <v>45808</v>
      </c>
      <c r="K1189" s="4">
        <v>45812</v>
      </c>
      <c r="L1189" s="4">
        <v>45815.550057870372</v>
      </c>
      <c r="M1189" s="4">
        <v>45813</v>
      </c>
      <c r="N1189" s="4">
        <v>45815.173750000002</v>
      </c>
      <c r="O1189" s="4" t="s">
        <v>60</v>
      </c>
      <c r="P1189" s="4" t="s">
        <v>60</v>
      </c>
      <c r="Q1189" s="4" t="s">
        <v>60</v>
      </c>
      <c r="R1189" s="4" t="s">
        <v>60</v>
      </c>
      <c r="S1189" s="4" t="s">
        <v>60</v>
      </c>
      <c r="T1189" s="4">
        <v>45817</v>
      </c>
      <c r="U1189" s="4">
        <v>45817.966203703705</v>
      </c>
      <c r="V1189" s="4">
        <v>45819.056284722225</v>
      </c>
      <c r="W1189" s="4">
        <v>45818</v>
      </c>
      <c r="X1189" s="4">
        <v>45820.57203703704</v>
      </c>
      <c r="Y1189" s="4" t="s">
        <v>77</v>
      </c>
      <c r="Z1189" s="4">
        <v>45820</v>
      </c>
      <c r="AA1189" s="4">
        <v>45820.572685185187</v>
      </c>
      <c r="AB1189" s="4" t="s">
        <v>60</v>
      </c>
      <c r="AC1189" s="4">
        <v>45821</v>
      </c>
      <c r="AD1189" s="4">
        <v>45822</v>
      </c>
      <c r="AE1189" s="4">
        <v>45824</v>
      </c>
      <c r="AF1189" s="4"/>
      <c r="AG1189" s="30" t="s">
        <v>62</v>
      </c>
      <c r="AH1189" s="30" t="s">
        <v>78</v>
      </c>
      <c r="AI1189" s="30" t="s">
        <v>1121</v>
      </c>
      <c r="AJ1189" s="30" t="s">
        <v>79</v>
      </c>
      <c r="AK1189" s="30" t="s">
        <v>100</v>
      </c>
      <c r="AL1189" s="30" t="s">
        <v>178</v>
      </c>
      <c r="AM1189" s="30" t="s">
        <v>179</v>
      </c>
      <c r="AN1189" s="30">
        <v>21.148800000000001</v>
      </c>
      <c r="AO1189" s="30" t="s">
        <v>82</v>
      </c>
      <c r="AP1189" s="30" t="s">
        <v>83</v>
      </c>
      <c r="AQ1189" s="30">
        <v>18.147790000000001</v>
      </c>
      <c r="AR1189" s="30" t="s">
        <v>68</v>
      </c>
      <c r="AS1189" s="30"/>
      <c r="AT1189" s="30"/>
      <c r="AU1189" s="30" t="s">
        <v>253</v>
      </c>
      <c r="AV1189" s="30" t="s">
        <v>254</v>
      </c>
      <c r="AW1189" s="30">
        <v>39.314900000000002</v>
      </c>
      <c r="AX1189" s="30" t="s">
        <v>207</v>
      </c>
      <c r="AY1189" s="30" t="s">
        <v>208</v>
      </c>
      <c r="AZ1189" s="3">
        <v>349</v>
      </c>
      <c r="BA1189" s="30" t="s">
        <v>60</v>
      </c>
      <c r="BB1189" s="30">
        <v>501</v>
      </c>
      <c r="BC1189" s="30" t="s">
        <v>60</v>
      </c>
      <c r="BD1189" s="30" t="s">
        <v>60</v>
      </c>
      <c r="BE1189" s="30" t="s">
        <v>60</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1254</v>
      </c>
      <c r="B1190" s="30" t="s">
        <v>3064</v>
      </c>
      <c r="C1190" s="30" t="s">
        <v>3065</v>
      </c>
      <c r="D1190" s="30" t="s">
        <v>75</v>
      </c>
      <c r="E1190" s="30" t="s">
        <v>76</v>
      </c>
      <c r="F1190" s="30" t="s">
        <v>59</v>
      </c>
      <c r="G1190" s="30">
        <v>150</v>
      </c>
      <c r="H1190" s="4">
        <v>45811</v>
      </c>
      <c r="I1190" s="4">
        <v>45808</v>
      </c>
      <c r="J1190" s="4">
        <v>45808</v>
      </c>
      <c r="K1190" s="4">
        <v>45812</v>
      </c>
      <c r="L1190" s="4">
        <v>45811.419745370367</v>
      </c>
      <c r="M1190" s="4">
        <v>45815</v>
      </c>
      <c r="N1190" s="4">
        <v>45817.984537037039</v>
      </c>
      <c r="O1190" s="4" t="s">
        <v>60</v>
      </c>
      <c r="P1190" s="4" t="s">
        <v>60</v>
      </c>
      <c r="Q1190" s="4" t="s">
        <v>60</v>
      </c>
      <c r="R1190" s="4" t="s">
        <v>60</v>
      </c>
      <c r="S1190" s="4" t="s">
        <v>60</v>
      </c>
      <c r="T1190" s="4">
        <v>45817</v>
      </c>
      <c r="U1190" s="4">
        <v>45817.067384259259</v>
      </c>
      <c r="V1190" s="4">
        <v>45819.056377314817</v>
      </c>
      <c r="W1190" s="4">
        <v>45818</v>
      </c>
      <c r="X1190" s="4">
        <v>45820.572129629632</v>
      </c>
      <c r="Y1190" s="4" t="s">
        <v>77</v>
      </c>
      <c r="Z1190" s="4">
        <v>45820</v>
      </c>
      <c r="AA1190" s="4">
        <v>45820.572754629633</v>
      </c>
      <c r="AB1190" s="4">
        <v>45820</v>
      </c>
      <c r="AC1190" s="4">
        <v>45821</v>
      </c>
      <c r="AD1190" s="4">
        <v>45822</v>
      </c>
      <c r="AE1190" s="4">
        <v>45824</v>
      </c>
      <c r="AF1190" s="4"/>
      <c r="AG1190" s="30" t="s">
        <v>1107</v>
      </c>
      <c r="AH1190" s="30" t="s">
        <v>78</v>
      </c>
      <c r="AI1190" s="30" t="s">
        <v>1121</v>
      </c>
      <c r="AJ1190" s="30" t="s">
        <v>79</v>
      </c>
      <c r="AK1190" s="30" t="s">
        <v>100</v>
      </c>
      <c r="AL1190" s="30" t="s">
        <v>178</v>
      </c>
      <c r="AM1190" s="30" t="s">
        <v>179</v>
      </c>
      <c r="AN1190" s="30">
        <v>5.7657299999999996</v>
      </c>
      <c r="AO1190" s="30" t="s">
        <v>82</v>
      </c>
      <c r="AP1190" s="30" t="s">
        <v>83</v>
      </c>
      <c r="AQ1190" s="30">
        <v>4.9332599999999998</v>
      </c>
      <c r="AR1190" s="30" t="s">
        <v>68</v>
      </c>
      <c r="AS1190" s="30"/>
      <c r="AT1190" s="30"/>
      <c r="AU1190" s="30" t="s">
        <v>253</v>
      </c>
      <c r="AV1190" s="30" t="s">
        <v>254</v>
      </c>
      <c r="AW1190" s="30">
        <v>10.71846</v>
      </c>
      <c r="AX1190" s="30" t="s">
        <v>11529</v>
      </c>
      <c r="AY1190" s="30" t="s">
        <v>11530</v>
      </c>
      <c r="AZ1190" s="3">
        <v>106</v>
      </c>
      <c r="BA1190" s="30" t="s">
        <v>60</v>
      </c>
      <c r="BB1190" s="30">
        <v>150</v>
      </c>
      <c r="BC1190" s="30" t="s">
        <v>60</v>
      </c>
      <c r="BD1190" s="30" t="s">
        <v>60</v>
      </c>
      <c r="BE1190" s="30" t="s">
        <v>60</v>
      </c>
      <c r="BF1190" s="32" t="str">
        <f>IFERROR(VLOOKUP(Data_Power_app[[#This Row],[PRO ODER]],'Result'!H:J,3,0),"")</f>
        <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1255</v>
      </c>
      <c r="B1191" s="30" t="s">
        <v>3066</v>
      </c>
      <c r="C1191" s="30" t="s">
        <v>3067</v>
      </c>
      <c r="D1191" s="30" t="s">
        <v>75</v>
      </c>
      <c r="E1191" s="30" t="s">
        <v>76</v>
      </c>
      <c r="F1191" s="30" t="s">
        <v>59</v>
      </c>
      <c r="G1191" s="30">
        <v>261</v>
      </c>
      <c r="H1191" s="4">
        <v>45811</v>
      </c>
      <c r="I1191" s="4">
        <v>45808</v>
      </c>
      <c r="J1191" s="4">
        <v>45808</v>
      </c>
      <c r="K1191" s="4">
        <v>45812</v>
      </c>
      <c r="L1191" s="4">
        <v>45811.419872685183</v>
      </c>
      <c r="M1191" s="4">
        <v>45813</v>
      </c>
      <c r="N1191" s="4">
        <v>45811.178773148145</v>
      </c>
      <c r="O1191" s="4" t="s">
        <v>60</v>
      </c>
      <c r="P1191" s="4" t="s">
        <v>60</v>
      </c>
      <c r="Q1191" s="4" t="s">
        <v>60</v>
      </c>
      <c r="R1191" s="4" t="s">
        <v>60</v>
      </c>
      <c r="S1191" s="4" t="s">
        <v>60</v>
      </c>
      <c r="T1191" s="4">
        <v>45817</v>
      </c>
      <c r="U1191" s="4">
        <v>45812.097997685189</v>
      </c>
      <c r="V1191" s="4">
        <v>45813.148831018516</v>
      </c>
      <c r="W1191" s="4">
        <v>45818</v>
      </c>
      <c r="X1191" s="4">
        <v>45814.554849537039</v>
      </c>
      <c r="Y1191" s="4" t="s">
        <v>77</v>
      </c>
      <c r="Z1191" s="4">
        <v>45820</v>
      </c>
      <c r="AA1191" s="4">
        <v>45817.409398148149</v>
      </c>
      <c r="AB1191" s="4" t="s">
        <v>60</v>
      </c>
      <c r="AC1191" s="4">
        <v>45821</v>
      </c>
      <c r="AD1191" s="4">
        <v>45822</v>
      </c>
      <c r="AE1191" s="4">
        <v>45824</v>
      </c>
      <c r="AF1191" s="4">
        <v>45818</v>
      </c>
      <c r="AG1191" s="30" t="s">
        <v>1106</v>
      </c>
      <c r="AH1191" s="30" t="s">
        <v>78</v>
      </c>
      <c r="AI1191" s="30" t="s">
        <v>1121</v>
      </c>
      <c r="AJ1191" s="30" t="s">
        <v>79</v>
      </c>
      <c r="AK1191" s="30" t="s">
        <v>100</v>
      </c>
      <c r="AL1191" s="30" t="s">
        <v>178</v>
      </c>
      <c r="AM1191" s="30" t="s">
        <v>179</v>
      </c>
      <c r="AN1191" s="30">
        <v>10.329280000000001</v>
      </c>
      <c r="AO1191" s="30" t="s">
        <v>82</v>
      </c>
      <c r="AP1191" s="30" t="s">
        <v>83</v>
      </c>
      <c r="AQ1191" s="30">
        <v>8.8283500000000004</v>
      </c>
      <c r="AR1191" s="30" t="s">
        <v>68</v>
      </c>
      <c r="AS1191" s="30"/>
      <c r="AT1191" s="30"/>
      <c r="AU1191" s="30" t="s">
        <v>253</v>
      </c>
      <c r="AV1191" s="30" t="s">
        <v>254</v>
      </c>
      <c r="AW1191" s="30">
        <v>19.202249999999999</v>
      </c>
      <c r="AX1191" s="30" t="s">
        <v>11529</v>
      </c>
      <c r="AY1191" s="30" t="s">
        <v>11530</v>
      </c>
      <c r="AZ1191" s="3">
        <v>147</v>
      </c>
      <c r="BA1191" s="30" t="s">
        <v>60</v>
      </c>
      <c r="BB1191" s="30">
        <v>0</v>
      </c>
      <c r="BC1191" s="30" t="s">
        <v>60</v>
      </c>
      <c r="BD1191" s="30" t="s">
        <v>60</v>
      </c>
      <c r="BE1191" s="30" t="s">
        <v>60</v>
      </c>
      <c r="BF1191" s="32" t="str">
        <f>IFERROR(VLOOKUP(Data_Power_app[[#This Row],[PRO ODER]],'Result'!H:J,3,0),"")</f>
        <v/>
      </c>
      <c r="BG1191" s="13" t="str">
        <f>IFERROR(VLOOKUP(Data_Power_app[[#This Row],[PRO ODER]]&amp;"LAM",'Real Time'!A:E,4,0),"")</f>
        <v>ML-01</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1256</v>
      </c>
      <c r="B1192" s="30" t="s">
        <v>3068</v>
      </c>
      <c r="C1192" s="30" t="s">
        <v>3069</v>
      </c>
      <c r="D1192" s="30" t="s">
        <v>75</v>
      </c>
      <c r="E1192" s="30" t="s">
        <v>76</v>
      </c>
      <c r="F1192" s="30" t="s">
        <v>59</v>
      </c>
      <c r="G1192" s="30">
        <v>50</v>
      </c>
      <c r="H1192" s="4">
        <v>45812</v>
      </c>
      <c r="I1192" s="4">
        <v>45808</v>
      </c>
      <c r="J1192" s="4">
        <v>45808</v>
      </c>
      <c r="K1192" s="4">
        <v>45813</v>
      </c>
      <c r="L1192" s="4">
        <v>45811.419965277775</v>
      </c>
      <c r="M1192" s="4">
        <v>45813</v>
      </c>
      <c r="N1192" s="4">
        <v>45811.178854166668</v>
      </c>
      <c r="O1192" s="4" t="s">
        <v>60</v>
      </c>
      <c r="P1192" s="4" t="s">
        <v>60</v>
      </c>
      <c r="Q1192" s="4" t="s">
        <v>60</v>
      </c>
      <c r="R1192" s="4" t="s">
        <v>60</v>
      </c>
      <c r="S1192" s="4" t="s">
        <v>60</v>
      </c>
      <c r="T1192" s="4">
        <v>45817</v>
      </c>
      <c r="U1192" s="4">
        <v>45812.098043981481</v>
      </c>
      <c r="V1192" s="4">
        <v>45813.148993055554</v>
      </c>
      <c r="W1192" s="4">
        <v>45818</v>
      </c>
      <c r="X1192" s="4">
        <v>45814.554872685185</v>
      </c>
      <c r="Y1192" s="4" t="s">
        <v>77</v>
      </c>
      <c r="Z1192" s="4">
        <v>45820</v>
      </c>
      <c r="AA1192" s="4">
        <v>45817.409502314818</v>
      </c>
      <c r="AB1192" s="4" t="s">
        <v>60</v>
      </c>
      <c r="AC1192" s="4">
        <v>45821</v>
      </c>
      <c r="AD1192" s="4">
        <v>45822</v>
      </c>
      <c r="AE1192" s="4">
        <v>45824</v>
      </c>
      <c r="AF1192" s="4">
        <v>45818</v>
      </c>
      <c r="AG1192" s="30" t="s">
        <v>1106</v>
      </c>
      <c r="AH1192" s="30" t="s">
        <v>78</v>
      </c>
      <c r="AI1192" s="30" t="s">
        <v>1121</v>
      </c>
      <c r="AJ1192" s="30" t="s">
        <v>79</v>
      </c>
      <c r="AK1192" s="30" t="s">
        <v>100</v>
      </c>
      <c r="AL1192" s="30" t="s">
        <v>178</v>
      </c>
      <c r="AM1192" s="30" t="s">
        <v>179</v>
      </c>
      <c r="AN1192" s="30">
        <v>2.0955699999999999</v>
      </c>
      <c r="AO1192" s="30" t="s">
        <v>82</v>
      </c>
      <c r="AP1192" s="30" t="s">
        <v>83</v>
      </c>
      <c r="AQ1192" s="30">
        <v>1.7944199999999999</v>
      </c>
      <c r="AR1192" s="30" t="s">
        <v>68</v>
      </c>
      <c r="AS1192" s="30"/>
      <c r="AT1192" s="30"/>
      <c r="AU1192" s="30" t="s">
        <v>253</v>
      </c>
      <c r="AV1192" s="30" t="s">
        <v>254</v>
      </c>
      <c r="AW1192" s="30">
        <v>3.8956499999999998</v>
      </c>
      <c r="AX1192" s="30" t="s">
        <v>207</v>
      </c>
      <c r="AY1192" s="30" t="s">
        <v>208</v>
      </c>
      <c r="AZ1192" s="3">
        <v>40</v>
      </c>
      <c r="BA1192" s="30" t="s">
        <v>60</v>
      </c>
      <c r="BB1192" s="30">
        <v>0</v>
      </c>
      <c r="BC1192" s="30" t="s">
        <v>60</v>
      </c>
      <c r="BD1192" s="30" t="s">
        <v>60</v>
      </c>
      <c r="BE1192" s="30" t="s">
        <v>60</v>
      </c>
      <c r="BF1192" s="32" t="str">
        <f>IFERROR(VLOOKUP(Data_Power_app[[#This Row],[PRO ODER]],'Result'!H:J,3,0),"")</f>
        <v/>
      </c>
      <c r="BG1192" s="13"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1257</v>
      </c>
      <c r="B1193" s="30" t="s">
        <v>3070</v>
      </c>
      <c r="C1193" s="30" t="s">
        <v>3071</v>
      </c>
      <c r="D1193" s="30" t="s">
        <v>75</v>
      </c>
      <c r="E1193" s="30" t="s">
        <v>76</v>
      </c>
      <c r="F1193" s="30" t="s">
        <v>59</v>
      </c>
      <c r="G1193" s="30">
        <v>241</v>
      </c>
      <c r="H1193" s="4">
        <v>45812</v>
      </c>
      <c r="I1193" s="4">
        <v>45808</v>
      </c>
      <c r="J1193" s="4">
        <v>45808</v>
      </c>
      <c r="K1193" s="4">
        <v>45813</v>
      </c>
      <c r="L1193" s="4">
        <v>45811.420092592591</v>
      </c>
      <c r="M1193" s="4">
        <v>45813</v>
      </c>
      <c r="N1193" s="4">
        <v>45811.178946759261</v>
      </c>
      <c r="O1193" s="4" t="s">
        <v>60</v>
      </c>
      <c r="P1193" s="4" t="s">
        <v>60</v>
      </c>
      <c r="Q1193" s="4" t="s">
        <v>60</v>
      </c>
      <c r="R1193" s="4" t="s">
        <v>60</v>
      </c>
      <c r="S1193" s="4" t="s">
        <v>60</v>
      </c>
      <c r="T1193" s="4">
        <v>45817</v>
      </c>
      <c r="U1193" s="4">
        <v>45812.098113425927</v>
      </c>
      <c r="V1193" s="4">
        <v>45813.149143518516</v>
      </c>
      <c r="W1193" s="4">
        <v>45818</v>
      </c>
      <c r="X1193" s="4">
        <v>45814.554895833331</v>
      </c>
      <c r="Y1193" s="4" t="s">
        <v>77</v>
      </c>
      <c r="Z1193" s="4">
        <v>45820</v>
      </c>
      <c r="AA1193" s="4">
        <v>45818.426898148151</v>
      </c>
      <c r="AB1193" s="4" t="s">
        <v>60</v>
      </c>
      <c r="AC1193" s="4">
        <v>45821</v>
      </c>
      <c r="AD1193" s="4">
        <v>45822</v>
      </c>
      <c r="AE1193" s="4">
        <v>45824</v>
      </c>
      <c r="AF1193" s="4">
        <v>45818</v>
      </c>
      <c r="AG1193" s="30" t="s">
        <v>1106</v>
      </c>
      <c r="AH1193" s="30" t="s">
        <v>78</v>
      </c>
      <c r="AI1193" s="30" t="s">
        <v>1121</v>
      </c>
      <c r="AJ1193" s="30" t="s">
        <v>79</v>
      </c>
      <c r="AK1193" s="30" t="s">
        <v>100</v>
      </c>
      <c r="AL1193" s="30" t="s">
        <v>178</v>
      </c>
      <c r="AM1193" s="30" t="s">
        <v>179</v>
      </c>
      <c r="AN1193" s="30">
        <v>10.171950000000001</v>
      </c>
      <c r="AO1193" s="30" t="s">
        <v>82</v>
      </c>
      <c r="AP1193" s="30" t="s">
        <v>83</v>
      </c>
      <c r="AQ1193" s="30">
        <v>8.7270599999999998</v>
      </c>
      <c r="AR1193" s="30" t="s">
        <v>68</v>
      </c>
      <c r="AS1193" s="30"/>
      <c r="AT1193" s="30"/>
      <c r="AU1193" s="30" t="s">
        <v>253</v>
      </c>
      <c r="AV1193" s="30" t="s">
        <v>254</v>
      </c>
      <c r="AW1193" s="30">
        <v>18.909289999999999</v>
      </c>
      <c r="AX1193" s="30" t="s">
        <v>207</v>
      </c>
      <c r="AY1193" s="30" t="s">
        <v>208</v>
      </c>
      <c r="AZ1193" s="3">
        <v>169</v>
      </c>
      <c r="BA1193" s="30" t="s">
        <v>60</v>
      </c>
      <c r="BB1193" s="30">
        <v>0</v>
      </c>
      <c r="BC1193" s="30" t="s">
        <v>60</v>
      </c>
      <c r="BD1193" s="30" t="s">
        <v>60</v>
      </c>
      <c r="BE1193" s="30" t="s">
        <v>60</v>
      </c>
      <c r="BF1193" s="32" t="str">
        <f>IFERROR(VLOOKUP(Data_Power_app[[#This Row],[PRO ODER]],'Result'!H:J,3,0),"")</f>
        <v/>
      </c>
      <c r="BG1193" s="13"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1258</v>
      </c>
      <c r="B1194" s="30" t="s">
        <v>9883</v>
      </c>
      <c r="C1194" s="30" t="s">
        <v>9884</v>
      </c>
      <c r="D1194" s="30" t="s">
        <v>86</v>
      </c>
      <c r="E1194" s="30" t="s">
        <v>472</v>
      </c>
      <c r="F1194" s="30" t="s">
        <v>72</v>
      </c>
      <c r="G1194" s="30">
        <v>125</v>
      </c>
      <c r="H1194" s="4">
        <v>45820</v>
      </c>
      <c r="I1194" s="4">
        <v>45817</v>
      </c>
      <c r="J1194" s="4" t="s">
        <v>60</v>
      </c>
      <c r="K1194" s="4">
        <v>45820</v>
      </c>
      <c r="L1194" s="4">
        <v>45817.223310185182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30" t="s">
        <v>1969</v>
      </c>
      <c r="AH1194" s="30" t="s">
        <v>236</v>
      </c>
      <c r="AI1194" s="30" t="s">
        <v>9885</v>
      </c>
      <c r="AJ1194" s="30" t="s">
        <v>74</v>
      </c>
      <c r="AK1194" s="30" t="s">
        <v>100</v>
      </c>
      <c r="AL1194" s="30" t="s">
        <v>237</v>
      </c>
      <c r="AM1194" s="30" t="s">
        <v>238</v>
      </c>
      <c r="AN1194" s="30">
        <v>3.9481799999999998</v>
      </c>
      <c r="AO1194" s="30" t="s">
        <v>68</v>
      </c>
      <c r="AP1194" s="30"/>
      <c r="AQ1194" s="30"/>
      <c r="AR1194" s="30" t="s">
        <v>68</v>
      </c>
      <c r="AS1194" s="30"/>
      <c r="AT1194" s="30"/>
      <c r="AU1194" s="30" t="s">
        <v>9886</v>
      </c>
      <c r="AV1194" s="30" t="s">
        <v>9887</v>
      </c>
      <c r="AW1194" s="30">
        <v>8.6356400000000004</v>
      </c>
      <c r="AX1194" s="30" t="s">
        <v>9888</v>
      </c>
      <c r="AY1194" s="30" t="s">
        <v>9889</v>
      </c>
      <c r="AZ1194" s="3">
        <v>125</v>
      </c>
      <c r="BA1194" s="30" t="s">
        <v>213</v>
      </c>
      <c r="BB1194" s="30">
        <v>125</v>
      </c>
      <c r="BC1194" s="30" t="s">
        <v>60</v>
      </c>
      <c r="BD1194" s="30" t="s">
        <v>60</v>
      </c>
      <c r="BE1194" s="30" t="s">
        <v>239</v>
      </c>
      <c r="BF1194" s="32" t="str">
        <f>IFERROR(VLOOKUP(Data_Power_app[[#This Row],[PRO ODER]],'Result'!H:J,3,0),"")</f>
        <v>LAMINATION 1</v>
      </c>
      <c r="BG1194" s="13"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1260</v>
      </c>
      <c r="B1195" s="30" t="s">
        <v>9890</v>
      </c>
      <c r="C1195" s="30" t="s">
        <v>9891</v>
      </c>
      <c r="D1195" s="30" t="s">
        <v>86</v>
      </c>
      <c r="E1195" s="30" t="s">
        <v>150</v>
      </c>
      <c r="F1195" s="30" t="s">
        <v>72</v>
      </c>
      <c r="G1195" s="30">
        <v>5923</v>
      </c>
      <c r="H1195" s="4">
        <v>45817</v>
      </c>
      <c r="I1195" s="4">
        <v>45817</v>
      </c>
      <c r="J1195" s="4" t="s">
        <v>68</v>
      </c>
      <c r="K1195" s="4">
        <v>45818</v>
      </c>
      <c r="L1195" s="4">
        <v>45818.360543981478</v>
      </c>
      <c r="M1195" s="4" t="s">
        <v>60</v>
      </c>
      <c r="N1195" s="4"/>
      <c r="O1195" s="4" t="s">
        <v>60</v>
      </c>
      <c r="P1195" s="4" t="s">
        <v>60</v>
      </c>
      <c r="Q1195" s="4" t="s">
        <v>60</v>
      </c>
      <c r="R1195" s="4" t="s">
        <v>60</v>
      </c>
      <c r="S1195" s="4" t="s">
        <v>60</v>
      </c>
      <c r="T1195" s="4" t="s">
        <v>60</v>
      </c>
      <c r="U1195" s="4"/>
      <c r="V1195" s="4"/>
      <c r="W1195" s="4"/>
      <c r="X1195" s="4">
        <v>45819.985312500001</v>
      </c>
      <c r="Y1195" s="4" t="s">
        <v>125</v>
      </c>
      <c r="Z1195" s="4" t="s">
        <v>60</v>
      </c>
      <c r="AA1195" s="4">
        <v>45819.233425925922</v>
      </c>
      <c r="AB1195" s="4" t="s">
        <v>60</v>
      </c>
      <c r="AC1195" s="4" t="s">
        <v>60</v>
      </c>
      <c r="AD1195" s="4">
        <v>45822</v>
      </c>
      <c r="AE1195" s="4">
        <v>45824</v>
      </c>
      <c r="AF1195" s="4">
        <v>45820</v>
      </c>
      <c r="AG1195" s="30" t="s">
        <v>1106</v>
      </c>
      <c r="AH1195" s="30" t="s">
        <v>9892</v>
      </c>
      <c r="AI1195" s="30" t="s">
        <v>9893</v>
      </c>
      <c r="AJ1195" s="30" t="s">
        <v>74</v>
      </c>
      <c r="AK1195" s="30" t="s">
        <v>9894</v>
      </c>
      <c r="AL1195" s="30" t="s">
        <v>9895</v>
      </c>
      <c r="AM1195" s="30" t="s">
        <v>9896</v>
      </c>
      <c r="AN1195" s="30">
        <v>54.328960000000002</v>
      </c>
      <c r="AO1195" s="30" t="s">
        <v>68</v>
      </c>
      <c r="AP1195" s="30"/>
      <c r="AQ1195" s="30"/>
      <c r="AR1195" s="30" t="s">
        <v>68</v>
      </c>
      <c r="AS1195" s="30"/>
      <c r="AT1195" s="30"/>
      <c r="AU1195" s="30" t="s">
        <v>476</v>
      </c>
      <c r="AV1195" s="30" t="s">
        <v>477</v>
      </c>
      <c r="AW1195" s="30">
        <v>118.81820999999999</v>
      </c>
      <c r="AX1195" s="30" t="s">
        <v>68</v>
      </c>
      <c r="AY1195" s="30" t="s">
        <v>68</v>
      </c>
      <c r="AZ1195" s="3" t="s">
        <v>68</v>
      </c>
      <c r="BA1195" s="30" t="s">
        <v>60</v>
      </c>
      <c r="BB1195" s="30">
        <v>5671</v>
      </c>
      <c r="BC1195" s="30" t="s">
        <v>60</v>
      </c>
      <c r="BD1195" s="30" t="s">
        <v>60</v>
      </c>
      <c r="BE1195" s="30" t="s">
        <v>60</v>
      </c>
      <c r="BF1195" s="32" t="str">
        <f>IFERROR(VLOOKUP(Data_Power_app[[#This Row],[PRO ODER]],'Result'!H:J,3,0),"")</f>
        <v>LAMINATION 7</v>
      </c>
      <c r="BG1195" s="13"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1261</v>
      </c>
      <c r="B1196" s="30" t="s">
        <v>7518</v>
      </c>
      <c r="C1196" s="30" t="s">
        <v>7424</v>
      </c>
      <c r="D1196" s="30" t="s">
        <v>86</v>
      </c>
      <c r="E1196" s="30" t="s">
        <v>159</v>
      </c>
      <c r="F1196" s="30" t="s">
        <v>72</v>
      </c>
      <c r="G1196" s="30">
        <v>229</v>
      </c>
      <c r="H1196" s="4">
        <v>45817</v>
      </c>
      <c r="I1196" s="4">
        <v>45814</v>
      </c>
      <c r="J1196" s="4">
        <v>45814</v>
      </c>
      <c r="K1196" s="4">
        <v>45818</v>
      </c>
      <c r="L1196" s="4">
        <v>45817.375856481478</v>
      </c>
      <c r="M1196" s="4" t="s">
        <v>60</v>
      </c>
      <c r="N1196" s="4"/>
      <c r="O1196" s="4" t="s">
        <v>60</v>
      </c>
      <c r="P1196" s="4" t="s">
        <v>60</v>
      </c>
      <c r="Q1196" s="4" t="s">
        <v>60</v>
      </c>
      <c r="R1196" s="4" t="s">
        <v>60</v>
      </c>
      <c r="S1196" s="4" t="s">
        <v>60</v>
      </c>
      <c r="T1196" s="4" t="s">
        <v>60</v>
      </c>
      <c r="U1196" s="4"/>
      <c r="V1196" s="4"/>
      <c r="W1196" s="4"/>
      <c r="X1196" s="4">
        <v>45819.676782407405</v>
      </c>
      <c r="Y1196" s="4" t="s">
        <v>125</v>
      </c>
      <c r="Z1196" s="4" t="s">
        <v>60</v>
      </c>
      <c r="AA1196" s="4">
        <v>45819.677268518521</v>
      </c>
      <c r="AB1196" s="4" t="s">
        <v>60</v>
      </c>
      <c r="AC1196" s="4" t="s">
        <v>60</v>
      </c>
      <c r="AD1196" s="4">
        <v>45822</v>
      </c>
      <c r="AE1196" s="4">
        <v>45824</v>
      </c>
      <c r="AF1196" s="4"/>
      <c r="AG1196" s="30" t="s">
        <v>62</v>
      </c>
      <c r="AH1196" s="30" t="s">
        <v>160</v>
      </c>
      <c r="AI1196" s="30" t="s">
        <v>7519</v>
      </c>
      <c r="AJ1196" s="30" t="s">
        <v>74</v>
      </c>
      <c r="AK1196" s="30" t="s">
        <v>100</v>
      </c>
      <c r="AL1196" s="30" t="s">
        <v>161</v>
      </c>
      <c r="AM1196" s="30" t="s">
        <v>162</v>
      </c>
      <c r="AN1196" s="30">
        <v>5.1807499999999997</v>
      </c>
      <c r="AO1196" s="30" t="s">
        <v>68</v>
      </c>
      <c r="AP1196" s="30"/>
      <c r="AQ1196" s="30"/>
      <c r="AR1196" s="30" t="s">
        <v>68</v>
      </c>
      <c r="AS1196" s="30"/>
      <c r="AT1196" s="30"/>
      <c r="AU1196" s="30" t="s">
        <v>363</v>
      </c>
      <c r="AV1196" s="30" t="s">
        <v>364</v>
      </c>
      <c r="AW1196" s="30">
        <v>11.329179999999999</v>
      </c>
      <c r="AX1196" s="30" t="s">
        <v>11525</v>
      </c>
      <c r="AY1196" s="30" t="s">
        <v>11526</v>
      </c>
      <c r="AZ1196" s="3">
        <v>121</v>
      </c>
      <c r="BA1196" s="30" t="s">
        <v>60</v>
      </c>
      <c r="BB1196" s="30">
        <v>229</v>
      </c>
      <c r="BC1196" s="30" t="s">
        <v>60</v>
      </c>
      <c r="BD1196" s="30" t="s">
        <v>60</v>
      </c>
      <c r="BE1196" s="30" t="s">
        <v>60</v>
      </c>
      <c r="BF1196" s="32" t="str">
        <f>IFERROR(VLOOKUP(Data_Power_app[[#This Row],[PRO ODER]],'Result'!H:J,3,0),"")</f>
        <v>LAMINATION 4</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1262</v>
      </c>
      <c r="B1197" s="30" t="s">
        <v>11580</v>
      </c>
      <c r="C1197" s="30" t="s">
        <v>11581</v>
      </c>
      <c r="D1197" s="30" t="s">
        <v>86</v>
      </c>
      <c r="E1197" s="30" t="s">
        <v>563</v>
      </c>
      <c r="F1197" s="30" t="s">
        <v>72</v>
      </c>
      <c r="G1197" s="30">
        <v>9427</v>
      </c>
      <c r="H1197" s="4">
        <v>45818</v>
      </c>
      <c r="I1197" s="4">
        <v>45818</v>
      </c>
      <c r="J1197" s="4" t="s">
        <v>60</v>
      </c>
      <c r="K1197" s="4">
        <v>45819</v>
      </c>
      <c r="L1197" s="4">
        <v>45819.519849537035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1969</v>
      </c>
      <c r="AH1197" s="30" t="s">
        <v>580</v>
      </c>
      <c r="AI1197" s="30" t="s">
        <v>9897</v>
      </c>
      <c r="AJ1197" s="30" t="s">
        <v>74</v>
      </c>
      <c r="AK1197" s="30" t="s">
        <v>65</v>
      </c>
      <c r="AL1197" s="30" t="s">
        <v>321</v>
      </c>
      <c r="AM1197" s="30" t="s">
        <v>322</v>
      </c>
      <c r="AN1197" s="30">
        <v>195.17697000000001</v>
      </c>
      <c r="AO1197" s="30" t="s">
        <v>68</v>
      </c>
      <c r="AP1197" s="30"/>
      <c r="AQ1197" s="30"/>
      <c r="AR1197" s="30" t="s">
        <v>68</v>
      </c>
      <c r="AS1197" s="30"/>
      <c r="AT1197" s="30"/>
      <c r="AU1197" s="30" t="s">
        <v>9898</v>
      </c>
      <c r="AV1197" s="30" t="s">
        <v>9899</v>
      </c>
      <c r="AW1197" s="30">
        <v>426.79394000000002</v>
      </c>
      <c r="AX1197" s="30" t="s">
        <v>9900</v>
      </c>
      <c r="AY1197" s="30" t="s">
        <v>9901</v>
      </c>
      <c r="AZ1197" s="3">
        <v>9427</v>
      </c>
      <c r="BA1197" s="30" t="s">
        <v>60</v>
      </c>
      <c r="BB1197" s="30">
        <v>9427</v>
      </c>
      <c r="BC1197" s="30" t="s">
        <v>60</v>
      </c>
      <c r="BD1197" s="30" t="s">
        <v>60</v>
      </c>
      <c r="BE1197" s="30" t="s">
        <v>60</v>
      </c>
      <c r="BF1197" s="32" t="str">
        <f>IFERROR(VLOOKUP(Data_Power_app[[#This Row],[PRO ODER]],'Result'!H:J,3,0),"")</f>
        <v>LAMINATION 3</v>
      </c>
      <c r="BG1197" s="13"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1263</v>
      </c>
      <c r="B1198" s="30" t="s">
        <v>6128</v>
      </c>
      <c r="C1198" s="30" t="s">
        <v>6129</v>
      </c>
      <c r="D1198" s="30" t="s">
        <v>86</v>
      </c>
      <c r="E1198" s="30" t="s">
        <v>563</v>
      </c>
      <c r="F1198" s="30" t="s">
        <v>72</v>
      </c>
      <c r="G1198" s="30">
        <v>7296</v>
      </c>
      <c r="H1198" s="4">
        <v>45815</v>
      </c>
      <c r="I1198" s="4">
        <v>45813</v>
      </c>
      <c r="J1198" s="4">
        <v>45813</v>
      </c>
      <c r="K1198" s="4">
        <v>45817</v>
      </c>
      <c r="L1198" s="4">
        <v>45814.483784722222</v>
      </c>
      <c r="M1198" s="4" t="s">
        <v>60</v>
      </c>
      <c r="N1198" s="4"/>
      <c r="O1198" s="4" t="s">
        <v>60</v>
      </c>
      <c r="P1198" s="4" t="s">
        <v>60</v>
      </c>
      <c r="Q1198" s="4" t="s">
        <v>60</v>
      </c>
      <c r="R1198" s="4" t="s">
        <v>60</v>
      </c>
      <c r="S1198" s="4" t="s">
        <v>60</v>
      </c>
      <c r="T1198" s="4" t="s">
        <v>60</v>
      </c>
      <c r="U1198" s="4"/>
      <c r="V1198" s="4"/>
      <c r="W1198" s="4"/>
      <c r="X1198" s="4">
        <v>45817.336446759262</v>
      </c>
      <c r="Y1198" s="4" t="s">
        <v>256</v>
      </c>
      <c r="Z1198" s="4" t="s">
        <v>60</v>
      </c>
      <c r="AA1198" s="4">
        <v>45817.586805555555</v>
      </c>
      <c r="AB1198" s="4" t="s">
        <v>60</v>
      </c>
      <c r="AC1198" s="4" t="s">
        <v>60</v>
      </c>
      <c r="AD1198" s="4">
        <v>45822</v>
      </c>
      <c r="AE1198" s="4">
        <v>45824</v>
      </c>
      <c r="AF1198" s="4">
        <v>45818</v>
      </c>
      <c r="AG1198" s="30" t="s">
        <v>1106</v>
      </c>
      <c r="AH1198" s="30" t="s">
        <v>580</v>
      </c>
      <c r="AI1198" s="30" t="s">
        <v>6130</v>
      </c>
      <c r="AJ1198" s="30" t="s">
        <v>74</v>
      </c>
      <c r="AK1198" s="30" t="s">
        <v>65</v>
      </c>
      <c r="AL1198" s="30" t="s">
        <v>321</v>
      </c>
      <c r="AM1198" s="30" t="s">
        <v>322</v>
      </c>
      <c r="AN1198" s="30">
        <v>147.66542999999999</v>
      </c>
      <c r="AO1198" s="30" t="s">
        <v>68</v>
      </c>
      <c r="AP1198" s="30"/>
      <c r="AQ1198" s="30"/>
      <c r="AR1198" s="30" t="s">
        <v>68</v>
      </c>
      <c r="AS1198" s="30"/>
      <c r="AT1198" s="30"/>
      <c r="AU1198" s="30" t="s">
        <v>534</v>
      </c>
      <c r="AV1198" s="30" t="s">
        <v>535</v>
      </c>
      <c r="AW1198" s="30">
        <v>322.89055999999999</v>
      </c>
      <c r="AX1198" s="30" t="s">
        <v>3302</v>
      </c>
      <c r="AY1198" s="30" t="s">
        <v>3303</v>
      </c>
      <c r="AZ1198" s="3">
        <v>7296</v>
      </c>
      <c r="BA1198" s="30" t="s">
        <v>60</v>
      </c>
      <c r="BB1198" s="30">
        <v>0</v>
      </c>
      <c r="BC1198" s="30" t="s">
        <v>60</v>
      </c>
      <c r="BD1198" s="30" t="s">
        <v>60</v>
      </c>
      <c r="BE1198" s="30" t="s">
        <v>60</v>
      </c>
      <c r="BF1198" s="32" t="str">
        <f>IFERROR(VLOOKUP(Data_Power_app[[#This Row],[PRO ODER]],'Result'!H:J,3,0),"")</f>
        <v>LAMINATION 3</v>
      </c>
      <c r="BG1198" s="13" t="str">
        <f>IFERROR(VLOOKUP(Data_Power_app[[#This Row],[PRO ODER]]&amp;"LAM",'Real Time'!A:E,4,0),"")</f>
        <v>ML-02</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1264</v>
      </c>
      <c r="B1199" s="30" t="s">
        <v>17063</v>
      </c>
      <c r="C1199" s="30" t="s">
        <v>17064</v>
      </c>
      <c r="D1199" s="30" t="s">
        <v>86</v>
      </c>
      <c r="E1199" s="30" t="s">
        <v>563</v>
      </c>
      <c r="F1199" s="30" t="s">
        <v>72</v>
      </c>
      <c r="G1199" s="30">
        <v>3383</v>
      </c>
      <c r="H1199" s="4">
        <v>45820</v>
      </c>
      <c r="I1199" s="4">
        <v>45820</v>
      </c>
      <c r="J1199" s="4" t="s">
        <v>60</v>
      </c>
      <c r="K1199" s="4">
        <v>45820</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30" t="s">
        <v>119</v>
      </c>
      <c r="AH1199" s="30" t="s">
        <v>580</v>
      </c>
      <c r="AI1199" s="30" t="s">
        <v>17065</v>
      </c>
      <c r="AJ1199" s="30" t="s">
        <v>74</v>
      </c>
      <c r="AK1199" s="30" t="s">
        <v>65</v>
      </c>
      <c r="AL1199" s="30" t="s">
        <v>321</v>
      </c>
      <c r="AM1199" s="30" t="s">
        <v>322</v>
      </c>
      <c r="AN1199" s="30">
        <v>69.606700000000004</v>
      </c>
      <c r="AO1199" s="30" t="s">
        <v>68</v>
      </c>
      <c r="AP1199" s="30"/>
      <c r="AQ1199" s="30"/>
      <c r="AR1199" s="30" t="s">
        <v>68</v>
      </c>
      <c r="AS1199" s="30"/>
      <c r="AT1199" s="30"/>
      <c r="AU1199" s="30" t="s">
        <v>17066</v>
      </c>
      <c r="AV1199" s="30" t="s">
        <v>17067</v>
      </c>
      <c r="AW1199" s="30">
        <v>152.20910000000001</v>
      </c>
      <c r="AX1199" s="30" t="s">
        <v>912</v>
      </c>
      <c r="AY1199" s="30" t="s">
        <v>913</v>
      </c>
      <c r="AZ1199" s="3">
        <v>3383</v>
      </c>
      <c r="BA1199" s="30" t="s">
        <v>60</v>
      </c>
      <c r="BB1199" s="30">
        <v>3383</v>
      </c>
      <c r="BC1199" s="30" t="s">
        <v>60</v>
      </c>
      <c r="BD1199" s="30" t="s">
        <v>60</v>
      </c>
      <c r="BE1199" s="30" t="s">
        <v>60</v>
      </c>
      <c r="BF1199" s="32" t="str">
        <f>IFERROR(VLOOKUP(Data_Power_app[[#This Row],[PRO ODER]],'Result'!H:J,3,0),"")</f>
        <v/>
      </c>
      <c r="BG1199" s="13"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1265</v>
      </c>
      <c r="B1200" s="30" t="s">
        <v>9904</v>
      </c>
      <c r="C1200" s="30" t="s">
        <v>9905</v>
      </c>
      <c r="D1200" s="30" t="s">
        <v>86</v>
      </c>
      <c r="E1200" s="30" t="s">
        <v>563</v>
      </c>
      <c r="F1200" s="30" t="s">
        <v>72</v>
      </c>
      <c r="G1200" s="30">
        <v>1</v>
      </c>
      <c r="H1200" s="4">
        <v>45818</v>
      </c>
      <c r="I1200" s="4">
        <v>45817</v>
      </c>
      <c r="J1200" s="4">
        <v>45817</v>
      </c>
      <c r="K1200" s="4">
        <v>45819</v>
      </c>
      <c r="L1200" s="4">
        <v>45818.80164351852</v>
      </c>
      <c r="M1200" s="4" t="s">
        <v>60</v>
      </c>
      <c r="N1200" s="4"/>
      <c r="O1200" s="4" t="s">
        <v>60</v>
      </c>
      <c r="P1200" s="4" t="s">
        <v>60</v>
      </c>
      <c r="Q1200" s="4" t="s">
        <v>60</v>
      </c>
      <c r="R1200" s="4" t="s">
        <v>60</v>
      </c>
      <c r="S1200" s="4" t="s">
        <v>60</v>
      </c>
      <c r="T1200" s="4" t="s">
        <v>60</v>
      </c>
      <c r="U1200" s="4"/>
      <c r="V1200" s="4"/>
      <c r="W1200" s="4"/>
      <c r="X1200" s="4">
        <v>45819.132592592592</v>
      </c>
      <c r="Y1200" s="4" t="s">
        <v>125</v>
      </c>
      <c r="Z1200" s="4" t="s">
        <v>60</v>
      </c>
      <c r="AA1200" s="4">
        <v>45819.133599537039</v>
      </c>
      <c r="AB1200" s="4" t="s">
        <v>60</v>
      </c>
      <c r="AC1200" s="4" t="s">
        <v>60</v>
      </c>
      <c r="AD1200" s="4">
        <v>45822</v>
      </c>
      <c r="AE1200" s="4">
        <v>45824</v>
      </c>
      <c r="AF1200" s="4">
        <v>45820</v>
      </c>
      <c r="AG1200" s="30" t="s">
        <v>1106</v>
      </c>
      <c r="AH1200" s="30" t="s">
        <v>580</v>
      </c>
      <c r="AI1200" s="30" t="s">
        <v>9897</v>
      </c>
      <c r="AJ1200" s="30" t="s">
        <v>74</v>
      </c>
      <c r="AK1200" s="30" t="s">
        <v>65</v>
      </c>
      <c r="AL1200" s="30" t="s">
        <v>321</v>
      </c>
      <c r="AM1200" s="30" t="s">
        <v>322</v>
      </c>
      <c r="AN1200" s="30">
        <v>2.171E-2</v>
      </c>
      <c r="AO1200" s="30" t="s">
        <v>68</v>
      </c>
      <c r="AP1200" s="30"/>
      <c r="AQ1200" s="30"/>
      <c r="AR1200" s="30" t="s">
        <v>68</v>
      </c>
      <c r="AS1200" s="30"/>
      <c r="AT1200" s="30"/>
      <c r="AU1200" s="30" t="s">
        <v>9898</v>
      </c>
      <c r="AV1200" s="30" t="s">
        <v>9899</v>
      </c>
      <c r="AW1200" s="30">
        <v>4.7460000000000002E-2</v>
      </c>
      <c r="AX1200" s="30" t="s">
        <v>9900</v>
      </c>
      <c r="AY1200" s="30" t="s">
        <v>9901</v>
      </c>
      <c r="AZ1200" s="3">
        <v>1</v>
      </c>
      <c r="BA1200" s="30" t="s">
        <v>60</v>
      </c>
      <c r="BB1200" s="30">
        <v>1</v>
      </c>
      <c r="BC1200" s="30" t="s">
        <v>60</v>
      </c>
      <c r="BD1200" s="30" t="s">
        <v>60</v>
      </c>
      <c r="BE1200" s="30" t="s">
        <v>60</v>
      </c>
      <c r="BF1200" s="32" t="str">
        <f>IFERROR(VLOOKUP(Data_Power_app[[#This Row],[PRO ODER]],'Result'!H:J,3,0),"")</f>
        <v>LAMINATION 7</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8">
        <v>1266</v>
      </c>
      <c r="B1201" s="30" t="s">
        <v>9906</v>
      </c>
      <c r="C1201" s="30" t="s">
        <v>9907</v>
      </c>
      <c r="D1201" s="30" t="s">
        <v>86</v>
      </c>
      <c r="E1201" s="30" t="s">
        <v>563</v>
      </c>
      <c r="F1201" s="30" t="s">
        <v>72</v>
      </c>
      <c r="G1201" s="30">
        <v>1</v>
      </c>
      <c r="H1201" s="4">
        <v>45818</v>
      </c>
      <c r="I1201" s="4">
        <v>45817</v>
      </c>
      <c r="J1201" s="4">
        <v>45817</v>
      </c>
      <c r="K1201" s="4">
        <v>45819</v>
      </c>
      <c r="L1201" s="4">
        <v>45818.802870370368</v>
      </c>
      <c r="M1201" s="4" t="s">
        <v>60</v>
      </c>
      <c r="N1201" s="4"/>
      <c r="O1201" s="4" t="s">
        <v>60</v>
      </c>
      <c r="P1201" s="4" t="s">
        <v>60</v>
      </c>
      <c r="Q1201" s="4" t="s">
        <v>60</v>
      </c>
      <c r="R1201" s="4" t="s">
        <v>60</v>
      </c>
      <c r="S1201" s="4" t="s">
        <v>60</v>
      </c>
      <c r="T1201" s="4" t="s">
        <v>60</v>
      </c>
      <c r="U1201" s="4"/>
      <c r="V1201" s="4"/>
      <c r="W1201" s="4"/>
      <c r="X1201" s="4">
        <v>45819.132615740738</v>
      </c>
      <c r="Y1201" s="4" t="s">
        <v>125</v>
      </c>
      <c r="Z1201" s="4" t="s">
        <v>60</v>
      </c>
      <c r="AA1201" s="4">
        <v>45819.133553240739</v>
      </c>
      <c r="AB1201" s="4" t="s">
        <v>60</v>
      </c>
      <c r="AC1201" s="4" t="s">
        <v>60</v>
      </c>
      <c r="AD1201" s="4">
        <v>45822</v>
      </c>
      <c r="AE1201" s="4">
        <v>45824</v>
      </c>
      <c r="AF1201" s="4">
        <v>45820</v>
      </c>
      <c r="AG1201" s="30" t="s">
        <v>1106</v>
      </c>
      <c r="AH1201" s="30" t="s">
        <v>580</v>
      </c>
      <c r="AI1201" s="30" t="s">
        <v>9908</v>
      </c>
      <c r="AJ1201" s="30" t="s">
        <v>74</v>
      </c>
      <c r="AK1201" s="30" t="s">
        <v>65</v>
      </c>
      <c r="AL1201" s="30" t="s">
        <v>321</v>
      </c>
      <c r="AM1201" s="30" t="s">
        <v>322</v>
      </c>
      <c r="AN1201" s="30">
        <v>2.171E-2</v>
      </c>
      <c r="AO1201" s="30" t="s">
        <v>68</v>
      </c>
      <c r="AP1201" s="30"/>
      <c r="AQ1201" s="30"/>
      <c r="AR1201" s="30" t="s">
        <v>68</v>
      </c>
      <c r="AS1201" s="30"/>
      <c r="AT1201" s="30"/>
      <c r="AU1201" s="30" t="s">
        <v>9909</v>
      </c>
      <c r="AV1201" s="30" t="s">
        <v>9910</v>
      </c>
      <c r="AW1201" s="30">
        <v>4.7460000000000002E-2</v>
      </c>
      <c r="AX1201" s="30" t="s">
        <v>9911</v>
      </c>
      <c r="AY1201" s="30" t="s">
        <v>9912</v>
      </c>
      <c r="AZ1201" s="3">
        <v>1</v>
      </c>
      <c r="BA1201" s="30" t="s">
        <v>60</v>
      </c>
      <c r="BB1201" s="30">
        <v>1</v>
      </c>
      <c r="BC1201" s="30" t="s">
        <v>60</v>
      </c>
      <c r="BD1201" s="30" t="s">
        <v>60</v>
      </c>
      <c r="BE1201" s="30" t="s">
        <v>60</v>
      </c>
      <c r="BF1201" s="32" t="str">
        <f>IFERROR(VLOOKUP(Data_Power_app[[#This Row],[PRO ODER]],'Result'!H:J,3,0),"")</f>
        <v>LAMINATION 7</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1267</v>
      </c>
      <c r="B1202" s="30" t="s">
        <v>8159</v>
      </c>
      <c r="C1202" s="30" t="s">
        <v>7704</v>
      </c>
      <c r="D1202" s="30" t="s">
        <v>86</v>
      </c>
      <c r="E1202" s="30" t="s">
        <v>563</v>
      </c>
      <c r="F1202" s="30" t="s">
        <v>72</v>
      </c>
      <c r="G1202" s="30">
        <v>11</v>
      </c>
      <c r="H1202" s="4">
        <v>45817</v>
      </c>
      <c r="I1202" s="4">
        <v>45815</v>
      </c>
      <c r="J1202" s="4">
        <v>45815</v>
      </c>
      <c r="K1202" s="4">
        <v>45817</v>
      </c>
      <c r="L1202" s="4">
        <v>45817.548819444448</v>
      </c>
      <c r="M1202" s="4" t="s">
        <v>60</v>
      </c>
      <c r="N1202" s="4"/>
      <c r="O1202" s="4" t="s">
        <v>60</v>
      </c>
      <c r="P1202" s="4" t="s">
        <v>60</v>
      </c>
      <c r="Q1202" s="4" t="s">
        <v>60</v>
      </c>
      <c r="R1202" s="4" t="s">
        <v>60</v>
      </c>
      <c r="S1202" s="4" t="s">
        <v>60</v>
      </c>
      <c r="T1202" s="4" t="s">
        <v>60</v>
      </c>
      <c r="U1202" s="4"/>
      <c r="V1202" s="4"/>
      <c r="W1202" s="4"/>
      <c r="X1202" s="4">
        <v>45820.458252314813</v>
      </c>
      <c r="Y1202" s="4" t="s">
        <v>125</v>
      </c>
      <c r="Z1202" s="4" t="s">
        <v>60</v>
      </c>
      <c r="AA1202" s="4">
        <v>45820.458819444444</v>
      </c>
      <c r="AB1202" s="4" t="s">
        <v>60</v>
      </c>
      <c r="AC1202" s="4" t="s">
        <v>60</v>
      </c>
      <c r="AD1202" s="4">
        <v>45822</v>
      </c>
      <c r="AE1202" s="4">
        <v>45824</v>
      </c>
      <c r="AF1202" s="4">
        <v>45820</v>
      </c>
      <c r="AG1202" s="30" t="s">
        <v>1106</v>
      </c>
      <c r="AH1202" s="30" t="s">
        <v>580</v>
      </c>
      <c r="AI1202" s="30" t="s">
        <v>8160</v>
      </c>
      <c r="AJ1202" s="30" t="s">
        <v>74</v>
      </c>
      <c r="AK1202" s="30" t="s">
        <v>65</v>
      </c>
      <c r="AL1202" s="30" t="s">
        <v>321</v>
      </c>
      <c r="AM1202" s="30" t="s">
        <v>322</v>
      </c>
      <c r="AN1202" s="30">
        <v>0.22012000000000001</v>
      </c>
      <c r="AO1202" s="30" t="s">
        <v>68</v>
      </c>
      <c r="AP1202" s="30"/>
      <c r="AQ1202" s="30"/>
      <c r="AR1202" s="30" t="s">
        <v>68</v>
      </c>
      <c r="AS1202" s="30"/>
      <c r="AT1202" s="30"/>
      <c r="AU1202" s="30" t="s">
        <v>8161</v>
      </c>
      <c r="AV1202" s="30" t="s">
        <v>8162</v>
      </c>
      <c r="AW1202" s="30">
        <v>0.48129</v>
      </c>
      <c r="AX1202" s="30" t="s">
        <v>8163</v>
      </c>
      <c r="AY1202" s="30" t="s">
        <v>8164</v>
      </c>
      <c r="AZ1202" s="3">
        <v>11</v>
      </c>
      <c r="BA1202" s="30" t="s">
        <v>60</v>
      </c>
      <c r="BB1202" s="30">
        <v>11</v>
      </c>
      <c r="BC1202" s="30" t="s">
        <v>60</v>
      </c>
      <c r="BD1202" s="30" t="s">
        <v>60</v>
      </c>
      <c r="BE1202" s="30" t="s">
        <v>60</v>
      </c>
      <c r="BF1202" s="32" t="str">
        <f>IFERROR(VLOOKUP(Data_Power_app[[#This Row],[PRO ODER]],'Result'!H:J,3,0),"")</f>
        <v>LAMINATION 7</v>
      </c>
      <c r="BG1202" s="13" t="str">
        <f>IFERROR(VLOOKUP(Data_Power_app[[#This Row],[PRO ODER]]&amp;"LAM",'Real Time'!A:E,4,0),"")</f>
        <v>ML-04</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1268</v>
      </c>
      <c r="B1203" s="30" t="s">
        <v>8165</v>
      </c>
      <c r="C1203" s="30" t="s">
        <v>7705</v>
      </c>
      <c r="D1203" s="30" t="s">
        <v>86</v>
      </c>
      <c r="E1203" s="30" t="s">
        <v>563</v>
      </c>
      <c r="F1203" s="30" t="s">
        <v>72</v>
      </c>
      <c r="G1203" s="30">
        <v>39</v>
      </c>
      <c r="H1203" s="4">
        <v>45817</v>
      </c>
      <c r="I1203" s="4">
        <v>45815</v>
      </c>
      <c r="J1203" s="4">
        <v>45815</v>
      </c>
      <c r="K1203" s="4">
        <v>45817</v>
      </c>
      <c r="L1203" s="4">
        <v>45817.547986111109</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45822</v>
      </c>
      <c r="AE1203" s="4">
        <v>45824</v>
      </c>
      <c r="AF1203" s="4"/>
      <c r="AG1203" s="30" t="s">
        <v>151</v>
      </c>
      <c r="AH1203" s="30" t="s">
        <v>320</v>
      </c>
      <c r="AI1203" s="30" t="s">
        <v>8166</v>
      </c>
      <c r="AJ1203" s="30" t="s">
        <v>74</v>
      </c>
      <c r="AK1203" s="30" t="s">
        <v>100</v>
      </c>
      <c r="AL1203" s="30" t="s">
        <v>321</v>
      </c>
      <c r="AM1203" s="30" t="s">
        <v>322</v>
      </c>
      <c r="AN1203" s="30">
        <v>0.97667999999999999</v>
      </c>
      <c r="AO1203" s="30" t="s">
        <v>68</v>
      </c>
      <c r="AP1203" s="30"/>
      <c r="AQ1203" s="30"/>
      <c r="AR1203" s="30" t="s">
        <v>68</v>
      </c>
      <c r="AS1203" s="30"/>
      <c r="AT1203" s="30"/>
      <c r="AU1203" s="30" t="s">
        <v>8167</v>
      </c>
      <c r="AV1203" s="30" t="s">
        <v>8168</v>
      </c>
      <c r="AW1203" s="30">
        <v>2.13605</v>
      </c>
      <c r="AX1203" s="30" t="s">
        <v>8169</v>
      </c>
      <c r="AY1203" s="30" t="s">
        <v>8170</v>
      </c>
      <c r="AZ1203" s="3">
        <v>39</v>
      </c>
      <c r="BA1203" s="30" t="s">
        <v>60</v>
      </c>
      <c r="BB1203" s="30">
        <v>39</v>
      </c>
      <c r="BC1203" s="30" t="s">
        <v>60</v>
      </c>
      <c r="BD1203" s="30" t="s">
        <v>60</v>
      </c>
      <c r="BE1203" s="30" t="s">
        <v>60</v>
      </c>
      <c r="BF1203" s="32" t="str">
        <f>IFERROR(VLOOKUP(Data_Power_app[[#This Row],[PRO ODER]],'Result'!H:J,3,0),"")</f>
        <v>LAMINATION 7</v>
      </c>
      <c r="BG1203" s="13"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1269</v>
      </c>
      <c r="B1204" s="30" t="s">
        <v>1623</v>
      </c>
      <c r="C1204" s="30" t="s">
        <v>1624</v>
      </c>
      <c r="D1204" s="30" t="s">
        <v>272</v>
      </c>
      <c r="E1204" s="30" t="s">
        <v>342</v>
      </c>
      <c r="F1204" s="30" t="s">
        <v>59</v>
      </c>
      <c r="G1204" s="30">
        <v>31136</v>
      </c>
      <c r="H1204" s="4">
        <v>45806</v>
      </c>
      <c r="I1204" s="4">
        <v>45803</v>
      </c>
      <c r="J1204" s="4">
        <v>45807</v>
      </c>
      <c r="K1204" s="4">
        <v>45807</v>
      </c>
      <c r="L1204" s="4">
        <v>45807.151458333334</v>
      </c>
      <c r="M1204" s="4">
        <v>45807</v>
      </c>
      <c r="N1204" s="4">
        <v>45808.883321759262</v>
      </c>
      <c r="O1204" s="4" t="s">
        <v>60</v>
      </c>
      <c r="P1204" s="4" t="s">
        <v>60</v>
      </c>
      <c r="Q1204" s="4" t="s">
        <v>60</v>
      </c>
      <c r="R1204" s="4" t="s">
        <v>60</v>
      </c>
      <c r="S1204" s="4" t="s">
        <v>60</v>
      </c>
      <c r="T1204" s="4">
        <v>45819</v>
      </c>
      <c r="U1204" s="4">
        <v>45811.097581018519</v>
      </c>
      <c r="V1204" s="4">
        <v>45818.759942129633</v>
      </c>
      <c r="W1204" s="4">
        <v>45820</v>
      </c>
      <c r="X1204" s="4">
        <v>45818.235983796294</v>
      </c>
      <c r="Y1204" s="4" t="s">
        <v>77</v>
      </c>
      <c r="Z1204" s="4">
        <v>45820</v>
      </c>
      <c r="AA1204" s="4">
        <v>45819.720289351855</v>
      </c>
      <c r="AB1204" s="4" t="s">
        <v>60</v>
      </c>
      <c r="AC1204" s="4">
        <v>45821</v>
      </c>
      <c r="AD1204" s="4">
        <v>45822</v>
      </c>
      <c r="AE1204" s="4">
        <v>45824</v>
      </c>
      <c r="AF1204" s="4"/>
      <c r="AG1204" s="30" t="s">
        <v>62</v>
      </c>
      <c r="AH1204" s="30" t="s">
        <v>1242</v>
      </c>
      <c r="AI1204" s="30" t="s">
        <v>1625</v>
      </c>
      <c r="AJ1204" s="30" t="s">
        <v>1243</v>
      </c>
      <c r="AK1204" s="30" t="s">
        <v>100</v>
      </c>
      <c r="AL1204" s="30" t="s">
        <v>348</v>
      </c>
      <c r="AM1204" s="30" t="s">
        <v>349</v>
      </c>
      <c r="AN1204" s="30">
        <v>512.25606000000005</v>
      </c>
      <c r="AO1204" s="30" t="s">
        <v>68</v>
      </c>
      <c r="AP1204" s="30"/>
      <c r="AQ1204" s="30"/>
      <c r="AR1204" s="30" t="s">
        <v>68</v>
      </c>
      <c r="AS1204" s="30"/>
      <c r="AT1204" s="30"/>
      <c r="AU1204" s="30" t="s">
        <v>711</v>
      </c>
      <c r="AV1204" s="30" t="s">
        <v>712</v>
      </c>
      <c r="AW1204" s="30">
        <v>2240.2290600000001</v>
      </c>
      <c r="AX1204" s="30" t="s">
        <v>1503</v>
      </c>
      <c r="AY1204" s="30" t="s">
        <v>1504</v>
      </c>
      <c r="AZ1204" s="3">
        <v>31136</v>
      </c>
      <c r="BA1204" s="30" t="s">
        <v>60</v>
      </c>
      <c r="BB1204" s="30">
        <v>31136</v>
      </c>
      <c r="BC1204" s="30" t="s">
        <v>60</v>
      </c>
      <c r="BD1204" s="30" t="s">
        <v>60</v>
      </c>
      <c r="BE1204" s="30" t="s">
        <v>60</v>
      </c>
      <c r="BF1204" s="32" t="str">
        <f>IFERROR(VLOOKUP(Data_Power_app[[#This Row],[PRO ODER]],'Result'!H:J,3,0),"")</f>
        <v/>
      </c>
      <c r="BG1204" s="13"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1271</v>
      </c>
      <c r="B1205" s="30" t="s">
        <v>8171</v>
      </c>
      <c r="C1205" s="30" t="s">
        <v>7706</v>
      </c>
      <c r="D1205" s="30" t="s">
        <v>123</v>
      </c>
      <c r="E1205" s="30" t="s">
        <v>124</v>
      </c>
      <c r="F1205" s="30" t="s">
        <v>72</v>
      </c>
      <c r="G1205" s="30">
        <v>104</v>
      </c>
      <c r="H1205" s="4">
        <v>45817</v>
      </c>
      <c r="I1205" s="4">
        <v>45815</v>
      </c>
      <c r="J1205" s="4" t="s">
        <v>68</v>
      </c>
      <c r="K1205" s="4">
        <v>45817</v>
      </c>
      <c r="L1205" s="4">
        <v>45818.743981481479</v>
      </c>
      <c r="M1205" s="4" t="s">
        <v>60</v>
      </c>
      <c r="N1205" s="4"/>
      <c r="O1205" s="4" t="s">
        <v>60</v>
      </c>
      <c r="P1205" s="4" t="s">
        <v>60</v>
      </c>
      <c r="Q1205" s="4" t="s">
        <v>60</v>
      </c>
      <c r="R1205" s="4" t="s">
        <v>60</v>
      </c>
      <c r="S1205" s="4" t="s">
        <v>60</v>
      </c>
      <c r="T1205" s="4" t="s">
        <v>60</v>
      </c>
      <c r="U1205" s="4"/>
      <c r="V1205" s="4"/>
      <c r="W1205" s="4"/>
      <c r="X1205" s="4">
        <v>45820.364236111112</v>
      </c>
      <c r="Y1205" s="4" t="s">
        <v>125</v>
      </c>
      <c r="Z1205" s="4" t="s">
        <v>60</v>
      </c>
      <c r="AA1205" s="4">
        <v>45820.365763888891</v>
      </c>
      <c r="AB1205" s="4" t="s">
        <v>60</v>
      </c>
      <c r="AC1205" s="4" t="s">
        <v>60</v>
      </c>
      <c r="AD1205" s="4">
        <v>45822</v>
      </c>
      <c r="AE1205" s="4">
        <v>45824</v>
      </c>
      <c r="AF1205" s="4"/>
      <c r="AG1205" s="30" t="s">
        <v>62</v>
      </c>
      <c r="AH1205" s="30" t="s">
        <v>130</v>
      </c>
      <c r="AI1205" s="30" t="s">
        <v>768</v>
      </c>
      <c r="AJ1205" s="30" t="s">
        <v>74</v>
      </c>
      <c r="AK1205" s="30" t="s">
        <v>100</v>
      </c>
      <c r="AL1205" s="30" t="s">
        <v>126</v>
      </c>
      <c r="AM1205" s="30" t="s">
        <v>127</v>
      </c>
      <c r="AN1205" s="30">
        <v>2.5634700000000001</v>
      </c>
      <c r="AO1205" s="30" t="s">
        <v>128</v>
      </c>
      <c r="AP1205" s="30" t="s">
        <v>129</v>
      </c>
      <c r="AQ1205" s="30">
        <v>2.5634700000000001</v>
      </c>
      <c r="AR1205" s="30" t="s">
        <v>68</v>
      </c>
      <c r="AS1205" s="30"/>
      <c r="AT1205" s="30"/>
      <c r="AU1205" s="30" t="s">
        <v>605</v>
      </c>
      <c r="AV1205" s="30" t="s">
        <v>606</v>
      </c>
      <c r="AW1205" s="30">
        <v>5.6064499999999997</v>
      </c>
      <c r="AX1205" s="30" t="s">
        <v>68</v>
      </c>
      <c r="AY1205" s="30" t="s">
        <v>68</v>
      </c>
      <c r="AZ1205" s="3" t="s">
        <v>68</v>
      </c>
      <c r="BA1205" s="30" t="s">
        <v>60</v>
      </c>
      <c r="BB1205" s="30">
        <v>104</v>
      </c>
      <c r="BC1205" s="30" t="s">
        <v>60</v>
      </c>
      <c r="BD1205" s="30" t="s">
        <v>60</v>
      </c>
      <c r="BE1205" s="30" t="s">
        <v>60</v>
      </c>
      <c r="BF1205" s="32" t="str">
        <f>IFERROR(VLOOKUP(Data_Power_app[[#This Row],[PRO ODER]],'Result'!H:J,3,0),"")</f>
        <v>LAMINATION 7</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1272</v>
      </c>
      <c r="B1206" s="30" t="s">
        <v>7534</v>
      </c>
      <c r="C1206" s="30" t="s">
        <v>7426</v>
      </c>
      <c r="D1206" s="30" t="s">
        <v>86</v>
      </c>
      <c r="E1206" s="30" t="s">
        <v>159</v>
      </c>
      <c r="F1206" s="30" t="s">
        <v>72</v>
      </c>
      <c r="G1206" s="30">
        <v>405</v>
      </c>
      <c r="H1206" s="4">
        <v>45817</v>
      </c>
      <c r="I1206" s="4">
        <v>45814</v>
      </c>
      <c r="J1206" s="4">
        <v>45814</v>
      </c>
      <c r="K1206" s="4">
        <v>45818</v>
      </c>
      <c r="L1206" s="4">
        <v>45815.846608796295</v>
      </c>
      <c r="M1206" s="4" t="s">
        <v>60</v>
      </c>
      <c r="N1206" s="4"/>
      <c r="O1206" s="4" t="s">
        <v>60</v>
      </c>
      <c r="P1206" s="4" t="s">
        <v>60</v>
      </c>
      <c r="Q1206" s="4" t="s">
        <v>60</v>
      </c>
      <c r="R1206" s="4" t="s">
        <v>60</v>
      </c>
      <c r="S1206" s="4" t="s">
        <v>60</v>
      </c>
      <c r="T1206" s="4" t="s">
        <v>60</v>
      </c>
      <c r="U1206" s="4"/>
      <c r="V1206" s="4"/>
      <c r="W1206" s="4"/>
      <c r="X1206" s="4">
        <v>45818.652499999997</v>
      </c>
      <c r="Y1206" s="4" t="s">
        <v>73</v>
      </c>
      <c r="Z1206" s="4" t="s">
        <v>60</v>
      </c>
      <c r="AA1206" s="4">
        <v>45818.653738425928</v>
      </c>
      <c r="AB1206" s="4" t="s">
        <v>60</v>
      </c>
      <c r="AC1206" s="4" t="s">
        <v>60</v>
      </c>
      <c r="AD1206" s="4">
        <v>45822</v>
      </c>
      <c r="AE1206" s="4">
        <v>45824</v>
      </c>
      <c r="AF1206" s="4">
        <v>45819</v>
      </c>
      <c r="AG1206" s="30" t="s">
        <v>1106</v>
      </c>
      <c r="AH1206" s="30" t="s">
        <v>160</v>
      </c>
      <c r="AI1206" s="30" t="s">
        <v>3833</v>
      </c>
      <c r="AJ1206" s="30" t="s">
        <v>74</v>
      </c>
      <c r="AK1206" s="30" t="s">
        <v>100</v>
      </c>
      <c r="AL1206" s="30" t="s">
        <v>161</v>
      </c>
      <c r="AM1206" s="30" t="s">
        <v>162</v>
      </c>
      <c r="AN1206" s="30">
        <v>12.14927</v>
      </c>
      <c r="AO1206" s="30" t="s">
        <v>68</v>
      </c>
      <c r="AP1206" s="30"/>
      <c r="AQ1206" s="30"/>
      <c r="AR1206" s="30" t="s">
        <v>68</v>
      </c>
      <c r="AS1206" s="30"/>
      <c r="AT1206" s="30"/>
      <c r="AU1206" s="30" t="s">
        <v>250</v>
      </c>
      <c r="AV1206" s="30" t="s">
        <v>251</v>
      </c>
      <c r="AW1206" s="30">
        <v>26.570589999999999</v>
      </c>
      <c r="AX1206" s="30" t="s">
        <v>3834</v>
      </c>
      <c r="AY1206" s="30" t="s">
        <v>3835</v>
      </c>
      <c r="AZ1206" s="3">
        <v>405</v>
      </c>
      <c r="BA1206" s="30" t="s">
        <v>60</v>
      </c>
      <c r="BB1206" s="30">
        <v>0</v>
      </c>
      <c r="BC1206" s="30" t="s">
        <v>60</v>
      </c>
      <c r="BD1206" s="30" t="s">
        <v>60</v>
      </c>
      <c r="BE1206" s="30" t="s">
        <v>60</v>
      </c>
      <c r="BF1206" s="32" t="str">
        <f>IFERROR(VLOOKUP(Data_Power_app[[#This Row],[PRO ODER]],'Result'!H:J,3,0),"")</f>
        <v>LAMINATION 4</v>
      </c>
      <c r="BG1206" s="13"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1273</v>
      </c>
      <c r="B1207" s="30" t="s">
        <v>7542</v>
      </c>
      <c r="C1207" s="30" t="s">
        <v>7427</v>
      </c>
      <c r="D1207" s="30" t="s">
        <v>86</v>
      </c>
      <c r="E1207" s="30" t="s">
        <v>159</v>
      </c>
      <c r="F1207" s="30" t="s">
        <v>72</v>
      </c>
      <c r="G1207" s="30">
        <v>363</v>
      </c>
      <c r="H1207" s="4">
        <v>45817</v>
      </c>
      <c r="I1207" s="4">
        <v>45814</v>
      </c>
      <c r="J1207" s="4">
        <v>45814</v>
      </c>
      <c r="K1207" s="4">
        <v>45818</v>
      </c>
      <c r="L1207" s="4">
        <v>45815.846446759257</v>
      </c>
      <c r="M1207" s="4" t="s">
        <v>60</v>
      </c>
      <c r="N1207" s="4"/>
      <c r="O1207" s="4" t="s">
        <v>60</v>
      </c>
      <c r="P1207" s="4" t="s">
        <v>60</v>
      </c>
      <c r="Q1207" s="4" t="s">
        <v>60</v>
      </c>
      <c r="R1207" s="4" t="s">
        <v>60</v>
      </c>
      <c r="S1207" s="4" t="s">
        <v>60</v>
      </c>
      <c r="T1207" s="4" t="s">
        <v>60</v>
      </c>
      <c r="U1207" s="4"/>
      <c r="V1207" s="4"/>
      <c r="W1207" s="4"/>
      <c r="X1207" s="4">
        <v>45818.65253472222</v>
      </c>
      <c r="Y1207" s="4" t="s">
        <v>73</v>
      </c>
      <c r="Z1207" s="4" t="s">
        <v>60</v>
      </c>
      <c r="AA1207" s="4">
        <v>45818.653692129628</v>
      </c>
      <c r="AB1207" s="4" t="s">
        <v>60</v>
      </c>
      <c r="AC1207" s="4" t="s">
        <v>60</v>
      </c>
      <c r="AD1207" s="4">
        <v>45822</v>
      </c>
      <c r="AE1207" s="4">
        <v>45824</v>
      </c>
      <c r="AF1207" s="4">
        <v>45818</v>
      </c>
      <c r="AG1207" s="30" t="s">
        <v>1106</v>
      </c>
      <c r="AH1207" s="30" t="s">
        <v>160</v>
      </c>
      <c r="AI1207" s="30" t="s">
        <v>3833</v>
      </c>
      <c r="AJ1207" s="30" t="s">
        <v>74</v>
      </c>
      <c r="AK1207" s="30" t="s">
        <v>100</v>
      </c>
      <c r="AL1207" s="30" t="s">
        <v>161</v>
      </c>
      <c r="AM1207" s="30" t="s">
        <v>162</v>
      </c>
      <c r="AN1207" s="30">
        <v>13.22198</v>
      </c>
      <c r="AO1207" s="30" t="s">
        <v>68</v>
      </c>
      <c r="AP1207" s="30"/>
      <c r="AQ1207" s="30"/>
      <c r="AR1207" s="30" t="s">
        <v>68</v>
      </c>
      <c r="AS1207" s="30"/>
      <c r="AT1207" s="30"/>
      <c r="AU1207" s="30" t="s">
        <v>250</v>
      </c>
      <c r="AV1207" s="30" t="s">
        <v>251</v>
      </c>
      <c r="AW1207" s="30">
        <v>28.921009999999999</v>
      </c>
      <c r="AX1207" s="30" t="s">
        <v>3834</v>
      </c>
      <c r="AY1207" s="30" t="s">
        <v>3835</v>
      </c>
      <c r="AZ1207" s="3">
        <v>363</v>
      </c>
      <c r="BA1207" s="30" t="s">
        <v>60</v>
      </c>
      <c r="BB1207" s="30">
        <v>0</v>
      </c>
      <c r="BC1207" s="30" t="s">
        <v>60</v>
      </c>
      <c r="BD1207" s="30" t="s">
        <v>60</v>
      </c>
      <c r="BE1207" s="30" t="s">
        <v>60</v>
      </c>
      <c r="BF1207" s="32" t="str">
        <f>IFERROR(VLOOKUP(Data_Power_app[[#This Row],[PRO ODER]],'Result'!H:J,3,0),"")</f>
        <v>LAMINATION 4</v>
      </c>
      <c r="BG1207" s="13"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1274</v>
      </c>
      <c r="B1208" s="30" t="s">
        <v>7543</v>
      </c>
      <c r="C1208" s="30" t="s">
        <v>7428</v>
      </c>
      <c r="D1208" s="30" t="s">
        <v>86</v>
      </c>
      <c r="E1208" s="30" t="s">
        <v>159</v>
      </c>
      <c r="F1208" s="30" t="s">
        <v>72</v>
      </c>
      <c r="G1208" s="30">
        <v>230</v>
      </c>
      <c r="H1208" s="4">
        <v>45817</v>
      </c>
      <c r="I1208" s="4">
        <v>45814</v>
      </c>
      <c r="J1208" s="4">
        <v>45814</v>
      </c>
      <c r="K1208" s="4">
        <v>45818</v>
      </c>
      <c r="L1208" s="4">
        <v>45815.616087962961</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45822</v>
      </c>
      <c r="AE1208" s="4">
        <v>45824</v>
      </c>
      <c r="AF1208" s="4"/>
      <c r="AG1208" s="30" t="s">
        <v>151</v>
      </c>
      <c r="AH1208" s="30" t="s">
        <v>160</v>
      </c>
      <c r="AI1208" s="30" t="s">
        <v>7544</v>
      </c>
      <c r="AJ1208" s="30" t="s">
        <v>74</v>
      </c>
      <c r="AK1208" s="30" t="s">
        <v>100</v>
      </c>
      <c r="AL1208" s="30" t="s">
        <v>161</v>
      </c>
      <c r="AM1208" s="30" t="s">
        <v>162</v>
      </c>
      <c r="AN1208" s="30">
        <v>5.7488599999999996</v>
      </c>
      <c r="AO1208" s="30" t="s">
        <v>68</v>
      </c>
      <c r="AP1208" s="30"/>
      <c r="AQ1208" s="30"/>
      <c r="AR1208" s="30" t="s">
        <v>68</v>
      </c>
      <c r="AS1208" s="30"/>
      <c r="AT1208" s="30"/>
      <c r="AU1208" s="30" t="s">
        <v>296</v>
      </c>
      <c r="AV1208" s="30" t="s">
        <v>297</v>
      </c>
      <c r="AW1208" s="30">
        <v>12.573399999999999</v>
      </c>
      <c r="AX1208" s="30" t="s">
        <v>7545</v>
      </c>
      <c r="AY1208" s="30" t="s">
        <v>7546</v>
      </c>
      <c r="AZ1208" s="3">
        <v>230</v>
      </c>
      <c r="BA1208" s="30" t="s">
        <v>60</v>
      </c>
      <c r="BB1208" s="30">
        <v>230</v>
      </c>
      <c r="BC1208" s="30" t="s">
        <v>60</v>
      </c>
      <c r="BD1208" s="30" t="s">
        <v>60</v>
      </c>
      <c r="BE1208" s="30" t="s">
        <v>60</v>
      </c>
      <c r="BF1208" s="32" t="str">
        <f>IFERROR(VLOOKUP(Data_Power_app[[#This Row],[PRO ODER]],'Result'!H:J,3,0),"")</f>
        <v>LAMINATION 4</v>
      </c>
      <c r="BG1208" s="13"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1275</v>
      </c>
      <c r="B1209" s="30" t="s">
        <v>12302</v>
      </c>
      <c r="C1209" s="30" t="s">
        <v>12303</v>
      </c>
      <c r="D1209" s="30" t="s">
        <v>272</v>
      </c>
      <c r="E1209" s="30" t="s">
        <v>273</v>
      </c>
      <c r="F1209" s="30" t="s">
        <v>59</v>
      </c>
      <c r="G1209" s="30">
        <v>44</v>
      </c>
      <c r="H1209" s="4">
        <v>45817</v>
      </c>
      <c r="I1209" s="4">
        <v>45818</v>
      </c>
      <c r="J1209" s="4" t="s">
        <v>60</v>
      </c>
      <c r="K1209" s="4">
        <v>45818</v>
      </c>
      <c r="L1209" s="4">
        <v>45819.340787037036</v>
      </c>
      <c r="M1209" s="4">
        <v>45819</v>
      </c>
      <c r="N1209" s="4">
        <v>45819.660555555558</v>
      </c>
      <c r="O1209" s="4" t="s">
        <v>60</v>
      </c>
      <c r="P1209" s="4" t="s">
        <v>60</v>
      </c>
      <c r="Q1209" s="4" t="s">
        <v>60</v>
      </c>
      <c r="R1209" s="4" t="s">
        <v>60</v>
      </c>
      <c r="S1209" s="4" t="s">
        <v>60</v>
      </c>
      <c r="T1209" s="4">
        <v>45820</v>
      </c>
      <c r="U1209" s="4">
        <v>45820.561736111114</v>
      </c>
      <c r="V1209" s="4">
        <v>45820.562326388892</v>
      </c>
      <c r="W1209" s="4">
        <v>45821</v>
      </c>
      <c r="X1209" s="4"/>
      <c r="Y1209" s="4" t="s">
        <v>60</v>
      </c>
      <c r="Z1209" s="4">
        <v>45821</v>
      </c>
      <c r="AA1209" s="4"/>
      <c r="AB1209" s="4" t="s">
        <v>60</v>
      </c>
      <c r="AC1209" s="4">
        <v>45822</v>
      </c>
      <c r="AD1209" s="4">
        <v>45822</v>
      </c>
      <c r="AE1209" s="4">
        <v>45824</v>
      </c>
      <c r="AF1209" s="4"/>
      <c r="AG1209" s="30" t="s">
        <v>1969</v>
      </c>
      <c r="AH1209" s="30" t="s">
        <v>491</v>
      </c>
      <c r="AI1209" s="30" t="s">
        <v>12304</v>
      </c>
      <c r="AJ1209" s="30" t="s">
        <v>275</v>
      </c>
      <c r="AK1209" s="30" t="s">
        <v>65</v>
      </c>
      <c r="AL1209" s="30" t="s">
        <v>276</v>
      </c>
      <c r="AM1209" s="30" t="s">
        <v>277</v>
      </c>
      <c r="AN1209" s="30">
        <v>0.79242000000000001</v>
      </c>
      <c r="AO1209" s="30" t="s">
        <v>68</v>
      </c>
      <c r="AP1209" s="30"/>
      <c r="AQ1209" s="30"/>
      <c r="AR1209" s="30" t="s">
        <v>68</v>
      </c>
      <c r="AS1209" s="30"/>
      <c r="AT1209" s="30"/>
      <c r="AU1209" s="30" t="s">
        <v>6738</v>
      </c>
      <c r="AV1209" s="30" t="s">
        <v>6739</v>
      </c>
      <c r="AW1209" s="30">
        <v>2.97464</v>
      </c>
      <c r="AX1209" s="30" t="s">
        <v>12305</v>
      </c>
      <c r="AY1209" s="30" t="s">
        <v>12306</v>
      </c>
      <c r="AZ1209" s="3">
        <v>44</v>
      </c>
      <c r="BA1209" s="30" t="s">
        <v>60</v>
      </c>
      <c r="BB1209" s="30">
        <v>44</v>
      </c>
      <c r="BC1209" s="30" t="s">
        <v>60</v>
      </c>
      <c r="BD1209" s="30" t="s">
        <v>60</v>
      </c>
      <c r="BE1209" s="30" t="s">
        <v>60</v>
      </c>
      <c r="BF1209" s="32" t="str">
        <f>IFERROR(VLOOKUP(Data_Power_app[[#This Row],[PRO ODER]],'Result'!H:J,3,0),"")</f>
        <v>LAMINATION 1</v>
      </c>
      <c r="BG1209" s="13"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8">
        <v>1276</v>
      </c>
      <c r="B1210" s="30" t="s">
        <v>9738</v>
      </c>
      <c r="C1210" s="30" t="s">
        <v>9739</v>
      </c>
      <c r="D1210" s="30" t="s">
        <v>86</v>
      </c>
      <c r="E1210" s="30" t="s">
        <v>235</v>
      </c>
      <c r="F1210" s="30" t="s">
        <v>72</v>
      </c>
      <c r="G1210" s="30">
        <v>290</v>
      </c>
      <c r="H1210" s="4">
        <v>45817</v>
      </c>
      <c r="I1210" s="4">
        <v>45817</v>
      </c>
      <c r="J1210" s="4">
        <v>45817</v>
      </c>
      <c r="K1210" s="4">
        <v>45818</v>
      </c>
      <c r="L1210" s="4">
        <v>45817.205995370372</v>
      </c>
      <c r="M1210" s="4" t="s">
        <v>60</v>
      </c>
      <c r="N1210" s="4"/>
      <c r="O1210" s="4" t="s">
        <v>60</v>
      </c>
      <c r="P1210" s="4" t="s">
        <v>60</v>
      </c>
      <c r="Q1210" s="4" t="s">
        <v>60</v>
      </c>
      <c r="R1210" s="4" t="s">
        <v>60</v>
      </c>
      <c r="S1210" s="4" t="s">
        <v>60</v>
      </c>
      <c r="T1210" s="4" t="s">
        <v>60</v>
      </c>
      <c r="U1210" s="4"/>
      <c r="V1210" s="4"/>
      <c r="W1210" s="4"/>
      <c r="X1210" s="4">
        <v>45819.229108796295</v>
      </c>
      <c r="Y1210" s="4" t="s">
        <v>73</v>
      </c>
      <c r="Z1210" s="4" t="s">
        <v>60</v>
      </c>
      <c r="AA1210" s="4">
        <v>45819.230266203704</v>
      </c>
      <c r="AB1210" s="4" t="s">
        <v>60</v>
      </c>
      <c r="AC1210" s="4" t="s">
        <v>60</v>
      </c>
      <c r="AD1210" s="4">
        <v>45824</v>
      </c>
      <c r="AE1210" s="4">
        <v>45824</v>
      </c>
      <c r="AF1210" s="4">
        <v>45820</v>
      </c>
      <c r="AG1210" s="30" t="s">
        <v>1106</v>
      </c>
      <c r="AH1210" s="30" t="s">
        <v>236</v>
      </c>
      <c r="AI1210" s="30" t="s">
        <v>3297</v>
      </c>
      <c r="AJ1210" s="30" t="s">
        <v>74</v>
      </c>
      <c r="AK1210" s="30" t="s">
        <v>100</v>
      </c>
      <c r="AL1210" s="30" t="s">
        <v>237</v>
      </c>
      <c r="AM1210" s="30" t="s">
        <v>238</v>
      </c>
      <c r="AN1210" s="30">
        <v>8.5338600000000007</v>
      </c>
      <c r="AO1210" s="30" t="s">
        <v>68</v>
      </c>
      <c r="AP1210" s="30"/>
      <c r="AQ1210" s="30"/>
      <c r="AR1210" s="30" t="s">
        <v>68</v>
      </c>
      <c r="AS1210" s="30"/>
      <c r="AT1210" s="30"/>
      <c r="AU1210" s="30" t="s">
        <v>1559</v>
      </c>
      <c r="AV1210" s="30" t="s">
        <v>1560</v>
      </c>
      <c r="AW1210" s="30">
        <v>18.665759999999999</v>
      </c>
      <c r="AX1210" s="30" t="s">
        <v>3298</v>
      </c>
      <c r="AY1210" s="30" t="s">
        <v>3299</v>
      </c>
      <c r="AZ1210" s="3">
        <v>290</v>
      </c>
      <c r="BA1210" s="30" t="s">
        <v>213</v>
      </c>
      <c r="BB1210" s="30">
        <v>290</v>
      </c>
      <c r="BC1210" s="30" t="s">
        <v>60</v>
      </c>
      <c r="BD1210" s="30" t="s">
        <v>60</v>
      </c>
      <c r="BE1210" s="30" t="s">
        <v>239</v>
      </c>
      <c r="BF1210" s="32" t="str">
        <f>IFERROR(VLOOKUP(Data_Power_app[[#This Row],[PRO ODER]],'Result'!H:J,3,0),"")</f>
        <v>LAMINATION 1</v>
      </c>
      <c r="BG1210" s="13" t="str">
        <f>IFERROR(VLOOKUP(Data_Power_app[[#This Row],[PRO ODER]]&amp;"LAM",'Real Time'!A:E,4,0),"")</f>
        <v>ML-01</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1277</v>
      </c>
      <c r="B1211" s="30" t="s">
        <v>9740</v>
      </c>
      <c r="C1211" s="30" t="s">
        <v>9741</v>
      </c>
      <c r="D1211" s="30" t="s">
        <v>86</v>
      </c>
      <c r="E1211" s="30" t="s">
        <v>235</v>
      </c>
      <c r="F1211" s="30" t="s">
        <v>72</v>
      </c>
      <c r="G1211" s="30">
        <v>364</v>
      </c>
      <c r="H1211" s="4">
        <v>45817</v>
      </c>
      <c r="I1211" s="4">
        <v>45817</v>
      </c>
      <c r="J1211" s="4">
        <v>45817</v>
      </c>
      <c r="K1211" s="4">
        <v>45818</v>
      </c>
      <c r="L1211" s="4">
        <v>45817.205925925926</v>
      </c>
      <c r="M1211" s="4" t="s">
        <v>60</v>
      </c>
      <c r="N1211" s="4"/>
      <c r="O1211" s="4" t="s">
        <v>60</v>
      </c>
      <c r="P1211" s="4" t="s">
        <v>60</v>
      </c>
      <c r="Q1211" s="4" t="s">
        <v>60</v>
      </c>
      <c r="R1211" s="4" t="s">
        <v>60</v>
      </c>
      <c r="S1211" s="4" t="s">
        <v>60</v>
      </c>
      <c r="T1211" s="4" t="s">
        <v>60</v>
      </c>
      <c r="U1211" s="4"/>
      <c r="V1211" s="4"/>
      <c r="W1211" s="4"/>
      <c r="X1211" s="4">
        <v>45819.208333333336</v>
      </c>
      <c r="Y1211" s="4" t="s">
        <v>73</v>
      </c>
      <c r="Z1211" s="4" t="s">
        <v>60</v>
      </c>
      <c r="AA1211" s="4">
        <v>45819.209803240738</v>
      </c>
      <c r="AB1211" s="4" t="s">
        <v>60</v>
      </c>
      <c r="AC1211" s="4" t="s">
        <v>60</v>
      </c>
      <c r="AD1211" s="4">
        <v>45824</v>
      </c>
      <c r="AE1211" s="4">
        <v>45824</v>
      </c>
      <c r="AF1211" s="4">
        <v>45820</v>
      </c>
      <c r="AG1211" s="30" t="s">
        <v>1106</v>
      </c>
      <c r="AH1211" s="30" t="s">
        <v>236</v>
      </c>
      <c r="AI1211" s="30" t="s">
        <v>3297</v>
      </c>
      <c r="AJ1211" s="30" t="s">
        <v>74</v>
      </c>
      <c r="AK1211" s="30" t="s">
        <v>100</v>
      </c>
      <c r="AL1211" s="30" t="s">
        <v>237</v>
      </c>
      <c r="AM1211" s="30" t="s">
        <v>238</v>
      </c>
      <c r="AN1211" s="30">
        <v>10.711460000000001</v>
      </c>
      <c r="AO1211" s="30" t="s">
        <v>68</v>
      </c>
      <c r="AP1211" s="30"/>
      <c r="AQ1211" s="30"/>
      <c r="AR1211" s="30" t="s">
        <v>68</v>
      </c>
      <c r="AS1211" s="30"/>
      <c r="AT1211" s="30"/>
      <c r="AU1211" s="30" t="s">
        <v>1559</v>
      </c>
      <c r="AV1211" s="30" t="s">
        <v>1560</v>
      </c>
      <c r="AW1211" s="30">
        <v>23.428750000000001</v>
      </c>
      <c r="AX1211" s="30" t="s">
        <v>3298</v>
      </c>
      <c r="AY1211" s="30" t="s">
        <v>3299</v>
      </c>
      <c r="AZ1211" s="3">
        <v>364</v>
      </c>
      <c r="BA1211" s="30" t="s">
        <v>213</v>
      </c>
      <c r="BB1211" s="30">
        <v>364</v>
      </c>
      <c r="BC1211" s="30" t="s">
        <v>60</v>
      </c>
      <c r="BD1211" s="30" t="s">
        <v>60</v>
      </c>
      <c r="BE1211" s="30" t="s">
        <v>239</v>
      </c>
      <c r="BF1211" s="32" t="str">
        <f>IFERROR(VLOOKUP(Data_Power_app[[#This Row],[PRO ODER]],'Result'!H:J,3,0),"")</f>
        <v>LAMINATION 1</v>
      </c>
      <c r="BG1211" s="13" t="str">
        <f>IFERROR(VLOOKUP(Data_Power_app[[#This Row],[PRO ODER]]&amp;"LAM",'Real Time'!A:E,4,0),"")</f>
        <v>ML-01</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1278</v>
      </c>
      <c r="B1212" s="30" t="s">
        <v>9742</v>
      </c>
      <c r="C1212" s="30" t="s">
        <v>9743</v>
      </c>
      <c r="D1212" s="30" t="s">
        <v>86</v>
      </c>
      <c r="E1212" s="30" t="s">
        <v>235</v>
      </c>
      <c r="F1212" s="30" t="s">
        <v>72</v>
      </c>
      <c r="G1212" s="30">
        <v>375</v>
      </c>
      <c r="H1212" s="4">
        <v>45817</v>
      </c>
      <c r="I1212" s="4">
        <v>45817</v>
      </c>
      <c r="J1212" s="4">
        <v>45817</v>
      </c>
      <c r="K1212" s="4">
        <v>45818</v>
      </c>
      <c r="L1212" s="4">
        <v>45817.205879629626</v>
      </c>
      <c r="M1212" s="4" t="s">
        <v>60</v>
      </c>
      <c r="N1212" s="4"/>
      <c r="O1212" s="4" t="s">
        <v>60</v>
      </c>
      <c r="P1212" s="4" t="s">
        <v>60</v>
      </c>
      <c r="Q1212" s="4" t="s">
        <v>60</v>
      </c>
      <c r="R1212" s="4" t="s">
        <v>60</v>
      </c>
      <c r="S1212" s="4" t="s">
        <v>60</v>
      </c>
      <c r="T1212" s="4" t="s">
        <v>60</v>
      </c>
      <c r="U1212" s="4"/>
      <c r="V1212" s="4"/>
      <c r="W1212" s="4"/>
      <c r="X1212" s="4">
        <v>45819.164618055554</v>
      </c>
      <c r="Y1212" s="4" t="s">
        <v>73</v>
      </c>
      <c r="Z1212" s="4" t="s">
        <v>60</v>
      </c>
      <c r="AA1212" s="4">
        <v>45819.165520833332</v>
      </c>
      <c r="AB1212" s="4" t="s">
        <v>60</v>
      </c>
      <c r="AC1212" s="4" t="s">
        <v>60</v>
      </c>
      <c r="AD1212" s="4">
        <v>45824</v>
      </c>
      <c r="AE1212" s="4">
        <v>45824</v>
      </c>
      <c r="AF1212" s="4">
        <v>45820</v>
      </c>
      <c r="AG1212" s="30" t="s">
        <v>1106</v>
      </c>
      <c r="AH1212" s="30" t="s">
        <v>236</v>
      </c>
      <c r="AI1212" s="30" t="s">
        <v>3297</v>
      </c>
      <c r="AJ1212" s="30" t="s">
        <v>74</v>
      </c>
      <c r="AK1212" s="30" t="s">
        <v>100</v>
      </c>
      <c r="AL1212" s="30" t="s">
        <v>237</v>
      </c>
      <c r="AM1212" s="30" t="s">
        <v>238</v>
      </c>
      <c r="AN1212" s="30">
        <v>12.873710000000001</v>
      </c>
      <c r="AO1212" s="30" t="s">
        <v>68</v>
      </c>
      <c r="AP1212" s="30"/>
      <c r="AQ1212" s="30"/>
      <c r="AR1212" s="30" t="s">
        <v>68</v>
      </c>
      <c r="AS1212" s="30"/>
      <c r="AT1212" s="30"/>
      <c r="AU1212" s="30" t="s">
        <v>1559</v>
      </c>
      <c r="AV1212" s="30" t="s">
        <v>1560</v>
      </c>
      <c r="AW1212" s="30">
        <v>28.157630000000001</v>
      </c>
      <c r="AX1212" s="30" t="s">
        <v>3298</v>
      </c>
      <c r="AY1212" s="30" t="s">
        <v>3299</v>
      </c>
      <c r="AZ1212" s="3">
        <v>375</v>
      </c>
      <c r="BA1212" s="30" t="s">
        <v>213</v>
      </c>
      <c r="BB1212" s="30">
        <v>375</v>
      </c>
      <c r="BC1212" s="30" t="s">
        <v>60</v>
      </c>
      <c r="BD1212" s="30" t="s">
        <v>60</v>
      </c>
      <c r="BE1212" s="30" t="s">
        <v>239</v>
      </c>
      <c r="BF1212" s="32" t="str">
        <f>IFERROR(VLOOKUP(Data_Power_app[[#This Row],[PRO ODER]],'Result'!H:J,3,0),"")</f>
        <v>LAMINATION 1</v>
      </c>
      <c r="BG1212" s="13" t="str">
        <f>IFERROR(VLOOKUP(Data_Power_app[[#This Row],[PRO ODER]]&amp;"LAM",'Real Time'!A:E,4,0),"")</f>
        <v>ML-01</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1279</v>
      </c>
      <c r="B1213" s="30" t="s">
        <v>15087</v>
      </c>
      <c r="C1213" s="30" t="s">
        <v>15088</v>
      </c>
      <c r="D1213" s="30" t="s">
        <v>86</v>
      </c>
      <c r="E1213" s="30" t="s">
        <v>87</v>
      </c>
      <c r="F1213" s="30" t="s">
        <v>59</v>
      </c>
      <c r="G1213" s="30">
        <v>7269</v>
      </c>
      <c r="H1213" s="4">
        <v>45820</v>
      </c>
      <c r="I1213" s="4">
        <v>45819</v>
      </c>
      <c r="J1213" s="4" t="s">
        <v>68</v>
      </c>
      <c r="K1213" s="4">
        <v>45820</v>
      </c>
      <c r="L1213" s="4"/>
      <c r="M1213" s="4">
        <v>45821</v>
      </c>
      <c r="N1213" s="4"/>
      <c r="O1213" s="4" t="s">
        <v>60</v>
      </c>
      <c r="P1213" s="4" t="s">
        <v>60</v>
      </c>
      <c r="Q1213" s="4" t="s">
        <v>60</v>
      </c>
      <c r="R1213" s="4" t="s">
        <v>60</v>
      </c>
      <c r="S1213" s="4" t="s">
        <v>60</v>
      </c>
      <c r="T1213" s="4">
        <v>45821</v>
      </c>
      <c r="U1213" s="4"/>
      <c r="V1213" s="4"/>
      <c r="W1213" s="4">
        <v>45822</v>
      </c>
      <c r="X1213" s="4"/>
      <c r="Y1213" s="4" t="s">
        <v>60</v>
      </c>
      <c r="Z1213" s="4" t="s">
        <v>60</v>
      </c>
      <c r="AA1213" s="4"/>
      <c r="AB1213" s="4" t="s">
        <v>60</v>
      </c>
      <c r="AC1213" s="4">
        <v>45822</v>
      </c>
      <c r="AD1213" s="4">
        <v>45824</v>
      </c>
      <c r="AE1213" s="4">
        <v>45824</v>
      </c>
      <c r="AF1213" s="4"/>
      <c r="AG1213" s="30" t="s">
        <v>119</v>
      </c>
      <c r="AH1213" s="30" t="s">
        <v>89</v>
      </c>
      <c r="AI1213" s="30" t="s">
        <v>15089</v>
      </c>
      <c r="AJ1213" s="30" t="s">
        <v>90</v>
      </c>
      <c r="AK1213" s="30" t="s">
        <v>65</v>
      </c>
      <c r="AL1213" s="30" t="s">
        <v>91</v>
      </c>
      <c r="AM1213" s="30" t="s">
        <v>92</v>
      </c>
      <c r="AN1213" s="30">
        <v>286.53570000000002</v>
      </c>
      <c r="AO1213" s="30" t="s">
        <v>93</v>
      </c>
      <c r="AP1213" s="30" t="s">
        <v>94</v>
      </c>
      <c r="AQ1213" s="30">
        <v>286.53570000000002</v>
      </c>
      <c r="AR1213" s="30" t="s">
        <v>68</v>
      </c>
      <c r="AS1213" s="30"/>
      <c r="AT1213" s="30"/>
      <c r="AU1213" s="30" t="s">
        <v>15090</v>
      </c>
      <c r="AV1213" s="30" t="s">
        <v>15091</v>
      </c>
      <c r="AW1213" s="30">
        <v>532.70767000000001</v>
      </c>
      <c r="AX1213" s="30" t="s">
        <v>68</v>
      </c>
      <c r="AY1213" s="30" t="s">
        <v>68</v>
      </c>
      <c r="AZ1213" s="3" t="s">
        <v>68</v>
      </c>
      <c r="BA1213" s="30" t="s">
        <v>60</v>
      </c>
      <c r="BB1213" s="30">
        <v>7269</v>
      </c>
      <c r="BC1213" s="30" t="s">
        <v>60</v>
      </c>
      <c r="BD1213" s="30" t="s">
        <v>60</v>
      </c>
      <c r="BE1213" s="30" t="s">
        <v>60</v>
      </c>
      <c r="BF1213" s="32" t="str">
        <f>IFERROR(VLOOKUP(Data_Power_app[[#This Row],[PRO ODER]],'Result'!H:J,3,0),"")</f>
        <v>LAMINATION 2</v>
      </c>
      <c r="BG1213" s="13"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1280</v>
      </c>
      <c r="B1214" s="30" t="s">
        <v>12380</v>
      </c>
      <c r="C1214" s="30" t="s">
        <v>12381</v>
      </c>
      <c r="D1214" s="30" t="s">
        <v>86</v>
      </c>
      <c r="E1214" s="30" t="s">
        <v>472</v>
      </c>
      <c r="F1214" s="30" t="s">
        <v>72</v>
      </c>
      <c r="G1214" s="30">
        <v>17730</v>
      </c>
      <c r="H1214" s="4">
        <v>45821</v>
      </c>
      <c r="I1214" s="4">
        <v>45818</v>
      </c>
      <c r="J1214" s="4" t="s">
        <v>60</v>
      </c>
      <c r="K1214" s="4">
        <v>45822</v>
      </c>
      <c r="L1214" s="4">
        <v>45818.044178240743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1969</v>
      </c>
      <c r="AH1214" s="30" t="s">
        <v>236</v>
      </c>
      <c r="AI1214" s="30" t="s">
        <v>9885</v>
      </c>
      <c r="AJ1214" s="30" t="s">
        <v>74</v>
      </c>
      <c r="AK1214" s="30" t="s">
        <v>100</v>
      </c>
      <c r="AL1214" s="30" t="s">
        <v>237</v>
      </c>
      <c r="AM1214" s="30" t="s">
        <v>238</v>
      </c>
      <c r="AN1214" s="30">
        <v>541.40048999999999</v>
      </c>
      <c r="AO1214" s="30" t="s">
        <v>68</v>
      </c>
      <c r="AP1214" s="30"/>
      <c r="AQ1214" s="30"/>
      <c r="AR1214" s="30" t="s">
        <v>68</v>
      </c>
      <c r="AS1214" s="30"/>
      <c r="AT1214" s="30"/>
      <c r="AU1214" s="30" t="s">
        <v>9886</v>
      </c>
      <c r="AV1214" s="30" t="s">
        <v>9887</v>
      </c>
      <c r="AW1214" s="30">
        <v>1184.1899800000001</v>
      </c>
      <c r="AX1214" s="30" t="s">
        <v>9888</v>
      </c>
      <c r="AY1214" s="30" t="s">
        <v>9889</v>
      </c>
      <c r="AZ1214" s="3">
        <v>17730</v>
      </c>
      <c r="BA1214" s="30" t="s">
        <v>213</v>
      </c>
      <c r="BB1214" s="30">
        <v>17730</v>
      </c>
      <c r="BC1214" s="30" t="s">
        <v>60</v>
      </c>
      <c r="BD1214" s="30" t="s">
        <v>60</v>
      </c>
      <c r="BE1214" s="30" t="s">
        <v>239</v>
      </c>
      <c r="BF1214" s="32" t="str">
        <f>IFERROR(VLOOKUP(Data_Power_app[[#This Row],[PRO ODER]],'Result'!H:J,3,0),"")</f>
        <v>LAMINATION 1</v>
      </c>
      <c r="BG1214" s="13"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1281</v>
      </c>
      <c r="B1215" s="30" t="s">
        <v>11586</v>
      </c>
      <c r="C1215" s="30" t="s">
        <v>11587</v>
      </c>
      <c r="D1215" s="30" t="s">
        <v>86</v>
      </c>
      <c r="E1215" s="30" t="s">
        <v>325</v>
      </c>
      <c r="F1215" s="30" t="s">
        <v>72</v>
      </c>
      <c r="G1215" s="30">
        <v>1104</v>
      </c>
      <c r="H1215" s="4">
        <v>45818</v>
      </c>
      <c r="I1215" s="4">
        <v>45818</v>
      </c>
      <c r="J1215" s="4" t="s">
        <v>68</v>
      </c>
      <c r="K1215" s="4">
        <v>45819</v>
      </c>
      <c r="L1215" s="4">
        <v>45818.134976851848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0" t="s">
        <v>151</v>
      </c>
      <c r="AH1215" s="30" t="s">
        <v>708</v>
      </c>
      <c r="AI1215" s="30" t="s">
        <v>9878</v>
      </c>
      <c r="AJ1215" s="30" t="s">
        <v>74</v>
      </c>
      <c r="AK1215" s="30" t="s">
        <v>264</v>
      </c>
      <c r="AL1215" s="30" t="s">
        <v>709</v>
      </c>
      <c r="AM1215" s="30" t="s">
        <v>710</v>
      </c>
      <c r="AN1215" s="30">
        <v>23.766580000000001</v>
      </c>
      <c r="AO1215" s="30" t="s">
        <v>68</v>
      </c>
      <c r="AP1215" s="30"/>
      <c r="AQ1215" s="30"/>
      <c r="AR1215" s="30" t="s">
        <v>68</v>
      </c>
      <c r="AS1215" s="30"/>
      <c r="AT1215" s="30"/>
      <c r="AU1215" s="30" t="s">
        <v>9879</v>
      </c>
      <c r="AV1215" s="30" t="s">
        <v>9880</v>
      </c>
      <c r="AW1215" s="30">
        <v>51.978279999999998</v>
      </c>
      <c r="AX1215" s="30" t="s">
        <v>68</v>
      </c>
      <c r="AY1215" s="30" t="s">
        <v>68</v>
      </c>
      <c r="AZ1215" s="3" t="s">
        <v>68</v>
      </c>
      <c r="BA1215" s="30" t="s">
        <v>60</v>
      </c>
      <c r="BB1215" s="30">
        <v>1104</v>
      </c>
      <c r="BC1215" s="30" t="s">
        <v>60</v>
      </c>
      <c r="BD1215" s="30" t="s">
        <v>60</v>
      </c>
      <c r="BE1215" s="30" t="s">
        <v>60</v>
      </c>
      <c r="BF1215" s="32" t="str">
        <f>IFERROR(VLOOKUP(Data_Power_app[[#This Row],[PRO ODER]],'Result'!H:J,3,0),"")</f>
        <v>LAMINATION 3</v>
      </c>
      <c r="BG1215" s="13"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1282</v>
      </c>
      <c r="B1216" s="30" t="s">
        <v>12681</v>
      </c>
      <c r="C1216" s="30" t="s">
        <v>12682</v>
      </c>
      <c r="D1216" s="30" t="s">
        <v>86</v>
      </c>
      <c r="E1216" s="30" t="s">
        <v>325</v>
      </c>
      <c r="F1216" s="30" t="s">
        <v>72</v>
      </c>
      <c r="G1216" s="30">
        <v>3868</v>
      </c>
      <c r="H1216" s="4">
        <v>45821</v>
      </c>
      <c r="I1216" s="4">
        <v>45818</v>
      </c>
      <c r="J1216" s="4" t="s">
        <v>68</v>
      </c>
      <c r="K1216" s="4">
        <v>45822</v>
      </c>
      <c r="L1216" s="4">
        <v>45818.135069444441</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0" t="s">
        <v>151</v>
      </c>
      <c r="AH1216" s="30" t="s">
        <v>708</v>
      </c>
      <c r="AI1216" s="30" t="s">
        <v>9878</v>
      </c>
      <c r="AJ1216" s="30" t="s">
        <v>74</v>
      </c>
      <c r="AK1216" s="30" t="s">
        <v>264</v>
      </c>
      <c r="AL1216" s="30" t="s">
        <v>709</v>
      </c>
      <c r="AM1216" s="30" t="s">
        <v>710</v>
      </c>
      <c r="AN1216" s="30">
        <v>80.873459999999994</v>
      </c>
      <c r="AO1216" s="30" t="s">
        <v>68</v>
      </c>
      <c r="AP1216" s="30"/>
      <c r="AQ1216" s="30"/>
      <c r="AR1216" s="30" t="s">
        <v>68</v>
      </c>
      <c r="AS1216" s="30"/>
      <c r="AT1216" s="30"/>
      <c r="AU1216" s="30" t="s">
        <v>9879</v>
      </c>
      <c r="AV1216" s="30" t="s">
        <v>9880</v>
      </c>
      <c r="AW1216" s="30">
        <v>176.87099000000001</v>
      </c>
      <c r="AX1216" s="30" t="s">
        <v>68</v>
      </c>
      <c r="AY1216" s="30" t="s">
        <v>68</v>
      </c>
      <c r="AZ1216" s="3" t="s">
        <v>68</v>
      </c>
      <c r="BA1216" s="30" t="s">
        <v>60</v>
      </c>
      <c r="BB1216" s="30">
        <v>3868</v>
      </c>
      <c r="BC1216" s="30" t="s">
        <v>60</v>
      </c>
      <c r="BD1216" s="30" t="s">
        <v>60</v>
      </c>
      <c r="BE1216" s="30" t="s">
        <v>60</v>
      </c>
      <c r="BF1216" s="32" t="str">
        <f>IFERROR(VLOOKUP(Data_Power_app[[#This Row],[PRO ODER]],'Result'!H:J,3,0),"")</f>
        <v>LAMINATION 3</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1283</v>
      </c>
      <c r="B1217" s="30" t="s">
        <v>11588</v>
      </c>
      <c r="C1217" s="30" t="s">
        <v>11589</v>
      </c>
      <c r="D1217" s="30" t="s">
        <v>86</v>
      </c>
      <c r="E1217" s="30" t="s">
        <v>325</v>
      </c>
      <c r="F1217" s="30" t="s">
        <v>72</v>
      </c>
      <c r="G1217" s="30">
        <v>484</v>
      </c>
      <c r="H1217" s="4">
        <v>45818</v>
      </c>
      <c r="I1217" s="4">
        <v>45818</v>
      </c>
      <c r="J1217" s="4" t="s">
        <v>68</v>
      </c>
      <c r="K1217" s="4">
        <v>45819</v>
      </c>
      <c r="L1217" s="4">
        <v>45818.135034722225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45824</v>
      </c>
      <c r="AE1217" s="4">
        <v>45824</v>
      </c>
      <c r="AF1217" s="4"/>
      <c r="AG1217" s="30" t="s">
        <v>151</v>
      </c>
      <c r="AH1217" s="30" t="s">
        <v>708</v>
      </c>
      <c r="AI1217" s="30" t="s">
        <v>9878</v>
      </c>
      <c r="AJ1217" s="30" t="s">
        <v>74</v>
      </c>
      <c r="AK1217" s="30" t="s">
        <v>264</v>
      </c>
      <c r="AL1217" s="30" t="s">
        <v>709</v>
      </c>
      <c r="AM1217" s="30" t="s">
        <v>710</v>
      </c>
      <c r="AN1217" s="30">
        <v>10.66793</v>
      </c>
      <c r="AO1217" s="30" t="s">
        <v>68</v>
      </c>
      <c r="AP1217" s="30"/>
      <c r="AQ1217" s="30"/>
      <c r="AR1217" s="30" t="s">
        <v>68</v>
      </c>
      <c r="AS1217" s="30"/>
      <c r="AT1217" s="30"/>
      <c r="AU1217" s="30" t="s">
        <v>9879</v>
      </c>
      <c r="AV1217" s="30" t="s">
        <v>9880</v>
      </c>
      <c r="AW1217" s="30">
        <v>23.331399999999999</v>
      </c>
      <c r="AX1217" s="30" t="s">
        <v>68</v>
      </c>
      <c r="AY1217" s="30" t="s">
        <v>68</v>
      </c>
      <c r="AZ1217" s="3" t="s">
        <v>68</v>
      </c>
      <c r="BA1217" s="30" t="s">
        <v>60</v>
      </c>
      <c r="BB1217" s="30">
        <v>484</v>
      </c>
      <c r="BC1217" s="30" t="s">
        <v>60</v>
      </c>
      <c r="BD1217" s="30" t="s">
        <v>60</v>
      </c>
      <c r="BE1217" s="30" t="s">
        <v>60</v>
      </c>
      <c r="BF1217" s="32" t="str">
        <f>IFERROR(VLOOKUP(Data_Power_app[[#This Row],[PRO ODER]],'Result'!H:J,3,0),"")</f>
        <v>LAMINATION 3</v>
      </c>
      <c r="BG1217" s="13" t="str">
        <f>IFERROR(VLOOKUP(Data_Power_app[[#This Row],[PRO ODER]]&amp;"LAM",'Real Time'!A:E,4,0),"")</f>
        <v>ML-03</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1284</v>
      </c>
      <c r="B1218" s="30" t="s">
        <v>9902</v>
      </c>
      <c r="C1218" s="30" t="s">
        <v>9903</v>
      </c>
      <c r="D1218" s="30" t="s">
        <v>86</v>
      </c>
      <c r="E1218" s="30" t="s">
        <v>563</v>
      </c>
      <c r="F1218" s="30" t="s">
        <v>72</v>
      </c>
      <c r="G1218" s="30">
        <v>4945</v>
      </c>
      <c r="H1218" s="4">
        <v>45818</v>
      </c>
      <c r="I1218" s="4">
        <v>45817</v>
      </c>
      <c r="J1218" s="4">
        <v>45818</v>
      </c>
      <c r="K1218" s="4">
        <v>45819</v>
      </c>
      <c r="L1218" s="4">
        <v>45818.797361111108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0" t="s">
        <v>151</v>
      </c>
      <c r="AH1218" s="30" t="s">
        <v>580</v>
      </c>
      <c r="AI1218" s="30" t="s">
        <v>7295</v>
      </c>
      <c r="AJ1218" s="30" t="s">
        <v>74</v>
      </c>
      <c r="AK1218" s="30" t="s">
        <v>65</v>
      </c>
      <c r="AL1218" s="30" t="s">
        <v>321</v>
      </c>
      <c r="AM1218" s="30" t="s">
        <v>322</v>
      </c>
      <c r="AN1218" s="30">
        <v>100.87627000000001</v>
      </c>
      <c r="AO1218" s="30" t="s">
        <v>68</v>
      </c>
      <c r="AP1218" s="30"/>
      <c r="AQ1218" s="30"/>
      <c r="AR1218" s="30" t="s">
        <v>68</v>
      </c>
      <c r="AS1218" s="30"/>
      <c r="AT1218" s="30"/>
      <c r="AU1218" s="30" t="s">
        <v>7296</v>
      </c>
      <c r="AV1218" s="30" t="s">
        <v>7297</v>
      </c>
      <c r="AW1218" s="30">
        <v>220.58107999999999</v>
      </c>
      <c r="AX1218" s="30" t="s">
        <v>7298</v>
      </c>
      <c r="AY1218" s="30" t="s">
        <v>7299</v>
      </c>
      <c r="AZ1218" s="3">
        <v>4945</v>
      </c>
      <c r="BA1218" s="30" t="s">
        <v>60</v>
      </c>
      <c r="BB1218" s="30">
        <v>4945</v>
      </c>
      <c r="BC1218" s="30" t="s">
        <v>60</v>
      </c>
      <c r="BD1218" s="30" t="s">
        <v>60</v>
      </c>
      <c r="BE1218" s="30" t="s">
        <v>60</v>
      </c>
      <c r="BF1218" s="32" t="str">
        <f>IFERROR(VLOOKUP(Data_Power_app[[#This Row],[PRO ODER]],'Result'!H:J,3,0),"")</f>
        <v>LAMINATION 7</v>
      </c>
      <c r="BG1218" s="13"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1286</v>
      </c>
      <c r="B1219" s="30" t="s">
        <v>11582</v>
      </c>
      <c r="C1219" s="30" t="s">
        <v>11583</v>
      </c>
      <c r="D1219" s="30" t="s">
        <v>86</v>
      </c>
      <c r="E1219" s="30" t="s">
        <v>563</v>
      </c>
      <c r="F1219" s="30" t="s">
        <v>72</v>
      </c>
      <c r="G1219" s="30">
        <v>6088</v>
      </c>
      <c r="H1219" s="4">
        <v>45818</v>
      </c>
      <c r="I1219" s="4">
        <v>45818</v>
      </c>
      <c r="J1219" s="4">
        <v>45818</v>
      </c>
      <c r="K1219" s="4">
        <v>45819</v>
      </c>
      <c r="L1219" s="4">
        <v>45818.138715277775</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0" t="s">
        <v>151</v>
      </c>
      <c r="AH1219" s="30" t="s">
        <v>320</v>
      </c>
      <c r="AI1219" s="30" t="s">
        <v>8166</v>
      </c>
      <c r="AJ1219" s="30" t="s">
        <v>74</v>
      </c>
      <c r="AK1219" s="30" t="s">
        <v>100</v>
      </c>
      <c r="AL1219" s="30" t="s">
        <v>321</v>
      </c>
      <c r="AM1219" s="30" t="s">
        <v>322</v>
      </c>
      <c r="AN1219" s="30">
        <v>147.91744</v>
      </c>
      <c r="AO1219" s="30" t="s">
        <v>68</v>
      </c>
      <c r="AP1219" s="30"/>
      <c r="AQ1219" s="30"/>
      <c r="AR1219" s="30" t="s">
        <v>68</v>
      </c>
      <c r="AS1219" s="30"/>
      <c r="AT1219" s="30"/>
      <c r="AU1219" s="30" t="s">
        <v>8167</v>
      </c>
      <c r="AV1219" s="30" t="s">
        <v>8168</v>
      </c>
      <c r="AW1219" s="30">
        <v>323.51010000000002</v>
      </c>
      <c r="AX1219" s="30" t="s">
        <v>8169</v>
      </c>
      <c r="AY1219" s="30" t="s">
        <v>8170</v>
      </c>
      <c r="AZ1219" s="3">
        <v>6088</v>
      </c>
      <c r="BA1219" s="30" t="s">
        <v>60</v>
      </c>
      <c r="BB1219" s="30">
        <v>6088</v>
      </c>
      <c r="BC1219" s="30" t="s">
        <v>60</v>
      </c>
      <c r="BD1219" s="30" t="s">
        <v>60</v>
      </c>
      <c r="BE1219" s="30" t="s">
        <v>60</v>
      </c>
      <c r="BF1219" s="32" t="str">
        <f>IFERROR(VLOOKUP(Data_Power_app[[#This Row],[PRO ODER]],'Result'!H:J,3,0),"")</f>
        <v>LAMINATION 3</v>
      </c>
      <c r="BG1219" s="13"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1287</v>
      </c>
      <c r="B1220" s="30" t="s">
        <v>11584</v>
      </c>
      <c r="C1220" s="30" t="s">
        <v>11585</v>
      </c>
      <c r="D1220" s="30" t="s">
        <v>86</v>
      </c>
      <c r="E1220" s="30" t="s">
        <v>563</v>
      </c>
      <c r="F1220" s="30" t="s">
        <v>72</v>
      </c>
      <c r="G1220" s="30">
        <v>2661</v>
      </c>
      <c r="H1220" s="4">
        <v>45818</v>
      </c>
      <c r="I1220" s="4">
        <v>45818</v>
      </c>
      <c r="J1220" s="4">
        <v>45818</v>
      </c>
      <c r="K1220" s="4">
        <v>45819</v>
      </c>
      <c r="L1220" s="4">
        <v>45818.139351851853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0" t="s">
        <v>151</v>
      </c>
      <c r="AH1220" s="30" t="s">
        <v>580</v>
      </c>
      <c r="AI1220" s="30" t="s">
        <v>8160</v>
      </c>
      <c r="AJ1220" s="30" t="s">
        <v>74</v>
      </c>
      <c r="AK1220" s="30" t="s">
        <v>65</v>
      </c>
      <c r="AL1220" s="30" t="s">
        <v>321</v>
      </c>
      <c r="AM1220" s="30" t="s">
        <v>322</v>
      </c>
      <c r="AN1220" s="30">
        <v>52.965769999999999</v>
      </c>
      <c r="AO1220" s="30" t="s">
        <v>68</v>
      </c>
      <c r="AP1220" s="30"/>
      <c r="AQ1220" s="30"/>
      <c r="AR1220" s="30" t="s">
        <v>68</v>
      </c>
      <c r="AS1220" s="30"/>
      <c r="AT1220" s="30"/>
      <c r="AU1220" s="30" t="s">
        <v>8161</v>
      </c>
      <c r="AV1220" s="30" t="s">
        <v>8162</v>
      </c>
      <c r="AW1220" s="30">
        <v>115.81452</v>
      </c>
      <c r="AX1220" s="30" t="s">
        <v>8163</v>
      </c>
      <c r="AY1220" s="30" t="s">
        <v>8164</v>
      </c>
      <c r="AZ1220" s="3">
        <v>2661</v>
      </c>
      <c r="BA1220" s="30" t="s">
        <v>60</v>
      </c>
      <c r="BB1220" s="30">
        <v>2661</v>
      </c>
      <c r="BC1220" s="30" t="s">
        <v>60</v>
      </c>
      <c r="BD1220" s="30" t="s">
        <v>60</v>
      </c>
      <c r="BE1220" s="30" t="s">
        <v>60</v>
      </c>
      <c r="BF1220" s="32" t="str">
        <f>IFERROR(VLOOKUP(Data_Power_app[[#This Row],[PRO ODER]],'Result'!H:J,3,0),"")</f>
        <v>LAMINATION 3</v>
      </c>
      <c r="BG1220" s="13"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1288</v>
      </c>
      <c r="B1221" s="30" t="s">
        <v>10402</v>
      </c>
      <c r="C1221" s="30" t="s">
        <v>10403</v>
      </c>
      <c r="D1221" s="30" t="s">
        <v>86</v>
      </c>
      <c r="E1221" s="30" t="s">
        <v>163</v>
      </c>
      <c r="F1221" s="30" t="s">
        <v>59</v>
      </c>
      <c r="G1221" s="30">
        <v>88</v>
      </c>
      <c r="H1221" s="4">
        <v>45820</v>
      </c>
      <c r="I1221" s="4">
        <v>45817</v>
      </c>
      <c r="J1221" s="4" t="s">
        <v>60</v>
      </c>
      <c r="K1221" s="4">
        <v>45820</v>
      </c>
      <c r="L1221" s="4">
        <v>45818.54414351852</v>
      </c>
      <c r="M1221" s="4">
        <v>45821</v>
      </c>
      <c r="N1221" s="4">
        <v>45818.765844907408</v>
      </c>
      <c r="O1221" s="4" t="s">
        <v>60</v>
      </c>
      <c r="P1221" s="4" t="s">
        <v>60</v>
      </c>
      <c r="Q1221" s="4" t="s">
        <v>60</v>
      </c>
      <c r="R1221" s="4" t="s">
        <v>60</v>
      </c>
      <c r="S1221" s="4" t="s">
        <v>60</v>
      </c>
      <c r="T1221" s="4">
        <v>45822</v>
      </c>
      <c r="U1221" s="4">
        <v>45818.801168981481</v>
      </c>
      <c r="V1221" s="4">
        <v>45818.102199074077</v>
      </c>
      <c r="W1221" s="4">
        <v>45823</v>
      </c>
      <c r="X1221" s="4">
        <v>45818.203865740739</v>
      </c>
      <c r="Y1221" s="4" t="s">
        <v>77</v>
      </c>
      <c r="Z1221" s="4">
        <v>45824</v>
      </c>
      <c r="AA1221" s="4"/>
      <c r="AB1221" s="4" t="s">
        <v>60</v>
      </c>
      <c r="AC1221" s="4">
        <v>45825</v>
      </c>
      <c r="AD1221" s="4">
        <v>45825</v>
      </c>
      <c r="AE1221" s="4">
        <v>45824</v>
      </c>
      <c r="AF1221" s="4"/>
      <c r="AG1221" s="30" t="s">
        <v>97</v>
      </c>
      <c r="AH1221" s="30" t="s">
        <v>183</v>
      </c>
      <c r="AI1221" s="30" t="s">
        <v>10401</v>
      </c>
      <c r="AJ1221" s="30" t="s">
        <v>184</v>
      </c>
      <c r="AK1221" s="30" t="s">
        <v>100</v>
      </c>
      <c r="AL1221" s="30" t="s">
        <v>166</v>
      </c>
      <c r="AM1221" s="30" t="s">
        <v>167</v>
      </c>
      <c r="AN1221" s="30">
        <v>3.2090100000000001</v>
      </c>
      <c r="AO1221" s="30" t="s">
        <v>68</v>
      </c>
      <c r="AP1221" s="30"/>
      <c r="AQ1221" s="30"/>
      <c r="AR1221" s="30" t="s">
        <v>68</v>
      </c>
      <c r="AS1221" s="30"/>
      <c r="AT1221" s="30"/>
      <c r="AU1221" s="30" t="s">
        <v>8117</v>
      </c>
      <c r="AV1221" s="30" t="s">
        <v>8118</v>
      </c>
      <c r="AW1221" s="30">
        <v>7.0184600000000001</v>
      </c>
      <c r="AX1221" s="30" t="s">
        <v>12262</v>
      </c>
      <c r="AY1221" s="30" t="s">
        <v>12263</v>
      </c>
      <c r="AZ1221" s="3">
        <v>57</v>
      </c>
      <c r="BA1221" s="30" t="s">
        <v>60</v>
      </c>
      <c r="BB1221" s="30">
        <v>88</v>
      </c>
      <c r="BC1221" s="30" t="s">
        <v>60</v>
      </c>
      <c r="BD1221" s="30" t="s">
        <v>60</v>
      </c>
      <c r="BE1221" s="30" t="s">
        <v>60</v>
      </c>
      <c r="BF1221" s="32" t="str">
        <f>IFERROR(VLOOKUP(Data_Power_app[[#This Row],[PRO ODER]],'Result'!H:J,3,0),"")</f>
        <v>LAMINATION 6</v>
      </c>
      <c r="BG1221" s="13"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28">
        <v>1289</v>
      </c>
      <c r="B1222" s="30" t="s">
        <v>5642</v>
      </c>
      <c r="C1222" s="30" t="s">
        <v>5643</v>
      </c>
      <c r="D1222" s="30" t="s">
        <v>86</v>
      </c>
      <c r="E1222" s="30" t="s">
        <v>170</v>
      </c>
      <c r="F1222" s="30" t="s">
        <v>59</v>
      </c>
      <c r="G1222" s="30">
        <v>3036</v>
      </c>
      <c r="H1222" s="4">
        <v>45812</v>
      </c>
      <c r="I1222" s="4">
        <v>45812</v>
      </c>
      <c r="J1222" s="4">
        <v>45813</v>
      </c>
      <c r="K1222" s="4">
        <v>45813</v>
      </c>
      <c r="L1222" s="4">
        <v>45813.325243055559</v>
      </c>
      <c r="M1222" s="4">
        <v>45814</v>
      </c>
      <c r="N1222" s="4">
        <v>45814.319641203707</v>
      </c>
      <c r="O1222" s="4" t="s">
        <v>60</v>
      </c>
      <c r="P1222" s="4" t="s">
        <v>60</v>
      </c>
      <c r="Q1222" s="4" t="s">
        <v>60</v>
      </c>
      <c r="R1222" s="4" t="s">
        <v>60</v>
      </c>
      <c r="S1222" s="4" t="s">
        <v>60</v>
      </c>
      <c r="T1222" s="4">
        <v>45819</v>
      </c>
      <c r="U1222" s="4">
        <v>45815.280081018522</v>
      </c>
      <c r="V1222" s="4"/>
      <c r="W1222" s="4">
        <v>45820</v>
      </c>
      <c r="X1222" s="4"/>
      <c r="Y1222" s="4" t="s">
        <v>60</v>
      </c>
      <c r="Z1222" s="4">
        <v>45821</v>
      </c>
      <c r="AA1222" s="4"/>
      <c r="AB1222" s="4" t="s">
        <v>60</v>
      </c>
      <c r="AC1222" s="4">
        <v>45822</v>
      </c>
      <c r="AD1222" s="4">
        <v>45822</v>
      </c>
      <c r="AE1222" s="4">
        <v>45825</v>
      </c>
      <c r="AF1222" s="4"/>
      <c r="AG1222" s="30" t="s">
        <v>242</v>
      </c>
      <c r="AH1222" s="30" t="s">
        <v>171</v>
      </c>
      <c r="AI1222" s="30" t="s">
        <v>593</v>
      </c>
      <c r="AJ1222" s="30" t="s">
        <v>172</v>
      </c>
      <c r="AK1222" s="30" t="s">
        <v>100</v>
      </c>
      <c r="AL1222" s="30" t="s">
        <v>173</v>
      </c>
      <c r="AM1222" s="30" t="s">
        <v>174</v>
      </c>
      <c r="AN1222" s="30">
        <v>108.41648000000001</v>
      </c>
      <c r="AO1222" s="30" t="s">
        <v>68</v>
      </c>
      <c r="AP1222" s="30"/>
      <c r="AQ1222" s="30"/>
      <c r="AR1222" s="30" t="s">
        <v>68</v>
      </c>
      <c r="AS1222" s="30"/>
      <c r="AT1222" s="30"/>
      <c r="AU1222" s="30" t="s">
        <v>250</v>
      </c>
      <c r="AV1222" s="30" t="s">
        <v>251</v>
      </c>
      <c r="AW1222" s="30">
        <v>237.09401</v>
      </c>
      <c r="AX1222" s="30" t="s">
        <v>11590</v>
      </c>
      <c r="AY1222" s="30" t="s">
        <v>11591</v>
      </c>
      <c r="AZ1222" s="3">
        <v>2514</v>
      </c>
      <c r="BA1222" s="30" t="s">
        <v>60</v>
      </c>
      <c r="BB1222" s="30">
        <v>3036</v>
      </c>
      <c r="BC1222" s="30" t="s">
        <v>60</v>
      </c>
      <c r="BD1222" s="30" t="s">
        <v>60</v>
      </c>
      <c r="BE1222" s="30" t="s">
        <v>60</v>
      </c>
      <c r="BF1222" s="32" t="str">
        <f>IFERROR(VLOOKUP(Data_Power_app[[#This Row],[PRO ODER]],'Result'!H:J,3,0),"")</f>
        <v>LAMINATION 2</v>
      </c>
      <c r="BG1222" s="13" t="str">
        <f>IFERROR(VLOOKUP(Data_Power_app[[#This Row],[PRO ODER]]&amp;"LAM",'Real Time'!A:E,4,0),"")</f>
        <v>ML-03</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3" spans="1:60" x14ac:dyDescent="0.25">
      <c r="A1223" s="28">
        <v>1290</v>
      </c>
      <c r="B1223" s="30" t="s">
        <v>929</v>
      </c>
      <c r="C1223" s="30" t="s">
        <v>930</v>
      </c>
      <c r="D1223" s="30" t="s">
        <v>86</v>
      </c>
      <c r="E1223" s="30" t="s">
        <v>170</v>
      </c>
      <c r="F1223" s="30" t="s">
        <v>59</v>
      </c>
      <c r="G1223" s="30">
        <v>4465</v>
      </c>
      <c r="H1223" s="4">
        <v>45812</v>
      </c>
      <c r="I1223" s="4">
        <v>45798</v>
      </c>
      <c r="J1223" s="4">
        <v>45798</v>
      </c>
      <c r="K1223" s="4">
        <v>45813</v>
      </c>
      <c r="L1223" s="4">
        <v>45800.405717592592</v>
      </c>
      <c r="M1223" s="4">
        <v>45815</v>
      </c>
      <c r="N1223" s="4">
        <v>45801.425000000003</v>
      </c>
      <c r="O1223" s="4" t="s">
        <v>60</v>
      </c>
      <c r="P1223" s="4" t="s">
        <v>60</v>
      </c>
      <c r="Q1223" s="4" t="s">
        <v>60</v>
      </c>
      <c r="R1223" s="4" t="s">
        <v>60</v>
      </c>
      <c r="S1223" s="4" t="s">
        <v>60</v>
      </c>
      <c r="T1223" s="4">
        <v>45818</v>
      </c>
      <c r="U1223" s="4">
        <v>45805.402418981481</v>
      </c>
      <c r="V1223" s="4">
        <v>45814.480810185189</v>
      </c>
      <c r="W1223" s="4">
        <v>45819</v>
      </c>
      <c r="X1223" s="4">
        <v>45814.851909722223</v>
      </c>
      <c r="Y1223" s="4" t="s">
        <v>77</v>
      </c>
      <c r="Z1223" s="4">
        <v>45820</v>
      </c>
      <c r="AA1223" s="4">
        <v>45815.699004629627</v>
      </c>
      <c r="AB1223" s="4" t="s">
        <v>60</v>
      </c>
      <c r="AC1223" s="4">
        <v>45821</v>
      </c>
      <c r="AD1223" s="4">
        <v>45822</v>
      </c>
      <c r="AE1223" s="4">
        <v>45825</v>
      </c>
      <c r="AF1223" s="4">
        <v>45818</v>
      </c>
      <c r="AG1223" s="30" t="s">
        <v>1106</v>
      </c>
      <c r="AH1223" s="30" t="s">
        <v>171</v>
      </c>
      <c r="AI1223" s="30" t="s">
        <v>420</v>
      </c>
      <c r="AJ1223" s="30" t="s">
        <v>172</v>
      </c>
      <c r="AK1223" s="30" t="s">
        <v>100</v>
      </c>
      <c r="AL1223" s="30" t="s">
        <v>173</v>
      </c>
      <c r="AM1223" s="30" t="s">
        <v>174</v>
      </c>
      <c r="AN1223" s="30">
        <v>159.76288</v>
      </c>
      <c r="AO1223" s="30" t="s">
        <v>68</v>
      </c>
      <c r="AP1223" s="30"/>
      <c r="AQ1223" s="30"/>
      <c r="AR1223" s="30" t="s">
        <v>68</v>
      </c>
      <c r="AS1223" s="30"/>
      <c r="AT1223" s="30"/>
      <c r="AU1223" s="30" t="s">
        <v>421</v>
      </c>
      <c r="AV1223" s="30" t="s">
        <v>422</v>
      </c>
      <c r="AW1223" s="30">
        <v>349.38153</v>
      </c>
      <c r="AX1223" s="30" t="s">
        <v>11533</v>
      </c>
      <c r="AY1223" s="30" t="s">
        <v>11534</v>
      </c>
      <c r="AZ1223" s="3">
        <v>3624</v>
      </c>
      <c r="BA1223" s="30" t="s">
        <v>60</v>
      </c>
      <c r="BB1223" s="30">
        <v>0</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1291</v>
      </c>
      <c r="B1224" s="30" t="s">
        <v>5644</v>
      </c>
      <c r="C1224" s="30" t="s">
        <v>5645</v>
      </c>
      <c r="D1224" s="30" t="s">
        <v>86</v>
      </c>
      <c r="E1224" s="30" t="s">
        <v>170</v>
      </c>
      <c r="F1224" s="30" t="s">
        <v>59</v>
      </c>
      <c r="G1224" s="30">
        <v>730</v>
      </c>
      <c r="H1224" s="4">
        <v>45812</v>
      </c>
      <c r="I1224" s="4">
        <v>45812</v>
      </c>
      <c r="J1224" s="4">
        <v>45813</v>
      </c>
      <c r="K1224" s="4">
        <v>45813</v>
      </c>
      <c r="L1224" s="4">
        <v>45813.492905092593</v>
      </c>
      <c r="M1224" s="4">
        <v>45814</v>
      </c>
      <c r="N1224" s="4">
        <v>45813.140196759261</v>
      </c>
      <c r="O1224" s="4" t="s">
        <v>60</v>
      </c>
      <c r="P1224" s="4" t="s">
        <v>60</v>
      </c>
      <c r="Q1224" s="4" t="s">
        <v>60</v>
      </c>
      <c r="R1224" s="4" t="s">
        <v>60</v>
      </c>
      <c r="S1224" s="4" t="s">
        <v>60</v>
      </c>
      <c r="T1224" s="4">
        <v>45819</v>
      </c>
      <c r="U1224" s="4">
        <v>45814.969652777778</v>
      </c>
      <c r="V1224" s="4">
        <v>45815.787210648145</v>
      </c>
      <c r="W1224" s="4">
        <v>45820</v>
      </c>
      <c r="X1224" s="4">
        <v>45815.790081018517</v>
      </c>
      <c r="Y1224" s="4" t="s">
        <v>61</v>
      </c>
      <c r="Z1224" s="4">
        <v>45821</v>
      </c>
      <c r="AA1224" s="4">
        <v>45819.693981481483</v>
      </c>
      <c r="AB1224" s="4" t="s">
        <v>60</v>
      </c>
      <c r="AC1224" s="4">
        <v>45822</v>
      </c>
      <c r="AD1224" s="4">
        <v>45822</v>
      </c>
      <c r="AE1224" s="4">
        <v>45825</v>
      </c>
      <c r="AF1224" s="4"/>
      <c r="AG1224" s="30" t="s">
        <v>62</v>
      </c>
      <c r="AH1224" s="30" t="s">
        <v>215</v>
      </c>
      <c r="AI1224" s="30" t="s">
        <v>5500</v>
      </c>
      <c r="AJ1224" s="30" t="s">
        <v>172</v>
      </c>
      <c r="AK1224" s="30" t="s">
        <v>65</v>
      </c>
      <c r="AL1224" s="30" t="s">
        <v>173</v>
      </c>
      <c r="AM1224" s="30" t="s">
        <v>174</v>
      </c>
      <c r="AN1224" s="30">
        <v>22.719919999999998</v>
      </c>
      <c r="AO1224" s="30" t="s">
        <v>68</v>
      </c>
      <c r="AP1224" s="30"/>
      <c r="AQ1224" s="30"/>
      <c r="AR1224" s="30" t="s">
        <v>68</v>
      </c>
      <c r="AS1224" s="30"/>
      <c r="AT1224" s="30"/>
      <c r="AU1224" s="30" t="s">
        <v>292</v>
      </c>
      <c r="AV1224" s="30" t="s">
        <v>293</v>
      </c>
      <c r="AW1224" s="30">
        <v>49.687399999999997</v>
      </c>
      <c r="AX1224" s="30" t="s">
        <v>11578</v>
      </c>
      <c r="AY1224" s="30" t="s">
        <v>11579</v>
      </c>
      <c r="AZ1224" s="3">
        <v>657</v>
      </c>
      <c r="BA1224" s="30" t="s">
        <v>60</v>
      </c>
      <c r="BB1224" s="30">
        <v>730</v>
      </c>
      <c r="BC1224" s="30" t="s">
        <v>60</v>
      </c>
      <c r="BD1224" s="30" t="s">
        <v>60</v>
      </c>
      <c r="BE1224" s="30" t="s">
        <v>60</v>
      </c>
      <c r="BF1224" s="32" t="str">
        <f>IFERROR(VLOOKUP(Data_Power_app[[#This Row],[PRO ODER]],'Result'!H:J,3,0),"")</f>
        <v>LAMINATION 2</v>
      </c>
      <c r="BG1224" s="13" t="str">
        <f>IFERROR(VLOOKUP(Data_Power_app[[#This Row],[PRO ODER]]&amp;"LAM",'Real Time'!A:E,4,0),"")</f>
        <v>ML-03</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5" spans="1:60" x14ac:dyDescent="0.25">
      <c r="A1225" s="28">
        <v>1292</v>
      </c>
      <c r="B1225" s="30" t="s">
        <v>5646</v>
      </c>
      <c r="C1225" s="30" t="s">
        <v>5647</v>
      </c>
      <c r="D1225" s="30" t="s">
        <v>86</v>
      </c>
      <c r="E1225" s="30" t="s">
        <v>170</v>
      </c>
      <c r="F1225" s="30" t="s">
        <v>59</v>
      </c>
      <c r="G1225" s="30">
        <v>1715</v>
      </c>
      <c r="H1225" s="4">
        <v>45812</v>
      </c>
      <c r="I1225" s="4">
        <v>45812</v>
      </c>
      <c r="J1225" s="4">
        <v>45813</v>
      </c>
      <c r="K1225" s="4">
        <v>45813</v>
      </c>
      <c r="L1225" s="4">
        <v>45813.490011574075</v>
      </c>
      <c r="M1225" s="4">
        <v>45814</v>
      </c>
      <c r="N1225" s="4">
        <v>45814.29277777778</v>
      </c>
      <c r="O1225" s="4" t="s">
        <v>60</v>
      </c>
      <c r="P1225" s="4" t="s">
        <v>60</v>
      </c>
      <c r="Q1225" s="4" t="s">
        <v>60</v>
      </c>
      <c r="R1225" s="4" t="s">
        <v>60</v>
      </c>
      <c r="S1225" s="4" t="s">
        <v>60</v>
      </c>
      <c r="T1225" s="4">
        <v>45819</v>
      </c>
      <c r="U1225" s="4">
        <v>45818.146851851852</v>
      </c>
      <c r="V1225" s="4">
        <v>45819.175740740742</v>
      </c>
      <c r="W1225" s="4">
        <v>45820</v>
      </c>
      <c r="X1225" s="4">
        <v>45820.347129629627</v>
      </c>
      <c r="Y1225" s="4" t="s">
        <v>61</v>
      </c>
      <c r="Z1225" s="4">
        <v>45821</v>
      </c>
      <c r="AA1225" s="4"/>
      <c r="AB1225" s="4" t="s">
        <v>60</v>
      </c>
      <c r="AC1225" s="4">
        <v>45822</v>
      </c>
      <c r="AD1225" s="4">
        <v>45822</v>
      </c>
      <c r="AE1225" s="4">
        <v>45825</v>
      </c>
      <c r="AF1225" s="4"/>
      <c r="AG1225" s="30" t="s">
        <v>97</v>
      </c>
      <c r="AH1225" s="30" t="s">
        <v>215</v>
      </c>
      <c r="AI1225" s="30" t="s">
        <v>5648</v>
      </c>
      <c r="AJ1225" s="30" t="s">
        <v>172</v>
      </c>
      <c r="AK1225" s="30" t="s">
        <v>100</v>
      </c>
      <c r="AL1225" s="30" t="s">
        <v>173</v>
      </c>
      <c r="AM1225" s="30" t="s">
        <v>174</v>
      </c>
      <c r="AN1225" s="30">
        <v>59.974339999999998</v>
      </c>
      <c r="AO1225" s="30" t="s">
        <v>68</v>
      </c>
      <c r="AP1225" s="30"/>
      <c r="AQ1225" s="30"/>
      <c r="AR1225" s="30" t="s">
        <v>68</v>
      </c>
      <c r="AS1225" s="30"/>
      <c r="AT1225" s="30"/>
      <c r="AU1225" s="30" t="s">
        <v>307</v>
      </c>
      <c r="AV1225" s="30" t="s">
        <v>308</v>
      </c>
      <c r="AW1225" s="30">
        <v>131.15753000000001</v>
      </c>
      <c r="AX1225" s="30" t="s">
        <v>11592</v>
      </c>
      <c r="AY1225" s="30" t="s">
        <v>11593</v>
      </c>
      <c r="AZ1225" s="3">
        <v>1211</v>
      </c>
      <c r="BA1225" s="30" t="s">
        <v>60</v>
      </c>
      <c r="BB1225" s="30">
        <v>1715</v>
      </c>
      <c r="BC1225" s="30" t="s">
        <v>60</v>
      </c>
      <c r="BD1225" s="30" t="s">
        <v>60</v>
      </c>
      <c r="BE1225" s="30" t="s">
        <v>60</v>
      </c>
      <c r="BF1225" s="32" t="str">
        <f>IFERROR(VLOOKUP(Data_Power_app[[#This Row],[PRO ODER]],'Result'!H:J,3,0),"")</f>
        <v>LAMINATION 2</v>
      </c>
      <c r="BG1225" s="13"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1293</v>
      </c>
      <c r="B1226" s="30" t="s">
        <v>5649</v>
      </c>
      <c r="C1226" s="30" t="s">
        <v>5650</v>
      </c>
      <c r="D1226" s="30" t="s">
        <v>86</v>
      </c>
      <c r="E1226" s="30" t="s">
        <v>170</v>
      </c>
      <c r="F1226" s="30" t="s">
        <v>59</v>
      </c>
      <c r="G1226" s="30">
        <v>2862</v>
      </c>
      <c r="H1226" s="4">
        <v>45812</v>
      </c>
      <c r="I1226" s="4">
        <v>45812</v>
      </c>
      <c r="J1226" s="4">
        <v>45813</v>
      </c>
      <c r="K1226" s="4">
        <v>45813</v>
      </c>
      <c r="L1226" s="4">
        <v>45813.493657407409</v>
      </c>
      <c r="M1226" s="4">
        <v>45814</v>
      </c>
      <c r="N1226" s="4">
        <v>45813.091678240744</v>
      </c>
      <c r="O1226" s="4" t="s">
        <v>60</v>
      </c>
      <c r="P1226" s="4" t="s">
        <v>60</v>
      </c>
      <c r="Q1226" s="4" t="s">
        <v>60</v>
      </c>
      <c r="R1226" s="4" t="s">
        <v>60</v>
      </c>
      <c r="S1226" s="4" t="s">
        <v>60</v>
      </c>
      <c r="T1226" s="4">
        <v>45818</v>
      </c>
      <c r="U1226" s="4">
        <v>45814.61105324074</v>
      </c>
      <c r="V1226" s="4">
        <v>45817.760509259257</v>
      </c>
      <c r="W1226" s="4">
        <v>45819</v>
      </c>
      <c r="X1226" s="4">
        <v>45818.685740740744</v>
      </c>
      <c r="Y1226" s="4" t="s">
        <v>77</v>
      </c>
      <c r="Z1226" s="4">
        <v>45820</v>
      </c>
      <c r="AA1226" s="4">
        <v>45818.076319444444</v>
      </c>
      <c r="AB1226" s="4" t="s">
        <v>60</v>
      </c>
      <c r="AC1226" s="4">
        <v>45821</v>
      </c>
      <c r="AD1226" s="4">
        <v>45822</v>
      </c>
      <c r="AE1226" s="4">
        <v>45825</v>
      </c>
      <c r="AF1226" s="4"/>
      <c r="AG1226" s="30" t="s">
        <v>62</v>
      </c>
      <c r="AH1226" s="30" t="s">
        <v>215</v>
      </c>
      <c r="AI1226" s="30" t="s">
        <v>423</v>
      </c>
      <c r="AJ1226" s="30" t="s">
        <v>172</v>
      </c>
      <c r="AK1226" s="30" t="s">
        <v>65</v>
      </c>
      <c r="AL1226" s="30" t="s">
        <v>173</v>
      </c>
      <c r="AM1226" s="30" t="s">
        <v>174</v>
      </c>
      <c r="AN1226" s="30">
        <v>87.471620000000001</v>
      </c>
      <c r="AO1226" s="30" t="s">
        <v>68</v>
      </c>
      <c r="AP1226" s="30"/>
      <c r="AQ1226" s="30"/>
      <c r="AR1226" s="30" t="s">
        <v>68</v>
      </c>
      <c r="AS1226" s="30"/>
      <c r="AT1226" s="30"/>
      <c r="AU1226" s="30" t="s">
        <v>296</v>
      </c>
      <c r="AV1226" s="30" t="s">
        <v>297</v>
      </c>
      <c r="AW1226" s="30">
        <v>191.29629</v>
      </c>
      <c r="AX1226" s="30" t="s">
        <v>11554</v>
      </c>
      <c r="AY1226" s="30" t="s">
        <v>11555</v>
      </c>
      <c r="AZ1226" s="3">
        <v>2820</v>
      </c>
      <c r="BA1226" s="30" t="s">
        <v>60</v>
      </c>
      <c r="BB1226" s="30">
        <v>2862</v>
      </c>
      <c r="BC1226" s="30" t="s">
        <v>60</v>
      </c>
      <c r="BD1226" s="30" t="s">
        <v>60</v>
      </c>
      <c r="BE1226" s="30" t="s">
        <v>60</v>
      </c>
      <c r="BF1226" s="32" t="str">
        <f>IFERROR(VLOOKUP(Data_Power_app[[#This Row],[PRO ODER]],'Result'!H:J,3,0),"")</f>
        <v>LAMINATION 2</v>
      </c>
      <c r="BG1226" s="13" t="str">
        <f>IFERROR(VLOOKUP(Data_Power_app[[#This Row],[PRO ODER]]&amp;"LAM",'Real Time'!A:E,4,0),"")</f>
        <v>ML-03</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1294</v>
      </c>
      <c r="B1227" s="30" t="s">
        <v>5501</v>
      </c>
      <c r="C1227" s="30" t="s">
        <v>5502</v>
      </c>
      <c r="D1227" s="30" t="s">
        <v>86</v>
      </c>
      <c r="E1227" s="30" t="s">
        <v>170</v>
      </c>
      <c r="F1227" s="30" t="s">
        <v>59</v>
      </c>
      <c r="G1227" s="30">
        <v>396</v>
      </c>
      <c r="H1227" s="4">
        <v>45812</v>
      </c>
      <c r="I1227" s="4">
        <v>45812</v>
      </c>
      <c r="J1227" s="4">
        <v>45812</v>
      </c>
      <c r="K1227" s="4">
        <v>45813</v>
      </c>
      <c r="L1227" s="4">
        <v>45812.196770833332</v>
      </c>
      <c r="M1227" s="4">
        <v>45814</v>
      </c>
      <c r="N1227" s="4">
        <v>45813.281261574077</v>
      </c>
      <c r="O1227" s="4">
        <v>45817</v>
      </c>
      <c r="P1227" s="4" t="s">
        <v>60</v>
      </c>
      <c r="Q1227" s="4" t="s">
        <v>60</v>
      </c>
      <c r="R1227" s="4" t="s">
        <v>60</v>
      </c>
      <c r="S1227" s="4" t="s">
        <v>60</v>
      </c>
      <c r="T1227" s="4">
        <v>45819</v>
      </c>
      <c r="U1227" s="4">
        <v>45815.516597222224</v>
      </c>
      <c r="V1227" s="4">
        <v>45817.840439814812</v>
      </c>
      <c r="W1227" s="4">
        <v>45820</v>
      </c>
      <c r="X1227" s="4">
        <v>45817.931979166664</v>
      </c>
      <c r="Y1227" s="4" t="s">
        <v>61</v>
      </c>
      <c r="Z1227" s="4">
        <v>45821</v>
      </c>
      <c r="AA1227" s="4">
        <v>45818.692199074074</v>
      </c>
      <c r="AB1227" s="4" t="s">
        <v>60</v>
      </c>
      <c r="AC1227" s="4">
        <v>45822</v>
      </c>
      <c r="AD1227" s="4">
        <v>45822</v>
      </c>
      <c r="AE1227" s="4">
        <v>45825</v>
      </c>
      <c r="AF1227" s="4">
        <v>45820</v>
      </c>
      <c r="AG1227" s="30" t="s">
        <v>1106</v>
      </c>
      <c r="AH1227" s="30" t="s">
        <v>215</v>
      </c>
      <c r="AI1227" s="30" t="s">
        <v>864</v>
      </c>
      <c r="AJ1227" s="30" t="s">
        <v>172</v>
      </c>
      <c r="AK1227" s="30" t="s">
        <v>65</v>
      </c>
      <c r="AL1227" s="30" t="s">
        <v>173</v>
      </c>
      <c r="AM1227" s="30" t="s">
        <v>174</v>
      </c>
      <c r="AN1227" s="30">
        <v>11.709059999999999</v>
      </c>
      <c r="AO1227" s="30" t="s">
        <v>68</v>
      </c>
      <c r="AP1227" s="30"/>
      <c r="AQ1227" s="30"/>
      <c r="AR1227" s="30" t="s">
        <v>68</v>
      </c>
      <c r="AS1227" s="30"/>
      <c r="AT1227" s="30"/>
      <c r="AU1227" s="30" t="s">
        <v>314</v>
      </c>
      <c r="AV1227" s="30" t="s">
        <v>315</v>
      </c>
      <c r="AW1227" s="30">
        <v>25.607420000000001</v>
      </c>
      <c r="AX1227" s="30" t="s">
        <v>865</v>
      </c>
      <c r="AY1227" s="30" t="s">
        <v>866</v>
      </c>
      <c r="AZ1227" s="3">
        <v>395</v>
      </c>
      <c r="BA1227" s="30" t="s">
        <v>60</v>
      </c>
      <c r="BB1227" s="30">
        <v>396</v>
      </c>
      <c r="BC1227" s="30" t="s">
        <v>60</v>
      </c>
      <c r="BD1227" s="30" t="s">
        <v>60</v>
      </c>
      <c r="BE1227" s="30" t="s">
        <v>60</v>
      </c>
      <c r="BF1227" s="32" t="str">
        <f>IFERROR(VLOOKUP(Data_Power_app[[#This Row],[PRO ODER]],'Result'!H:J,3,0),"")</f>
        <v>LAMINATION 2</v>
      </c>
      <c r="BG1227" s="13"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1295</v>
      </c>
      <c r="B1228" s="30" t="s">
        <v>2496</v>
      </c>
      <c r="C1228" s="30" t="s">
        <v>2391</v>
      </c>
      <c r="D1228" s="30" t="s">
        <v>272</v>
      </c>
      <c r="E1228" s="30" t="s">
        <v>273</v>
      </c>
      <c r="F1228" s="30" t="s">
        <v>59</v>
      </c>
      <c r="G1228" s="30">
        <v>1784</v>
      </c>
      <c r="H1228" s="4">
        <v>45812</v>
      </c>
      <c r="I1228" s="4">
        <v>45806</v>
      </c>
      <c r="J1228" s="4">
        <v>45806</v>
      </c>
      <c r="K1228" s="4">
        <v>45813</v>
      </c>
      <c r="L1228" s="4">
        <v>45810.194895833331</v>
      </c>
      <c r="M1228" s="4">
        <v>45813</v>
      </c>
      <c r="N1228" s="4">
        <v>45811.198009259257</v>
      </c>
      <c r="O1228" s="4" t="s">
        <v>60</v>
      </c>
      <c r="P1228" s="4" t="s">
        <v>60</v>
      </c>
      <c r="Q1228" s="4" t="s">
        <v>60</v>
      </c>
      <c r="R1228" s="4" t="s">
        <v>60</v>
      </c>
      <c r="S1228" s="4" t="s">
        <v>60</v>
      </c>
      <c r="T1228" s="4">
        <v>45815</v>
      </c>
      <c r="U1228" s="4">
        <v>45814.612337962964</v>
      </c>
      <c r="V1228" s="4">
        <v>45815.18677083333</v>
      </c>
      <c r="W1228" s="4">
        <v>45820</v>
      </c>
      <c r="X1228" s="4">
        <v>45817.395879629628</v>
      </c>
      <c r="Y1228" s="4" t="s">
        <v>77</v>
      </c>
      <c r="Z1228" s="4">
        <v>45821</v>
      </c>
      <c r="AA1228" s="4">
        <v>45817.639849537038</v>
      </c>
      <c r="AB1228" s="4" t="s">
        <v>60</v>
      </c>
      <c r="AC1228" s="4">
        <v>45822</v>
      </c>
      <c r="AD1228" s="4">
        <v>45822</v>
      </c>
      <c r="AE1228" s="4">
        <v>45825</v>
      </c>
      <c r="AF1228" s="4">
        <v>45820</v>
      </c>
      <c r="AG1228" s="30" t="s">
        <v>1106</v>
      </c>
      <c r="AH1228" s="30" t="s">
        <v>274</v>
      </c>
      <c r="AI1228" s="30" t="s">
        <v>926</v>
      </c>
      <c r="AJ1228" s="30" t="s">
        <v>275</v>
      </c>
      <c r="AK1228" s="30" t="s">
        <v>100</v>
      </c>
      <c r="AL1228" s="30" t="s">
        <v>348</v>
      </c>
      <c r="AM1228" s="30" t="s">
        <v>349</v>
      </c>
      <c r="AN1228" s="30">
        <v>35.008429999999997</v>
      </c>
      <c r="AO1228" s="30" t="s">
        <v>68</v>
      </c>
      <c r="AP1228" s="30"/>
      <c r="AQ1228" s="30"/>
      <c r="AR1228" s="30" t="s">
        <v>68</v>
      </c>
      <c r="AS1228" s="30"/>
      <c r="AT1228" s="30"/>
      <c r="AU1228" s="30" t="s">
        <v>350</v>
      </c>
      <c r="AV1228" s="30" t="s">
        <v>351</v>
      </c>
      <c r="AW1228" s="30">
        <v>153.12056999999999</v>
      </c>
      <c r="AX1228" s="30" t="s">
        <v>741</v>
      </c>
      <c r="AY1228" s="30" t="s">
        <v>690</v>
      </c>
      <c r="AZ1228" s="3">
        <v>1784</v>
      </c>
      <c r="BA1228" s="30" t="s">
        <v>60</v>
      </c>
      <c r="BB1228" s="30">
        <v>1784</v>
      </c>
      <c r="BC1228" s="30" t="s">
        <v>60</v>
      </c>
      <c r="BD1228" s="30" t="s">
        <v>60</v>
      </c>
      <c r="BE1228" s="30" t="s">
        <v>60</v>
      </c>
      <c r="BF1228" s="32" t="str">
        <f>IFERROR(VLOOKUP(Data_Power_app[[#This Row],[PRO ODER]],'Result'!H:J,3,0),"")</f>
        <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1296</v>
      </c>
      <c r="B1229" s="30" t="s">
        <v>3084</v>
      </c>
      <c r="C1229" s="30" t="s">
        <v>3085</v>
      </c>
      <c r="D1229" s="30" t="s">
        <v>272</v>
      </c>
      <c r="E1229" s="30" t="s">
        <v>273</v>
      </c>
      <c r="F1229" s="30" t="s">
        <v>59</v>
      </c>
      <c r="G1229" s="30">
        <v>536</v>
      </c>
      <c r="H1229" s="4">
        <v>45812</v>
      </c>
      <c r="I1229" s="4">
        <v>45808</v>
      </c>
      <c r="J1229" s="4">
        <v>45808</v>
      </c>
      <c r="K1229" s="4">
        <v>45814</v>
      </c>
      <c r="L1229" s="4">
        <v>45811.565844907411</v>
      </c>
      <c r="M1229" s="4">
        <v>45815</v>
      </c>
      <c r="N1229" s="4">
        <v>45811.114965277775</v>
      </c>
      <c r="O1229" s="4" t="s">
        <v>60</v>
      </c>
      <c r="P1229" s="4" t="s">
        <v>60</v>
      </c>
      <c r="Q1229" s="4" t="s">
        <v>60</v>
      </c>
      <c r="R1229" s="4" t="s">
        <v>60</v>
      </c>
      <c r="S1229" s="4" t="s">
        <v>60</v>
      </c>
      <c r="T1229" s="4">
        <v>45817</v>
      </c>
      <c r="U1229" s="4">
        <v>45813.410486111112</v>
      </c>
      <c r="V1229" s="4">
        <v>45817.549432870372</v>
      </c>
      <c r="W1229" s="4">
        <v>45818</v>
      </c>
      <c r="X1229" s="4"/>
      <c r="Y1229" s="4" t="s">
        <v>60</v>
      </c>
      <c r="Z1229" s="4">
        <v>45820</v>
      </c>
      <c r="AA1229" s="4"/>
      <c r="AB1229" s="4" t="s">
        <v>60</v>
      </c>
      <c r="AC1229" s="4">
        <v>45821</v>
      </c>
      <c r="AD1229" s="4">
        <v>45822</v>
      </c>
      <c r="AE1229" s="4">
        <v>45825</v>
      </c>
      <c r="AF1229" s="4"/>
      <c r="AG1229" s="30" t="s">
        <v>312</v>
      </c>
      <c r="AH1229" s="30" t="s">
        <v>274</v>
      </c>
      <c r="AI1229" s="30" t="s">
        <v>538</v>
      </c>
      <c r="AJ1229" s="30" t="s">
        <v>275</v>
      </c>
      <c r="AK1229" s="30" t="s">
        <v>100</v>
      </c>
      <c r="AL1229" s="30" t="s">
        <v>276</v>
      </c>
      <c r="AM1229" s="30" t="s">
        <v>277</v>
      </c>
      <c r="AN1229" s="30">
        <v>12.6236</v>
      </c>
      <c r="AO1229" s="30" t="s">
        <v>68</v>
      </c>
      <c r="AP1229" s="30"/>
      <c r="AQ1229" s="30"/>
      <c r="AR1229" s="30" t="s">
        <v>68</v>
      </c>
      <c r="AS1229" s="30"/>
      <c r="AT1229" s="30"/>
      <c r="AU1229" s="30" t="s">
        <v>345</v>
      </c>
      <c r="AV1229" s="30" t="s">
        <v>346</v>
      </c>
      <c r="AW1229" s="30">
        <v>46.936970000000002</v>
      </c>
      <c r="AX1229" s="30" t="s">
        <v>539</v>
      </c>
      <c r="AY1229" s="30" t="s">
        <v>540</v>
      </c>
      <c r="AZ1229" s="3">
        <v>536</v>
      </c>
      <c r="BA1229" s="30" t="s">
        <v>60</v>
      </c>
      <c r="BB1229" s="30">
        <v>536</v>
      </c>
      <c r="BC1229" s="30" t="s">
        <v>60</v>
      </c>
      <c r="BD1229" s="30" t="s">
        <v>60</v>
      </c>
      <c r="BE1229" s="30" t="s">
        <v>60</v>
      </c>
      <c r="BF1229" s="32" t="str">
        <f>IFERROR(VLOOKUP(Data_Power_app[[#This Row],[PRO ODER]],'Result'!H:J,3,0),"")</f>
        <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1297</v>
      </c>
      <c r="B1230" s="30" t="s">
        <v>3086</v>
      </c>
      <c r="C1230" s="30" t="s">
        <v>3087</v>
      </c>
      <c r="D1230" s="30" t="s">
        <v>272</v>
      </c>
      <c r="E1230" s="30" t="s">
        <v>273</v>
      </c>
      <c r="F1230" s="30" t="s">
        <v>59</v>
      </c>
      <c r="G1230" s="30">
        <v>1130</v>
      </c>
      <c r="H1230" s="4">
        <v>45812</v>
      </c>
      <c r="I1230" s="4">
        <v>45808</v>
      </c>
      <c r="J1230" s="4">
        <v>45808</v>
      </c>
      <c r="K1230" s="4">
        <v>45814</v>
      </c>
      <c r="L1230" s="4">
        <v>45811.7266087963</v>
      </c>
      <c r="M1230" s="4">
        <v>45815</v>
      </c>
      <c r="N1230" s="4">
        <v>45812.481712962966</v>
      </c>
      <c r="O1230" s="4" t="s">
        <v>60</v>
      </c>
      <c r="P1230" s="4" t="s">
        <v>60</v>
      </c>
      <c r="Q1230" s="4" t="s">
        <v>60</v>
      </c>
      <c r="R1230" s="4" t="s">
        <v>60</v>
      </c>
      <c r="S1230" s="4" t="s">
        <v>60</v>
      </c>
      <c r="T1230" s="4">
        <v>45817</v>
      </c>
      <c r="U1230" s="4">
        <v>45815.060115740744</v>
      </c>
      <c r="V1230" s="4">
        <v>45818.571909722225</v>
      </c>
      <c r="W1230" s="4">
        <v>45818</v>
      </c>
      <c r="X1230" s="4">
        <v>45818.633530092593</v>
      </c>
      <c r="Y1230" s="4" t="s">
        <v>77</v>
      </c>
      <c r="Z1230" s="4">
        <v>45820</v>
      </c>
      <c r="AA1230" s="4">
        <v>45819.621747685182</v>
      </c>
      <c r="AB1230" s="4" t="s">
        <v>60</v>
      </c>
      <c r="AC1230" s="4">
        <v>45821</v>
      </c>
      <c r="AD1230" s="4">
        <v>45822</v>
      </c>
      <c r="AE1230" s="4">
        <v>45825</v>
      </c>
      <c r="AF1230" s="4">
        <v>45820</v>
      </c>
      <c r="AG1230" s="30" t="s">
        <v>1106</v>
      </c>
      <c r="AH1230" s="30" t="s">
        <v>274</v>
      </c>
      <c r="AI1230" s="30" t="s">
        <v>1387</v>
      </c>
      <c r="AJ1230" s="30" t="s">
        <v>275</v>
      </c>
      <c r="AK1230" s="30" t="s">
        <v>100</v>
      </c>
      <c r="AL1230" s="30" t="s">
        <v>276</v>
      </c>
      <c r="AM1230" s="30" t="s">
        <v>277</v>
      </c>
      <c r="AN1230" s="30">
        <v>26.269960000000001</v>
      </c>
      <c r="AO1230" s="30" t="s">
        <v>68</v>
      </c>
      <c r="AP1230" s="30"/>
      <c r="AQ1230" s="30"/>
      <c r="AR1230" s="30" t="s">
        <v>68</v>
      </c>
      <c r="AS1230" s="30"/>
      <c r="AT1230" s="30"/>
      <c r="AU1230" s="30" t="s">
        <v>345</v>
      </c>
      <c r="AV1230" s="30" t="s">
        <v>346</v>
      </c>
      <c r="AW1230" s="30">
        <v>97.677520000000001</v>
      </c>
      <c r="AX1230" s="30" t="s">
        <v>393</v>
      </c>
      <c r="AY1230" s="30" t="s">
        <v>394</v>
      </c>
      <c r="AZ1230" s="3">
        <v>1130</v>
      </c>
      <c r="BA1230" s="30" t="s">
        <v>60</v>
      </c>
      <c r="BB1230" s="30">
        <v>1130</v>
      </c>
      <c r="BC1230" s="30" t="s">
        <v>60</v>
      </c>
      <c r="BD1230" s="30" t="s">
        <v>60</v>
      </c>
      <c r="BE1230" s="30" t="s">
        <v>60</v>
      </c>
      <c r="BF1230" s="32" t="str">
        <f>IFERROR(VLOOKUP(Data_Power_app[[#This Row],[PRO ODER]],'Result'!H:J,3,0),"")</f>
        <v>LAMINATION 5</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28">
        <v>1298</v>
      </c>
      <c r="B1231" s="30" t="s">
        <v>3088</v>
      </c>
      <c r="C1231" s="30" t="s">
        <v>3089</v>
      </c>
      <c r="D1231" s="30" t="s">
        <v>272</v>
      </c>
      <c r="E1231" s="30" t="s">
        <v>273</v>
      </c>
      <c r="F1231" s="30" t="s">
        <v>59</v>
      </c>
      <c r="G1231" s="30">
        <v>710</v>
      </c>
      <c r="H1231" s="4">
        <v>45812</v>
      </c>
      <c r="I1231" s="4">
        <v>45808</v>
      </c>
      <c r="J1231" s="4">
        <v>45808</v>
      </c>
      <c r="K1231" s="4">
        <v>45815</v>
      </c>
      <c r="L1231" s="4">
        <v>45811.726655092592</v>
      </c>
      <c r="M1231" s="4">
        <v>45815</v>
      </c>
      <c r="N1231" s="4">
        <v>45815.75508101852</v>
      </c>
      <c r="O1231" s="4" t="s">
        <v>60</v>
      </c>
      <c r="P1231" s="4" t="s">
        <v>60</v>
      </c>
      <c r="Q1231" s="4" t="s">
        <v>60</v>
      </c>
      <c r="R1231" s="4" t="s">
        <v>60</v>
      </c>
      <c r="S1231" s="4" t="s">
        <v>60</v>
      </c>
      <c r="T1231" s="4">
        <v>45817</v>
      </c>
      <c r="U1231" s="4">
        <v>45819.190081018518</v>
      </c>
      <c r="V1231" s="4">
        <v>45819.190578703703</v>
      </c>
      <c r="W1231" s="4">
        <v>45818</v>
      </c>
      <c r="X1231" s="4"/>
      <c r="Y1231" s="4" t="s">
        <v>60</v>
      </c>
      <c r="Z1231" s="4">
        <v>45820</v>
      </c>
      <c r="AA1231" s="4"/>
      <c r="AB1231" s="4" t="s">
        <v>60</v>
      </c>
      <c r="AC1231" s="4">
        <v>45821</v>
      </c>
      <c r="AD1231" s="4">
        <v>45822</v>
      </c>
      <c r="AE1231" s="4">
        <v>45825</v>
      </c>
      <c r="AF1231" s="4"/>
      <c r="AG1231" s="30" t="s">
        <v>312</v>
      </c>
      <c r="AH1231" s="30" t="s">
        <v>274</v>
      </c>
      <c r="AI1231" s="30" t="s">
        <v>544</v>
      </c>
      <c r="AJ1231" s="30" t="s">
        <v>275</v>
      </c>
      <c r="AK1231" s="30" t="s">
        <v>100</v>
      </c>
      <c r="AL1231" s="30" t="s">
        <v>276</v>
      </c>
      <c r="AM1231" s="30" t="s">
        <v>277</v>
      </c>
      <c r="AN1231" s="30">
        <v>16.597799999999999</v>
      </c>
      <c r="AO1231" s="30" t="s">
        <v>68</v>
      </c>
      <c r="AP1231" s="30"/>
      <c r="AQ1231" s="30"/>
      <c r="AR1231" s="30" t="s">
        <v>68</v>
      </c>
      <c r="AS1231" s="30"/>
      <c r="AT1231" s="30"/>
      <c r="AU1231" s="30" t="s">
        <v>345</v>
      </c>
      <c r="AV1231" s="30" t="s">
        <v>346</v>
      </c>
      <c r="AW1231" s="30">
        <v>61.714120000000001</v>
      </c>
      <c r="AX1231" s="30" t="s">
        <v>545</v>
      </c>
      <c r="AY1231" s="30" t="s">
        <v>546</v>
      </c>
      <c r="AZ1231" s="3">
        <v>710</v>
      </c>
      <c r="BA1231" s="30" t="s">
        <v>60</v>
      </c>
      <c r="BB1231" s="30">
        <v>710</v>
      </c>
      <c r="BC1231" s="30" t="s">
        <v>60</v>
      </c>
      <c r="BD1231" s="30" t="s">
        <v>60</v>
      </c>
      <c r="BE1231" s="30" t="s">
        <v>60</v>
      </c>
      <c r="BF1231" s="32" t="str">
        <f>IFERROR(VLOOKUP(Data_Power_app[[#This Row],[PRO ODER]],'Result'!H:J,3,0),"")</f>
        <v>LAMINATION 5</v>
      </c>
      <c r="BG1231" s="13"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1299</v>
      </c>
      <c r="B1232" s="30" t="s">
        <v>2716</v>
      </c>
      <c r="C1232" s="30" t="s">
        <v>2717</v>
      </c>
      <c r="D1232" s="30" t="s">
        <v>272</v>
      </c>
      <c r="E1232" s="30" t="s">
        <v>739</v>
      </c>
      <c r="F1232" s="30" t="s">
        <v>59</v>
      </c>
      <c r="G1232" s="30">
        <v>1002</v>
      </c>
      <c r="H1232" s="4">
        <v>45810</v>
      </c>
      <c r="I1232" s="4">
        <v>45807</v>
      </c>
      <c r="J1232" s="4" t="s">
        <v>68</v>
      </c>
      <c r="K1232" s="4">
        <v>45811</v>
      </c>
      <c r="L1232" s="4">
        <v>45811.573310185187</v>
      </c>
      <c r="M1232" s="4">
        <v>45812</v>
      </c>
      <c r="N1232" s="4">
        <v>45811.057002314818</v>
      </c>
      <c r="O1232" s="4">
        <v>45814</v>
      </c>
      <c r="P1232" s="4" t="s">
        <v>60</v>
      </c>
      <c r="Q1232" s="4" t="s">
        <v>60</v>
      </c>
      <c r="R1232" s="4" t="s">
        <v>60</v>
      </c>
      <c r="S1232" s="4" t="s">
        <v>60</v>
      </c>
      <c r="T1232" s="4">
        <v>45817</v>
      </c>
      <c r="U1232" s="4">
        <v>45813.343680555554</v>
      </c>
      <c r="V1232" s="4">
        <v>45818.39775462963</v>
      </c>
      <c r="W1232" s="4">
        <v>45819</v>
      </c>
      <c r="X1232" s="4">
        <v>45818.077314814815</v>
      </c>
      <c r="Y1232" s="4" t="s">
        <v>77</v>
      </c>
      <c r="Z1232" s="4" t="s">
        <v>60</v>
      </c>
      <c r="AA1232" s="4">
        <v>45819.722256944442</v>
      </c>
      <c r="AB1232" s="4" t="s">
        <v>60</v>
      </c>
      <c r="AC1232" s="4">
        <v>45822</v>
      </c>
      <c r="AD1232" s="4">
        <v>45822</v>
      </c>
      <c r="AE1232" s="4">
        <v>45825</v>
      </c>
      <c r="AF1232" s="4">
        <v>45820</v>
      </c>
      <c r="AG1232" s="30" t="s">
        <v>1106</v>
      </c>
      <c r="AH1232" s="30" t="s">
        <v>917</v>
      </c>
      <c r="AI1232" s="30" t="s">
        <v>918</v>
      </c>
      <c r="AJ1232" s="30" t="s">
        <v>919</v>
      </c>
      <c r="AK1232" s="30" t="s">
        <v>100</v>
      </c>
      <c r="AL1232" s="30" t="s">
        <v>920</v>
      </c>
      <c r="AM1232" s="30" t="s">
        <v>921</v>
      </c>
      <c r="AN1232" s="30">
        <v>19.530380000000001</v>
      </c>
      <c r="AO1232" s="30" t="s">
        <v>68</v>
      </c>
      <c r="AP1232" s="30"/>
      <c r="AQ1232" s="30"/>
      <c r="AR1232" s="30" t="s">
        <v>68</v>
      </c>
      <c r="AS1232" s="30"/>
      <c r="AT1232" s="30"/>
      <c r="AU1232" s="30" t="s">
        <v>350</v>
      </c>
      <c r="AV1232" s="30" t="s">
        <v>351</v>
      </c>
      <c r="AW1232" s="30">
        <v>85.422269999999997</v>
      </c>
      <c r="AX1232" s="30" t="s">
        <v>68</v>
      </c>
      <c r="AY1232" s="30" t="s">
        <v>68</v>
      </c>
      <c r="AZ1232" s="3" t="s">
        <v>68</v>
      </c>
      <c r="BA1232" s="30" t="s">
        <v>60</v>
      </c>
      <c r="BB1232" s="30">
        <v>1002</v>
      </c>
      <c r="BC1232" s="30" t="s">
        <v>60</v>
      </c>
      <c r="BD1232" s="30" t="s">
        <v>60</v>
      </c>
      <c r="BE1232" s="30" t="s">
        <v>60</v>
      </c>
      <c r="BF1232" s="32" t="str">
        <f>IFERROR(VLOOKUP(Data_Power_app[[#This Row],[PRO ODER]],'Result'!H:J,3,0),"")</f>
        <v/>
      </c>
      <c r="BG1232" s="13" t="str">
        <f>IFERROR(VLOOKUP(Data_Power_app[[#This Row],[PRO ODER]]&amp;"LAM",'Real Time'!A:E,4,0),"")</f>
        <v>ML-02</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1300</v>
      </c>
      <c r="B1233" s="30" t="s">
        <v>5507</v>
      </c>
      <c r="C1233" s="30" t="s">
        <v>5508</v>
      </c>
      <c r="D1233" s="30" t="s">
        <v>95</v>
      </c>
      <c r="E1233" s="30" t="s">
        <v>298</v>
      </c>
      <c r="F1233" s="30" t="s">
        <v>59</v>
      </c>
      <c r="G1233" s="30">
        <v>300</v>
      </c>
      <c r="H1233" s="4">
        <v>45814</v>
      </c>
      <c r="I1233" s="4">
        <v>45812</v>
      </c>
      <c r="J1233" s="4">
        <v>45812</v>
      </c>
      <c r="K1233" s="4">
        <v>45815</v>
      </c>
      <c r="L1233" s="4">
        <v>45814.452002314814</v>
      </c>
      <c r="M1233" s="4">
        <v>45815</v>
      </c>
      <c r="N1233" s="4">
        <v>45814.106064814812</v>
      </c>
      <c r="O1233" s="4">
        <v>45817</v>
      </c>
      <c r="P1233" s="4" t="s">
        <v>60</v>
      </c>
      <c r="Q1233" s="4" t="s">
        <v>60</v>
      </c>
      <c r="R1233" s="4" t="s">
        <v>60</v>
      </c>
      <c r="S1233" s="4" t="s">
        <v>60</v>
      </c>
      <c r="T1233" s="4">
        <v>45817</v>
      </c>
      <c r="U1233" s="4">
        <v>45815.973414351851</v>
      </c>
      <c r="V1233" s="4">
        <v>45819.950891203705</v>
      </c>
      <c r="W1233" s="4">
        <v>45818</v>
      </c>
      <c r="X1233" s="4"/>
      <c r="Y1233" s="4" t="s">
        <v>60</v>
      </c>
      <c r="Z1233" s="4">
        <v>45820</v>
      </c>
      <c r="AA1233" s="4"/>
      <c r="AB1233" s="4" t="s">
        <v>60</v>
      </c>
      <c r="AC1233" s="4">
        <v>45821</v>
      </c>
      <c r="AD1233" s="4">
        <v>45822</v>
      </c>
      <c r="AE1233" s="4">
        <v>45825</v>
      </c>
      <c r="AF1233" s="4"/>
      <c r="AG1233" s="30" t="s">
        <v>312</v>
      </c>
      <c r="AH1233" s="30" t="s">
        <v>98</v>
      </c>
      <c r="AI1233" s="30" t="s">
        <v>2180</v>
      </c>
      <c r="AJ1233" s="30" t="s">
        <v>99</v>
      </c>
      <c r="AK1233" s="30" t="s">
        <v>100</v>
      </c>
      <c r="AL1233" s="30" t="s">
        <v>299</v>
      </c>
      <c r="AM1233" s="30" t="s">
        <v>300</v>
      </c>
      <c r="AN1233" s="30">
        <v>6.6352599999999997</v>
      </c>
      <c r="AO1233" s="30" t="s">
        <v>68</v>
      </c>
      <c r="AP1233" s="30"/>
      <c r="AQ1233" s="30"/>
      <c r="AR1233" s="30" t="s">
        <v>68</v>
      </c>
      <c r="AS1233" s="30"/>
      <c r="AT1233" s="30"/>
      <c r="AU1233" s="30" t="s">
        <v>483</v>
      </c>
      <c r="AV1233" s="30" t="s">
        <v>484</v>
      </c>
      <c r="AW1233" s="30">
        <v>24.66968</v>
      </c>
      <c r="AX1233" s="30" t="s">
        <v>2181</v>
      </c>
      <c r="AY1233" s="30" t="s">
        <v>2182</v>
      </c>
      <c r="AZ1233" s="3">
        <v>300</v>
      </c>
      <c r="BA1233" s="30" t="s">
        <v>60</v>
      </c>
      <c r="BB1233" s="30">
        <v>300</v>
      </c>
      <c r="BC1233" s="30" t="s">
        <v>60</v>
      </c>
      <c r="BD1233" s="30" t="s">
        <v>60</v>
      </c>
      <c r="BE1233" s="30" t="s">
        <v>60</v>
      </c>
      <c r="BF1233" s="32" t="str">
        <f>IFERROR(VLOOKUP(Data_Power_app[[#This Row],[PRO ODER]],'Result'!H:J,3,0),"")</f>
        <v>LAMINATION 1</v>
      </c>
      <c r="BG1233" s="13"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4" spans="1:60" x14ac:dyDescent="0.25">
      <c r="A1234" s="28">
        <v>1301</v>
      </c>
      <c r="B1234" s="30" t="s">
        <v>5509</v>
      </c>
      <c r="C1234" s="30" t="s">
        <v>5510</v>
      </c>
      <c r="D1234" s="30" t="s">
        <v>95</v>
      </c>
      <c r="E1234" s="30" t="s">
        <v>298</v>
      </c>
      <c r="F1234" s="30" t="s">
        <v>59</v>
      </c>
      <c r="G1234" s="30">
        <v>192</v>
      </c>
      <c r="H1234" s="4">
        <v>45814</v>
      </c>
      <c r="I1234" s="4">
        <v>45812</v>
      </c>
      <c r="J1234" s="4">
        <v>45812</v>
      </c>
      <c r="K1234" s="4">
        <v>45815</v>
      </c>
      <c r="L1234" s="4">
        <v>45814.534421296295</v>
      </c>
      <c r="M1234" s="4">
        <v>45815</v>
      </c>
      <c r="N1234" s="4">
        <v>45814.1249537037</v>
      </c>
      <c r="O1234" s="4">
        <v>45817</v>
      </c>
      <c r="P1234" s="4" t="s">
        <v>60</v>
      </c>
      <c r="Q1234" s="4" t="s">
        <v>60</v>
      </c>
      <c r="R1234" s="4" t="s">
        <v>60</v>
      </c>
      <c r="S1234" s="4" t="s">
        <v>60</v>
      </c>
      <c r="T1234" s="4">
        <v>45817</v>
      </c>
      <c r="U1234" s="4">
        <v>45815.973379629628</v>
      </c>
      <c r="V1234" s="4">
        <v>45818.983171296299</v>
      </c>
      <c r="W1234" s="4">
        <v>45818</v>
      </c>
      <c r="X1234" s="4">
        <v>45819.609791666669</v>
      </c>
      <c r="Y1234" s="4" t="s">
        <v>77</v>
      </c>
      <c r="Z1234" s="4">
        <v>45820</v>
      </c>
      <c r="AA1234" s="4">
        <v>45819.989189814813</v>
      </c>
      <c r="AB1234" s="4" t="s">
        <v>60</v>
      </c>
      <c r="AC1234" s="4">
        <v>45821</v>
      </c>
      <c r="AD1234" s="4">
        <v>45822</v>
      </c>
      <c r="AE1234" s="4">
        <v>45825</v>
      </c>
      <c r="AF1234" s="4">
        <v>45820</v>
      </c>
      <c r="AG1234" s="30" t="s">
        <v>1106</v>
      </c>
      <c r="AH1234" s="30" t="s">
        <v>98</v>
      </c>
      <c r="AI1234" s="30" t="s">
        <v>684</v>
      </c>
      <c r="AJ1234" s="30" t="s">
        <v>99</v>
      </c>
      <c r="AK1234" s="30" t="s">
        <v>65</v>
      </c>
      <c r="AL1234" s="30" t="s">
        <v>299</v>
      </c>
      <c r="AM1234" s="30" t="s">
        <v>300</v>
      </c>
      <c r="AN1234" s="30">
        <v>3.74336</v>
      </c>
      <c r="AO1234" s="30" t="s">
        <v>68</v>
      </c>
      <c r="AP1234" s="30"/>
      <c r="AQ1234" s="30"/>
      <c r="AR1234" s="30" t="s">
        <v>68</v>
      </c>
      <c r="AS1234" s="30"/>
      <c r="AT1234" s="30"/>
      <c r="AU1234" s="30" t="s">
        <v>460</v>
      </c>
      <c r="AV1234" s="30" t="s">
        <v>461</v>
      </c>
      <c r="AW1234" s="30">
        <v>13.917450000000001</v>
      </c>
      <c r="AX1234" s="30" t="s">
        <v>462</v>
      </c>
      <c r="AY1234" s="30" t="s">
        <v>463</v>
      </c>
      <c r="AZ1234" s="3">
        <v>192</v>
      </c>
      <c r="BA1234" s="30" t="s">
        <v>60</v>
      </c>
      <c r="BB1234" s="30">
        <v>192</v>
      </c>
      <c r="BC1234" s="30" t="s">
        <v>60</v>
      </c>
      <c r="BD1234" s="30" t="s">
        <v>60</v>
      </c>
      <c r="BE1234" s="30" t="s">
        <v>60</v>
      </c>
      <c r="BF1234" s="32" t="str">
        <f>IFERROR(VLOOKUP(Data_Power_app[[#This Row],[PRO ODER]],'Result'!H:J,3,0),"")</f>
        <v>LAMINATION 1</v>
      </c>
      <c r="BG1234" s="13"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1302</v>
      </c>
      <c r="B1235" s="30" t="s">
        <v>5511</v>
      </c>
      <c r="C1235" s="30" t="s">
        <v>5512</v>
      </c>
      <c r="D1235" s="30" t="s">
        <v>95</v>
      </c>
      <c r="E1235" s="30" t="s">
        <v>298</v>
      </c>
      <c r="F1235" s="30" t="s">
        <v>59</v>
      </c>
      <c r="G1235" s="30">
        <v>180</v>
      </c>
      <c r="H1235" s="4">
        <v>45814</v>
      </c>
      <c r="I1235" s="4">
        <v>45812</v>
      </c>
      <c r="J1235" s="4">
        <v>45812</v>
      </c>
      <c r="K1235" s="4">
        <v>45815</v>
      </c>
      <c r="L1235" s="4">
        <v>45814.454907407409</v>
      </c>
      <c r="M1235" s="4">
        <v>45815</v>
      </c>
      <c r="N1235" s="4">
        <v>45814.037615740737</v>
      </c>
      <c r="O1235" s="4">
        <v>45817</v>
      </c>
      <c r="P1235" s="4" t="s">
        <v>60</v>
      </c>
      <c r="Q1235" s="4" t="s">
        <v>60</v>
      </c>
      <c r="R1235" s="4" t="s">
        <v>60</v>
      </c>
      <c r="S1235" s="4" t="s">
        <v>60</v>
      </c>
      <c r="T1235" s="4">
        <v>45817</v>
      </c>
      <c r="U1235" s="4">
        <v>45819.33871527778</v>
      </c>
      <c r="V1235" s="4">
        <v>45819.339548611111</v>
      </c>
      <c r="W1235" s="4">
        <v>45818</v>
      </c>
      <c r="X1235" s="4">
        <v>45819.61</v>
      </c>
      <c r="Y1235" s="4" t="s">
        <v>77</v>
      </c>
      <c r="Z1235" s="4">
        <v>45820</v>
      </c>
      <c r="AA1235" s="4">
        <v>45820.385405092595</v>
      </c>
      <c r="AB1235" s="4" t="s">
        <v>60</v>
      </c>
      <c r="AC1235" s="4">
        <v>45821</v>
      </c>
      <c r="AD1235" s="4">
        <v>45822</v>
      </c>
      <c r="AE1235" s="4">
        <v>45825</v>
      </c>
      <c r="AF1235" s="4"/>
      <c r="AG1235" s="30" t="s">
        <v>62</v>
      </c>
      <c r="AH1235" s="30" t="s">
        <v>98</v>
      </c>
      <c r="AI1235" s="30" t="s">
        <v>2175</v>
      </c>
      <c r="AJ1235" s="30" t="s">
        <v>99</v>
      </c>
      <c r="AK1235" s="30" t="s">
        <v>65</v>
      </c>
      <c r="AL1235" s="30" t="s">
        <v>299</v>
      </c>
      <c r="AM1235" s="30" t="s">
        <v>300</v>
      </c>
      <c r="AN1235" s="30">
        <v>3.2473999999999998</v>
      </c>
      <c r="AO1235" s="30" t="s">
        <v>68</v>
      </c>
      <c r="AP1235" s="30"/>
      <c r="AQ1235" s="30"/>
      <c r="AR1235" s="30" t="s">
        <v>68</v>
      </c>
      <c r="AS1235" s="30"/>
      <c r="AT1235" s="30"/>
      <c r="AU1235" s="30" t="s">
        <v>301</v>
      </c>
      <c r="AV1235" s="30" t="s">
        <v>302</v>
      </c>
      <c r="AW1235" s="30">
        <v>12.0722</v>
      </c>
      <c r="AX1235" s="30" t="s">
        <v>462</v>
      </c>
      <c r="AY1235" s="30" t="s">
        <v>463</v>
      </c>
      <c r="AZ1235" s="3">
        <v>180</v>
      </c>
      <c r="BA1235" s="30" t="s">
        <v>60</v>
      </c>
      <c r="BB1235" s="30">
        <v>180</v>
      </c>
      <c r="BC1235" s="30" t="s">
        <v>60</v>
      </c>
      <c r="BD1235" s="30" t="s">
        <v>60</v>
      </c>
      <c r="BE1235" s="30" t="s">
        <v>60</v>
      </c>
      <c r="BF1235" s="32" t="str">
        <f>IFERROR(VLOOKUP(Data_Power_app[[#This Row],[PRO ODER]],'Result'!H:J,3,0),"")</f>
        <v>LAMINATION 1</v>
      </c>
      <c r="BG1235" s="13"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1303</v>
      </c>
      <c r="B1236" s="30" t="s">
        <v>5513</v>
      </c>
      <c r="C1236" s="30" t="s">
        <v>5514</v>
      </c>
      <c r="D1236" s="30" t="s">
        <v>95</v>
      </c>
      <c r="E1236" s="30" t="s">
        <v>298</v>
      </c>
      <c r="F1236" s="30" t="s">
        <v>59</v>
      </c>
      <c r="G1236" s="30">
        <v>270</v>
      </c>
      <c r="H1236" s="4">
        <v>45814</v>
      </c>
      <c r="I1236" s="4">
        <v>45812</v>
      </c>
      <c r="J1236" s="4">
        <v>45812</v>
      </c>
      <c r="K1236" s="4">
        <v>45815</v>
      </c>
      <c r="L1236" s="4">
        <v>45814.455023148148</v>
      </c>
      <c r="M1236" s="4">
        <v>45815</v>
      </c>
      <c r="N1236" s="4">
        <v>45814.037476851852</v>
      </c>
      <c r="O1236" s="4">
        <v>45817</v>
      </c>
      <c r="P1236" s="4" t="s">
        <v>60</v>
      </c>
      <c r="Q1236" s="4" t="s">
        <v>60</v>
      </c>
      <c r="R1236" s="4" t="s">
        <v>60</v>
      </c>
      <c r="S1236" s="4" t="s">
        <v>60</v>
      </c>
      <c r="T1236" s="4">
        <v>45817</v>
      </c>
      <c r="U1236" s="4">
        <v>45817.33079861111</v>
      </c>
      <c r="V1236" s="4">
        <v>45818.680937500001</v>
      </c>
      <c r="W1236" s="4">
        <v>45818</v>
      </c>
      <c r="X1236" s="4"/>
      <c r="Y1236" s="4" t="s">
        <v>60</v>
      </c>
      <c r="Z1236" s="4">
        <v>45820</v>
      </c>
      <c r="AA1236" s="4"/>
      <c r="AB1236" s="4" t="s">
        <v>60</v>
      </c>
      <c r="AC1236" s="4">
        <v>45821</v>
      </c>
      <c r="AD1236" s="4">
        <v>45822</v>
      </c>
      <c r="AE1236" s="4">
        <v>45825</v>
      </c>
      <c r="AF1236" s="4"/>
      <c r="AG1236" s="30" t="s">
        <v>312</v>
      </c>
      <c r="AH1236" s="30" t="s">
        <v>98</v>
      </c>
      <c r="AI1236" s="30" t="s">
        <v>2177</v>
      </c>
      <c r="AJ1236" s="30" t="s">
        <v>99</v>
      </c>
      <c r="AK1236" s="30" t="s">
        <v>65</v>
      </c>
      <c r="AL1236" s="30" t="s">
        <v>299</v>
      </c>
      <c r="AM1236" s="30" t="s">
        <v>300</v>
      </c>
      <c r="AN1236" s="30">
        <v>4.9925100000000002</v>
      </c>
      <c r="AO1236" s="30" t="s">
        <v>68</v>
      </c>
      <c r="AP1236" s="30"/>
      <c r="AQ1236" s="30"/>
      <c r="AR1236" s="30" t="s">
        <v>68</v>
      </c>
      <c r="AS1236" s="30"/>
      <c r="AT1236" s="30"/>
      <c r="AU1236" s="30" t="s">
        <v>301</v>
      </c>
      <c r="AV1236" s="30" t="s">
        <v>302</v>
      </c>
      <c r="AW1236" s="30">
        <v>18.56025</v>
      </c>
      <c r="AX1236" s="30" t="s">
        <v>2178</v>
      </c>
      <c r="AY1236" s="30" t="s">
        <v>2179</v>
      </c>
      <c r="AZ1236" s="3">
        <v>270</v>
      </c>
      <c r="BA1236" s="30" t="s">
        <v>60</v>
      </c>
      <c r="BB1236" s="30">
        <v>270</v>
      </c>
      <c r="BC1236" s="30" t="s">
        <v>60</v>
      </c>
      <c r="BD1236" s="30" t="s">
        <v>60</v>
      </c>
      <c r="BE1236" s="30" t="s">
        <v>60</v>
      </c>
      <c r="BF1236" s="32" t="str">
        <f>IFERROR(VLOOKUP(Data_Power_app[[#This Row],[PRO ODER]],'Result'!H:J,3,0),"")</f>
        <v>LAMINATION 1</v>
      </c>
      <c r="BG1236" s="13"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1304</v>
      </c>
      <c r="B1237" s="30" t="s">
        <v>3908</v>
      </c>
      <c r="C1237" s="30" t="s">
        <v>3909</v>
      </c>
      <c r="D1237" s="30" t="s">
        <v>57</v>
      </c>
      <c r="E1237" s="30" t="s">
        <v>58</v>
      </c>
      <c r="F1237" s="30" t="s">
        <v>59</v>
      </c>
      <c r="G1237" s="30">
        <v>1588</v>
      </c>
      <c r="H1237" s="4">
        <v>45815</v>
      </c>
      <c r="I1237" s="4">
        <v>45811</v>
      </c>
      <c r="J1237" s="4" t="s">
        <v>60</v>
      </c>
      <c r="K1237" s="4">
        <v>45817</v>
      </c>
      <c r="L1237" s="4">
        <v>45811.153634259259</v>
      </c>
      <c r="M1237" s="4">
        <v>45818</v>
      </c>
      <c r="N1237" s="4">
        <v>45812.565069444441</v>
      </c>
      <c r="O1237" s="4" t="s">
        <v>60</v>
      </c>
      <c r="P1237" s="4" t="s">
        <v>60</v>
      </c>
      <c r="Q1237" s="4" t="s">
        <v>60</v>
      </c>
      <c r="R1237" s="4" t="s">
        <v>60</v>
      </c>
      <c r="S1237" s="4" t="s">
        <v>60</v>
      </c>
      <c r="T1237" s="4">
        <v>45820</v>
      </c>
      <c r="U1237" s="4">
        <v>45817.953483796293</v>
      </c>
      <c r="V1237" s="4">
        <v>45820.323344907411</v>
      </c>
      <c r="W1237" s="4">
        <v>45821</v>
      </c>
      <c r="X1237" s="4"/>
      <c r="Y1237" s="4" t="s">
        <v>60</v>
      </c>
      <c r="Z1237" s="4">
        <v>45821</v>
      </c>
      <c r="AA1237" s="4"/>
      <c r="AB1237" s="4" t="s">
        <v>60</v>
      </c>
      <c r="AC1237" s="4">
        <v>45822</v>
      </c>
      <c r="AD1237" s="4">
        <v>45822</v>
      </c>
      <c r="AE1237" s="4">
        <v>45825</v>
      </c>
      <c r="AF1237" s="4"/>
      <c r="AG1237" s="30" t="s">
        <v>1969</v>
      </c>
      <c r="AH1237" s="30" t="s">
        <v>132</v>
      </c>
      <c r="AI1237" s="30" t="s">
        <v>3910</v>
      </c>
      <c r="AJ1237" s="30" t="s">
        <v>64</v>
      </c>
      <c r="AK1237" s="30" t="s">
        <v>100</v>
      </c>
      <c r="AL1237" s="30" t="s">
        <v>66</v>
      </c>
      <c r="AM1237" s="30" t="s">
        <v>67</v>
      </c>
      <c r="AN1237" s="30">
        <v>56.073410000000003</v>
      </c>
      <c r="AO1237" s="30" t="s">
        <v>68</v>
      </c>
      <c r="AP1237" s="30"/>
      <c r="AQ1237" s="30"/>
      <c r="AR1237" s="30" t="s">
        <v>68</v>
      </c>
      <c r="AS1237" s="30"/>
      <c r="AT1237" s="30"/>
      <c r="AU1237" s="30" t="s">
        <v>688</v>
      </c>
      <c r="AV1237" s="30" t="s">
        <v>689</v>
      </c>
      <c r="AW1237" s="30">
        <v>122.63306</v>
      </c>
      <c r="AX1237" s="30" t="s">
        <v>762</v>
      </c>
      <c r="AY1237" s="30" t="s">
        <v>763</v>
      </c>
      <c r="AZ1237" s="3">
        <v>1588</v>
      </c>
      <c r="BA1237" s="30" t="s">
        <v>60</v>
      </c>
      <c r="BB1237" s="30">
        <v>1588</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1305</v>
      </c>
      <c r="B1238" s="30" t="s">
        <v>3911</v>
      </c>
      <c r="C1238" s="30" t="s">
        <v>3912</v>
      </c>
      <c r="D1238" s="30" t="s">
        <v>57</v>
      </c>
      <c r="E1238" s="30" t="s">
        <v>58</v>
      </c>
      <c r="F1238" s="30" t="s">
        <v>59</v>
      </c>
      <c r="G1238" s="30">
        <v>7008</v>
      </c>
      <c r="H1238" s="4">
        <v>45815</v>
      </c>
      <c r="I1238" s="4">
        <v>45811</v>
      </c>
      <c r="J1238" s="4" t="s">
        <v>60</v>
      </c>
      <c r="K1238" s="4">
        <v>45817</v>
      </c>
      <c r="L1238" s="4">
        <v>45812.650312500002</v>
      </c>
      <c r="M1238" s="4">
        <v>45818</v>
      </c>
      <c r="N1238" s="4">
        <v>45812.852685185186</v>
      </c>
      <c r="O1238" s="4" t="s">
        <v>60</v>
      </c>
      <c r="P1238" s="4" t="s">
        <v>60</v>
      </c>
      <c r="Q1238" s="4" t="s">
        <v>60</v>
      </c>
      <c r="R1238" s="4" t="s">
        <v>60</v>
      </c>
      <c r="S1238" s="4" t="s">
        <v>60</v>
      </c>
      <c r="T1238" s="4">
        <v>45820</v>
      </c>
      <c r="U1238" s="4">
        <v>45812.941921296297</v>
      </c>
      <c r="V1238" s="4">
        <v>45813.955324074072</v>
      </c>
      <c r="W1238" s="4">
        <v>45821</v>
      </c>
      <c r="X1238" s="4">
        <v>45813.226064814815</v>
      </c>
      <c r="Y1238" s="4" t="s">
        <v>77</v>
      </c>
      <c r="Z1238" s="4">
        <v>45821</v>
      </c>
      <c r="AA1238" s="4">
        <v>45814.723425925928</v>
      </c>
      <c r="AB1238" s="4" t="s">
        <v>60</v>
      </c>
      <c r="AC1238" s="4">
        <v>45822</v>
      </c>
      <c r="AD1238" s="4">
        <v>45822</v>
      </c>
      <c r="AE1238" s="4">
        <v>45825</v>
      </c>
      <c r="AF1238" s="4">
        <v>45820</v>
      </c>
      <c r="AG1238" s="30" t="s">
        <v>1106</v>
      </c>
      <c r="AH1238" s="30" t="s">
        <v>132</v>
      </c>
      <c r="AI1238" s="30" t="s">
        <v>3910</v>
      </c>
      <c r="AJ1238" s="30" t="s">
        <v>64</v>
      </c>
      <c r="AK1238" s="30" t="s">
        <v>100</v>
      </c>
      <c r="AL1238" s="30" t="s">
        <v>66</v>
      </c>
      <c r="AM1238" s="30" t="s">
        <v>67</v>
      </c>
      <c r="AN1238" s="30">
        <v>259.90786000000003</v>
      </c>
      <c r="AO1238" s="30" t="s">
        <v>68</v>
      </c>
      <c r="AP1238" s="30"/>
      <c r="AQ1238" s="30"/>
      <c r="AR1238" s="30" t="s">
        <v>68</v>
      </c>
      <c r="AS1238" s="30"/>
      <c r="AT1238" s="30"/>
      <c r="AU1238" s="30" t="s">
        <v>688</v>
      </c>
      <c r="AV1238" s="30" t="s">
        <v>689</v>
      </c>
      <c r="AW1238" s="30">
        <v>568.38448000000005</v>
      </c>
      <c r="AX1238" s="30" t="s">
        <v>762</v>
      </c>
      <c r="AY1238" s="30" t="s">
        <v>763</v>
      </c>
      <c r="AZ1238" s="3">
        <v>7008</v>
      </c>
      <c r="BA1238" s="30" t="s">
        <v>60</v>
      </c>
      <c r="BB1238" s="30">
        <v>7008</v>
      </c>
      <c r="BC1238" s="30" t="s">
        <v>60</v>
      </c>
      <c r="BD1238" s="30" t="s">
        <v>60</v>
      </c>
      <c r="BE1238" s="30" t="s">
        <v>60</v>
      </c>
      <c r="BF1238" s="32" t="str">
        <f>IFERROR(VLOOKUP(Data_Power_app[[#This Row],[PRO ODER]],'Result'!H:J,3,0),"")</f>
        <v>LAMINATION 6</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1306</v>
      </c>
      <c r="B1239" s="30" t="s">
        <v>5503</v>
      </c>
      <c r="C1239" s="30" t="s">
        <v>5504</v>
      </c>
      <c r="D1239" s="30" t="s">
        <v>57</v>
      </c>
      <c r="E1239" s="30" t="s">
        <v>58</v>
      </c>
      <c r="F1239" s="30" t="s">
        <v>59</v>
      </c>
      <c r="G1239" s="30">
        <v>8008</v>
      </c>
      <c r="H1239" s="4">
        <v>45814</v>
      </c>
      <c r="I1239" s="4">
        <v>45812</v>
      </c>
      <c r="J1239" s="4" t="s">
        <v>60</v>
      </c>
      <c r="K1239" s="4">
        <v>45815</v>
      </c>
      <c r="L1239" s="4">
        <v>45813.41033564815</v>
      </c>
      <c r="M1239" s="4">
        <v>45817</v>
      </c>
      <c r="N1239" s="4">
        <v>45813.888252314813</v>
      </c>
      <c r="O1239" s="4" t="s">
        <v>60</v>
      </c>
      <c r="P1239" s="4" t="s">
        <v>60</v>
      </c>
      <c r="Q1239" s="4" t="s">
        <v>60</v>
      </c>
      <c r="R1239" s="4" t="s">
        <v>60</v>
      </c>
      <c r="S1239" s="4" t="s">
        <v>60</v>
      </c>
      <c r="T1239" s="4">
        <v>45820</v>
      </c>
      <c r="U1239" s="4">
        <v>45815.973645833335</v>
      </c>
      <c r="V1239" s="4">
        <v>45818.421018518522</v>
      </c>
      <c r="W1239" s="4">
        <v>45821</v>
      </c>
      <c r="X1239" s="4"/>
      <c r="Y1239" s="4" t="s">
        <v>60</v>
      </c>
      <c r="Z1239" s="4">
        <v>45821</v>
      </c>
      <c r="AA1239" s="4"/>
      <c r="AB1239" s="4" t="s">
        <v>60</v>
      </c>
      <c r="AC1239" s="4">
        <v>45822</v>
      </c>
      <c r="AD1239" s="4">
        <v>45822</v>
      </c>
      <c r="AE1239" s="4">
        <v>45825</v>
      </c>
      <c r="AF1239" s="4"/>
      <c r="AG1239" s="30" t="s">
        <v>1969</v>
      </c>
      <c r="AH1239" s="30" t="s">
        <v>132</v>
      </c>
      <c r="AI1239" s="30" t="s">
        <v>3910</v>
      </c>
      <c r="AJ1239" s="30" t="s">
        <v>64</v>
      </c>
      <c r="AK1239" s="30" t="s">
        <v>100</v>
      </c>
      <c r="AL1239" s="30" t="s">
        <v>66</v>
      </c>
      <c r="AM1239" s="30" t="s">
        <v>67</v>
      </c>
      <c r="AN1239" s="30">
        <v>292.99452000000002</v>
      </c>
      <c r="AO1239" s="30" t="s">
        <v>68</v>
      </c>
      <c r="AP1239" s="30"/>
      <c r="AQ1239" s="30"/>
      <c r="AR1239" s="30" t="s">
        <v>68</v>
      </c>
      <c r="AS1239" s="30"/>
      <c r="AT1239" s="30"/>
      <c r="AU1239" s="30" t="s">
        <v>688</v>
      </c>
      <c r="AV1239" s="30" t="s">
        <v>689</v>
      </c>
      <c r="AW1239" s="30">
        <v>640.75246000000004</v>
      </c>
      <c r="AX1239" s="30" t="s">
        <v>762</v>
      </c>
      <c r="AY1239" s="30" t="s">
        <v>763</v>
      </c>
      <c r="AZ1239" s="3">
        <v>8008</v>
      </c>
      <c r="BA1239" s="30" t="s">
        <v>60</v>
      </c>
      <c r="BB1239" s="30">
        <v>8008</v>
      </c>
      <c r="BC1239" s="30" t="s">
        <v>60</v>
      </c>
      <c r="BD1239" s="30" t="s">
        <v>60</v>
      </c>
      <c r="BE1239" s="30" t="s">
        <v>60</v>
      </c>
      <c r="BF1239" s="32" t="str">
        <f>IFERROR(VLOOKUP(Data_Power_app[[#This Row],[PRO ODER]],'Result'!H:J,3,0),"")</f>
        <v>LAMINATION 5</v>
      </c>
      <c r="BG1239" s="13"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1307</v>
      </c>
      <c r="B1240" s="30" t="s">
        <v>5505</v>
      </c>
      <c r="C1240" s="30" t="s">
        <v>5506</v>
      </c>
      <c r="D1240" s="30" t="s">
        <v>57</v>
      </c>
      <c r="E1240" s="30" t="s">
        <v>58</v>
      </c>
      <c r="F1240" s="30" t="s">
        <v>59</v>
      </c>
      <c r="G1240" s="30">
        <v>7578</v>
      </c>
      <c r="H1240" s="4">
        <v>45814</v>
      </c>
      <c r="I1240" s="4">
        <v>45812</v>
      </c>
      <c r="J1240" s="4">
        <v>45812</v>
      </c>
      <c r="K1240" s="4">
        <v>45815</v>
      </c>
      <c r="L1240" s="4">
        <v>45813.48641203704</v>
      </c>
      <c r="M1240" s="4">
        <v>45817</v>
      </c>
      <c r="N1240" s="4">
        <v>45813.888333333336</v>
      </c>
      <c r="O1240" s="4" t="s">
        <v>60</v>
      </c>
      <c r="P1240" s="4" t="s">
        <v>60</v>
      </c>
      <c r="Q1240" s="4" t="s">
        <v>60</v>
      </c>
      <c r="R1240" s="4" t="s">
        <v>60</v>
      </c>
      <c r="S1240" s="4" t="s">
        <v>60</v>
      </c>
      <c r="T1240" s="4">
        <v>45820</v>
      </c>
      <c r="U1240" s="4">
        <v>45813.973680555559</v>
      </c>
      <c r="V1240" s="4">
        <v>45814.852025462962</v>
      </c>
      <c r="W1240" s="4">
        <v>45821</v>
      </c>
      <c r="X1240" s="4">
        <v>45815.430081018516</v>
      </c>
      <c r="Y1240" s="4" t="s">
        <v>77</v>
      </c>
      <c r="Z1240" s="4">
        <v>45821</v>
      </c>
      <c r="AA1240" s="4">
        <v>45815.204375000001</v>
      </c>
      <c r="AB1240" s="4" t="s">
        <v>60</v>
      </c>
      <c r="AC1240" s="4">
        <v>45822</v>
      </c>
      <c r="AD1240" s="4">
        <v>45822</v>
      </c>
      <c r="AE1240" s="4">
        <v>45825</v>
      </c>
      <c r="AF1240" s="4"/>
      <c r="AG1240" s="30" t="s">
        <v>62</v>
      </c>
      <c r="AH1240" s="30" t="s">
        <v>108</v>
      </c>
      <c r="AI1240" s="30" t="s">
        <v>3915</v>
      </c>
      <c r="AJ1240" s="30" t="s">
        <v>64</v>
      </c>
      <c r="AK1240" s="30" t="s">
        <v>100</v>
      </c>
      <c r="AL1240" s="30" t="s">
        <v>66</v>
      </c>
      <c r="AM1240" s="30" t="s">
        <v>67</v>
      </c>
      <c r="AN1240" s="30">
        <v>279.99952000000002</v>
      </c>
      <c r="AO1240" s="30" t="s">
        <v>68</v>
      </c>
      <c r="AP1240" s="30"/>
      <c r="AQ1240" s="30"/>
      <c r="AR1240" s="30" t="s">
        <v>68</v>
      </c>
      <c r="AS1240" s="30"/>
      <c r="AT1240" s="30"/>
      <c r="AU1240" s="30" t="s">
        <v>688</v>
      </c>
      <c r="AV1240" s="30" t="s">
        <v>689</v>
      </c>
      <c r="AW1240" s="30">
        <v>612.32619</v>
      </c>
      <c r="AX1240" s="30" t="s">
        <v>69</v>
      </c>
      <c r="AY1240" s="30" t="s">
        <v>70</v>
      </c>
      <c r="AZ1240" s="3">
        <v>7578</v>
      </c>
      <c r="BA1240" s="30" t="s">
        <v>60</v>
      </c>
      <c r="BB1240" s="30">
        <v>7578</v>
      </c>
      <c r="BC1240" s="30" t="s">
        <v>60</v>
      </c>
      <c r="BD1240" s="30" t="s">
        <v>60</v>
      </c>
      <c r="BE1240" s="30" t="s">
        <v>60</v>
      </c>
      <c r="BF1240" s="32" t="str">
        <f>IFERROR(VLOOKUP(Data_Power_app[[#This Row],[PRO ODER]],'Result'!H:J,3,0),"")</f>
        <v>LAMINATION 5</v>
      </c>
      <c r="BG1240" s="13"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1308</v>
      </c>
      <c r="B1241" s="30" t="s">
        <v>3913</v>
      </c>
      <c r="C1241" s="30" t="s">
        <v>3914</v>
      </c>
      <c r="D1241" s="30" t="s">
        <v>57</v>
      </c>
      <c r="E1241" s="30" t="s">
        <v>58</v>
      </c>
      <c r="F1241" s="30" t="s">
        <v>59</v>
      </c>
      <c r="G1241" s="30">
        <v>1233</v>
      </c>
      <c r="H1241" s="4">
        <v>45815</v>
      </c>
      <c r="I1241" s="4">
        <v>45811</v>
      </c>
      <c r="J1241" s="4">
        <v>45811</v>
      </c>
      <c r="K1241" s="4">
        <v>45817</v>
      </c>
      <c r="L1241" s="4">
        <v>45811.153553240743</v>
      </c>
      <c r="M1241" s="4">
        <v>45818</v>
      </c>
      <c r="N1241" s="4">
        <v>45812.565000000002</v>
      </c>
      <c r="O1241" s="4" t="s">
        <v>60</v>
      </c>
      <c r="P1241" s="4" t="s">
        <v>60</v>
      </c>
      <c r="Q1241" s="4" t="s">
        <v>60</v>
      </c>
      <c r="R1241" s="4" t="s">
        <v>60</v>
      </c>
      <c r="S1241" s="4" t="s">
        <v>60</v>
      </c>
      <c r="T1241" s="4">
        <v>45820</v>
      </c>
      <c r="U1241" s="4">
        <v>45817.95349537037</v>
      </c>
      <c r="V1241" s="4">
        <v>45819.499710648146</v>
      </c>
      <c r="W1241" s="4">
        <v>45821</v>
      </c>
      <c r="X1241" s="4">
        <v>45819.610682870371</v>
      </c>
      <c r="Y1241" s="4" t="s">
        <v>77</v>
      </c>
      <c r="Z1241" s="4">
        <v>45821</v>
      </c>
      <c r="AA1241" s="4">
        <v>45819.111770833333</v>
      </c>
      <c r="AB1241" s="4" t="s">
        <v>60</v>
      </c>
      <c r="AC1241" s="4">
        <v>45822</v>
      </c>
      <c r="AD1241" s="4">
        <v>45822</v>
      </c>
      <c r="AE1241" s="4">
        <v>45825</v>
      </c>
      <c r="AF1241" s="4"/>
      <c r="AG1241" s="30" t="s">
        <v>62</v>
      </c>
      <c r="AH1241" s="30" t="s">
        <v>108</v>
      </c>
      <c r="AI1241" s="30" t="s">
        <v>3915</v>
      </c>
      <c r="AJ1241" s="30" t="s">
        <v>64</v>
      </c>
      <c r="AK1241" s="30" t="s">
        <v>100</v>
      </c>
      <c r="AL1241" s="30" t="s">
        <v>66</v>
      </c>
      <c r="AM1241" s="30" t="s">
        <v>67</v>
      </c>
      <c r="AN1241" s="30">
        <v>41.500889999999998</v>
      </c>
      <c r="AO1241" s="30" t="s">
        <v>68</v>
      </c>
      <c r="AP1241" s="30"/>
      <c r="AQ1241" s="30"/>
      <c r="AR1241" s="30" t="s">
        <v>68</v>
      </c>
      <c r="AS1241" s="30"/>
      <c r="AT1241" s="30"/>
      <c r="AU1241" s="30" t="s">
        <v>688</v>
      </c>
      <c r="AV1241" s="30" t="s">
        <v>689</v>
      </c>
      <c r="AW1241" s="30">
        <v>90.767359999999996</v>
      </c>
      <c r="AX1241" s="30" t="s">
        <v>69</v>
      </c>
      <c r="AY1241" s="30" t="s">
        <v>70</v>
      </c>
      <c r="AZ1241" s="3">
        <v>1233</v>
      </c>
      <c r="BA1241" s="30" t="s">
        <v>60</v>
      </c>
      <c r="BB1241" s="30">
        <v>1233</v>
      </c>
      <c r="BC1241" s="30" t="s">
        <v>60</v>
      </c>
      <c r="BD1241" s="30" t="s">
        <v>60</v>
      </c>
      <c r="BE1241" s="30" t="s">
        <v>60</v>
      </c>
      <c r="BF1241" s="32" t="str">
        <f>IFERROR(VLOOKUP(Data_Power_app[[#This Row],[PRO ODER]],'Result'!H:J,3,0),"")</f>
        <v>LAMINATION 6</v>
      </c>
      <c r="BG1241" s="13"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1309</v>
      </c>
      <c r="B1242" s="30" t="s">
        <v>3916</v>
      </c>
      <c r="C1242" s="30" t="s">
        <v>3917</v>
      </c>
      <c r="D1242" s="30" t="s">
        <v>57</v>
      </c>
      <c r="E1242" s="30" t="s">
        <v>58</v>
      </c>
      <c r="F1242" s="30" t="s">
        <v>59</v>
      </c>
      <c r="G1242" s="30">
        <v>3448</v>
      </c>
      <c r="H1242" s="4">
        <v>45815</v>
      </c>
      <c r="I1242" s="4">
        <v>45811</v>
      </c>
      <c r="J1242" s="4">
        <v>45811</v>
      </c>
      <c r="K1242" s="4">
        <v>45817</v>
      </c>
      <c r="L1242" s="4">
        <v>45811.153506944444</v>
      </c>
      <c r="M1242" s="4">
        <v>45818</v>
      </c>
      <c r="N1242" s="4">
        <v>45812.564930555556</v>
      </c>
      <c r="O1242" s="4" t="s">
        <v>60</v>
      </c>
      <c r="P1242" s="4" t="s">
        <v>60</v>
      </c>
      <c r="Q1242" s="4" t="s">
        <v>60</v>
      </c>
      <c r="R1242" s="4" t="s">
        <v>60</v>
      </c>
      <c r="S1242" s="4" t="s">
        <v>60</v>
      </c>
      <c r="T1242" s="4">
        <v>45820</v>
      </c>
      <c r="U1242" s="4">
        <v>45813.666087962964</v>
      </c>
      <c r="V1242" s="4">
        <v>45814.771377314813</v>
      </c>
      <c r="W1242" s="4">
        <v>45821</v>
      </c>
      <c r="X1242" s="4">
        <v>45814.851770833331</v>
      </c>
      <c r="Y1242" s="4" t="s">
        <v>77</v>
      </c>
      <c r="Z1242" s="4">
        <v>45821</v>
      </c>
      <c r="AA1242" s="4">
        <v>45815.699155092596</v>
      </c>
      <c r="AB1242" s="4" t="s">
        <v>60</v>
      </c>
      <c r="AC1242" s="4">
        <v>45822</v>
      </c>
      <c r="AD1242" s="4">
        <v>45822</v>
      </c>
      <c r="AE1242" s="4">
        <v>45825</v>
      </c>
      <c r="AF1242" s="4">
        <v>45818</v>
      </c>
      <c r="AG1242" s="30" t="s">
        <v>1106</v>
      </c>
      <c r="AH1242" s="30" t="s">
        <v>108</v>
      </c>
      <c r="AI1242" s="30" t="s">
        <v>3915</v>
      </c>
      <c r="AJ1242" s="30" t="s">
        <v>64</v>
      </c>
      <c r="AK1242" s="30" t="s">
        <v>100</v>
      </c>
      <c r="AL1242" s="30" t="s">
        <v>66</v>
      </c>
      <c r="AM1242" s="30" t="s">
        <v>67</v>
      </c>
      <c r="AN1242" s="30">
        <v>129.53036</v>
      </c>
      <c r="AO1242" s="30" t="s">
        <v>68</v>
      </c>
      <c r="AP1242" s="30"/>
      <c r="AQ1242" s="30"/>
      <c r="AR1242" s="30" t="s">
        <v>68</v>
      </c>
      <c r="AS1242" s="30"/>
      <c r="AT1242" s="30"/>
      <c r="AU1242" s="30" t="s">
        <v>688</v>
      </c>
      <c r="AV1242" s="30" t="s">
        <v>689</v>
      </c>
      <c r="AW1242" s="30">
        <v>283.26092999999997</v>
      </c>
      <c r="AX1242" s="30" t="s">
        <v>69</v>
      </c>
      <c r="AY1242" s="30" t="s">
        <v>70</v>
      </c>
      <c r="AZ1242" s="3">
        <v>3448</v>
      </c>
      <c r="BA1242" s="30" t="s">
        <v>60</v>
      </c>
      <c r="BB1242" s="30">
        <v>0</v>
      </c>
      <c r="BC1242" s="30" t="s">
        <v>60</v>
      </c>
      <c r="BD1242" s="30" t="s">
        <v>60</v>
      </c>
      <c r="BE1242" s="30" t="s">
        <v>60</v>
      </c>
      <c r="BF1242" s="32" t="str">
        <f>IFERROR(VLOOKUP(Data_Power_app[[#This Row],[PRO ODER]],'Result'!H:J,3,0),"")</f>
        <v>LAMINATION 6</v>
      </c>
      <c r="BG1242" s="13"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1310</v>
      </c>
      <c r="B1243" s="30" t="s">
        <v>3918</v>
      </c>
      <c r="C1243" s="30" t="s">
        <v>3919</v>
      </c>
      <c r="D1243" s="30" t="s">
        <v>57</v>
      </c>
      <c r="E1243" s="30" t="s">
        <v>58</v>
      </c>
      <c r="F1243" s="30" t="s">
        <v>59</v>
      </c>
      <c r="G1243" s="30">
        <v>5</v>
      </c>
      <c r="H1243" s="4">
        <v>45815</v>
      </c>
      <c r="I1243" s="4">
        <v>45811</v>
      </c>
      <c r="J1243" s="4" t="s">
        <v>60</v>
      </c>
      <c r="K1243" s="4">
        <v>45817</v>
      </c>
      <c r="L1243" s="4">
        <v>45811.153587962966</v>
      </c>
      <c r="M1243" s="4">
        <v>45818</v>
      </c>
      <c r="N1243" s="4">
        <v>45812.565138888887</v>
      </c>
      <c r="O1243" s="4" t="s">
        <v>60</v>
      </c>
      <c r="P1243" s="4" t="s">
        <v>60</v>
      </c>
      <c r="Q1243" s="4" t="s">
        <v>60</v>
      </c>
      <c r="R1243" s="4" t="s">
        <v>60</v>
      </c>
      <c r="S1243" s="4" t="s">
        <v>60</v>
      </c>
      <c r="T1243" s="4">
        <v>45820</v>
      </c>
      <c r="U1243" s="4">
        <v>45817.055289351854</v>
      </c>
      <c r="V1243" s="4">
        <v>45817.113240740742</v>
      </c>
      <c r="W1243" s="4">
        <v>45821</v>
      </c>
      <c r="X1243" s="4">
        <v>45819.102222222224</v>
      </c>
      <c r="Y1243" s="4" t="s">
        <v>61</v>
      </c>
      <c r="Z1243" s="4">
        <v>45821</v>
      </c>
      <c r="AA1243" s="4">
        <v>45819.10255787037</v>
      </c>
      <c r="AB1243" s="4" t="s">
        <v>60</v>
      </c>
      <c r="AC1243" s="4">
        <v>45822</v>
      </c>
      <c r="AD1243" s="4">
        <v>45822</v>
      </c>
      <c r="AE1243" s="4">
        <v>45825</v>
      </c>
      <c r="AF1243" s="4"/>
      <c r="AG1243" s="30" t="s">
        <v>62</v>
      </c>
      <c r="AH1243" s="30" t="s">
        <v>132</v>
      </c>
      <c r="AI1243" s="30" t="s">
        <v>3910</v>
      </c>
      <c r="AJ1243" s="30" t="s">
        <v>64</v>
      </c>
      <c r="AK1243" s="30" t="s">
        <v>100</v>
      </c>
      <c r="AL1243" s="30" t="s">
        <v>66</v>
      </c>
      <c r="AM1243" s="30" t="s">
        <v>67</v>
      </c>
      <c r="AN1243" s="30">
        <v>0.16997999999999999</v>
      </c>
      <c r="AO1243" s="30" t="s">
        <v>68</v>
      </c>
      <c r="AP1243" s="30"/>
      <c r="AQ1243" s="30"/>
      <c r="AR1243" s="30" t="s">
        <v>68</v>
      </c>
      <c r="AS1243" s="30"/>
      <c r="AT1243" s="30"/>
      <c r="AU1243" s="30" t="s">
        <v>688</v>
      </c>
      <c r="AV1243" s="30" t="s">
        <v>689</v>
      </c>
      <c r="AW1243" s="30">
        <v>0.37179000000000001</v>
      </c>
      <c r="AX1243" s="30" t="s">
        <v>762</v>
      </c>
      <c r="AY1243" s="30" t="s">
        <v>763</v>
      </c>
      <c r="AZ1243" s="3">
        <v>5</v>
      </c>
      <c r="BA1243" s="30" t="s">
        <v>60</v>
      </c>
      <c r="BB1243" s="30">
        <v>5</v>
      </c>
      <c r="BC1243" s="30" t="s">
        <v>60</v>
      </c>
      <c r="BD1243" s="30" t="s">
        <v>60</v>
      </c>
      <c r="BE1243" s="30" t="s">
        <v>60</v>
      </c>
      <c r="BF1243" s="32" t="str">
        <f>IFERROR(VLOOKUP(Data_Power_app[[#This Row],[PRO ODER]],'Result'!H:J,3,0),"")</f>
        <v>LAMINATION 6</v>
      </c>
      <c r="BG1243" s="13"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1311</v>
      </c>
      <c r="B1244" s="30" t="s">
        <v>3920</v>
      </c>
      <c r="C1244" s="30" t="s">
        <v>3921</v>
      </c>
      <c r="D1244" s="30" t="s">
        <v>86</v>
      </c>
      <c r="E1244" s="30" t="s">
        <v>163</v>
      </c>
      <c r="F1244" s="30" t="s">
        <v>59</v>
      </c>
      <c r="G1244" s="30">
        <v>8971</v>
      </c>
      <c r="H1244" s="4">
        <v>45812</v>
      </c>
      <c r="I1244" s="4">
        <v>45811</v>
      </c>
      <c r="J1244" s="4">
        <v>45811</v>
      </c>
      <c r="K1244" s="4">
        <v>45813</v>
      </c>
      <c r="L1244" s="4">
        <v>45812.950104166666</v>
      </c>
      <c r="M1244" s="4">
        <v>45814</v>
      </c>
      <c r="N1244" s="4">
        <v>45812.223090277781</v>
      </c>
      <c r="O1244" s="4" t="s">
        <v>60</v>
      </c>
      <c r="P1244" s="4" t="s">
        <v>60</v>
      </c>
      <c r="Q1244" s="4" t="s">
        <v>60</v>
      </c>
      <c r="R1244" s="4" t="s">
        <v>60</v>
      </c>
      <c r="S1244" s="4" t="s">
        <v>60</v>
      </c>
      <c r="T1244" s="4">
        <v>45818</v>
      </c>
      <c r="U1244" s="4">
        <v>45815.308958333335</v>
      </c>
      <c r="V1244" s="4">
        <v>45818.750497685185</v>
      </c>
      <c r="W1244" s="4">
        <v>45819</v>
      </c>
      <c r="X1244" s="4">
        <v>45818.05164351852</v>
      </c>
      <c r="Y1244" s="4" t="s">
        <v>77</v>
      </c>
      <c r="Z1244" s="4">
        <v>45820</v>
      </c>
      <c r="AA1244" s="4">
        <v>45819.689826388887</v>
      </c>
      <c r="AB1244" s="4" t="s">
        <v>60</v>
      </c>
      <c r="AC1244" s="4">
        <v>45821</v>
      </c>
      <c r="AD1244" s="4">
        <v>45822</v>
      </c>
      <c r="AE1244" s="4">
        <v>45825</v>
      </c>
      <c r="AF1244" s="4"/>
      <c r="AG1244" s="30" t="s">
        <v>62</v>
      </c>
      <c r="AH1244" s="30" t="s">
        <v>438</v>
      </c>
      <c r="AI1244" s="30" t="s">
        <v>2571</v>
      </c>
      <c r="AJ1244" s="30" t="s">
        <v>172</v>
      </c>
      <c r="AK1244" s="30" t="s">
        <v>100</v>
      </c>
      <c r="AL1244" s="30" t="s">
        <v>439</v>
      </c>
      <c r="AM1244" s="30" t="s">
        <v>440</v>
      </c>
      <c r="AN1244" s="30">
        <v>308.88697999999999</v>
      </c>
      <c r="AO1244" s="30" t="s">
        <v>68</v>
      </c>
      <c r="AP1244" s="30"/>
      <c r="AQ1244" s="30"/>
      <c r="AR1244" s="30" t="s">
        <v>68</v>
      </c>
      <c r="AS1244" s="30"/>
      <c r="AT1244" s="30"/>
      <c r="AU1244" s="30" t="s">
        <v>250</v>
      </c>
      <c r="AV1244" s="30" t="s">
        <v>251</v>
      </c>
      <c r="AW1244" s="30">
        <v>675.50179000000003</v>
      </c>
      <c r="AX1244" s="30" t="s">
        <v>441</v>
      </c>
      <c r="AY1244" s="30" t="s">
        <v>442</v>
      </c>
      <c r="AZ1244" s="3">
        <v>8971</v>
      </c>
      <c r="BA1244" s="30" t="s">
        <v>60</v>
      </c>
      <c r="BB1244" s="30">
        <v>8971</v>
      </c>
      <c r="BC1244" s="30" t="s">
        <v>60</v>
      </c>
      <c r="BD1244" s="30" t="s">
        <v>60</v>
      </c>
      <c r="BE1244" s="30" t="s">
        <v>60</v>
      </c>
      <c r="BF1244" s="32" t="str">
        <f>IFERROR(VLOOKUP(Data_Power_app[[#This Row],[PRO ODER]],'Result'!H:J,3,0),"")</f>
        <v>LAMINATION 1</v>
      </c>
      <c r="BG1244" s="13"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5" spans="1:60" x14ac:dyDescent="0.25">
      <c r="A1245" s="28">
        <v>1312</v>
      </c>
      <c r="B1245" s="30" t="s">
        <v>14045</v>
      </c>
      <c r="C1245" s="30" t="s">
        <v>14046</v>
      </c>
      <c r="D1245" s="30" t="s">
        <v>86</v>
      </c>
      <c r="E1245" s="30" t="s">
        <v>170</v>
      </c>
      <c r="F1245" s="30" t="s">
        <v>72</v>
      </c>
      <c r="G1245" s="30">
        <v>3858</v>
      </c>
      <c r="H1245" s="4">
        <v>45819</v>
      </c>
      <c r="I1245" s="4">
        <v>45819</v>
      </c>
      <c r="J1245" s="4">
        <v>45819</v>
      </c>
      <c r="K1245" s="4">
        <v>45820</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119</v>
      </c>
      <c r="AH1245" s="30" t="s">
        <v>316</v>
      </c>
      <c r="AI1245" s="30" t="s">
        <v>14047</v>
      </c>
      <c r="AJ1245" s="30" t="s">
        <v>74</v>
      </c>
      <c r="AK1245" s="30" t="s">
        <v>100</v>
      </c>
      <c r="AL1245" s="30" t="s">
        <v>317</v>
      </c>
      <c r="AM1245" s="30" t="s">
        <v>318</v>
      </c>
      <c r="AN1245" s="30">
        <v>92.011250000000004</v>
      </c>
      <c r="AO1245" s="30" t="s">
        <v>68</v>
      </c>
      <c r="AP1245" s="30"/>
      <c r="AQ1245" s="30"/>
      <c r="AR1245" s="30" t="s">
        <v>68</v>
      </c>
      <c r="AS1245" s="30"/>
      <c r="AT1245" s="30"/>
      <c r="AU1245" s="30" t="s">
        <v>14048</v>
      </c>
      <c r="AV1245" s="30" t="s">
        <v>14049</v>
      </c>
      <c r="AW1245" s="30">
        <v>201.2321</v>
      </c>
      <c r="AX1245" s="30" t="s">
        <v>14050</v>
      </c>
      <c r="AY1245" s="30" t="s">
        <v>14051</v>
      </c>
      <c r="AZ1245" s="3">
        <v>3858</v>
      </c>
      <c r="BA1245" s="30" t="s">
        <v>213</v>
      </c>
      <c r="BB1245" s="30">
        <v>3858</v>
      </c>
      <c r="BC1245" s="30" t="s">
        <v>60</v>
      </c>
      <c r="BD1245" s="30" t="s">
        <v>60</v>
      </c>
      <c r="BE1245" s="30" t="s">
        <v>319</v>
      </c>
      <c r="BF1245" s="32" t="str">
        <f>IFERROR(VLOOKUP(Data_Power_app[[#This Row],[PRO ODER]],'Result'!H:J,3,0),"")</f>
        <v>LAMINATION 1</v>
      </c>
      <c r="BG1245" s="13"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1313</v>
      </c>
      <c r="B1246" s="30" t="s">
        <v>11594</v>
      </c>
      <c r="C1246" s="30" t="s">
        <v>11595</v>
      </c>
      <c r="D1246" s="30" t="s">
        <v>86</v>
      </c>
      <c r="E1246" s="30" t="s">
        <v>170</v>
      </c>
      <c r="F1246" s="30" t="s">
        <v>72</v>
      </c>
      <c r="G1246" s="30">
        <v>1246</v>
      </c>
      <c r="H1246" s="4">
        <v>45818</v>
      </c>
      <c r="I1246" s="4">
        <v>45818</v>
      </c>
      <c r="J1246" s="4">
        <v>45818</v>
      </c>
      <c r="K1246" s="4">
        <v>45819</v>
      </c>
      <c r="L1246" s="4">
        <v>45819.298587962963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287</v>
      </c>
      <c r="AI1246" s="30" t="s">
        <v>5389</v>
      </c>
      <c r="AJ1246" s="30" t="s">
        <v>74</v>
      </c>
      <c r="AK1246" s="30" t="s">
        <v>65</v>
      </c>
      <c r="AL1246" s="30" t="s">
        <v>248</v>
      </c>
      <c r="AM1246" s="30" t="s">
        <v>249</v>
      </c>
      <c r="AN1246" s="30">
        <v>29.231059999999999</v>
      </c>
      <c r="AO1246" s="30" t="s">
        <v>68</v>
      </c>
      <c r="AP1246" s="30"/>
      <c r="AQ1246" s="30"/>
      <c r="AR1246" s="30" t="s">
        <v>68</v>
      </c>
      <c r="AS1246" s="30"/>
      <c r="AT1246" s="30"/>
      <c r="AU1246" s="30" t="s">
        <v>250</v>
      </c>
      <c r="AV1246" s="30" t="s">
        <v>251</v>
      </c>
      <c r="AW1246" s="30">
        <v>63.92662</v>
      </c>
      <c r="AX1246" s="30" t="s">
        <v>5390</v>
      </c>
      <c r="AY1246" s="30" t="s">
        <v>290</v>
      </c>
      <c r="AZ1246" s="3">
        <v>1246</v>
      </c>
      <c r="BA1246" s="30" t="s">
        <v>213</v>
      </c>
      <c r="BB1246" s="30">
        <v>1246</v>
      </c>
      <c r="BC1246" s="30" t="s">
        <v>60</v>
      </c>
      <c r="BD1246" s="30" t="s">
        <v>60</v>
      </c>
      <c r="BE1246" s="30" t="s">
        <v>291</v>
      </c>
      <c r="BF1246" s="32" t="str">
        <f>IFERROR(VLOOKUP(Data_Power_app[[#This Row],[PRO ODER]],'Result'!H:J,3,0),"")</f>
        <v>LAMINATION 3</v>
      </c>
      <c r="BG1246" s="13" t="str">
        <f>IFERROR(VLOOKUP(Data_Power_app[[#This Row],[PRO ODER]]&amp;"LAM",'Real Time'!A:E,4,0),"")</f>
        <v>ML-03</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1314</v>
      </c>
      <c r="B1247" s="30" t="s">
        <v>5651</v>
      </c>
      <c r="C1247" s="30" t="s">
        <v>5652</v>
      </c>
      <c r="D1247" s="30" t="s">
        <v>86</v>
      </c>
      <c r="E1247" s="30" t="s">
        <v>170</v>
      </c>
      <c r="F1247" s="30" t="s">
        <v>59</v>
      </c>
      <c r="G1247" s="30">
        <v>4725</v>
      </c>
      <c r="H1247" s="4">
        <v>45812</v>
      </c>
      <c r="I1247" s="4">
        <v>45812</v>
      </c>
      <c r="J1247" s="4">
        <v>45813</v>
      </c>
      <c r="K1247" s="4">
        <v>45813</v>
      </c>
      <c r="L1247" s="4">
        <v>45812.194884259261</v>
      </c>
      <c r="M1247" s="4">
        <v>45814</v>
      </c>
      <c r="N1247" s="4">
        <v>45813.498692129629</v>
      </c>
      <c r="O1247" s="4" t="s">
        <v>60</v>
      </c>
      <c r="P1247" s="4" t="s">
        <v>60</v>
      </c>
      <c r="Q1247" s="4" t="s">
        <v>60</v>
      </c>
      <c r="R1247" s="4" t="s">
        <v>60</v>
      </c>
      <c r="S1247" s="4" t="s">
        <v>60</v>
      </c>
      <c r="T1247" s="4">
        <v>45819</v>
      </c>
      <c r="U1247" s="4">
        <v>45817.633032407408</v>
      </c>
      <c r="V1247" s="4">
        <v>45819.375555555554</v>
      </c>
      <c r="W1247" s="4">
        <v>45820</v>
      </c>
      <c r="X1247" s="4">
        <v>45819.380335648151</v>
      </c>
      <c r="Y1247" s="4" t="s">
        <v>77</v>
      </c>
      <c r="Z1247" s="4">
        <v>45821</v>
      </c>
      <c r="AA1247" s="4"/>
      <c r="AB1247" s="4" t="s">
        <v>60</v>
      </c>
      <c r="AC1247" s="4">
        <v>45822</v>
      </c>
      <c r="AD1247" s="4">
        <v>45824</v>
      </c>
      <c r="AE1247" s="4">
        <v>45825</v>
      </c>
      <c r="AF1247" s="4"/>
      <c r="AG1247" s="30" t="s">
        <v>97</v>
      </c>
      <c r="AH1247" s="30" t="s">
        <v>171</v>
      </c>
      <c r="AI1247" s="30" t="s">
        <v>558</v>
      </c>
      <c r="AJ1247" s="30" t="s">
        <v>172</v>
      </c>
      <c r="AK1247" s="30" t="s">
        <v>100</v>
      </c>
      <c r="AL1247" s="30" t="s">
        <v>173</v>
      </c>
      <c r="AM1247" s="30" t="s">
        <v>174</v>
      </c>
      <c r="AN1247" s="30">
        <v>164.47406000000001</v>
      </c>
      <c r="AO1247" s="30" t="s">
        <v>68</v>
      </c>
      <c r="AP1247" s="30"/>
      <c r="AQ1247" s="30"/>
      <c r="AR1247" s="30" t="s">
        <v>68</v>
      </c>
      <c r="AS1247" s="30"/>
      <c r="AT1247" s="30"/>
      <c r="AU1247" s="30" t="s">
        <v>250</v>
      </c>
      <c r="AV1247" s="30" t="s">
        <v>251</v>
      </c>
      <c r="AW1247" s="30">
        <v>359.68516</v>
      </c>
      <c r="AX1247" s="30" t="s">
        <v>559</v>
      </c>
      <c r="AY1247" s="30" t="s">
        <v>560</v>
      </c>
      <c r="AZ1247" s="3">
        <v>3009</v>
      </c>
      <c r="BA1247" s="30" t="s">
        <v>60</v>
      </c>
      <c r="BB1247" s="30">
        <v>4725</v>
      </c>
      <c r="BC1247" s="30" t="s">
        <v>60</v>
      </c>
      <c r="BD1247" s="30" t="s">
        <v>60</v>
      </c>
      <c r="BE1247" s="30" t="s">
        <v>60</v>
      </c>
      <c r="BF1247" s="32" t="str">
        <f>IFERROR(VLOOKUP(Data_Power_app[[#This Row],[PRO ODER]],'Result'!H:J,3,0),"")</f>
        <v>LAMINATION 2</v>
      </c>
      <c r="BG1247" s="13" t="str">
        <f>IFERROR(VLOOKUP(Data_Power_app[[#This Row],[PRO ODER]]&amp;"LAM",'Real Time'!A:E,4,0),"")</f>
        <v>ML-03</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8" spans="1:60" x14ac:dyDescent="0.25">
      <c r="A1248" s="28">
        <v>1315</v>
      </c>
      <c r="B1248" s="30" t="s">
        <v>11596</v>
      </c>
      <c r="C1248" s="30" t="s">
        <v>11597</v>
      </c>
      <c r="D1248" s="30" t="s">
        <v>86</v>
      </c>
      <c r="E1248" s="30" t="s">
        <v>235</v>
      </c>
      <c r="F1248" s="30" t="s">
        <v>72</v>
      </c>
      <c r="G1248" s="30">
        <v>6</v>
      </c>
      <c r="H1248" s="4">
        <v>45818</v>
      </c>
      <c r="I1248" s="4">
        <v>45818</v>
      </c>
      <c r="J1248" s="4">
        <v>45818</v>
      </c>
      <c r="K1248" s="4">
        <v>45819</v>
      </c>
      <c r="L1248" s="4">
        <v>45819.120335648149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0.21309</v>
      </c>
      <c r="AO1248" s="30" t="s">
        <v>93</v>
      </c>
      <c r="AP1248" s="30" t="s">
        <v>94</v>
      </c>
      <c r="AQ1248" s="30">
        <v>0.21309</v>
      </c>
      <c r="AR1248" s="30" t="s">
        <v>68</v>
      </c>
      <c r="AS1248" s="30"/>
      <c r="AT1248" s="30"/>
      <c r="AU1248" s="30" t="s">
        <v>231</v>
      </c>
      <c r="AV1248" s="30" t="s">
        <v>232</v>
      </c>
      <c r="AW1248" s="30">
        <v>0.39613999999999999</v>
      </c>
      <c r="AX1248" s="30" t="s">
        <v>410</v>
      </c>
      <c r="AY1248" s="30" t="s">
        <v>411</v>
      </c>
      <c r="AZ1248" s="3">
        <v>6</v>
      </c>
      <c r="BA1248" s="30" t="s">
        <v>213</v>
      </c>
      <c r="BB1248" s="30">
        <v>6</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1316</v>
      </c>
      <c r="B1249" s="30" t="s">
        <v>11598</v>
      </c>
      <c r="C1249" s="30" t="s">
        <v>11599</v>
      </c>
      <c r="D1249" s="30" t="s">
        <v>86</v>
      </c>
      <c r="E1249" s="30" t="s">
        <v>235</v>
      </c>
      <c r="F1249" s="30" t="s">
        <v>72</v>
      </c>
      <c r="G1249" s="30">
        <v>12</v>
      </c>
      <c r="H1249" s="4">
        <v>45818</v>
      </c>
      <c r="I1249" s="4">
        <v>45818</v>
      </c>
      <c r="J1249" s="4">
        <v>45818</v>
      </c>
      <c r="K1249" s="4">
        <v>45819</v>
      </c>
      <c r="L1249" s="4">
        <v>45819.120416666665</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0.37451000000000001</v>
      </c>
      <c r="AO1249" s="30" t="s">
        <v>93</v>
      </c>
      <c r="AP1249" s="30" t="s">
        <v>94</v>
      </c>
      <c r="AQ1249" s="30">
        <v>0.37451000000000001</v>
      </c>
      <c r="AR1249" s="30" t="s">
        <v>68</v>
      </c>
      <c r="AS1249" s="30"/>
      <c r="AT1249" s="30"/>
      <c r="AU1249" s="30" t="s">
        <v>231</v>
      </c>
      <c r="AV1249" s="30" t="s">
        <v>232</v>
      </c>
      <c r="AW1249" s="30">
        <v>0.69623999999999997</v>
      </c>
      <c r="AX1249" s="30" t="s">
        <v>410</v>
      </c>
      <c r="AY1249" s="30" t="s">
        <v>411</v>
      </c>
      <c r="AZ1249" s="3">
        <v>12</v>
      </c>
      <c r="BA1249" s="30" t="s">
        <v>213</v>
      </c>
      <c r="BB1249" s="30">
        <v>12</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1317</v>
      </c>
      <c r="B1250" s="30" t="s">
        <v>11600</v>
      </c>
      <c r="C1250" s="30" t="s">
        <v>11601</v>
      </c>
      <c r="D1250" s="30" t="s">
        <v>86</v>
      </c>
      <c r="E1250" s="30" t="s">
        <v>235</v>
      </c>
      <c r="F1250" s="30" t="s">
        <v>72</v>
      </c>
      <c r="G1250" s="30">
        <v>12</v>
      </c>
      <c r="H1250" s="4">
        <v>45818</v>
      </c>
      <c r="I1250" s="4">
        <v>45818</v>
      </c>
      <c r="J1250" s="4">
        <v>45818</v>
      </c>
      <c r="K1250" s="4">
        <v>45819</v>
      </c>
      <c r="L1250" s="4">
        <v>45819.120474537034</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0.37451000000000001</v>
      </c>
      <c r="AO1250" s="30" t="s">
        <v>93</v>
      </c>
      <c r="AP1250" s="30" t="s">
        <v>94</v>
      </c>
      <c r="AQ1250" s="30">
        <v>0.37451000000000001</v>
      </c>
      <c r="AR1250" s="30" t="s">
        <v>68</v>
      </c>
      <c r="AS1250" s="30"/>
      <c r="AT1250" s="30"/>
      <c r="AU1250" s="30" t="s">
        <v>231</v>
      </c>
      <c r="AV1250" s="30" t="s">
        <v>232</v>
      </c>
      <c r="AW1250" s="30">
        <v>0.69623999999999997</v>
      </c>
      <c r="AX1250" s="30" t="s">
        <v>410</v>
      </c>
      <c r="AY1250" s="30" t="s">
        <v>411</v>
      </c>
      <c r="AZ1250" s="3">
        <v>12</v>
      </c>
      <c r="BA1250" s="30" t="s">
        <v>213</v>
      </c>
      <c r="BB1250" s="30">
        <v>12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1318</v>
      </c>
      <c r="B1251" s="30" t="s">
        <v>11602</v>
      </c>
      <c r="C1251" s="30" t="s">
        <v>11603</v>
      </c>
      <c r="D1251" s="30" t="s">
        <v>86</v>
      </c>
      <c r="E1251" s="30" t="s">
        <v>235</v>
      </c>
      <c r="F1251" s="30" t="s">
        <v>72</v>
      </c>
      <c r="G1251" s="30">
        <v>24</v>
      </c>
      <c r="H1251" s="4">
        <v>45818</v>
      </c>
      <c r="I1251" s="4">
        <v>45818</v>
      </c>
      <c r="J1251" s="4">
        <v>45818</v>
      </c>
      <c r="K1251" s="4">
        <v>45819</v>
      </c>
      <c r="L1251" s="4">
        <v>45819.120520833334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0.74902000000000002</v>
      </c>
      <c r="AO1251" s="30" t="s">
        <v>93</v>
      </c>
      <c r="AP1251" s="30" t="s">
        <v>94</v>
      </c>
      <c r="AQ1251" s="30">
        <v>0.74902000000000002</v>
      </c>
      <c r="AR1251" s="30" t="s">
        <v>68</v>
      </c>
      <c r="AS1251" s="30"/>
      <c r="AT1251" s="30"/>
      <c r="AU1251" s="30" t="s">
        <v>231</v>
      </c>
      <c r="AV1251" s="30" t="s">
        <v>232</v>
      </c>
      <c r="AW1251" s="30">
        <v>1.3924799999999999</v>
      </c>
      <c r="AX1251" s="30" t="s">
        <v>410</v>
      </c>
      <c r="AY1251" s="30" t="s">
        <v>411</v>
      </c>
      <c r="AZ1251" s="3">
        <v>24</v>
      </c>
      <c r="BA1251" s="30" t="s">
        <v>213</v>
      </c>
      <c r="BB1251" s="30">
        <v>24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1319</v>
      </c>
      <c r="B1252" s="30" t="s">
        <v>11604</v>
      </c>
      <c r="C1252" s="30" t="s">
        <v>11605</v>
      </c>
      <c r="D1252" s="30" t="s">
        <v>86</v>
      </c>
      <c r="E1252" s="30" t="s">
        <v>235</v>
      </c>
      <c r="F1252" s="30" t="s">
        <v>72</v>
      </c>
      <c r="G1252" s="30">
        <v>24</v>
      </c>
      <c r="H1252" s="4">
        <v>45818</v>
      </c>
      <c r="I1252" s="4">
        <v>45818</v>
      </c>
      <c r="J1252" s="4">
        <v>45818</v>
      </c>
      <c r="K1252" s="4">
        <v>45819</v>
      </c>
      <c r="L1252" s="4">
        <v>45819.120567129627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0.68672</v>
      </c>
      <c r="AO1252" s="30" t="s">
        <v>93</v>
      </c>
      <c r="AP1252" s="30" t="s">
        <v>94</v>
      </c>
      <c r="AQ1252" s="30">
        <v>0.68672</v>
      </c>
      <c r="AR1252" s="30" t="s">
        <v>68</v>
      </c>
      <c r="AS1252" s="30"/>
      <c r="AT1252" s="30"/>
      <c r="AU1252" s="30" t="s">
        <v>231</v>
      </c>
      <c r="AV1252" s="30" t="s">
        <v>232</v>
      </c>
      <c r="AW1252" s="30">
        <v>1.27654</v>
      </c>
      <c r="AX1252" s="30" t="s">
        <v>410</v>
      </c>
      <c r="AY1252" s="30" t="s">
        <v>411</v>
      </c>
      <c r="AZ1252" s="3">
        <v>24</v>
      </c>
      <c r="BA1252" s="30" t="s">
        <v>213</v>
      </c>
      <c r="BB1252" s="30">
        <v>24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1320</v>
      </c>
      <c r="B1253" s="30" t="s">
        <v>11606</v>
      </c>
      <c r="C1253" s="30" t="s">
        <v>11607</v>
      </c>
      <c r="D1253" s="30" t="s">
        <v>86</v>
      </c>
      <c r="E1253" s="30" t="s">
        <v>235</v>
      </c>
      <c r="F1253" s="30" t="s">
        <v>72</v>
      </c>
      <c r="G1253" s="30">
        <v>66</v>
      </c>
      <c r="H1253" s="4">
        <v>45818</v>
      </c>
      <c r="I1253" s="4">
        <v>45818</v>
      </c>
      <c r="J1253" s="4">
        <v>45818</v>
      </c>
      <c r="K1253" s="4">
        <v>45819</v>
      </c>
      <c r="L1253" s="4">
        <v>45819.120625000003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1.8884799999999999</v>
      </c>
      <c r="AO1253" s="30" t="s">
        <v>93</v>
      </c>
      <c r="AP1253" s="30" t="s">
        <v>94</v>
      </c>
      <c r="AQ1253" s="30">
        <v>1.8884799999999999</v>
      </c>
      <c r="AR1253" s="30" t="s">
        <v>68</v>
      </c>
      <c r="AS1253" s="30"/>
      <c r="AT1253" s="30"/>
      <c r="AU1253" s="30" t="s">
        <v>231</v>
      </c>
      <c r="AV1253" s="30" t="s">
        <v>232</v>
      </c>
      <c r="AW1253" s="30">
        <v>3.5104899999999999</v>
      </c>
      <c r="AX1253" s="30" t="s">
        <v>410</v>
      </c>
      <c r="AY1253" s="30" t="s">
        <v>411</v>
      </c>
      <c r="AZ1253" s="3">
        <v>66</v>
      </c>
      <c r="BA1253" s="30" t="s">
        <v>213</v>
      </c>
      <c r="BB1253" s="30">
        <v>66</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1321</v>
      </c>
      <c r="B1254" s="30" t="s">
        <v>11608</v>
      </c>
      <c r="C1254" s="30" t="s">
        <v>11609</v>
      </c>
      <c r="D1254" s="30" t="s">
        <v>86</v>
      </c>
      <c r="E1254" s="30" t="s">
        <v>235</v>
      </c>
      <c r="F1254" s="30" t="s">
        <v>72</v>
      </c>
      <c r="G1254" s="30">
        <v>108</v>
      </c>
      <c r="H1254" s="4">
        <v>45818</v>
      </c>
      <c r="I1254" s="4">
        <v>45818</v>
      </c>
      <c r="J1254" s="4">
        <v>45818</v>
      </c>
      <c r="K1254" s="4">
        <v>45819</v>
      </c>
      <c r="L1254" s="4">
        <v>45819.120671296296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3.0902500000000002</v>
      </c>
      <c r="AO1254" s="30" t="s">
        <v>93</v>
      </c>
      <c r="AP1254" s="30" t="s">
        <v>94</v>
      </c>
      <c r="AQ1254" s="30">
        <v>3.0902500000000002</v>
      </c>
      <c r="AR1254" s="30" t="s">
        <v>68</v>
      </c>
      <c r="AS1254" s="30"/>
      <c r="AT1254" s="30"/>
      <c r="AU1254" s="30" t="s">
        <v>231</v>
      </c>
      <c r="AV1254" s="30" t="s">
        <v>232</v>
      </c>
      <c r="AW1254" s="30">
        <v>5.7444300000000004</v>
      </c>
      <c r="AX1254" s="30" t="s">
        <v>410</v>
      </c>
      <c r="AY1254" s="30" t="s">
        <v>411</v>
      </c>
      <c r="AZ1254" s="3">
        <v>108</v>
      </c>
      <c r="BA1254" s="30" t="s">
        <v>213</v>
      </c>
      <c r="BB1254" s="30">
        <v>108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1322</v>
      </c>
      <c r="B1255" s="30" t="s">
        <v>11610</v>
      </c>
      <c r="C1255" s="30" t="s">
        <v>11611</v>
      </c>
      <c r="D1255" s="30" t="s">
        <v>86</v>
      </c>
      <c r="E1255" s="30" t="s">
        <v>235</v>
      </c>
      <c r="F1255" s="30" t="s">
        <v>72</v>
      </c>
      <c r="G1255" s="30">
        <v>144</v>
      </c>
      <c r="H1255" s="4">
        <v>45818</v>
      </c>
      <c r="I1255" s="4">
        <v>45818</v>
      </c>
      <c r="J1255" s="4">
        <v>45818</v>
      </c>
      <c r="K1255" s="4">
        <v>45819</v>
      </c>
      <c r="L1255" s="4">
        <v>45819.120717592596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4.12033</v>
      </c>
      <c r="AO1255" s="30" t="s">
        <v>93</v>
      </c>
      <c r="AP1255" s="30" t="s">
        <v>94</v>
      </c>
      <c r="AQ1255" s="30">
        <v>4.12033</v>
      </c>
      <c r="AR1255" s="30" t="s">
        <v>68</v>
      </c>
      <c r="AS1255" s="30"/>
      <c r="AT1255" s="30"/>
      <c r="AU1255" s="30" t="s">
        <v>231</v>
      </c>
      <c r="AV1255" s="30" t="s">
        <v>232</v>
      </c>
      <c r="AW1255" s="30">
        <v>7.6592399999999996</v>
      </c>
      <c r="AX1255" s="30" t="s">
        <v>410</v>
      </c>
      <c r="AY1255" s="30" t="s">
        <v>411</v>
      </c>
      <c r="AZ1255" s="3">
        <v>144</v>
      </c>
      <c r="BA1255" s="30" t="s">
        <v>213</v>
      </c>
      <c r="BB1255" s="30">
        <v>144</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1323</v>
      </c>
      <c r="B1256" s="30" t="s">
        <v>11612</v>
      </c>
      <c r="C1256" s="30" t="s">
        <v>11613</v>
      </c>
      <c r="D1256" s="30" t="s">
        <v>86</v>
      </c>
      <c r="E1256" s="30" t="s">
        <v>235</v>
      </c>
      <c r="F1256" s="30" t="s">
        <v>72</v>
      </c>
      <c r="G1256" s="30">
        <v>192</v>
      </c>
      <c r="H1256" s="4">
        <v>45818</v>
      </c>
      <c r="I1256" s="4">
        <v>45818</v>
      </c>
      <c r="J1256" s="4">
        <v>45818</v>
      </c>
      <c r="K1256" s="4">
        <v>45819</v>
      </c>
      <c r="L1256" s="4">
        <v>45819.120763888888</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5.2050400000000003</v>
      </c>
      <c r="AO1256" s="30" t="s">
        <v>93</v>
      </c>
      <c r="AP1256" s="30" t="s">
        <v>94</v>
      </c>
      <c r="AQ1256" s="30">
        <v>5.2050400000000003</v>
      </c>
      <c r="AR1256" s="30" t="s">
        <v>68</v>
      </c>
      <c r="AS1256" s="30"/>
      <c r="AT1256" s="30"/>
      <c r="AU1256" s="30" t="s">
        <v>231</v>
      </c>
      <c r="AV1256" s="30" t="s">
        <v>232</v>
      </c>
      <c r="AW1256" s="30">
        <v>9.6744199999999996</v>
      </c>
      <c r="AX1256" s="30" t="s">
        <v>410</v>
      </c>
      <c r="AY1256" s="30" t="s">
        <v>411</v>
      </c>
      <c r="AZ1256" s="3">
        <v>192</v>
      </c>
      <c r="BA1256" s="30" t="s">
        <v>213</v>
      </c>
      <c r="BB1256" s="30">
        <v>192</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1324</v>
      </c>
      <c r="B1257" s="30" t="s">
        <v>11614</v>
      </c>
      <c r="C1257" s="30" t="s">
        <v>11615</v>
      </c>
      <c r="D1257" s="30" t="s">
        <v>86</v>
      </c>
      <c r="E1257" s="30" t="s">
        <v>235</v>
      </c>
      <c r="F1257" s="30" t="s">
        <v>72</v>
      </c>
      <c r="G1257" s="30">
        <v>234</v>
      </c>
      <c r="H1257" s="4">
        <v>45818</v>
      </c>
      <c r="I1257" s="4">
        <v>45818</v>
      </c>
      <c r="J1257" s="4">
        <v>45818</v>
      </c>
      <c r="K1257" s="4">
        <v>45819</v>
      </c>
      <c r="L1257" s="4">
        <v>45819.120810185188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5.8784799999999997</v>
      </c>
      <c r="AO1257" s="30" t="s">
        <v>93</v>
      </c>
      <c r="AP1257" s="30" t="s">
        <v>94</v>
      </c>
      <c r="AQ1257" s="30">
        <v>5.8784799999999997</v>
      </c>
      <c r="AR1257" s="30" t="s">
        <v>68</v>
      </c>
      <c r="AS1257" s="30"/>
      <c r="AT1257" s="30"/>
      <c r="AU1257" s="30" t="s">
        <v>231</v>
      </c>
      <c r="AV1257" s="30" t="s">
        <v>232</v>
      </c>
      <c r="AW1257" s="30">
        <v>10.927849999999999</v>
      </c>
      <c r="AX1257" s="30" t="s">
        <v>410</v>
      </c>
      <c r="AY1257" s="30" t="s">
        <v>411</v>
      </c>
      <c r="AZ1257" s="3">
        <v>234</v>
      </c>
      <c r="BA1257" s="30" t="s">
        <v>213</v>
      </c>
      <c r="BB1257" s="30">
        <v>234</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1325</v>
      </c>
      <c r="B1258" s="30" t="s">
        <v>11616</v>
      </c>
      <c r="C1258" s="30" t="s">
        <v>11617</v>
      </c>
      <c r="D1258" s="30" t="s">
        <v>86</v>
      </c>
      <c r="E1258" s="30" t="s">
        <v>235</v>
      </c>
      <c r="F1258" s="30" t="s">
        <v>72</v>
      </c>
      <c r="G1258" s="30">
        <v>204</v>
      </c>
      <c r="H1258" s="4">
        <v>45818</v>
      </c>
      <c r="I1258" s="4">
        <v>45818</v>
      </c>
      <c r="J1258" s="4">
        <v>45818</v>
      </c>
      <c r="K1258" s="4">
        <v>45819</v>
      </c>
      <c r="L1258" s="4">
        <v>45819.120879629627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0" t="s">
        <v>151</v>
      </c>
      <c r="AH1258" s="30" t="s">
        <v>408</v>
      </c>
      <c r="AI1258" s="30" t="s">
        <v>409</v>
      </c>
      <c r="AJ1258" s="30" t="s">
        <v>74</v>
      </c>
      <c r="AK1258" s="30" t="s">
        <v>65</v>
      </c>
      <c r="AL1258" s="30" t="s">
        <v>188</v>
      </c>
      <c r="AM1258" s="30" t="s">
        <v>189</v>
      </c>
      <c r="AN1258" s="30">
        <v>5.1248300000000002</v>
      </c>
      <c r="AO1258" s="30" t="s">
        <v>93</v>
      </c>
      <c r="AP1258" s="30" t="s">
        <v>94</v>
      </c>
      <c r="AQ1258" s="30">
        <v>5.1248300000000002</v>
      </c>
      <c r="AR1258" s="30" t="s">
        <v>68</v>
      </c>
      <c r="AS1258" s="30"/>
      <c r="AT1258" s="30"/>
      <c r="AU1258" s="30" t="s">
        <v>231</v>
      </c>
      <c r="AV1258" s="30" t="s">
        <v>232</v>
      </c>
      <c r="AW1258" s="30">
        <v>9.52684</v>
      </c>
      <c r="AX1258" s="30" t="s">
        <v>410</v>
      </c>
      <c r="AY1258" s="30" t="s">
        <v>411</v>
      </c>
      <c r="AZ1258" s="3">
        <v>204</v>
      </c>
      <c r="BA1258" s="30" t="s">
        <v>213</v>
      </c>
      <c r="BB1258" s="30">
        <v>204</v>
      </c>
      <c r="BC1258" s="30" t="s">
        <v>60</v>
      </c>
      <c r="BD1258" s="30" t="s">
        <v>60</v>
      </c>
      <c r="BE1258" s="30" t="s">
        <v>412</v>
      </c>
      <c r="BF1258" s="32" t="str">
        <f>IFERROR(VLOOKUP(Data_Power_app[[#This Row],[PRO ODER]],'Result'!H:J,3,0),"")</f>
        <v>LAMINATION 2</v>
      </c>
      <c r="BG1258" s="13" t="str">
        <f>IFERROR(VLOOKUP(Data_Power_app[[#This Row],[PRO ODER]]&amp;"LAM",'Real Time'!A:E,4,0),"")</f>
        <v>ML-01</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1326</v>
      </c>
      <c r="B1259" s="30" t="s">
        <v>11618</v>
      </c>
      <c r="C1259" s="30" t="s">
        <v>11619</v>
      </c>
      <c r="D1259" s="30" t="s">
        <v>86</v>
      </c>
      <c r="E1259" s="30" t="s">
        <v>235</v>
      </c>
      <c r="F1259" s="30" t="s">
        <v>72</v>
      </c>
      <c r="G1259" s="30">
        <v>198</v>
      </c>
      <c r="H1259" s="4">
        <v>45818</v>
      </c>
      <c r="I1259" s="4">
        <v>45818</v>
      </c>
      <c r="J1259" s="4">
        <v>45818</v>
      </c>
      <c r="K1259" s="4">
        <v>45819</v>
      </c>
      <c r="L1259" s="4">
        <v>45819.120937500003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0" t="s">
        <v>151</v>
      </c>
      <c r="AH1259" s="30" t="s">
        <v>408</v>
      </c>
      <c r="AI1259" s="30" t="s">
        <v>409</v>
      </c>
      <c r="AJ1259" s="30" t="s">
        <v>74</v>
      </c>
      <c r="AK1259" s="30" t="s">
        <v>65</v>
      </c>
      <c r="AL1259" s="30" t="s">
        <v>188</v>
      </c>
      <c r="AM1259" s="30" t="s">
        <v>189</v>
      </c>
      <c r="AN1259" s="30">
        <v>4.7436400000000001</v>
      </c>
      <c r="AO1259" s="30" t="s">
        <v>93</v>
      </c>
      <c r="AP1259" s="30" t="s">
        <v>94</v>
      </c>
      <c r="AQ1259" s="30">
        <v>4.7436400000000001</v>
      </c>
      <c r="AR1259" s="30" t="s">
        <v>68</v>
      </c>
      <c r="AS1259" s="30"/>
      <c r="AT1259" s="30"/>
      <c r="AU1259" s="30" t="s">
        <v>231</v>
      </c>
      <c r="AV1259" s="30" t="s">
        <v>232</v>
      </c>
      <c r="AW1259" s="30">
        <v>8.8163300000000007</v>
      </c>
      <c r="AX1259" s="30" t="s">
        <v>410</v>
      </c>
      <c r="AY1259" s="30" t="s">
        <v>411</v>
      </c>
      <c r="AZ1259" s="3">
        <v>198</v>
      </c>
      <c r="BA1259" s="30" t="s">
        <v>213</v>
      </c>
      <c r="BB1259" s="30">
        <v>198</v>
      </c>
      <c r="BC1259" s="30" t="s">
        <v>60</v>
      </c>
      <c r="BD1259" s="30" t="s">
        <v>60</v>
      </c>
      <c r="BE1259" s="30" t="s">
        <v>412</v>
      </c>
      <c r="BF1259" s="32" t="str">
        <f>IFERROR(VLOOKUP(Data_Power_app[[#This Row],[PRO ODER]],'Result'!H:J,3,0),"")</f>
        <v>LAMINATION 2</v>
      </c>
      <c r="BG1259" s="13" t="str">
        <f>IFERROR(VLOOKUP(Data_Power_app[[#This Row],[PRO ODER]]&amp;"LAM",'Real Time'!A:E,4,0),"")</f>
        <v>ML-01</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1327</v>
      </c>
      <c r="B1260" s="30" t="s">
        <v>11620</v>
      </c>
      <c r="C1260" s="30" t="s">
        <v>11621</v>
      </c>
      <c r="D1260" s="30" t="s">
        <v>86</v>
      </c>
      <c r="E1260" s="30" t="s">
        <v>235</v>
      </c>
      <c r="F1260" s="30" t="s">
        <v>72</v>
      </c>
      <c r="G1260" s="30">
        <v>138</v>
      </c>
      <c r="H1260" s="4">
        <v>45818</v>
      </c>
      <c r="I1260" s="4">
        <v>45818</v>
      </c>
      <c r="J1260" s="4">
        <v>45818</v>
      </c>
      <c r="K1260" s="4">
        <v>45819</v>
      </c>
      <c r="L1260" s="4">
        <v>45819.120995370373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0" t="s">
        <v>151</v>
      </c>
      <c r="AH1260" s="30" t="s">
        <v>408</v>
      </c>
      <c r="AI1260" s="30" t="s">
        <v>409</v>
      </c>
      <c r="AJ1260" s="30" t="s">
        <v>74</v>
      </c>
      <c r="AK1260" s="30" t="s">
        <v>65</v>
      </c>
      <c r="AL1260" s="30" t="s">
        <v>188</v>
      </c>
      <c r="AM1260" s="30" t="s">
        <v>189</v>
      </c>
      <c r="AN1260" s="30">
        <v>3.3061799999999999</v>
      </c>
      <c r="AO1260" s="30" t="s">
        <v>93</v>
      </c>
      <c r="AP1260" s="30" t="s">
        <v>94</v>
      </c>
      <c r="AQ1260" s="30">
        <v>3.3061799999999999</v>
      </c>
      <c r="AR1260" s="30" t="s">
        <v>68</v>
      </c>
      <c r="AS1260" s="30"/>
      <c r="AT1260" s="30"/>
      <c r="AU1260" s="30" t="s">
        <v>231</v>
      </c>
      <c r="AV1260" s="30" t="s">
        <v>232</v>
      </c>
      <c r="AW1260" s="30">
        <v>6.1447099999999999</v>
      </c>
      <c r="AX1260" s="30" t="s">
        <v>410</v>
      </c>
      <c r="AY1260" s="30" t="s">
        <v>411</v>
      </c>
      <c r="AZ1260" s="3">
        <v>138</v>
      </c>
      <c r="BA1260" s="30" t="s">
        <v>213</v>
      </c>
      <c r="BB1260" s="30">
        <v>138</v>
      </c>
      <c r="BC1260" s="30" t="s">
        <v>60</v>
      </c>
      <c r="BD1260" s="30" t="s">
        <v>60</v>
      </c>
      <c r="BE1260" s="30" t="s">
        <v>412</v>
      </c>
      <c r="BF1260" s="32" t="str">
        <f>IFERROR(VLOOKUP(Data_Power_app[[#This Row],[PRO ODER]],'Result'!H:J,3,0),"")</f>
        <v>LAMINATION 2</v>
      </c>
      <c r="BG1260" s="13" t="str">
        <f>IFERROR(VLOOKUP(Data_Power_app[[#This Row],[PRO ODER]]&amp;"LAM",'Real Time'!A:E,4,0),"")</f>
        <v>ML-01</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1328</v>
      </c>
      <c r="B1261" s="30" t="s">
        <v>11622</v>
      </c>
      <c r="C1261" s="30" t="s">
        <v>11623</v>
      </c>
      <c r="D1261" s="30" t="s">
        <v>86</v>
      </c>
      <c r="E1261" s="30" t="s">
        <v>235</v>
      </c>
      <c r="F1261" s="30" t="s">
        <v>72</v>
      </c>
      <c r="G1261" s="30">
        <v>90</v>
      </c>
      <c r="H1261" s="4">
        <v>45818</v>
      </c>
      <c r="I1261" s="4">
        <v>45818</v>
      </c>
      <c r="J1261" s="4">
        <v>45818</v>
      </c>
      <c r="K1261" s="4">
        <v>45819</v>
      </c>
      <c r="L1261" s="4">
        <v>45819.121053240742</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0" t="s">
        <v>151</v>
      </c>
      <c r="AH1261" s="30" t="s">
        <v>408</v>
      </c>
      <c r="AI1261" s="30" t="s">
        <v>409</v>
      </c>
      <c r="AJ1261" s="30" t="s">
        <v>74</v>
      </c>
      <c r="AK1261" s="30" t="s">
        <v>65</v>
      </c>
      <c r="AL1261" s="30" t="s">
        <v>188</v>
      </c>
      <c r="AM1261" s="30" t="s">
        <v>189</v>
      </c>
      <c r="AN1261" s="30">
        <v>2.1562000000000001</v>
      </c>
      <c r="AO1261" s="30" t="s">
        <v>93</v>
      </c>
      <c r="AP1261" s="30" t="s">
        <v>94</v>
      </c>
      <c r="AQ1261" s="30">
        <v>2.1562000000000001</v>
      </c>
      <c r="AR1261" s="30" t="s">
        <v>68</v>
      </c>
      <c r="AS1261" s="30"/>
      <c r="AT1261" s="30"/>
      <c r="AU1261" s="30" t="s">
        <v>231</v>
      </c>
      <c r="AV1261" s="30" t="s">
        <v>232</v>
      </c>
      <c r="AW1261" s="30">
        <v>4.0074199999999998</v>
      </c>
      <c r="AX1261" s="30" t="s">
        <v>410</v>
      </c>
      <c r="AY1261" s="30" t="s">
        <v>411</v>
      </c>
      <c r="AZ1261" s="3">
        <v>90</v>
      </c>
      <c r="BA1261" s="30" t="s">
        <v>213</v>
      </c>
      <c r="BB1261" s="30">
        <v>90</v>
      </c>
      <c r="BC1261" s="30" t="s">
        <v>60</v>
      </c>
      <c r="BD1261" s="30" t="s">
        <v>60</v>
      </c>
      <c r="BE1261" s="30" t="s">
        <v>412</v>
      </c>
      <c r="BF1261" s="32" t="str">
        <f>IFERROR(VLOOKUP(Data_Power_app[[#This Row],[PRO ODER]],'Result'!H:J,3,0),"")</f>
        <v>LAMINATION 2</v>
      </c>
      <c r="BG1261" s="13" t="str">
        <f>IFERROR(VLOOKUP(Data_Power_app[[#This Row],[PRO ODER]]&amp;"LAM",'Real Time'!A:E,4,0),"")</f>
        <v>ML-01</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1329</v>
      </c>
      <c r="B1262" s="30" t="s">
        <v>11624</v>
      </c>
      <c r="C1262" s="30" t="s">
        <v>11625</v>
      </c>
      <c r="D1262" s="30" t="s">
        <v>86</v>
      </c>
      <c r="E1262" s="30" t="s">
        <v>235</v>
      </c>
      <c r="F1262" s="30" t="s">
        <v>72</v>
      </c>
      <c r="G1262" s="30">
        <v>36</v>
      </c>
      <c r="H1262" s="4">
        <v>45818</v>
      </c>
      <c r="I1262" s="4">
        <v>45818</v>
      </c>
      <c r="J1262" s="4">
        <v>45818</v>
      </c>
      <c r="K1262" s="4">
        <v>45819</v>
      </c>
      <c r="L1262" s="4">
        <v>45819.121099537035</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0" t="s">
        <v>151</v>
      </c>
      <c r="AH1262" s="30" t="s">
        <v>408</v>
      </c>
      <c r="AI1262" s="30" t="s">
        <v>409</v>
      </c>
      <c r="AJ1262" s="30" t="s">
        <v>74</v>
      </c>
      <c r="AK1262" s="30" t="s">
        <v>65</v>
      </c>
      <c r="AL1262" s="30" t="s">
        <v>188</v>
      </c>
      <c r="AM1262" s="30" t="s">
        <v>189</v>
      </c>
      <c r="AN1262" s="30">
        <v>0.82391999999999999</v>
      </c>
      <c r="AO1262" s="30" t="s">
        <v>93</v>
      </c>
      <c r="AP1262" s="30" t="s">
        <v>94</v>
      </c>
      <c r="AQ1262" s="30">
        <v>0.82391999999999999</v>
      </c>
      <c r="AR1262" s="30" t="s">
        <v>68</v>
      </c>
      <c r="AS1262" s="30"/>
      <c r="AT1262" s="30"/>
      <c r="AU1262" s="30" t="s">
        <v>231</v>
      </c>
      <c r="AV1262" s="30" t="s">
        <v>232</v>
      </c>
      <c r="AW1262" s="30">
        <v>1.5317700000000001</v>
      </c>
      <c r="AX1262" s="30" t="s">
        <v>410</v>
      </c>
      <c r="AY1262" s="30" t="s">
        <v>411</v>
      </c>
      <c r="AZ1262" s="3">
        <v>36</v>
      </c>
      <c r="BA1262" s="30" t="s">
        <v>213</v>
      </c>
      <c r="BB1262" s="30">
        <v>36</v>
      </c>
      <c r="BC1262" s="30" t="s">
        <v>60</v>
      </c>
      <c r="BD1262" s="30" t="s">
        <v>60</v>
      </c>
      <c r="BE1262" s="30" t="s">
        <v>412</v>
      </c>
      <c r="BF1262" s="32" t="str">
        <f>IFERROR(VLOOKUP(Data_Power_app[[#This Row],[PRO ODER]],'Result'!H:J,3,0),"")</f>
        <v>LAMINATION 2</v>
      </c>
      <c r="BG1262" s="13" t="str">
        <f>IFERROR(VLOOKUP(Data_Power_app[[#This Row],[PRO ODER]]&amp;"LAM",'Real Time'!A:E,4,0),"")</f>
        <v>ML-01</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1330</v>
      </c>
      <c r="B1263" s="30" t="s">
        <v>11626</v>
      </c>
      <c r="C1263" s="30" t="s">
        <v>11627</v>
      </c>
      <c r="D1263" s="30" t="s">
        <v>86</v>
      </c>
      <c r="E1263" s="30" t="s">
        <v>235</v>
      </c>
      <c r="F1263" s="30" t="s">
        <v>72</v>
      </c>
      <c r="G1263" s="30">
        <v>18</v>
      </c>
      <c r="H1263" s="4">
        <v>45818</v>
      </c>
      <c r="I1263" s="4">
        <v>45818</v>
      </c>
      <c r="J1263" s="4">
        <v>45818</v>
      </c>
      <c r="K1263" s="4">
        <v>45819</v>
      </c>
      <c r="L1263" s="4">
        <v>45819.121168981481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0" t="s">
        <v>151</v>
      </c>
      <c r="AH1263" s="30" t="s">
        <v>408</v>
      </c>
      <c r="AI1263" s="30" t="s">
        <v>409</v>
      </c>
      <c r="AJ1263" s="30" t="s">
        <v>74</v>
      </c>
      <c r="AK1263" s="30" t="s">
        <v>65</v>
      </c>
      <c r="AL1263" s="30" t="s">
        <v>188</v>
      </c>
      <c r="AM1263" s="30" t="s">
        <v>189</v>
      </c>
      <c r="AN1263" s="30">
        <v>0.37840000000000001</v>
      </c>
      <c r="AO1263" s="30" t="s">
        <v>93</v>
      </c>
      <c r="AP1263" s="30" t="s">
        <v>94</v>
      </c>
      <c r="AQ1263" s="30">
        <v>0.37840000000000001</v>
      </c>
      <c r="AR1263" s="30" t="s">
        <v>68</v>
      </c>
      <c r="AS1263" s="30"/>
      <c r="AT1263" s="30"/>
      <c r="AU1263" s="30" t="s">
        <v>231</v>
      </c>
      <c r="AV1263" s="30" t="s">
        <v>232</v>
      </c>
      <c r="AW1263" s="30">
        <v>0.70340999999999998</v>
      </c>
      <c r="AX1263" s="30" t="s">
        <v>410</v>
      </c>
      <c r="AY1263" s="30" t="s">
        <v>411</v>
      </c>
      <c r="AZ1263" s="3">
        <v>18</v>
      </c>
      <c r="BA1263" s="30" t="s">
        <v>213</v>
      </c>
      <c r="BB1263" s="30">
        <v>18</v>
      </c>
      <c r="BC1263" s="30" t="s">
        <v>60</v>
      </c>
      <c r="BD1263" s="30" t="s">
        <v>60</v>
      </c>
      <c r="BE1263" s="30" t="s">
        <v>412</v>
      </c>
      <c r="BF1263" s="32" t="str">
        <f>IFERROR(VLOOKUP(Data_Power_app[[#This Row],[PRO ODER]],'Result'!H:J,3,0),"")</f>
        <v>LAMINATION 2</v>
      </c>
      <c r="BG1263" s="13" t="str">
        <f>IFERROR(VLOOKUP(Data_Power_app[[#This Row],[PRO ODER]]&amp;"LAM",'Real Time'!A:E,4,0),"")</f>
        <v>ML-01</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1331</v>
      </c>
      <c r="B1264" s="30" t="s">
        <v>3072</v>
      </c>
      <c r="C1264" s="30" t="s">
        <v>3073</v>
      </c>
      <c r="D1264" s="30" t="s">
        <v>272</v>
      </c>
      <c r="E1264" s="30" t="s">
        <v>273</v>
      </c>
      <c r="F1264" s="30" t="s">
        <v>59</v>
      </c>
      <c r="G1264" s="30">
        <v>1784</v>
      </c>
      <c r="H1264" s="4">
        <v>45812</v>
      </c>
      <c r="I1264" s="4">
        <v>45808</v>
      </c>
      <c r="J1264" s="4">
        <v>45808</v>
      </c>
      <c r="K1264" s="4">
        <v>45813</v>
      </c>
      <c r="L1264" s="4">
        <v>45811.555243055554</v>
      </c>
      <c r="M1264" s="4">
        <v>45813</v>
      </c>
      <c r="N1264" s="4">
        <v>45813.112962962965</v>
      </c>
      <c r="O1264" s="4" t="s">
        <v>60</v>
      </c>
      <c r="P1264" s="4" t="s">
        <v>60</v>
      </c>
      <c r="Q1264" s="4" t="s">
        <v>60</v>
      </c>
      <c r="R1264" s="4" t="s">
        <v>60</v>
      </c>
      <c r="S1264" s="4" t="s">
        <v>60</v>
      </c>
      <c r="T1264" s="4">
        <v>45821</v>
      </c>
      <c r="U1264" s="4">
        <v>45815.800011574072</v>
      </c>
      <c r="V1264" s="4">
        <v>45818.280856481484</v>
      </c>
      <c r="W1264" s="4">
        <v>45822</v>
      </c>
      <c r="X1264" s="4">
        <v>45818.391284722224</v>
      </c>
      <c r="Y1264" s="4" t="s">
        <v>77</v>
      </c>
      <c r="Z1264" s="4">
        <v>45822</v>
      </c>
      <c r="AA1264" s="4">
        <v>45818.05296296296</v>
      </c>
      <c r="AB1264" s="4" t="s">
        <v>60</v>
      </c>
      <c r="AC1264" s="4">
        <v>45823</v>
      </c>
      <c r="AD1264" s="4">
        <v>45824</v>
      </c>
      <c r="AE1264" s="4">
        <v>45825</v>
      </c>
      <c r="AF1264" s="4">
        <v>45820</v>
      </c>
      <c r="AG1264" s="30" t="s">
        <v>1106</v>
      </c>
      <c r="AH1264" s="30" t="s">
        <v>274</v>
      </c>
      <c r="AI1264" s="30" t="s">
        <v>926</v>
      </c>
      <c r="AJ1264" s="30" t="s">
        <v>275</v>
      </c>
      <c r="AK1264" s="30" t="s">
        <v>100</v>
      </c>
      <c r="AL1264" s="30" t="s">
        <v>348</v>
      </c>
      <c r="AM1264" s="30" t="s">
        <v>349</v>
      </c>
      <c r="AN1264" s="30">
        <v>35.008429999999997</v>
      </c>
      <c r="AO1264" s="30" t="s">
        <v>68</v>
      </c>
      <c r="AP1264" s="30"/>
      <c r="AQ1264" s="30"/>
      <c r="AR1264" s="30" t="s">
        <v>68</v>
      </c>
      <c r="AS1264" s="30"/>
      <c r="AT1264" s="30"/>
      <c r="AU1264" s="30" t="s">
        <v>350</v>
      </c>
      <c r="AV1264" s="30" t="s">
        <v>351</v>
      </c>
      <c r="AW1264" s="30">
        <v>153.12056999999999</v>
      </c>
      <c r="AX1264" s="30" t="s">
        <v>741</v>
      </c>
      <c r="AY1264" s="30" t="s">
        <v>690</v>
      </c>
      <c r="AZ1264" s="3">
        <v>1784</v>
      </c>
      <c r="BA1264" s="30" t="s">
        <v>60</v>
      </c>
      <c r="BB1264" s="30">
        <v>1784</v>
      </c>
      <c r="BC1264" s="30" t="s">
        <v>60</v>
      </c>
      <c r="BD1264" s="30" t="s">
        <v>60</v>
      </c>
      <c r="BE1264" s="30" t="s">
        <v>60</v>
      </c>
      <c r="BF1264" s="32" t="str">
        <f>IFERROR(VLOOKUP(Data_Power_app[[#This Row],[PRO ODER]],'Result'!H:J,3,0),"")</f>
        <v/>
      </c>
      <c r="BG1264" s="13"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1332</v>
      </c>
      <c r="B1265" s="30" t="s">
        <v>3074</v>
      </c>
      <c r="C1265" s="30" t="s">
        <v>3075</v>
      </c>
      <c r="D1265" s="30" t="s">
        <v>272</v>
      </c>
      <c r="E1265" s="30" t="s">
        <v>273</v>
      </c>
      <c r="F1265" s="30" t="s">
        <v>59</v>
      </c>
      <c r="G1265" s="30">
        <v>208</v>
      </c>
      <c r="H1265" s="4">
        <v>45812</v>
      </c>
      <c r="I1265" s="4">
        <v>45808</v>
      </c>
      <c r="J1265" s="4">
        <v>45808</v>
      </c>
      <c r="K1265" s="4">
        <v>45813</v>
      </c>
      <c r="L1265" s="4">
        <v>45811.565636574072</v>
      </c>
      <c r="M1265" s="4">
        <v>45813</v>
      </c>
      <c r="N1265" s="4">
        <v>45812.481770833336</v>
      </c>
      <c r="O1265" s="4" t="s">
        <v>60</v>
      </c>
      <c r="P1265" s="4" t="s">
        <v>60</v>
      </c>
      <c r="Q1265" s="4" t="s">
        <v>60</v>
      </c>
      <c r="R1265" s="4" t="s">
        <v>60</v>
      </c>
      <c r="S1265" s="4" t="s">
        <v>60</v>
      </c>
      <c r="T1265" s="4">
        <v>45821</v>
      </c>
      <c r="U1265" s="4">
        <v>45815.060196759259</v>
      </c>
      <c r="V1265" s="4">
        <v>45818.572141203702</v>
      </c>
      <c r="W1265" s="4">
        <v>45822</v>
      </c>
      <c r="X1265" s="4">
        <v>45818.633553240739</v>
      </c>
      <c r="Y1265" s="4" t="s">
        <v>77</v>
      </c>
      <c r="Z1265" s="4">
        <v>45822</v>
      </c>
      <c r="AA1265" s="4">
        <v>45819.621168981481</v>
      </c>
      <c r="AB1265" s="4" t="s">
        <v>60</v>
      </c>
      <c r="AC1265" s="4">
        <v>45823</v>
      </c>
      <c r="AD1265" s="4">
        <v>45824</v>
      </c>
      <c r="AE1265" s="4">
        <v>45825</v>
      </c>
      <c r="AF1265" s="4">
        <v>45820</v>
      </c>
      <c r="AG1265" s="30" t="s">
        <v>1106</v>
      </c>
      <c r="AH1265" s="30" t="s">
        <v>274</v>
      </c>
      <c r="AI1265" s="30" t="s">
        <v>1387</v>
      </c>
      <c r="AJ1265" s="30" t="s">
        <v>275</v>
      </c>
      <c r="AK1265" s="30" t="s">
        <v>100</v>
      </c>
      <c r="AL1265" s="30" t="s">
        <v>276</v>
      </c>
      <c r="AM1265" s="30" t="s">
        <v>277</v>
      </c>
      <c r="AN1265" s="30">
        <v>5.1648699999999996</v>
      </c>
      <c r="AO1265" s="30" t="s">
        <v>68</v>
      </c>
      <c r="AP1265" s="30"/>
      <c r="AQ1265" s="30"/>
      <c r="AR1265" s="30" t="s">
        <v>68</v>
      </c>
      <c r="AS1265" s="30"/>
      <c r="AT1265" s="30"/>
      <c r="AU1265" s="30" t="s">
        <v>345</v>
      </c>
      <c r="AV1265" s="30" t="s">
        <v>346</v>
      </c>
      <c r="AW1265" s="30">
        <v>19.203900000000001</v>
      </c>
      <c r="AX1265" s="30" t="s">
        <v>393</v>
      </c>
      <c r="AY1265" s="30" t="s">
        <v>394</v>
      </c>
      <c r="AZ1265" s="3">
        <v>208</v>
      </c>
      <c r="BA1265" s="30" t="s">
        <v>60</v>
      </c>
      <c r="BB1265" s="30">
        <v>208</v>
      </c>
      <c r="BC1265" s="30" t="s">
        <v>60</v>
      </c>
      <c r="BD1265" s="30" t="s">
        <v>60</v>
      </c>
      <c r="BE1265" s="30" t="s">
        <v>60</v>
      </c>
      <c r="BF1265" s="32" t="str">
        <f>IFERROR(VLOOKUP(Data_Power_app[[#This Row],[PRO ODER]],'Result'!H:J,3,0),"")</f>
        <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1333</v>
      </c>
      <c r="B1266" s="30" t="s">
        <v>2499</v>
      </c>
      <c r="C1266" s="30" t="s">
        <v>2394</v>
      </c>
      <c r="D1266" s="30" t="s">
        <v>272</v>
      </c>
      <c r="E1266" s="30" t="s">
        <v>273</v>
      </c>
      <c r="F1266" s="30" t="s">
        <v>59</v>
      </c>
      <c r="G1266" s="30">
        <v>400</v>
      </c>
      <c r="H1266" s="4">
        <v>45812</v>
      </c>
      <c r="I1266" s="4">
        <v>45806</v>
      </c>
      <c r="J1266" s="4">
        <v>45806</v>
      </c>
      <c r="K1266" s="4">
        <v>45813</v>
      </c>
      <c r="L1266" s="4">
        <v>45810.195208333331</v>
      </c>
      <c r="M1266" s="4">
        <v>45813</v>
      </c>
      <c r="N1266" s="4">
        <v>45813.113055555557</v>
      </c>
      <c r="O1266" s="4" t="s">
        <v>60</v>
      </c>
      <c r="P1266" s="4" t="s">
        <v>60</v>
      </c>
      <c r="Q1266" s="4" t="s">
        <v>60</v>
      </c>
      <c r="R1266" s="4" t="s">
        <v>60</v>
      </c>
      <c r="S1266" s="4" t="s">
        <v>60</v>
      </c>
      <c r="T1266" s="4">
        <v>45821</v>
      </c>
      <c r="U1266" s="4">
        <v>45814.99291666667</v>
      </c>
      <c r="V1266" s="4">
        <v>45817.557858796295</v>
      </c>
      <c r="W1266" s="4">
        <v>45822</v>
      </c>
      <c r="X1266" s="4">
        <v>45817.641261574077</v>
      </c>
      <c r="Y1266" s="4" t="s">
        <v>77</v>
      </c>
      <c r="Z1266" s="4">
        <v>45822</v>
      </c>
      <c r="AA1266" s="4">
        <v>45817.161759259259</v>
      </c>
      <c r="AB1266" s="4" t="s">
        <v>60</v>
      </c>
      <c r="AC1266" s="4">
        <v>45823</v>
      </c>
      <c r="AD1266" s="4">
        <v>45824</v>
      </c>
      <c r="AE1266" s="4">
        <v>45825</v>
      </c>
      <c r="AF1266" s="4">
        <v>45820</v>
      </c>
      <c r="AG1266" s="30" t="s">
        <v>1106</v>
      </c>
      <c r="AH1266" s="30" t="s">
        <v>274</v>
      </c>
      <c r="AI1266" s="30" t="s">
        <v>926</v>
      </c>
      <c r="AJ1266" s="30" t="s">
        <v>275</v>
      </c>
      <c r="AK1266" s="30" t="s">
        <v>100</v>
      </c>
      <c r="AL1266" s="30" t="s">
        <v>348</v>
      </c>
      <c r="AM1266" s="30" t="s">
        <v>349</v>
      </c>
      <c r="AN1266" s="30">
        <v>8.3434699999999999</v>
      </c>
      <c r="AO1266" s="30" t="s">
        <v>68</v>
      </c>
      <c r="AP1266" s="30"/>
      <c r="AQ1266" s="30"/>
      <c r="AR1266" s="30" t="s">
        <v>68</v>
      </c>
      <c r="AS1266" s="30"/>
      <c r="AT1266" s="30"/>
      <c r="AU1266" s="30" t="s">
        <v>350</v>
      </c>
      <c r="AV1266" s="30" t="s">
        <v>351</v>
      </c>
      <c r="AW1266" s="30">
        <v>36.49344</v>
      </c>
      <c r="AX1266" s="30" t="s">
        <v>741</v>
      </c>
      <c r="AY1266" s="30" t="s">
        <v>690</v>
      </c>
      <c r="AZ1266" s="3">
        <v>400</v>
      </c>
      <c r="BA1266" s="30" t="s">
        <v>60</v>
      </c>
      <c r="BB1266" s="30">
        <v>400</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1334</v>
      </c>
      <c r="B1267" s="30" t="s">
        <v>3076</v>
      </c>
      <c r="C1267" s="30" t="s">
        <v>3077</v>
      </c>
      <c r="D1267" s="30" t="s">
        <v>272</v>
      </c>
      <c r="E1267" s="30" t="s">
        <v>273</v>
      </c>
      <c r="F1267" s="30" t="s">
        <v>59</v>
      </c>
      <c r="G1267" s="30">
        <v>1226</v>
      </c>
      <c r="H1267" s="4">
        <v>45812</v>
      </c>
      <c r="I1267" s="4">
        <v>45808</v>
      </c>
      <c r="J1267" s="4">
        <v>45808</v>
      </c>
      <c r="K1267" s="4">
        <v>45813</v>
      </c>
      <c r="L1267" s="4">
        <v>45811.726331018515</v>
      </c>
      <c r="M1267" s="4">
        <v>45813</v>
      </c>
      <c r="N1267" s="4">
        <v>45815.755115740743</v>
      </c>
      <c r="O1267" s="4" t="s">
        <v>60</v>
      </c>
      <c r="P1267" s="4" t="s">
        <v>60</v>
      </c>
      <c r="Q1267" s="4" t="s">
        <v>60</v>
      </c>
      <c r="R1267" s="4" t="s">
        <v>60</v>
      </c>
      <c r="S1267" s="4" t="s">
        <v>60</v>
      </c>
      <c r="T1267" s="4">
        <v>45821</v>
      </c>
      <c r="U1267" s="4"/>
      <c r="V1267" s="4"/>
      <c r="W1267" s="4">
        <v>45822</v>
      </c>
      <c r="X1267" s="4"/>
      <c r="Y1267" s="4" t="s">
        <v>60</v>
      </c>
      <c r="Z1267" s="4">
        <v>45822</v>
      </c>
      <c r="AA1267" s="4"/>
      <c r="AB1267" s="4" t="s">
        <v>60</v>
      </c>
      <c r="AC1267" s="4">
        <v>45823</v>
      </c>
      <c r="AD1267" s="4">
        <v>45824</v>
      </c>
      <c r="AE1267" s="4">
        <v>45825</v>
      </c>
      <c r="AF1267" s="4"/>
      <c r="AG1267" s="30" t="s">
        <v>242</v>
      </c>
      <c r="AH1267" s="30" t="s">
        <v>274</v>
      </c>
      <c r="AI1267" s="30" t="s">
        <v>544</v>
      </c>
      <c r="AJ1267" s="30" t="s">
        <v>275</v>
      </c>
      <c r="AK1267" s="30" t="s">
        <v>100</v>
      </c>
      <c r="AL1267" s="30" t="s">
        <v>276</v>
      </c>
      <c r="AM1267" s="30" t="s">
        <v>277</v>
      </c>
      <c r="AN1267" s="30">
        <v>29.149920000000002</v>
      </c>
      <c r="AO1267" s="30" t="s">
        <v>68</v>
      </c>
      <c r="AP1267" s="30"/>
      <c r="AQ1267" s="30"/>
      <c r="AR1267" s="30" t="s">
        <v>68</v>
      </c>
      <c r="AS1267" s="30"/>
      <c r="AT1267" s="30"/>
      <c r="AU1267" s="30" t="s">
        <v>345</v>
      </c>
      <c r="AV1267" s="30" t="s">
        <v>346</v>
      </c>
      <c r="AW1267" s="30">
        <v>108.38488</v>
      </c>
      <c r="AX1267" s="30" t="s">
        <v>545</v>
      </c>
      <c r="AY1267" s="30" t="s">
        <v>546</v>
      </c>
      <c r="AZ1267" s="3">
        <v>1226</v>
      </c>
      <c r="BA1267" s="30" t="s">
        <v>60</v>
      </c>
      <c r="BB1267" s="30">
        <v>1226</v>
      </c>
      <c r="BC1267" s="30" t="s">
        <v>60</v>
      </c>
      <c r="BD1267" s="30" t="s">
        <v>60</v>
      </c>
      <c r="BE1267" s="30" t="s">
        <v>60</v>
      </c>
      <c r="BF1267" s="32" t="str">
        <f>IFERROR(VLOOKUP(Data_Power_app[[#This Row],[PRO ODER]],'Result'!H:J,3,0),"")</f>
        <v>LAMINATION 5</v>
      </c>
      <c r="BG1267" s="13"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8" spans="1:60" x14ac:dyDescent="0.25">
      <c r="A1268" s="28">
        <v>1335</v>
      </c>
      <c r="B1268" s="30" t="s">
        <v>2500</v>
      </c>
      <c r="C1268" s="30" t="s">
        <v>2395</v>
      </c>
      <c r="D1268" s="30" t="s">
        <v>272</v>
      </c>
      <c r="E1268" s="30" t="s">
        <v>273</v>
      </c>
      <c r="F1268" s="30" t="s">
        <v>59</v>
      </c>
      <c r="G1268" s="30">
        <v>166</v>
      </c>
      <c r="H1268" s="4">
        <v>45812</v>
      </c>
      <c r="I1268" s="4">
        <v>45806</v>
      </c>
      <c r="J1268" s="4">
        <v>45806</v>
      </c>
      <c r="K1268" s="4">
        <v>45813</v>
      </c>
      <c r="L1268" s="4">
        <v>45811.447881944441</v>
      </c>
      <c r="M1268" s="4">
        <v>45813</v>
      </c>
      <c r="N1268" s="4">
        <v>45811.887789351851</v>
      </c>
      <c r="O1268" s="4" t="s">
        <v>60</v>
      </c>
      <c r="P1268" s="4" t="s">
        <v>60</v>
      </c>
      <c r="Q1268" s="4" t="s">
        <v>60</v>
      </c>
      <c r="R1268" s="4" t="s">
        <v>60</v>
      </c>
      <c r="S1268" s="4" t="s">
        <v>60</v>
      </c>
      <c r="T1268" s="4">
        <v>45821</v>
      </c>
      <c r="U1268" s="4">
        <v>45818.569826388892</v>
      </c>
      <c r="V1268" s="4">
        <v>45818.570821759262</v>
      </c>
      <c r="W1268" s="4">
        <v>45822</v>
      </c>
      <c r="X1268" s="4">
        <v>45818.675104166665</v>
      </c>
      <c r="Y1268" s="4" t="s">
        <v>77</v>
      </c>
      <c r="Z1268" s="4">
        <v>45822</v>
      </c>
      <c r="AA1268" s="4">
        <v>45818.128460648149</v>
      </c>
      <c r="AB1268" s="4" t="s">
        <v>60</v>
      </c>
      <c r="AC1268" s="4">
        <v>45823</v>
      </c>
      <c r="AD1268" s="4">
        <v>45824</v>
      </c>
      <c r="AE1268" s="4">
        <v>45825</v>
      </c>
      <c r="AF1268" s="4">
        <v>45820</v>
      </c>
      <c r="AG1268" s="30" t="s">
        <v>1106</v>
      </c>
      <c r="AH1268" s="30" t="s">
        <v>274</v>
      </c>
      <c r="AI1268" s="30" t="s">
        <v>544</v>
      </c>
      <c r="AJ1268" s="30" t="s">
        <v>275</v>
      </c>
      <c r="AK1268" s="30" t="s">
        <v>100</v>
      </c>
      <c r="AL1268" s="30" t="s">
        <v>276</v>
      </c>
      <c r="AM1268" s="30" t="s">
        <v>277</v>
      </c>
      <c r="AN1268" s="30">
        <v>3.9026299999999998</v>
      </c>
      <c r="AO1268" s="30" t="s">
        <v>68</v>
      </c>
      <c r="AP1268" s="30"/>
      <c r="AQ1268" s="30"/>
      <c r="AR1268" s="30" t="s">
        <v>68</v>
      </c>
      <c r="AS1268" s="30"/>
      <c r="AT1268" s="30"/>
      <c r="AU1268" s="30" t="s">
        <v>345</v>
      </c>
      <c r="AV1268" s="30" t="s">
        <v>346</v>
      </c>
      <c r="AW1268" s="30">
        <v>14.510759999999999</v>
      </c>
      <c r="AX1268" s="30" t="s">
        <v>545</v>
      </c>
      <c r="AY1268" s="30" t="s">
        <v>546</v>
      </c>
      <c r="AZ1268" s="3">
        <v>166</v>
      </c>
      <c r="BA1268" s="30" t="s">
        <v>60</v>
      </c>
      <c r="BB1268" s="30">
        <v>166</v>
      </c>
      <c r="BC1268" s="30" t="s">
        <v>60</v>
      </c>
      <c r="BD1268" s="30" t="s">
        <v>60</v>
      </c>
      <c r="BE1268" s="30" t="s">
        <v>60</v>
      </c>
      <c r="BF1268" s="32" t="str">
        <f>IFERROR(VLOOKUP(Data_Power_app[[#This Row],[PRO ODER]],'Result'!H:J,3,0),"")</f>
        <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1336</v>
      </c>
      <c r="B1269" s="30" t="s">
        <v>3078</v>
      </c>
      <c r="C1269" s="30" t="s">
        <v>3079</v>
      </c>
      <c r="D1269" s="30" t="s">
        <v>272</v>
      </c>
      <c r="E1269" s="30" t="s">
        <v>273</v>
      </c>
      <c r="F1269" s="30" t="s">
        <v>59</v>
      </c>
      <c r="G1269" s="30">
        <v>3</v>
      </c>
      <c r="H1269" s="4">
        <v>45812</v>
      </c>
      <c r="I1269" s="4">
        <v>45808</v>
      </c>
      <c r="J1269" s="4">
        <v>45808</v>
      </c>
      <c r="K1269" s="4">
        <v>45813</v>
      </c>
      <c r="L1269" s="4">
        <v>45811.726377314815</v>
      </c>
      <c r="M1269" s="4">
        <v>45813</v>
      </c>
      <c r="N1269" s="4">
        <v>45812.481863425928</v>
      </c>
      <c r="O1269" s="4" t="s">
        <v>60</v>
      </c>
      <c r="P1269" s="4" t="s">
        <v>60</v>
      </c>
      <c r="Q1269" s="4" t="s">
        <v>60</v>
      </c>
      <c r="R1269" s="4" t="s">
        <v>60</v>
      </c>
      <c r="S1269" s="4" t="s">
        <v>60</v>
      </c>
      <c r="T1269" s="4">
        <v>45821</v>
      </c>
      <c r="U1269" s="4">
        <v>45815.060324074075</v>
      </c>
      <c r="V1269" s="4">
        <v>45818.572569444441</v>
      </c>
      <c r="W1269" s="4">
        <v>45822</v>
      </c>
      <c r="X1269" s="4">
        <v>45818.633611111109</v>
      </c>
      <c r="Y1269" s="4" t="s">
        <v>77</v>
      </c>
      <c r="Z1269" s="4">
        <v>45822</v>
      </c>
      <c r="AA1269" s="4">
        <v>45819.62127314815</v>
      </c>
      <c r="AB1269" s="4">
        <v>45820</v>
      </c>
      <c r="AC1269" s="4">
        <v>45823</v>
      </c>
      <c r="AD1269" s="4">
        <v>45824</v>
      </c>
      <c r="AE1269" s="4">
        <v>45825</v>
      </c>
      <c r="AF1269" s="4"/>
      <c r="AG1269" s="30" t="s">
        <v>1107</v>
      </c>
      <c r="AH1269" s="30" t="s">
        <v>274</v>
      </c>
      <c r="AI1269" s="30" t="s">
        <v>1387</v>
      </c>
      <c r="AJ1269" s="30" t="s">
        <v>275</v>
      </c>
      <c r="AK1269" s="30" t="s">
        <v>100</v>
      </c>
      <c r="AL1269" s="30" t="s">
        <v>276</v>
      </c>
      <c r="AM1269" s="30" t="s">
        <v>277</v>
      </c>
      <c r="AN1269" s="30">
        <v>7.2679999999999995E-2</v>
      </c>
      <c r="AO1269" s="30" t="s">
        <v>68</v>
      </c>
      <c r="AP1269" s="30"/>
      <c r="AQ1269" s="30"/>
      <c r="AR1269" s="30" t="s">
        <v>68</v>
      </c>
      <c r="AS1269" s="30"/>
      <c r="AT1269" s="30"/>
      <c r="AU1269" s="30" t="s">
        <v>345</v>
      </c>
      <c r="AV1269" s="30" t="s">
        <v>346</v>
      </c>
      <c r="AW1269" s="30">
        <v>0.2702</v>
      </c>
      <c r="AX1269" s="30" t="s">
        <v>393</v>
      </c>
      <c r="AY1269" s="30" t="s">
        <v>394</v>
      </c>
      <c r="AZ1269" s="3">
        <v>3</v>
      </c>
      <c r="BA1269" s="30" t="s">
        <v>60</v>
      </c>
      <c r="BB1269" s="30">
        <v>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1337</v>
      </c>
      <c r="B1270" s="30" t="s">
        <v>3080</v>
      </c>
      <c r="C1270" s="30" t="s">
        <v>3081</v>
      </c>
      <c r="D1270" s="30" t="s">
        <v>272</v>
      </c>
      <c r="E1270" s="30" t="s">
        <v>273</v>
      </c>
      <c r="F1270" s="30" t="s">
        <v>59</v>
      </c>
      <c r="G1270" s="30">
        <v>3</v>
      </c>
      <c r="H1270" s="4">
        <v>45812</v>
      </c>
      <c r="I1270" s="4">
        <v>45808</v>
      </c>
      <c r="J1270" s="4">
        <v>45808</v>
      </c>
      <c r="K1270" s="4">
        <v>45813</v>
      </c>
      <c r="L1270" s="4">
        <v>45811.726435185185</v>
      </c>
      <c r="M1270" s="4">
        <v>45813</v>
      </c>
      <c r="N1270" s="4">
        <v>45812.481817129628</v>
      </c>
      <c r="O1270" s="4" t="s">
        <v>60</v>
      </c>
      <c r="P1270" s="4" t="s">
        <v>60</v>
      </c>
      <c r="Q1270" s="4" t="s">
        <v>60</v>
      </c>
      <c r="R1270" s="4" t="s">
        <v>60</v>
      </c>
      <c r="S1270" s="4" t="s">
        <v>60</v>
      </c>
      <c r="T1270" s="4">
        <v>45821</v>
      </c>
      <c r="U1270" s="4">
        <v>45815.060277777775</v>
      </c>
      <c r="V1270" s="4">
        <v>45818.572384259256</v>
      </c>
      <c r="W1270" s="4">
        <v>45822</v>
      </c>
      <c r="X1270" s="4">
        <v>45818.633587962962</v>
      </c>
      <c r="Y1270" s="4" t="s">
        <v>77</v>
      </c>
      <c r="Z1270" s="4">
        <v>45822</v>
      </c>
      <c r="AA1270" s="4">
        <v>45819.621342592596</v>
      </c>
      <c r="AB1270" s="4">
        <v>45820</v>
      </c>
      <c r="AC1270" s="4">
        <v>45823</v>
      </c>
      <c r="AD1270" s="4">
        <v>45824</v>
      </c>
      <c r="AE1270" s="4">
        <v>45825</v>
      </c>
      <c r="AF1270" s="4"/>
      <c r="AG1270" s="30" t="s">
        <v>1107</v>
      </c>
      <c r="AH1270" s="30" t="s">
        <v>274</v>
      </c>
      <c r="AI1270" s="30" t="s">
        <v>1387</v>
      </c>
      <c r="AJ1270" s="30" t="s">
        <v>275</v>
      </c>
      <c r="AK1270" s="30" t="s">
        <v>100</v>
      </c>
      <c r="AL1270" s="30" t="s">
        <v>276</v>
      </c>
      <c r="AM1270" s="30" t="s">
        <v>277</v>
      </c>
      <c r="AN1270" s="30">
        <v>7.1400000000000005E-2</v>
      </c>
      <c r="AO1270" s="30" t="s">
        <v>68</v>
      </c>
      <c r="AP1270" s="30"/>
      <c r="AQ1270" s="30"/>
      <c r="AR1270" s="30" t="s">
        <v>68</v>
      </c>
      <c r="AS1270" s="30"/>
      <c r="AT1270" s="30"/>
      <c r="AU1270" s="30" t="s">
        <v>345</v>
      </c>
      <c r="AV1270" s="30" t="s">
        <v>346</v>
      </c>
      <c r="AW1270" s="30">
        <v>0.26546999999999998</v>
      </c>
      <c r="AX1270" s="30" t="s">
        <v>393</v>
      </c>
      <c r="AY1270" s="30" t="s">
        <v>394</v>
      </c>
      <c r="AZ1270" s="3">
        <v>3</v>
      </c>
      <c r="BA1270" s="30" t="s">
        <v>60</v>
      </c>
      <c r="BB1270" s="30">
        <v>3</v>
      </c>
      <c r="BC1270" s="30" t="s">
        <v>60</v>
      </c>
      <c r="BD1270" s="30" t="s">
        <v>60</v>
      </c>
      <c r="BE1270" s="30" t="s">
        <v>60</v>
      </c>
      <c r="BF1270" s="32" t="str">
        <f>IFERROR(VLOOKUP(Data_Power_app[[#This Row],[PRO ODER]],'Result'!H:J,3,0),"")</f>
        <v>LAMINATION 5</v>
      </c>
      <c r="BG1270" s="13"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1338</v>
      </c>
      <c r="B1271" s="30" t="s">
        <v>3082</v>
      </c>
      <c r="C1271" s="30" t="s">
        <v>3083</v>
      </c>
      <c r="D1271" s="30" t="s">
        <v>272</v>
      </c>
      <c r="E1271" s="30" t="s">
        <v>273</v>
      </c>
      <c r="F1271" s="30" t="s">
        <v>59</v>
      </c>
      <c r="G1271" s="30">
        <v>472</v>
      </c>
      <c r="H1271" s="4">
        <v>45812</v>
      </c>
      <c r="I1271" s="4">
        <v>45808</v>
      </c>
      <c r="J1271" s="4">
        <v>45808</v>
      </c>
      <c r="K1271" s="4">
        <v>45813</v>
      </c>
      <c r="L1271" s="4">
        <v>45811.726469907408</v>
      </c>
      <c r="M1271" s="4">
        <v>45813</v>
      </c>
      <c r="N1271" s="4">
        <v>45812.481909722221</v>
      </c>
      <c r="O1271" s="4" t="s">
        <v>60</v>
      </c>
      <c r="P1271" s="4" t="s">
        <v>60</v>
      </c>
      <c r="Q1271" s="4" t="s">
        <v>60</v>
      </c>
      <c r="R1271" s="4" t="s">
        <v>60</v>
      </c>
      <c r="S1271" s="4" t="s">
        <v>60</v>
      </c>
      <c r="T1271" s="4">
        <v>45821</v>
      </c>
      <c r="U1271" s="4">
        <v>45815.060370370367</v>
      </c>
      <c r="V1271" s="4">
        <v>45818.572696759256</v>
      </c>
      <c r="W1271" s="4">
        <v>45822</v>
      </c>
      <c r="X1271" s="4">
        <v>45818.633645833332</v>
      </c>
      <c r="Y1271" s="4" t="s">
        <v>77</v>
      </c>
      <c r="Z1271" s="4">
        <v>45822</v>
      </c>
      <c r="AA1271" s="4">
        <v>45819.621400462966</v>
      </c>
      <c r="AB1271" s="4" t="s">
        <v>60</v>
      </c>
      <c r="AC1271" s="4">
        <v>45823</v>
      </c>
      <c r="AD1271" s="4">
        <v>45824</v>
      </c>
      <c r="AE1271" s="4">
        <v>45825</v>
      </c>
      <c r="AF1271" s="4"/>
      <c r="AG1271" s="30" t="s">
        <v>62</v>
      </c>
      <c r="AH1271" s="30" t="s">
        <v>274</v>
      </c>
      <c r="AI1271" s="30" t="s">
        <v>1387</v>
      </c>
      <c r="AJ1271" s="30" t="s">
        <v>275</v>
      </c>
      <c r="AK1271" s="30" t="s">
        <v>100</v>
      </c>
      <c r="AL1271" s="30" t="s">
        <v>276</v>
      </c>
      <c r="AM1271" s="30" t="s">
        <v>277</v>
      </c>
      <c r="AN1271" s="30">
        <v>11.37668</v>
      </c>
      <c r="AO1271" s="30" t="s">
        <v>68</v>
      </c>
      <c r="AP1271" s="30"/>
      <c r="AQ1271" s="30"/>
      <c r="AR1271" s="30" t="s">
        <v>68</v>
      </c>
      <c r="AS1271" s="30"/>
      <c r="AT1271" s="30"/>
      <c r="AU1271" s="30" t="s">
        <v>345</v>
      </c>
      <c r="AV1271" s="30" t="s">
        <v>346</v>
      </c>
      <c r="AW1271" s="30">
        <v>42.300530000000002</v>
      </c>
      <c r="AX1271" s="30" t="s">
        <v>393</v>
      </c>
      <c r="AY1271" s="30" t="s">
        <v>394</v>
      </c>
      <c r="AZ1271" s="3">
        <v>472</v>
      </c>
      <c r="BA1271" s="30" t="s">
        <v>60</v>
      </c>
      <c r="BB1271" s="30">
        <v>472</v>
      </c>
      <c r="BC1271" s="30" t="s">
        <v>60</v>
      </c>
      <c r="BD1271" s="30" t="s">
        <v>60</v>
      </c>
      <c r="BE1271" s="30" t="s">
        <v>60</v>
      </c>
      <c r="BF1271" s="32" t="str">
        <f>IFERROR(VLOOKUP(Data_Power_app[[#This Row],[PRO ODER]],'Result'!H:J,3,0),"")</f>
        <v>LAMINATION 5</v>
      </c>
      <c r="BG1271" s="13"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1339</v>
      </c>
      <c r="B1272" s="30" t="s">
        <v>2505</v>
      </c>
      <c r="C1272" s="30" t="s">
        <v>2400</v>
      </c>
      <c r="D1272" s="30" t="s">
        <v>272</v>
      </c>
      <c r="E1272" s="30" t="s">
        <v>273</v>
      </c>
      <c r="F1272" s="30" t="s">
        <v>59</v>
      </c>
      <c r="G1272" s="30">
        <v>686</v>
      </c>
      <c r="H1272" s="4">
        <v>45812</v>
      </c>
      <c r="I1272" s="4">
        <v>45806</v>
      </c>
      <c r="J1272" s="4">
        <v>45807</v>
      </c>
      <c r="K1272" s="4">
        <v>45813</v>
      </c>
      <c r="L1272" s="4">
        <v>45811.448101851849</v>
      </c>
      <c r="M1272" s="4">
        <v>45813</v>
      </c>
      <c r="N1272" s="4">
        <v>45811.887928240743</v>
      </c>
      <c r="O1272" s="4" t="s">
        <v>60</v>
      </c>
      <c r="P1272" s="4" t="s">
        <v>60</v>
      </c>
      <c r="Q1272" s="4" t="s">
        <v>60</v>
      </c>
      <c r="R1272" s="4" t="s">
        <v>60</v>
      </c>
      <c r="S1272" s="4" t="s">
        <v>60</v>
      </c>
      <c r="T1272" s="4">
        <v>45821</v>
      </c>
      <c r="U1272" s="4">
        <v>45815.626446759263</v>
      </c>
      <c r="V1272" s="4">
        <v>45818.280902777777</v>
      </c>
      <c r="W1272" s="4">
        <v>45822</v>
      </c>
      <c r="X1272" s="4">
        <v>45819.049641203703</v>
      </c>
      <c r="Y1272" s="4" t="s">
        <v>77</v>
      </c>
      <c r="Z1272" s="4">
        <v>45822</v>
      </c>
      <c r="AA1272" s="4">
        <v>45820.430289351854</v>
      </c>
      <c r="AB1272" s="4" t="s">
        <v>60</v>
      </c>
      <c r="AC1272" s="4">
        <v>45823</v>
      </c>
      <c r="AD1272" s="4">
        <v>45824</v>
      </c>
      <c r="AE1272" s="4">
        <v>45825</v>
      </c>
      <c r="AF1272" s="4"/>
      <c r="AG1272" s="30" t="s">
        <v>62</v>
      </c>
      <c r="AH1272" s="30" t="s">
        <v>274</v>
      </c>
      <c r="AI1272" s="30" t="s">
        <v>544</v>
      </c>
      <c r="AJ1272" s="30" t="s">
        <v>275</v>
      </c>
      <c r="AK1272" s="30" t="s">
        <v>100</v>
      </c>
      <c r="AL1272" s="30" t="s">
        <v>276</v>
      </c>
      <c r="AM1272" s="30" t="s">
        <v>277</v>
      </c>
      <c r="AN1272" s="30">
        <v>15.985799999999999</v>
      </c>
      <c r="AO1272" s="30" t="s">
        <v>68</v>
      </c>
      <c r="AP1272" s="30"/>
      <c r="AQ1272" s="30"/>
      <c r="AR1272" s="30" t="s">
        <v>68</v>
      </c>
      <c r="AS1272" s="30"/>
      <c r="AT1272" s="30"/>
      <c r="AU1272" s="30" t="s">
        <v>345</v>
      </c>
      <c r="AV1272" s="30" t="s">
        <v>346</v>
      </c>
      <c r="AW1272" s="30">
        <v>59.43871</v>
      </c>
      <c r="AX1272" s="30" t="s">
        <v>545</v>
      </c>
      <c r="AY1272" s="30" t="s">
        <v>546</v>
      </c>
      <c r="AZ1272" s="3">
        <v>686</v>
      </c>
      <c r="BA1272" s="30" t="s">
        <v>60</v>
      </c>
      <c r="BB1272" s="30">
        <v>686</v>
      </c>
      <c r="BC1272" s="30" t="s">
        <v>60</v>
      </c>
      <c r="BD1272" s="30" t="s">
        <v>60</v>
      </c>
      <c r="BE1272" s="30" t="s">
        <v>60</v>
      </c>
      <c r="BF1272" s="32" t="str">
        <f>IFERROR(VLOOKUP(Data_Power_app[[#This Row],[PRO ODER]],'Result'!H:J,3,0),"")</f>
        <v/>
      </c>
      <c r="BG1272" s="13"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1340</v>
      </c>
      <c r="B1273" s="30" t="s">
        <v>14052</v>
      </c>
      <c r="C1273" s="30" t="s">
        <v>14053</v>
      </c>
      <c r="D1273" s="30" t="s">
        <v>86</v>
      </c>
      <c r="E1273" s="30" t="s">
        <v>235</v>
      </c>
      <c r="F1273" s="30" t="s">
        <v>72</v>
      </c>
      <c r="G1273" s="30">
        <v>1</v>
      </c>
      <c r="H1273" s="4">
        <v>45819</v>
      </c>
      <c r="I1273" s="4">
        <v>45819</v>
      </c>
      <c r="J1273" s="4">
        <v>45819</v>
      </c>
      <c r="K1273" s="4">
        <v>45820</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119</v>
      </c>
      <c r="AH1273" s="30" t="s">
        <v>236</v>
      </c>
      <c r="AI1273" s="30" t="s">
        <v>3297</v>
      </c>
      <c r="AJ1273" s="30" t="s">
        <v>74</v>
      </c>
      <c r="AK1273" s="30" t="s">
        <v>100</v>
      </c>
      <c r="AL1273" s="30" t="s">
        <v>237</v>
      </c>
      <c r="AM1273" s="30" t="s">
        <v>238</v>
      </c>
      <c r="AN1273" s="30">
        <v>3.4329999999999999E-2</v>
      </c>
      <c r="AO1273" s="30" t="s">
        <v>68</v>
      </c>
      <c r="AP1273" s="30"/>
      <c r="AQ1273" s="30"/>
      <c r="AR1273" s="30" t="s">
        <v>68</v>
      </c>
      <c r="AS1273" s="30"/>
      <c r="AT1273" s="30"/>
      <c r="AU1273" s="30" t="s">
        <v>1559</v>
      </c>
      <c r="AV1273" s="30" t="s">
        <v>1560</v>
      </c>
      <c r="AW1273" s="30">
        <v>7.5090000000000004E-2</v>
      </c>
      <c r="AX1273" s="30" t="s">
        <v>3298</v>
      </c>
      <c r="AY1273" s="30" t="s">
        <v>3299</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1341</v>
      </c>
      <c r="B1274" s="30" t="s">
        <v>3090</v>
      </c>
      <c r="C1274" s="30" t="s">
        <v>3091</v>
      </c>
      <c r="D1274" s="30" t="s">
        <v>272</v>
      </c>
      <c r="E1274" s="30" t="s">
        <v>273</v>
      </c>
      <c r="F1274" s="30" t="s">
        <v>59</v>
      </c>
      <c r="G1274" s="30">
        <v>1526</v>
      </c>
      <c r="H1274" s="4">
        <v>45812</v>
      </c>
      <c r="I1274" s="4">
        <v>45808</v>
      </c>
      <c r="J1274" s="4">
        <v>45808</v>
      </c>
      <c r="K1274" s="4">
        <v>45813</v>
      </c>
      <c r="L1274" s="4">
        <v>45811.7265162037</v>
      </c>
      <c r="M1274" s="4">
        <v>45813</v>
      </c>
      <c r="N1274" s="4">
        <v>45812.48196759259</v>
      </c>
      <c r="O1274" s="4" t="s">
        <v>60</v>
      </c>
      <c r="P1274" s="4" t="s">
        <v>60</v>
      </c>
      <c r="Q1274" s="4" t="s">
        <v>60</v>
      </c>
      <c r="R1274" s="4" t="s">
        <v>60</v>
      </c>
      <c r="S1274" s="4" t="s">
        <v>60</v>
      </c>
      <c r="T1274" s="4">
        <v>45821</v>
      </c>
      <c r="U1274" s="4">
        <v>45815.060416666667</v>
      </c>
      <c r="V1274" s="4">
        <v>45818.572766203702</v>
      </c>
      <c r="W1274" s="4">
        <v>45822</v>
      </c>
      <c r="X1274" s="4">
        <v>45818.633680555555</v>
      </c>
      <c r="Y1274" s="4" t="s">
        <v>77</v>
      </c>
      <c r="Z1274" s="4">
        <v>45822</v>
      </c>
      <c r="AA1274" s="4">
        <v>45819.621516203704</v>
      </c>
      <c r="AB1274" s="4" t="s">
        <v>60</v>
      </c>
      <c r="AC1274" s="4">
        <v>45823</v>
      </c>
      <c r="AD1274" s="4">
        <v>45824</v>
      </c>
      <c r="AE1274" s="4">
        <v>45825</v>
      </c>
      <c r="AF1274" s="4">
        <v>45820</v>
      </c>
      <c r="AG1274" s="30" t="s">
        <v>1106</v>
      </c>
      <c r="AH1274" s="30" t="s">
        <v>274</v>
      </c>
      <c r="AI1274" s="30" t="s">
        <v>1387</v>
      </c>
      <c r="AJ1274" s="30" t="s">
        <v>275</v>
      </c>
      <c r="AK1274" s="30" t="s">
        <v>100</v>
      </c>
      <c r="AL1274" s="30" t="s">
        <v>276</v>
      </c>
      <c r="AM1274" s="30" t="s">
        <v>277</v>
      </c>
      <c r="AN1274" s="30">
        <v>35.468850000000003</v>
      </c>
      <c r="AO1274" s="30" t="s">
        <v>68</v>
      </c>
      <c r="AP1274" s="30"/>
      <c r="AQ1274" s="30"/>
      <c r="AR1274" s="30" t="s">
        <v>68</v>
      </c>
      <c r="AS1274" s="30"/>
      <c r="AT1274" s="30"/>
      <c r="AU1274" s="30" t="s">
        <v>345</v>
      </c>
      <c r="AV1274" s="30" t="s">
        <v>346</v>
      </c>
      <c r="AW1274" s="30">
        <v>131.88083</v>
      </c>
      <c r="AX1274" s="30" t="s">
        <v>393</v>
      </c>
      <c r="AY1274" s="30" t="s">
        <v>394</v>
      </c>
      <c r="AZ1274" s="3">
        <v>1526</v>
      </c>
      <c r="BA1274" s="30" t="s">
        <v>60</v>
      </c>
      <c r="BB1274" s="30">
        <v>1526</v>
      </c>
      <c r="BC1274" s="30" t="s">
        <v>60</v>
      </c>
      <c r="BD1274" s="30" t="s">
        <v>60</v>
      </c>
      <c r="BE1274" s="30" t="s">
        <v>60</v>
      </c>
      <c r="BF1274" s="32" t="str">
        <f>IFERROR(VLOOKUP(Data_Power_app[[#This Row],[PRO ODER]],'Result'!H:J,3,0),"")</f>
        <v>LAMINATION 5</v>
      </c>
      <c r="BG1274" s="13"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1342</v>
      </c>
      <c r="B1275" s="30" t="s">
        <v>3092</v>
      </c>
      <c r="C1275" s="30" t="s">
        <v>3093</v>
      </c>
      <c r="D1275" s="30" t="s">
        <v>272</v>
      </c>
      <c r="E1275" s="30" t="s">
        <v>273</v>
      </c>
      <c r="F1275" s="30" t="s">
        <v>59</v>
      </c>
      <c r="G1275" s="30">
        <v>2433</v>
      </c>
      <c r="H1275" s="4">
        <v>45812</v>
      </c>
      <c r="I1275" s="4">
        <v>45808</v>
      </c>
      <c r="J1275" s="4">
        <v>45808</v>
      </c>
      <c r="K1275" s="4">
        <v>45813</v>
      </c>
      <c r="L1275" s="4">
        <v>45811.7265625</v>
      </c>
      <c r="M1275" s="4">
        <v>45813</v>
      </c>
      <c r="N1275" s="4">
        <v>45812.48165509259</v>
      </c>
      <c r="O1275" s="4" t="s">
        <v>60</v>
      </c>
      <c r="P1275" s="4" t="s">
        <v>60</v>
      </c>
      <c r="Q1275" s="4" t="s">
        <v>60</v>
      </c>
      <c r="R1275" s="4" t="s">
        <v>60</v>
      </c>
      <c r="S1275" s="4" t="s">
        <v>60</v>
      </c>
      <c r="T1275" s="4">
        <v>45821</v>
      </c>
      <c r="U1275" s="4">
        <v>45815.060057870367</v>
      </c>
      <c r="V1275" s="4">
        <v>45818.571817129632</v>
      </c>
      <c r="W1275" s="4">
        <v>45822</v>
      </c>
      <c r="X1275" s="4">
        <v>45818.633483796293</v>
      </c>
      <c r="Y1275" s="4" t="s">
        <v>77</v>
      </c>
      <c r="Z1275" s="4">
        <v>45822</v>
      </c>
      <c r="AA1275" s="4">
        <v>45818.234722222223</v>
      </c>
      <c r="AB1275" s="4" t="s">
        <v>60</v>
      </c>
      <c r="AC1275" s="4">
        <v>45823</v>
      </c>
      <c r="AD1275" s="4">
        <v>45824</v>
      </c>
      <c r="AE1275" s="4">
        <v>45825</v>
      </c>
      <c r="AF1275" s="4">
        <v>45820</v>
      </c>
      <c r="AG1275" s="30" t="s">
        <v>1106</v>
      </c>
      <c r="AH1275" s="30" t="s">
        <v>274</v>
      </c>
      <c r="AI1275" s="30" t="s">
        <v>1387</v>
      </c>
      <c r="AJ1275" s="30" t="s">
        <v>275</v>
      </c>
      <c r="AK1275" s="30" t="s">
        <v>100</v>
      </c>
      <c r="AL1275" s="30" t="s">
        <v>276</v>
      </c>
      <c r="AM1275" s="30" t="s">
        <v>277</v>
      </c>
      <c r="AN1275" s="30">
        <v>57.894109999999998</v>
      </c>
      <c r="AO1275" s="30" t="s">
        <v>68</v>
      </c>
      <c r="AP1275" s="30"/>
      <c r="AQ1275" s="30"/>
      <c r="AR1275" s="30" t="s">
        <v>68</v>
      </c>
      <c r="AS1275" s="30"/>
      <c r="AT1275" s="30"/>
      <c r="AU1275" s="30" t="s">
        <v>345</v>
      </c>
      <c r="AV1275" s="30" t="s">
        <v>346</v>
      </c>
      <c r="AW1275" s="30">
        <v>215.26133999999999</v>
      </c>
      <c r="AX1275" s="30" t="s">
        <v>393</v>
      </c>
      <c r="AY1275" s="30" t="s">
        <v>394</v>
      </c>
      <c r="AZ1275" s="3">
        <v>2433</v>
      </c>
      <c r="BA1275" s="30" t="s">
        <v>60</v>
      </c>
      <c r="BB1275" s="30">
        <v>2433</v>
      </c>
      <c r="BC1275" s="30" t="s">
        <v>60</v>
      </c>
      <c r="BD1275" s="30" t="s">
        <v>60</v>
      </c>
      <c r="BE1275" s="30" t="s">
        <v>60</v>
      </c>
      <c r="BF1275" s="32" t="str">
        <f>IFERROR(VLOOKUP(Data_Power_app[[#This Row],[PRO ODER]],'Result'!H:J,3,0),"")</f>
        <v>LAMINATION 5</v>
      </c>
      <c r="BG1275" s="13"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1343</v>
      </c>
      <c r="B1276" s="30" t="s">
        <v>11628</v>
      </c>
      <c r="C1276" s="30" t="s">
        <v>11629</v>
      </c>
      <c r="D1276" s="30" t="s">
        <v>86</v>
      </c>
      <c r="E1276" s="30" t="s">
        <v>170</v>
      </c>
      <c r="F1276" s="30" t="s">
        <v>72</v>
      </c>
      <c r="G1276" s="30">
        <v>5917</v>
      </c>
      <c r="H1276" s="4">
        <v>45818</v>
      </c>
      <c r="I1276" s="4">
        <v>45818</v>
      </c>
      <c r="J1276" s="4">
        <v>45818</v>
      </c>
      <c r="K1276" s="4">
        <v>45819</v>
      </c>
      <c r="L1276" s="4">
        <v>45818.03266203704</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316</v>
      </c>
      <c r="AI1276" s="30" t="s">
        <v>5184</v>
      </c>
      <c r="AJ1276" s="30" t="s">
        <v>74</v>
      </c>
      <c r="AK1276" s="30" t="s">
        <v>100</v>
      </c>
      <c r="AL1276" s="30" t="s">
        <v>317</v>
      </c>
      <c r="AM1276" s="30" t="s">
        <v>318</v>
      </c>
      <c r="AN1276" s="30">
        <v>144.78344999999999</v>
      </c>
      <c r="AO1276" s="30" t="s">
        <v>68</v>
      </c>
      <c r="AP1276" s="30"/>
      <c r="AQ1276" s="30"/>
      <c r="AR1276" s="30" t="s">
        <v>68</v>
      </c>
      <c r="AS1276" s="30"/>
      <c r="AT1276" s="30"/>
      <c r="AU1276" s="30" t="s">
        <v>5185</v>
      </c>
      <c r="AV1276" s="30" t="s">
        <v>5186</v>
      </c>
      <c r="AW1276" s="30">
        <v>316.64418999999998</v>
      </c>
      <c r="AX1276" s="30" t="s">
        <v>5187</v>
      </c>
      <c r="AY1276" s="30" t="s">
        <v>5188</v>
      </c>
      <c r="AZ1276" s="3">
        <v>5917</v>
      </c>
      <c r="BA1276" s="30" t="s">
        <v>213</v>
      </c>
      <c r="BB1276" s="30">
        <v>5917</v>
      </c>
      <c r="BC1276" s="30" t="s">
        <v>60</v>
      </c>
      <c r="BD1276" s="30" t="s">
        <v>60</v>
      </c>
      <c r="BE1276" s="30" t="s">
        <v>319</v>
      </c>
      <c r="BF1276" s="32" t="str">
        <f>IFERROR(VLOOKUP(Data_Power_app[[#This Row],[PRO ODER]],'Result'!H:J,3,0),"")</f>
        <v>LAMINATION 1</v>
      </c>
      <c r="BG1276" s="13" t="str">
        <f>IFERROR(VLOOKUP(Data_Power_app[[#This Row],[PRO ODER]]&amp;"LAM",'Real Time'!A:E,4,0),"")</f>
        <v>ML-02</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1344</v>
      </c>
      <c r="B1277" s="30" t="s">
        <v>11630</v>
      </c>
      <c r="C1277" s="30" t="s">
        <v>11631</v>
      </c>
      <c r="D1277" s="30" t="s">
        <v>86</v>
      </c>
      <c r="E1277" s="30" t="s">
        <v>170</v>
      </c>
      <c r="F1277" s="30" t="s">
        <v>72</v>
      </c>
      <c r="G1277" s="30">
        <v>4724</v>
      </c>
      <c r="H1277" s="4">
        <v>45818</v>
      </c>
      <c r="I1277" s="4">
        <v>45818</v>
      </c>
      <c r="J1277" s="4">
        <v>45818</v>
      </c>
      <c r="K1277" s="4">
        <v>45819</v>
      </c>
      <c r="L1277" s="4">
        <v>45818.077303240738</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316</v>
      </c>
      <c r="AI1277" s="30" t="s">
        <v>11632</v>
      </c>
      <c r="AJ1277" s="30" t="s">
        <v>74</v>
      </c>
      <c r="AK1277" s="30" t="s">
        <v>65</v>
      </c>
      <c r="AL1277" s="30" t="s">
        <v>317</v>
      </c>
      <c r="AM1277" s="30" t="s">
        <v>318</v>
      </c>
      <c r="AN1277" s="30">
        <v>93.108720000000005</v>
      </c>
      <c r="AO1277" s="30" t="s">
        <v>68</v>
      </c>
      <c r="AP1277" s="30"/>
      <c r="AQ1277" s="30"/>
      <c r="AR1277" s="30" t="s">
        <v>68</v>
      </c>
      <c r="AS1277" s="30"/>
      <c r="AT1277" s="30"/>
      <c r="AU1277" s="30" t="s">
        <v>8204</v>
      </c>
      <c r="AV1277" s="30" t="s">
        <v>8205</v>
      </c>
      <c r="AW1277" s="30">
        <v>203.59784999999999</v>
      </c>
      <c r="AX1277" s="30" t="s">
        <v>11633</v>
      </c>
      <c r="AY1277" s="30" t="s">
        <v>11634</v>
      </c>
      <c r="AZ1277" s="3">
        <v>4724</v>
      </c>
      <c r="BA1277" s="30" t="s">
        <v>213</v>
      </c>
      <c r="BB1277" s="30">
        <v>4724</v>
      </c>
      <c r="BC1277" s="30" t="s">
        <v>60</v>
      </c>
      <c r="BD1277" s="30" t="s">
        <v>60</v>
      </c>
      <c r="BE1277" s="30" t="s">
        <v>319</v>
      </c>
      <c r="BF1277" s="32" t="str">
        <f>IFERROR(VLOOKUP(Data_Power_app[[#This Row],[PRO ODER]],'Result'!H:J,3,0),"")</f>
        <v>LAMINATION 1</v>
      </c>
      <c r="BG1277" s="13" t="str">
        <f>IFERROR(VLOOKUP(Data_Power_app[[#This Row],[PRO ODER]]&amp;"LAM",'Real Time'!A:E,4,0),"")</f>
        <v>ML-02</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1345</v>
      </c>
      <c r="B1278" s="30" t="s">
        <v>14054</v>
      </c>
      <c r="C1278" s="30" t="s">
        <v>14055</v>
      </c>
      <c r="D1278" s="30" t="s">
        <v>86</v>
      </c>
      <c r="E1278" s="30" t="s">
        <v>170</v>
      </c>
      <c r="F1278" s="30" t="s">
        <v>72</v>
      </c>
      <c r="G1278" s="30">
        <v>1599</v>
      </c>
      <c r="H1278" s="4">
        <v>45819</v>
      </c>
      <c r="I1278" s="4">
        <v>45819</v>
      </c>
      <c r="J1278" s="4">
        <v>45819</v>
      </c>
      <c r="K1278" s="4">
        <v>45820</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119</v>
      </c>
      <c r="AH1278" s="30" t="s">
        <v>581</v>
      </c>
      <c r="AI1278" s="30" t="s">
        <v>5342</v>
      </c>
      <c r="AJ1278" s="30" t="s">
        <v>74</v>
      </c>
      <c r="AK1278" s="30" t="s">
        <v>100</v>
      </c>
      <c r="AL1278" s="30" t="s">
        <v>582</v>
      </c>
      <c r="AM1278" s="30" t="s">
        <v>583</v>
      </c>
      <c r="AN1278" s="30">
        <v>36.733220000000003</v>
      </c>
      <c r="AO1278" s="30" t="s">
        <v>68</v>
      </c>
      <c r="AP1278" s="30"/>
      <c r="AQ1278" s="30"/>
      <c r="AR1278" s="30" t="s">
        <v>68</v>
      </c>
      <c r="AS1278" s="30"/>
      <c r="AT1278" s="30"/>
      <c r="AU1278" s="30" t="s">
        <v>185</v>
      </c>
      <c r="AV1278" s="30" t="s">
        <v>186</v>
      </c>
      <c r="AW1278" s="30">
        <v>80.33193</v>
      </c>
      <c r="AX1278" s="30" t="s">
        <v>5343</v>
      </c>
      <c r="AY1278" s="30" t="s">
        <v>5344</v>
      </c>
      <c r="AZ1278" s="3">
        <v>1599</v>
      </c>
      <c r="BA1278" s="30" t="s">
        <v>60</v>
      </c>
      <c r="BB1278" s="30">
        <v>1599</v>
      </c>
      <c r="BC1278" s="30" t="s">
        <v>60</v>
      </c>
      <c r="BD1278" s="30" t="s">
        <v>60</v>
      </c>
      <c r="BE1278" s="30" t="s">
        <v>60</v>
      </c>
      <c r="BF1278" s="32" t="str">
        <f>IFERROR(VLOOKUP(Data_Power_app[[#This Row],[PRO ODER]],'Result'!H:J,3,0),"")</f>
        <v>LAMINATION 1</v>
      </c>
      <c r="BG1278" s="13"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1346</v>
      </c>
      <c r="B1279" s="30" t="s">
        <v>11635</v>
      </c>
      <c r="C1279" s="30" t="s">
        <v>11636</v>
      </c>
      <c r="D1279" s="30" t="s">
        <v>86</v>
      </c>
      <c r="E1279" s="30" t="s">
        <v>235</v>
      </c>
      <c r="F1279" s="30" t="s">
        <v>72</v>
      </c>
      <c r="G1279" s="30">
        <v>1</v>
      </c>
      <c r="H1279" s="4">
        <v>45818</v>
      </c>
      <c r="I1279" s="4">
        <v>45818</v>
      </c>
      <c r="J1279" s="4">
        <v>45818</v>
      </c>
      <c r="K1279" s="4">
        <v>45819</v>
      </c>
      <c r="L1279" s="4">
        <v>45818.190520833334</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151</v>
      </c>
      <c r="AH1279" s="30" t="s">
        <v>236</v>
      </c>
      <c r="AI1279" s="30" t="s">
        <v>8003</v>
      </c>
      <c r="AJ1279" s="30" t="s">
        <v>74</v>
      </c>
      <c r="AK1279" s="30" t="s">
        <v>65</v>
      </c>
      <c r="AL1279" s="30" t="s">
        <v>237</v>
      </c>
      <c r="AM1279" s="30" t="s">
        <v>238</v>
      </c>
      <c r="AN1279" s="30">
        <v>3.8150000000000003E-2</v>
      </c>
      <c r="AO1279" s="30" t="s">
        <v>68</v>
      </c>
      <c r="AP1279" s="30"/>
      <c r="AQ1279" s="30"/>
      <c r="AR1279" s="30" t="s">
        <v>68</v>
      </c>
      <c r="AS1279" s="30"/>
      <c r="AT1279" s="30"/>
      <c r="AU1279" s="30" t="s">
        <v>8004</v>
      </c>
      <c r="AV1279" s="30" t="s">
        <v>8005</v>
      </c>
      <c r="AW1279" s="30">
        <v>8.3430000000000004E-2</v>
      </c>
      <c r="AX1279" s="30" t="s">
        <v>8006</v>
      </c>
      <c r="AY1279" s="30" t="s">
        <v>8007</v>
      </c>
      <c r="AZ1279" s="3">
        <v>1</v>
      </c>
      <c r="BA1279" s="30" t="s">
        <v>213</v>
      </c>
      <c r="BB1279" s="30">
        <v>1</v>
      </c>
      <c r="BC1279" s="30" t="s">
        <v>60</v>
      </c>
      <c r="BD1279" s="30" t="s">
        <v>60</v>
      </c>
      <c r="BE1279" s="30" t="s">
        <v>239</v>
      </c>
      <c r="BF1279" s="32" t="str">
        <f>IFERROR(VLOOKUP(Data_Power_app[[#This Row],[PRO ODER]],'Result'!H:J,3,0),"")</f>
        <v>LAMINATION 1</v>
      </c>
      <c r="BG1279" s="13" t="str">
        <f>IFERROR(VLOOKUP(Data_Power_app[[#This Row],[PRO ODER]]&amp;"LAM",'Real Time'!A:E,4,0),"")</f>
        <v>ML-01</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1347</v>
      </c>
      <c r="B1280" s="30" t="s">
        <v>11637</v>
      </c>
      <c r="C1280" s="30" t="s">
        <v>11638</v>
      </c>
      <c r="D1280" s="30" t="s">
        <v>86</v>
      </c>
      <c r="E1280" s="30" t="s">
        <v>235</v>
      </c>
      <c r="F1280" s="30" t="s">
        <v>72</v>
      </c>
      <c r="G1280" s="30">
        <v>1</v>
      </c>
      <c r="H1280" s="4">
        <v>45818</v>
      </c>
      <c r="I1280" s="4">
        <v>45818</v>
      </c>
      <c r="J1280" s="4">
        <v>45818</v>
      </c>
      <c r="K1280" s="4">
        <v>45819</v>
      </c>
      <c r="L1280" s="4">
        <v>45818.190474537034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151</v>
      </c>
      <c r="AH1280" s="30" t="s">
        <v>236</v>
      </c>
      <c r="AI1280" s="30" t="s">
        <v>8003</v>
      </c>
      <c r="AJ1280" s="30" t="s">
        <v>74</v>
      </c>
      <c r="AK1280" s="30" t="s">
        <v>65</v>
      </c>
      <c r="AL1280" s="30" t="s">
        <v>237</v>
      </c>
      <c r="AM1280" s="30" t="s">
        <v>238</v>
      </c>
      <c r="AN1280" s="30">
        <v>3.4329999999999999E-2</v>
      </c>
      <c r="AO1280" s="30" t="s">
        <v>68</v>
      </c>
      <c r="AP1280" s="30"/>
      <c r="AQ1280" s="30"/>
      <c r="AR1280" s="30" t="s">
        <v>68</v>
      </c>
      <c r="AS1280" s="30"/>
      <c r="AT1280" s="30"/>
      <c r="AU1280" s="30" t="s">
        <v>8004</v>
      </c>
      <c r="AV1280" s="30" t="s">
        <v>8005</v>
      </c>
      <c r="AW1280" s="30">
        <v>7.5090000000000004E-2</v>
      </c>
      <c r="AX1280" s="30" t="s">
        <v>8006</v>
      </c>
      <c r="AY1280" s="30" t="s">
        <v>8007</v>
      </c>
      <c r="AZ1280" s="3">
        <v>1</v>
      </c>
      <c r="BA1280" s="30" t="s">
        <v>213</v>
      </c>
      <c r="BB1280" s="30">
        <v>1</v>
      </c>
      <c r="BC1280" s="30" t="s">
        <v>60</v>
      </c>
      <c r="BD1280" s="30" t="s">
        <v>60</v>
      </c>
      <c r="BE1280" s="30" t="s">
        <v>239</v>
      </c>
      <c r="BF1280" s="32" t="str">
        <f>IFERROR(VLOOKUP(Data_Power_app[[#This Row],[PRO ODER]],'Result'!H:J,3,0),"")</f>
        <v>LAMINATION 1</v>
      </c>
      <c r="BG1280" s="13" t="str">
        <f>IFERROR(VLOOKUP(Data_Power_app[[#This Row],[PRO ODER]]&amp;"LAM",'Real Time'!A:E,4,0),"")</f>
        <v>ML-01</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1348</v>
      </c>
      <c r="B1281" s="30" t="s">
        <v>11639</v>
      </c>
      <c r="C1281" s="30" t="s">
        <v>11640</v>
      </c>
      <c r="D1281" s="30" t="s">
        <v>86</v>
      </c>
      <c r="E1281" s="30" t="s">
        <v>235</v>
      </c>
      <c r="F1281" s="30" t="s">
        <v>72</v>
      </c>
      <c r="G1281" s="30">
        <v>4</v>
      </c>
      <c r="H1281" s="4">
        <v>45818</v>
      </c>
      <c r="I1281" s="4">
        <v>45818</v>
      </c>
      <c r="J1281" s="4">
        <v>45818</v>
      </c>
      <c r="K1281" s="4">
        <v>45819</v>
      </c>
      <c r="L1281" s="4">
        <v>45818.190439814818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151</v>
      </c>
      <c r="AH1281" s="30" t="s">
        <v>236</v>
      </c>
      <c r="AI1281" s="30" t="s">
        <v>8003</v>
      </c>
      <c r="AJ1281" s="30" t="s">
        <v>74</v>
      </c>
      <c r="AK1281" s="30" t="s">
        <v>65</v>
      </c>
      <c r="AL1281" s="30" t="s">
        <v>237</v>
      </c>
      <c r="AM1281" s="30" t="s">
        <v>238</v>
      </c>
      <c r="AN1281" s="30">
        <v>0.13732</v>
      </c>
      <c r="AO1281" s="30" t="s">
        <v>68</v>
      </c>
      <c r="AP1281" s="30"/>
      <c r="AQ1281" s="30"/>
      <c r="AR1281" s="30" t="s">
        <v>68</v>
      </c>
      <c r="AS1281" s="30"/>
      <c r="AT1281" s="30"/>
      <c r="AU1281" s="30" t="s">
        <v>8004</v>
      </c>
      <c r="AV1281" s="30" t="s">
        <v>8005</v>
      </c>
      <c r="AW1281" s="30">
        <v>0.30035000000000001</v>
      </c>
      <c r="AX1281" s="30" t="s">
        <v>8006</v>
      </c>
      <c r="AY1281" s="30" t="s">
        <v>8007</v>
      </c>
      <c r="AZ1281" s="3">
        <v>4</v>
      </c>
      <c r="BA1281" s="30" t="s">
        <v>213</v>
      </c>
      <c r="BB1281" s="30">
        <v>4</v>
      </c>
      <c r="BC1281" s="30" t="s">
        <v>60</v>
      </c>
      <c r="BD1281" s="30" t="s">
        <v>60</v>
      </c>
      <c r="BE1281" s="30" t="s">
        <v>239</v>
      </c>
      <c r="BF1281" s="32" t="str">
        <f>IFERROR(VLOOKUP(Data_Power_app[[#This Row],[PRO ODER]],'Result'!H:J,3,0),"")</f>
        <v>LAMINATION 1</v>
      </c>
      <c r="BG1281" s="13" t="str">
        <f>IFERROR(VLOOKUP(Data_Power_app[[#This Row],[PRO ODER]]&amp;"LAM",'Real Time'!A:E,4,0),"")</f>
        <v>ML-01</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1349</v>
      </c>
      <c r="B1282" s="30" t="s">
        <v>11641</v>
      </c>
      <c r="C1282" s="30" t="s">
        <v>11642</v>
      </c>
      <c r="D1282" s="30" t="s">
        <v>86</v>
      </c>
      <c r="E1282" s="30" t="s">
        <v>235</v>
      </c>
      <c r="F1282" s="30" t="s">
        <v>72</v>
      </c>
      <c r="G1282" s="30">
        <v>4</v>
      </c>
      <c r="H1282" s="4">
        <v>45818</v>
      </c>
      <c r="I1282" s="4">
        <v>45818</v>
      </c>
      <c r="J1282" s="4">
        <v>45818</v>
      </c>
      <c r="K1282" s="4">
        <v>45819</v>
      </c>
      <c r="L1282" s="4">
        <v>45818.190393518518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151</v>
      </c>
      <c r="AH1282" s="30" t="s">
        <v>236</v>
      </c>
      <c r="AI1282" s="30" t="s">
        <v>8003</v>
      </c>
      <c r="AJ1282" s="30" t="s">
        <v>74</v>
      </c>
      <c r="AK1282" s="30" t="s">
        <v>65</v>
      </c>
      <c r="AL1282" s="30" t="s">
        <v>237</v>
      </c>
      <c r="AM1282" s="30" t="s">
        <v>238</v>
      </c>
      <c r="AN1282" s="30">
        <v>0.13732</v>
      </c>
      <c r="AO1282" s="30" t="s">
        <v>68</v>
      </c>
      <c r="AP1282" s="30"/>
      <c r="AQ1282" s="30"/>
      <c r="AR1282" s="30" t="s">
        <v>68</v>
      </c>
      <c r="AS1282" s="30"/>
      <c r="AT1282" s="30"/>
      <c r="AU1282" s="30" t="s">
        <v>8004</v>
      </c>
      <c r="AV1282" s="30" t="s">
        <v>8005</v>
      </c>
      <c r="AW1282" s="30">
        <v>0.30035000000000001</v>
      </c>
      <c r="AX1282" s="30" t="s">
        <v>8006</v>
      </c>
      <c r="AY1282" s="30" t="s">
        <v>8007</v>
      </c>
      <c r="AZ1282" s="3">
        <v>4</v>
      </c>
      <c r="BA1282" s="30" t="s">
        <v>213</v>
      </c>
      <c r="BB1282" s="30">
        <v>4</v>
      </c>
      <c r="BC1282" s="30" t="s">
        <v>60</v>
      </c>
      <c r="BD1282" s="30" t="s">
        <v>60</v>
      </c>
      <c r="BE1282" s="30" t="s">
        <v>239</v>
      </c>
      <c r="BF1282" s="32" t="str">
        <f>IFERROR(VLOOKUP(Data_Power_app[[#This Row],[PRO ODER]],'Result'!H:J,3,0),"")</f>
        <v>LAMINATION 1</v>
      </c>
      <c r="BG1282" s="13" t="str">
        <f>IFERROR(VLOOKUP(Data_Power_app[[#This Row],[PRO ODER]]&amp;"LAM",'Real Time'!A:E,4,0),"")</f>
        <v>ML-01</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1350</v>
      </c>
      <c r="B1283" s="30" t="s">
        <v>11643</v>
      </c>
      <c r="C1283" s="30" t="s">
        <v>11644</v>
      </c>
      <c r="D1283" s="30" t="s">
        <v>86</v>
      </c>
      <c r="E1283" s="30" t="s">
        <v>235</v>
      </c>
      <c r="F1283" s="30" t="s">
        <v>72</v>
      </c>
      <c r="G1283" s="30">
        <v>61</v>
      </c>
      <c r="H1283" s="4">
        <v>45818</v>
      </c>
      <c r="I1283" s="4">
        <v>45818</v>
      </c>
      <c r="J1283" s="4">
        <v>45818</v>
      </c>
      <c r="K1283" s="4">
        <v>45819</v>
      </c>
      <c r="L1283" s="4">
        <v>45818.190358796295</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151</v>
      </c>
      <c r="AH1283" s="30" t="s">
        <v>236</v>
      </c>
      <c r="AI1283" s="30" t="s">
        <v>8003</v>
      </c>
      <c r="AJ1283" s="30" t="s">
        <v>74</v>
      </c>
      <c r="AK1283" s="30" t="s">
        <v>65</v>
      </c>
      <c r="AL1283" s="30" t="s">
        <v>237</v>
      </c>
      <c r="AM1283" s="30" t="s">
        <v>238</v>
      </c>
      <c r="AN1283" s="30">
        <v>1.79505</v>
      </c>
      <c r="AO1283" s="30" t="s">
        <v>68</v>
      </c>
      <c r="AP1283" s="30"/>
      <c r="AQ1283" s="30"/>
      <c r="AR1283" s="30" t="s">
        <v>68</v>
      </c>
      <c r="AS1283" s="30"/>
      <c r="AT1283" s="30"/>
      <c r="AU1283" s="30" t="s">
        <v>8004</v>
      </c>
      <c r="AV1283" s="30" t="s">
        <v>8005</v>
      </c>
      <c r="AW1283" s="30">
        <v>3.92625</v>
      </c>
      <c r="AX1283" s="30" t="s">
        <v>8006</v>
      </c>
      <c r="AY1283" s="30" t="s">
        <v>8007</v>
      </c>
      <c r="AZ1283" s="3">
        <v>61</v>
      </c>
      <c r="BA1283" s="30" t="s">
        <v>213</v>
      </c>
      <c r="BB1283" s="30">
        <v>61</v>
      </c>
      <c r="BC1283" s="30" t="s">
        <v>60</v>
      </c>
      <c r="BD1283" s="30" t="s">
        <v>60</v>
      </c>
      <c r="BE1283" s="30" t="s">
        <v>239</v>
      </c>
      <c r="BF1283" s="32" t="str">
        <f>IFERROR(VLOOKUP(Data_Power_app[[#This Row],[PRO ODER]],'Result'!H:J,3,0),"")</f>
        <v>LAMINATION 1</v>
      </c>
      <c r="BG1283" s="13" t="str">
        <f>IFERROR(VLOOKUP(Data_Power_app[[#This Row],[PRO ODER]]&amp;"LAM",'Real Time'!A:E,4,0),"")</f>
        <v>ML-01</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1351</v>
      </c>
      <c r="B1284" s="30" t="s">
        <v>11645</v>
      </c>
      <c r="C1284" s="30" t="s">
        <v>11646</v>
      </c>
      <c r="D1284" s="30" t="s">
        <v>86</v>
      </c>
      <c r="E1284" s="30" t="s">
        <v>235</v>
      </c>
      <c r="F1284" s="30" t="s">
        <v>72</v>
      </c>
      <c r="G1284" s="30">
        <v>96</v>
      </c>
      <c r="H1284" s="4">
        <v>45818</v>
      </c>
      <c r="I1284" s="4">
        <v>45818</v>
      </c>
      <c r="J1284" s="4">
        <v>45818</v>
      </c>
      <c r="K1284" s="4">
        <v>45819</v>
      </c>
      <c r="L1284" s="4">
        <v>45818.190312500003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151</v>
      </c>
      <c r="AH1284" s="30" t="s">
        <v>236</v>
      </c>
      <c r="AI1284" s="30" t="s">
        <v>8003</v>
      </c>
      <c r="AJ1284" s="30" t="s">
        <v>74</v>
      </c>
      <c r="AK1284" s="30" t="s">
        <v>65</v>
      </c>
      <c r="AL1284" s="30" t="s">
        <v>237</v>
      </c>
      <c r="AM1284" s="30" t="s">
        <v>238</v>
      </c>
      <c r="AN1284" s="30">
        <v>2.8250000000000002</v>
      </c>
      <c r="AO1284" s="30" t="s">
        <v>68</v>
      </c>
      <c r="AP1284" s="30"/>
      <c r="AQ1284" s="30"/>
      <c r="AR1284" s="30" t="s">
        <v>68</v>
      </c>
      <c r="AS1284" s="30"/>
      <c r="AT1284" s="30"/>
      <c r="AU1284" s="30" t="s">
        <v>8004</v>
      </c>
      <c r="AV1284" s="30" t="s">
        <v>8005</v>
      </c>
      <c r="AW1284" s="30">
        <v>6.1790099999999999</v>
      </c>
      <c r="AX1284" s="30" t="s">
        <v>8006</v>
      </c>
      <c r="AY1284" s="30" t="s">
        <v>8007</v>
      </c>
      <c r="AZ1284" s="3">
        <v>96</v>
      </c>
      <c r="BA1284" s="30" t="s">
        <v>213</v>
      </c>
      <c r="BB1284" s="30">
        <v>96</v>
      </c>
      <c r="BC1284" s="30" t="s">
        <v>60</v>
      </c>
      <c r="BD1284" s="30" t="s">
        <v>60</v>
      </c>
      <c r="BE1284" s="30" t="s">
        <v>239</v>
      </c>
      <c r="BF1284" s="32" t="str">
        <f>IFERROR(VLOOKUP(Data_Power_app[[#This Row],[PRO ODER]],'Result'!H:J,3,0),"")</f>
        <v>LAMINATION 1</v>
      </c>
      <c r="BG1284" s="13" t="str">
        <f>IFERROR(VLOOKUP(Data_Power_app[[#This Row],[PRO ODER]]&amp;"LAM",'Real Time'!A:E,4,0),"")</f>
        <v>ML-01</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1352</v>
      </c>
      <c r="B1285" s="30" t="s">
        <v>14056</v>
      </c>
      <c r="C1285" s="30" t="s">
        <v>14057</v>
      </c>
      <c r="D1285" s="30" t="s">
        <v>86</v>
      </c>
      <c r="E1285" s="30" t="s">
        <v>235</v>
      </c>
      <c r="F1285" s="30" t="s">
        <v>72</v>
      </c>
      <c r="G1285" s="30">
        <v>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0.64739999999999998</v>
      </c>
      <c r="AO1285" s="30" t="s">
        <v>68</v>
      </c>
      <c r="AP1285" s="30"/>
      <c r="AQ1285" s="30"/>
      <c r="AR1285" s="30" t="s">
        <v>68</v>
      </c>
      <c r="AS1285" s="30"/>
      <c r="AT1285" s="30"/>
      <c r="AU1285" s="30" t="s">
        <v>8004</v>
      </c>
      <c r="AV1285" s="30" t="s">
        <v>8005</v>
      </c>
      <c r="AW1285" s="30">
        <v>1.4160200000000001</v>
      </c>
      <c r="AX1285" s="30" t="s">
        <v>8006</v>
      </c>
      <c r="AY1285" s="30" t="s">
        <v>8007</v>
      </c>
      <c r="AZ1285" s="3">
        <v>22</v>
      </c>
      <c r="BA1285" s="30" t="s">
        <v>213</v>
      </c>
      <c r="BB1285" s="30">
        <v>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1353</v>
      </c>
      <c r="B1286" s="30" t="s">
        <v>14058</v>
      </c>
      <c r="C1286" s="30" t="s">
        <v>14059</v>
      </c>
      <c r="D1286" s="30" t="s">
        <v>86</v>
      </c>
      <c r="E1286" s="30" t="s">
        <v>235</v>
      </c>
      <c r="F1286" s="30" t="s">
        <v>72</v>
      </c>
      <c r="G1286" s="30">
        <v>148</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4.3552099999999996</v>
      </c>
      <c r="AO1286" s="30" t="s">
        <v>68</v>
      </c>
      <c r="AP1286" s="30"/>
      <c r="AQ1286" s="30"/>
      <c r="AR1286" s="30" t="s">
        <v>68</v>
      </c>
      <c r="AS1286" s="30"/>
      <c r="AT1286" s="30"/>
      <c r="AU1286" s="30" t="s">
        <v>8004</v>
      </c>
      <c r="AV1286" s="30" t="s">
        <v>8005</v>
      </c>
      <c r="AW1286" s="30">
        <v>9.5259800000000006</v>
      </c>
      <c r="AX1286" s="30" t="s">
        <v>8006</v>
      </c>
      <c r="AY1286" s="30" t="s">
        <v>8007</v>
      </c>
      <c r="AZ1286" s="3">
        <v>148</v>
      </c>
      <c r="BA1286" s="30" t="s">
        <v>213</v>
      </c>
      <c r="BB1286" s="30">
        <v>148</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1354</v>
      </c>
      <c r="B1287" s="30" t="s">
        <v>14060</v>
      </c>
      <c r="C1287" s="30" t="s">
        <v>14061</v>
      </c>
      <c r="D1287" s="30" t="s">
        <v>86</v>
      </c>
      <c r="E1287" s="30" t="s">
        <v>235</v>
      </c>
      <c r="F1287" s="30" t="s">
        <v>72</v>
      </c>
      <c r="G1287" s="30">
        <v>360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9.6296800000000005</v>
      </c>
      <c r="AO1287" s="30" t="s">
        <v>68</v>
      </c>
      <c r="AP1287" s="30"/>
      <c r="AQ1287" s="30"/>
      <c r="AR1287" s="30" t="s">
        <v>68</v>
      </c>
      <c r="AS1287" s="30"/>
      <c r="AT1287" s="30"/>
      <c r="AU1287" s="30" t="s">
        <v>8004</v>
      </c>
      <c r="AV1287" s="30" t="s">
        <v>8005</v>
      </c>
      <c r="AW1287" s="30">
        <v>21.065149999999999</v>
      </c>
      <c r="AX1287" s="30" t="s">
        <v>8006</v>
      </c>
      <c r="AY1287" s="30" t="s">
        <v>8007</v>
      </c>
      <c r="AZ1287" s="3">
        <v>360</v>
      </c>
      <c r="BA1287" s="30" t="s">
        <v>213</v>
      </c>
      <c r="BB1287" s="30">
        <v>360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1355</v>
      </c>
      <c r="B1288" s="30" t="s">
        <v>14062</v>
      </c>
      <c r="C1288" s="30" t="s">
        <v>14063</v>
      </c>
      <c r="D1288" s="30" t="s">
        <v>86</v>
      </c>
      <c r="E1288" s="30" t="s">
        <v>235</v>
      </c>
      <c r="F1288" s="30" t="s">
        <v>72</v>
      </c>
      <c r="G1288" s="30">
        <v>519</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13.88278</v>
      </c>
      <c r="AO1288" s="30" t="s">
        <v>68</v>
      </c>
      <c r="AP1288" s="30"/>
      <c r="AQ1288" s="30"/>
      <c r="AR1288" s="30" t="s">
        <v>68</v>
      </c>
      <c r="AS1288" s="30"/>
      <c r="AT1288" s="30"/>
      <c r="AU1288" s="30" t="s">
        <v>8004</v>
      </c>
      <c r="AV1288" s="30" t="s">
        <v>8005</v>
      </c>
      <c r="AW1288" s="30">
        <v>30.368919999999999</v>
      </c>
      <c r="AX1288" s="30" t="s">
        <v>8006</v>
      </c>
      <c r="AY1288" s="30" t="s">
        <v>8007</v>
      </c>
      <c r="AZ1288" s="3">
        <v>519</v>
      </c>
      <c r="BA1288" s="30" t="s">
        <v>213</v>
      </c>
      <c r="BB1288" s="30">
        <v>519</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1356</v>
      </c>
      <c r="B1289" s="30" t="s">
        <v>14064</v>
      </c>
      <c r="C1289" s="30" t="s">
        <v>14065</v>
      </c>
      <c r="D1289" s="30" t="s">
        <v>86</v>
      </c>
      <c r="E1289" s="30" t="s">
        <v>235</v>
      </c>
      <c r="F1289" s="30" t="s">
        <v>72</v>
      </c>
      <c r="G1289" s="30">
        <v>625</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16.71819</v>
      </c>
      <c r="AO1289" s="30" t="s">
        <v>68</v>
      </c>
      <c r="AP1289" s="30"/>
      <c r="AQ1289" s="30"/>
      <c r="AR1289" s="30" t="s">
        <v>68</v>
      </c>
      <c r="AS1289" s="30"/>
      <c r="AT1289" s="30"/>
      <c r="AU1289" s="30" t="s">
        <v>8004</v>
      </c>
      <c r="AV1289" s="30" t="s">
        <v>8005</v>
      </c>
      <c r="AW1289" s="30">
        <v>36.571440000000003</v>
      </c>
      <c r="AX1289" s="30" t="s">
        <v>8006</v>
      </c>
      <c r="AY1289" s="30" t="s">
        <v>8007</v>
      </c>
      <c r="AZ1289" s="3">
        <v>625</v>
      </c>
      <c r="BA1289" s="30" t="s">
        <v>213</v>
      </c>
      <c r="BB1289" s="30">
        <v>625</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1357</v>
      </c>
      <c r="B1290" s="30" t="s">
        <v>14066</v>
      </c>
      <c r="C1290" s="30" t="s">
        <v>14067</v>
      </c>
      <c r="D1290" s="30" t="s">
        <v>86</v>
      </c>
      <c r="E1290" s="30" t="s">
        <v>235</v>
      </c>
      <c r="F1290" s="30" t="s">
        <v>72</v>
      </c>
      <c r="G1290" s="30">
        <v>543</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236</v>
      </c>
      <c r="AI1290" s="30" t="s">
        <v>8003</v>
      </c>
      <c r="AJ1290" s="30" t="s">
        <v>74</v>
      </c>
      <c r="AK1290" s="30" t="s">
        <v>65</v>
      </c>
      <c r="AL1290" s="30" t="s">
        <v>237</v>
      </c>
      <c r="AM1290" s="30" t="s">
        <v>238</v>
      </c>
      <c r="AN1290" s="30">
        <v>14.524760000000001</v>
      </c>
      <c r="AO1290" s="30" t="s">
        <v>68</v>
      </c>
      <c r="AP1290" s="30"/>
      <c r="AQ1290" s="30"/>
      <c r="AR1290" s="30" t="s">
        <v>68</v>
      </c>
      <c r="AS1290" s="30"/>
      <c r="AT1290" s="30"/>
      <c r="AU1290" s="30" t="s">
        <v>8004</v>
      </c>
      <c r="AV1290" s="30" t="s">
        <v>8005</v>
      </c>
      <c r="AW1290" s="30">
        <v>31.773260000000001</v>
      </c>
      <c r="AX1290" s="30" t="s">
        <v>8006</v>
      </c>
      <c r="AY1290" s="30" t="s">
        <v>8007</v>
      </c>
      <c r="AZ1290" s="3">
        <v>543</v>
      </c>
      <c r="BA1290" s="30" t="s">
        <v>213</v>
      </c>
      <c r="BB1290" s="30">
        <v>543</v>
      </c>
      <c r="BC1290" s="30" t="s">
        <v>60</v>
      </c>
      <c r="BD1290" s="30" t="s">
        <v>60</v>
      </c>
      <c r="BE1290" s="30" t="s">
        <v>239</v>
      </c>
      <c r="BF1290" s="32" t="str">
        <f>IFERROR(VLOOKUP(Data_Power_app[[#This Row],[PRO ODER]],'Result'!H:J,3,0),"")</f>
        <v>LAMINATION 1</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1358</v>
      </c>
      <c r="B1291" s="30" t="s">
        <v>14068</v>
      </c>
      <c r="C1291" s="30" t="s">
        <v>14069</v>
      </c>
      <c r="D1291" s="30" t="s">
        <v>86</v>
      </c>
      <c r="E1291" s="30" t="s">
        <v>235</v>
      </c>
      <c r="F1291" s="30" t="s">
        <v>72</v>
      </c>
      <c r="G1291" s="30">
        <v>422</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0" t="s">
        <v>119</v>
      </c>
      <c r="AH1291" s="30" t="s">
        <v>236</v>
      </c>
      <c r="AI1291" s="30" t="s">
        <v>8003</v>
      </c>
      <c r="AJ1291" s="30" t="s">
        <v>74</v>
      </c>
      <c r="AK1291" s="30" t="s">
        <v>65</v>
      </c>
      <c r="AL1291" s="30" t="s">
        <v>237</v>
      </c>
      <c r="AM1291" s="30" t="s">
        <v>238</v>
      </c>
      <c r="AN1291" s="30">
        <v>9.8798200000000005</v>
      </c>
      <c r="AO1291" s="30" t="s">
        <v>68</v>
      </c>
      <c r="AP1291" s="30"/>
      <c r="AQ1291" s="30"/>
      <c r="AR1291" s="30" t="s">
        <v>68</v>
      </c>
      <c r="AS1291" s="30"/>
      <c r="AT1291" s="30"/>
      <c r="AU1291" s="30" t="s">
        <v>8004</v>
      </c>
      <c r="AV1291" s="30" t="s">
        <v>8005</v>
      </c>
      <c r="AW1291" s="30">
        <v>21.602599999999999</v>
      </c>
      <c r="AX1291" s="30" t="s">
        <v>8006</v>
      </c>
      <c r="AY1291" s="30" t="s">
        <v>8007</v>
      </c>
      <c r="AZ1291" s="3">
        <v>422</v>
      </c>
      <c r="BA1291" s="30" t="s">
        <v>213</v>
      </c>
      <c r="BB1291" s="30">
        <v>422</v>
      </c>
      <c r="BC1291" s="30" t="s">
        <v>60</v>
      </c>
      <c r="BD1291" s="30" t="s">
        <v>60</v>
      </c>
      <c r="BE1291" s="30" t="s">
        <v>239</v>
      </c>
      <c r="BF1291" s="32" t="str">
        <f>IFERROR(VLOOKUP(Data_Power_app[[#This Row],[PRO ODER]],'Result'!H:J,3,0),"")</f>
        <v>LAMINATION 1</v>
      </c>
      <c r="BG1291" s="13"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1359</v>
      </c>
      <c r="B1292" s="30" t="s">
        <v>14070</v>
      </c>
      <c r="C1292" s="30" t="s">
        <v>14071</v>
      </c>
      <c r="D1292" s="30" t="s">
        <v>86</v>
      </c>
      <c r="E1292" s="30" t="s">
        <v>235</v>
      </c>
      <c r="F1292" s="30" t="s">
        <v>72</v>
      </c>
      <c r="G1292" s="30">
        <v>210</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0" t="s">
        <v>119</v>
      </c>
      <c r="AH1292" s="30" t="s">
        <v>236</v>
      </c>
      <c r="AI1292" s="30" t="s">
        <v>8003</v>
      </c>
      <c r="AJ1292" s="30" t="s">
        <v>74</v>
      </c>
      <c r="AK1292" s="30" t="s">
        <v>65</v>
      </c>
      <c r="AL1292" s="30" t="s">
        <v>237</v>
      </c>
      <c r="AM1292" s="30" t="s">
        <v>238</v>
      </c>
      <c r="AN1292" s="30">
        <v>4.9165000000000001</v>
      </c>
      <c r="AO1292" s="30" t="s">
        <v>68</v>
      </c>
      <c r="AP1292" s="30"/>
      <c r="AQ1292" s="30"/>
      <c r="AR1292" s="30" t="s">
        <v>68</v>
      </c>
      <c r="AS1292" s="30"/>
      <c r="AT1292" s="30"/>
      <c r="AU1292" s="30" t="s">
        <v>8004</v>
      </c>
      <c r="AV1292" s="30" t="s">
        <v>8005</v>
      </c>
      <c r="AW1292" s="30">
        <v>10.750109999999999</v>
      </c>
      <c r="AX1292" s="30" t="s">
        <v>8006</v>
      </c>
      <c r="AY1292" s="30" t="s">
        <v>8007</v>
      </c>
      <c r="AZ1292" s="3">
        <v>210</v>
      </c>
      <c r="BA1292" s="30" t="s">
        <v>213</v>
      </c>
      <c r="BB1292" s="30">
        <v>210</v>
      </c>
      <c r="BC1292" s="30" t="s">
        <v>60</v>
      </c>
      <c r="BD1292" s="30" t="s">
        <v>60</v>
      </c>
      <c r="BE1292" s="30" t="s">
        <v>239</v>
      </c>
      <c r="BF1292" s="32" t="str">
        <f>IFERROR(VLOOKUP(Data_Power_app[[#This Row],[PRO ODER]],'Result'!H:J,3,0),"")</f>
        <v>LAMINATION 1</v>
      </c>
      <c r="BG1292" s="13"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1360</v>
      </c>
      <c r="B1293" s="30" t="s">
        <v>14072</v>
      </c>
      <c r="C1293" s="30" t="s">
        <v>14073</v>
      </c>
      <c r="D1293" s="30" t="s">
        <v>86</v>
      </c>
      <c r="E1293" s="30" t="s">
        <v>235</v>
      </c>
      <c r="F1293" s="30" t="s">
        <v>72</v>
      </c>
      <c r="G1293" s="30">
        <v>80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0" t="s">
        <v>119</v>
      </c>
      <c r="AH1293" s="30" t="s">
        <v>236</v>
      </c>
      <c r="AI1293" s="30" t="s">
        <v>8003</v>
      </c>
      <c r="AJ1293" s="30" t="s">
        <v>74</v>
      </c>
      <c r="AK1293" s="30" t="s">
        <v>65</v>
      </c>
      <c r="AL1293" s="30" t="s">
        <v>237</v>
      </c>
      <c r="AM1293" s="30" t="s">
        <v>238</v>
      </c>
      <c r="AN1293" s="30">
        <v>1.8729499999999999</v>
      </c>
      <c r="AO1293" s="30" t="s">
        <v>68</v>
      </c>
      <c r="AP1293" s="30"/>
      <c r="AQ1293" s="30"/>
      <c r="AR1293" s="30" t="s">
        <v>68</v>
      </c>
      <c r="AS1293" s="30"/>
      <c r="AT1293" s="30"/>
      <c r="AU1293" s="30" t="s">
        <v>8004</v>
      </c>
      <c r="AV1293" s="30" t="s">
        <v>8005</v>
      </c>
      <c r="AW1293" s="30">
        <v>4.0952799999999998</v>
      </c>
      <c r="AX1293" s="30" t="s">
        <v>8006</v>
      </c>
      <c r="AY1293" s="30" t="s">
        <v>8007</v>
      </c>
      <c r="AZ1293" s="3">
        <v>80</v>
      </c>
      <c r="BA1293" s="30" t="s">
        <v>213</v>
      </c>
      <c r="BB1293" s="30">
        <v>80</v>
      </c>
      <c r="BC1293" s="30" t="s">
        <v>60</v>
      </c>
      <c r="BD1293" s="30" t="s">
        <v>60</v>
      </c>
      <c r="BE1293" s="30" t="s">
        <v>239</v>
      </c>
      <c r="BF1293" s="32" t="str">
        <f>IFERROR(VLOOKUP(Data_Power_app[[#This Row],[PRO ODER]],'Result'!H:J,3,0),"")</f>
        <v>LAMINATION 1</v>
      </c>
      <c r="BG1293" s="13"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1361</v>
      </c>
      <c r="B1294" s="30" t="s">
        <v>14074</v>
      </c>
      <c r="C1294" s="30" t="s">
        <v>14075</v>
      </c>
      <c r="D1294" s="30" t="s">
        <v>86</v>
      </c>
      <c r="E1294" s="30" t="s">
        <v>235</v>
      </c>
      <c r="F1294" s="30" t="s">
        <v>72</v>
      </c>
      <c r="G1294" s="30">
        <v>77</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0" t="s">
        <v>119</v>
      </c>
      <c r="AH1294" s="30" t="s">
        <v>236</v>
      </c>
      <c r="AI1294" s="30" t="s">
        <v>8003</v>
      </c>
      <c r="AJ1294" s="30" t="s">
        <v>74</v>
      </c>
      <c r="AK1294" s="30" t="s">
        <v>65</v>
      </c>
      <c r="AL1294" s="30" t="s">
        <v>237</v>
      </c>
      <c r="AM1294" s="30" t="s">
        <v>238</v>
      </c>
      <c r="AN1294" s="30">
        <v>1.6520300000000001</v>
      </c>
      <c r="AO1294" s="30" t="s">
        <v>68</v>
      </c>
      <c r="AP1294" s="30"/>
      <c r="AQ1294" s="30"/>
      <c r="AR1294" s="30" t="s">
        <v>68</v>
      </c>
      <c r="AS1294" s="30"/>
      <c r="AT1294" s="30"/>
      <c r="AU1294" s="30" t="s">
        <v>8004</v>
      </c>
      <c r="AV1294" s="30" t="s">
        <v>8005</v>
      </c>
      <c r="AW1294" s="30">
        <v>3.6133600000000001</v>
      </c>
      <c r="AX1294" s="30" t="s">
        <v>8006</v>
      </c>
      <c r="AY1294" s="30" t="s">
        <v>8007</v>
      </c>
      <c r="AZ1294" s="3">
        <v>77</v>
      </c>
      <c r="BA1294" s="30" t="s">
        <v>213</v>
      </c>
      <c r="BB1294" s="30">
        <v>77</v>
      </c>
      <c r="BC1294" s="30" t="s">
        <v>60</v>
      </c>
      <c r="BD1294" s="30" t="s">
        <v>60</v>
      </c>
      <c r="BE1294" s="30" t="s">
        <v>239</v>
      </c>
      <c r="BF1294" s="32" t="str">
        <f>IFERROR(VLOOKUP(Data_Power_app[[#This Row],[PRO ODER]],'Result'!H:J,3,0),"")</f>
        <v>LAMINATION 1</v>
      </c>
      <c r="BG1294" s="13"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1362</v>
      </c>
      <c r="B1295" s="30" t="s">
        <v>14076</v>
      </c>
      <c r="C1295" s="30" t="s">
        <v>14077</v>
      </c>
      <c r="D1295" s="30" t="s">
        <v>86</v>
      </c>
      <c r="E1295" s="30" t="s">
        <v>235</v>
      </c>
      <c r="F1295" s="30" t="s">
        <v>72</v>
      </c>
      <c r="G1295" s="30">
        <v>4</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0" t="s">
        <v>119</v>
      </c>
      <c r="AH1295" s="30" t="s">
        <v>236</v>
      </c>
      <c r="AI1295" s="30" t="s">
        <v>8003</v>
      </c>
      <c r="AJ1295" s="30" t="s">
        <v>74</v>
      </c>
      <c r="AK1295" s="30" t="s">
        <v>65</v>
      </c>
      <c r="AL1295" s="30" t="s">
        <v>237</v>
      </c>
      <c r="AM1295" s="30" t="s">
        <v>238</v>
      </c>
      <c r="AN1295" s="30">
        <v>8.5819999999999994E-2</v>
      </c>
      <c r="AO1295" s="30" t="s">
        <v>68</v>
      </c>
      <c r="AP1295" s="30"/>
      <c r="AQ1295" s="30"/>
      <c r="AR1295" s="30" t="s">
        <v>68</v>
      </c>
      <c r="AS1295" s="30"/>
      <c r="AT1295" s="30"/>
      <c r="AU1295" s="30" t="s">
        <v>8004</v>
      </c>
      <c r="AV1295" s="30" t="s">
        <v>8005</v>
      </c>
      <c r="AW1295" s="30">
        <v>0.18770999999999999</v>
      </c>
      <c r="AX1295" s="30" t="s">
        <v>8006</v>
      </c>
      <c r="AY1295" s="30" t="s">
        <v>8007</v>
      </c>
      <c r="AZ1295" s="3">
        <v>4</v>
      </c>
      <c r="BA1295" s="30" t="s">
        <v>213</v>
      </c>
      <c r="BB1295" s="30">
        <v>4</v>
      </c>
      <c r="BC1295" s="30" t="s">
        <v>60</v>
      </c>
      <c r="BD1295" s="30" t="s">
        <v>60</v>
      </c>
      <c r="BE1295" s="30" t="s">
        <v>239</v>
      </c>
      <c r="BF1295" s="32" t="str">
        <f>IFERROR(VLOOKUP(Data_Power_app[[#This Row],[PRO ODER]],'Result'!H:J,3,0),"")</f>
        <v>LAMINATION 1</v>
      </c>
      <c r="BG1295" s="13"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1363</v>
      </c>
      <c r="B1296" s="30" t="s">
        <v>14078</v>
      </c>
      <c r="C1296" s="30" t="s">
        <v>14079</v>
      </c>
      <c r="D1296" s="30" t="s">
        <v>86</v>
      </c>
      <c r="E1296" s="30" t="s">
        <v>170</v>
      </c>
      <c r="F1296" s="30" t="s">
        <v>72</v>
      </c>
      <c r="G1296" s="30">
        <v>2251</v>
      </c>
      <c r="H1296" s="4">
        <v>45819</v>
      </c>
      <c r="I1296" s="4">
        <v>45819</v>
      </c>
      <c r="J1296" s="4">
        <v>45819</v>
      </c>
      <c r="K1296" s="4">
        <v>45820</v>
      </c>
      <c r="L1296" s="4">
        <v>45820.528611111113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0" t="s">
        <v>151</v>
      </c>
      <c r="AH1296" s="30" t="s">
        <v>566</v>
      </c>
      <c r="AI1296" s="30" t="s">
        <v>4681</v>
      </c>
      <c r="AJ1296" s="30" t="s">
        <v>74</v>
      </c>
      <c r="AK1296" s="30" t="s">
        <v>65</v>
      </c>
      <c r="AL1296" s="30" t="s">
        <v>248</v>
      </c>
      <c r="AM1296" s="30" t="s">
        <v>249</v>
      </c>
      <c r="AN1296" s="30">
        <v>45.008090000000003</v>
      </c>
      <c r="AO1296" s="30" t="s">
        <v>68</v>
      </c>
      <c r="AP1296" s="30"/>
      <c r="AQ1296" s="30"/>
      <c r="AR1296" s="30" t="s">
        <v>68</v>
      </c>
      <c r="AS1296" s="30"/>
      <c r="AT1296" s="30"/>
      <c r="AU1296" s="30" t="s">
        <v>314</v>
      </c>
      <c r="AV1296" s="30" t="s">
        <v>315</v>
      </c>
      <c r="AW1296" s="30">
        <v>98.421459999999996</v>
      </c>
      <c r="AX1296" s="30" t="s">
        <v>4682</v>
      </c>
      <c r="AY1296" s="30" t="s">
        <v>4683</v>
      </c>
      <c r="AZ1296" s="3">
        <v>2251</v>
      </c>
      <c r="BA1296" s="30" t="s">
        <v>60</v>
      </c>
      <c r="BB1296" s="30">
        <v>2251</v>
      </c>
      <c r="BC1296" s="30" t="s">
        <v>60</v>
      </c>
      <c r="BD1296" s="30" t="s">
        <v>60</v>
      </c>
      <c r="BE1296" s="30" t="s">
        <v>60</v>
      </c>
      <c r="BF1296" s="32" t="str">
        <f>IFERROR(VLOOKUP(Data_Power_app[[#This Row],[PRO ODER]],'Result'!H:J,3,0),"")</f>
        <v>LAMINATION 4</v>
      </c>
      <c r="BG1296" s="13"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1364</v>
      </c>
      <c r="B1297" s="30" t="s">
        <v>6508</v>
      </c>
      <c r="C1297" s="30" t="s">
        <v>6509</v>
      </c>
      <c r="D1297" s="30" t="s">
        <v>95</v>
      </c>
      <c r="E1297" s="30" t="s">
        <v>298</v>
      </c>
      <c r="F1297" s="30" t="s">
        <v>59</v>
      </c>
      <c r="G1297" s="30">
        <v>312</v>
      </c>
      <c r="H1297" s="4">
        <v>45814</v>
      </c>
      <c r="I1297" s="4">
        <v>45813</v>
      </c>
      <c r="J1297" s="4">
        <v>45813</v>
      </c>
      <c r="K1297" s="4">
        <v>45815</v>
      </c>
      <c r="L1297" s="4">
        <v>45814.633171296293</v>
      </c>
      <c r="M1297" s="4">
        <v>45815</v>
      </c>
      <c r="N1297" s="4">
        <v>45817.553101851852</v>
      </c>
      <c r="O1297" s="4">
        <v>45817</v>
      </c>
      <c r="P1297" s="4" t="s">
        <v>60</v>
      </c>
      <c r="Q1297" s="4" t="s">
        <v>60</v>
      </c>
      <c r="R1297" s="4" t="s">
        <v>60</v>
      </c>
      <c r="S1297" s="4" t="s">
        <v>60</v>
      </c>
      <c r="T1297" s="4">
        <v>45818</v>
      </c>
      <c r="U1297" s="4">
        <v>45817.983495370368</v>
      </c>
      <c r="V1297" s="4">
        <v>45819.339398148149</v>
      </c>
      <c r="W1297" s="4">
        <v>45820</v>
      </c>
      <c r="X1297" s="4">
        <v>45819.610185185185</v>
      </c>
      <c r="Y1297" s="4" t="s">
        <v>77</v>
      </c>
      <c r="Z1297" s="4">
        <v>45821</v>
      </c>
      <c r="AA1297" s="4"/>
      <c r="AB1297" s="4" t="s">
        <v>60</v>
      </c>
      <c r="AC1297" s="4">
        <v>45822</v>
      </c>
      <c r="AD1297" s="4">
        <v>45824</v>
      </c>
      <c r="AE1297" s="4">
        <v>45825</v>
      </c>
      <c r="AF1297" s="4"/>
      <c r="AG1297" s="30" t="s">
        <v>97</v>
      </c>
      <c r="AH1297" s="30" t="s">
        <v>98</v>
      </c>
      <c r="AI1297" s="30" t="s">
        <v>684</v>
      </c>
      <c r="AJ1297" s="30" t="s">
        <v>99</v>
      </c>
      <c r="AK1297" s="30" t="s">
        <v>65</v>
      </c>
      <c r="AL1297" s="30" t="s">
        <v>299</v>
      </c>
      <c r="AM1297" s="30" t="s">
        <v>300</v>
      </c>
      <c r="AN1297" s="30">
        <v>5.6542599999999998</v>
      </c>
      <c r="AO1297" s="30" t="s">
        <v>68</v>
      </c>
      <c r="AP1297" s="30"/>
      <c r="AQ1297" s="30"/>
      <c r="AR1297" s="30" t="s">
        <v>68</v>
      </c>
      <c r="AS1297" s="30"/>
      <c r="AT1297" s="30"/>
      <c r="AU1297" s="30" t="s">
        <v>460</v>
      </c>
      <c r="AV1297" s="30" t="s">
        <v>461</v>
      </c>
      <c r="AW1297" s="30">
        <v>21.019870000000001</v>
      </c>
      <c r="AX1297" s="30" t="s">
        <v>462</v>
      </c>
      <c r="AY1297" s="30" t="s">
        <v>463</v>
      </c>
      <c r="AZ1297" s="3">
        <v>312</v>
      </c>
      <c r="BA1297" s="30" t="s">
        <v>60</v>
      </c>
      <c r="BB1297" s="30">
        <v>312</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1365</v>
      </c>
      <c r="B1298" s="30" t="s">
        <v>6510</v>
      </c>
      <c r="C1298" s="30" t="s">
        <v>6511</v>
      </c>
      <c r="D1298" s="30" t="s">
        <v>95</v>
      </c>
      <c r="E1298" s="30" t="s">
        <v>298</v>
      </c>
      <c r="F1298" s="30" t="s">
        <v>59</v>
      </c>
      <c r="G1298" s="30">
        <v>300</v>
      </c>
      <c r="H1298" s="4">
        <v>45814</v>
      </c>
      <c r="I1298" s="4">
        <v>45813</v>
      </c>
      <c r="J1298" s="4">
        <v>45813</v>
      </c>
      <c r="K1298" s="4">
        <v>45815</v>
      </c>
      <c r="L1298" s="4">
        <v>45814.573645833334</v>
      </c>
      <c r="M1298" s="4">
        <v>45815</v>
      </c>
      <c r="N1298" s="4">
        <v>45814.219004629631</v>
      </c>
      <c r="O1298" s="4">
        <v>45817</v>
      </c>
      <c r="P1298" s="4" t="s">
        <v>60</v>
      </c>
      <c r="Q1298" s="4" t="s">
        <v>60</v>
      </c>
      <c r="R1298" s="4" t="s">
        <v>60</v>
      </c>
      <c r="S1298" s="4" t="s">
        <v>60</v>
      </c>
      <c r="T1298" s="4">
        <v>45818</v>
      </c>
      <c r="U1298" s="4">
        <v>45817.316608796296</v>
      </c>
      <c r="V1298" s="4">
        <v>45819.631967592592</v>
      </c>
      <c r="W1298" s="4">
        <v>45820</v>
      </c>
      <c r="X1298" s="4"/>
      <c r="Y1298" s="4" t="s">
        <v>60</v>
      </c>
      <c r="Z1298" s="4">
        <v>45821</v>
      </c>
      <c r="AA1298" s="4"/>
      <c r="AB1298" s="4" t="s">
        <v>60</v>
      </c>
      <c r="AC1298" s="4">
        <v>45822</v>
      </c>
      <c r="AD1298" s="4">
        <v>45824</v>
      </c>
      <c r="AE1298" s="4">
        <v>45825</v>
      </c>
      <c r="AF1298" s="4"/>
      <c r="AG1298" s="30" t="s">
        <v>312</v>
      </c>
      <c r="AH1298" s="30" t="s">
        <v>98</v>
      </c>
      <c r="AI1298" s="30" t="s">
        <v>6512</v>
      </c>
      <c r="AJ1298" s="30" t="s">
        <v>99</v>
      </c>
      <c r="AK1298" s="30" t="s">
        <v>100</v>
      </c>
      <c r="AL1298" s="30" t="s">
        <v>299</v>
      </c>
      <c r="AM1298" s="30" t="s">
        <v>300</v>
      </c>
      <c r="AN1298" s="30">
        <v>6.6127900000000004</v>
      </c>
      <c r="AO1298" s="30" t="s">
        <v>68</v>
      </c>
      <c r="AP1298" s="30"/>
      <c r="AQ1298" s="30"/>
      <c r="AR1298" s="30" t="s">
        <v>68</v>
      </c>
      <c r="AS1298" s="30"/>
      <c r="AT1298" s="30"/>
      <c r="AU1298" s="30" t="s">
        <v>460</v>
      </c>
      <c r="AV1298" s="30" t="s">
        <v>461</v>
      </c>
      <c r="AW1298" s="30">
        <v>24.587589999999999</v>
      </c>
      <c r="AX1298" s="30" t="s">
        <v>868</v>
      </c>
      <c r="AY1298" s="30" t="s">
        <v>869</v>
      </c>
      <c r="AZ1298" s="3">
        <v>300</v>
      </c>
      <c r="BA1298" s="30" t="s">
        <v>60</v>
      </c>
      <c r="BB1298" s="30">
        <v>300</v>
      </c>
      <c r="BC1298" s="30" t="s">
        <v>60</v>
      </c>
      <c r="BD1298" s="30" t="s">
        <v>60</v>
      </c>
      <c r="BE1298" s="30" t="s">
        <v>60</v>
      </c>
      <c r="BF1298" s="32" t="str">
        <f>IFERROR(VLOOKUP(Data_Power_app[[#This Row],[PRO ODER]],'Result'!H:J,3,0),"")</f>
        <v>LAMINATION 6</v>
      </c>
      <c r="BG1298" s="13" t="str">
        <f>IFERROR(VLOOKUP(Data_Power_app[[#This Row],[PRO ODER]]&amp;"LAM",'Real Time'!A:E,4,0),"")</f>
        <v>ML-02</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1366</v>
      </c>
      <c r="B1299" s="30" t="s">
        <v>6513</v>
      </c>
      <c r="C1299" s="30" t="s">
        <v>6514</v>
      </c>
      <c r="D1299" s="30" t="s">
        <v>95</v>
      </c>
      <c r="E1299" s="30" t="s">
        <v>298</v>
      </c>
      <c r="F1299" s="30" t="s">
        <v>59</v>
      </c>
      <c r="G1299" s="30">
        <v>300</v>
      </c>
      <c r="H1299" s="4">
        <v>45814</v>
      </c>
      <c r="I1299" s="4">
        <v>45813</v>
      </c>
      <c r="J1299" s="4">
        <v>45813</v>
      </c>
      <c r="K1299" s="4">
        <v>45815</v>
      </c>
      <c r="L1299" s="4">
        <v>45814.573703703703</v>
      </c>
      <c r="M1299" s="4">
        <v>45815</v>
      </c>
      <c r="N1299" s="4">
        <v>45814.218402777777</v>
      </c>
      <c r="O1299" s="4">
        <v>45817</v>
      </c>
      <c r="P1299" s="4" t="s">
        <v>60</v>
      </c>
      <c r="Q1299" s="4" t="s">
        <v>60</v>
      </c>
      <c r="R1299" s="4" t="s">
        <v>60</v>
      </c>
      <c r="S1299" s="4" t="s">
        <v>60</v>
      </c>
      <c r="T1299" s="4">
        <v>45818</v>
      </c>
      <c r="U1299" s="4">
        <v>45817.814189814817</v>
      </c>
      <c r="V1299" s="4">
        <v>45819.950833333336</v>
      </c>
      <c r="W1299" s="4">
        <v>45820</v>
      </c>
      <c r="X1299" s="4"/>
      <c r="Y1299" s="4" t="s">
        <v>60</v>
      </c>
      <c r="Z1299" s="4">
        <v>45821</v>
      </c>
      <c r="AA1299" s="4"/>
      <c r="AB1299" s="4" t="s">
        <v>60</v>
      </c>
      <c r="AC1299" s="4">
        <v>45822</v>
      </c>
      <c r="AD1299" s="4">
        <v>45824</v>
      </c>
      <c r="AE1299" s="4">
        <v>45825</v>
      </c>
      <c r="AF1299" s="4"/>
      <c r="AG1299" s="30" t="s">
        <v>312</v>
      </c>
      <c r="AH1299" s="30" t="s">
        <v>98</v>
      </c>
      <c r="AI1299" s="30" t="s">
        <v>678</v>
      </c>
      <c r="AJ1299" s="30" t="s">
        <v>99</v>
      </c>
      <c r="AK1299" s="30" t="s">
        <v>100</v>
      </c>
      <c r="AL1299" s="30" t="s">
        <v>299</v>
      </c>
      <c r="AM1299" s="30" t="s">
        <v>300</v>
      </c>
      <c r="AN1299" s="30">
        <v>6.5450900000000001</v>
      </c>
      <c r="AO1299" s="30" t="s">
        <v>68</v>
      </c>
      <c r="AP1299" s="30"/>
      <c r="AQ1299" s="30"/>
      <c r="AR1299" s="30" t="s">
        <v>68</v>
      </c>
      <c r="AS1299" s="30"/>
      <c r="AT1299" s="30"/>
      <c r="AU1299" s="30" t="s">
        <v>460</v>
      </c>
      <c r="AV1299" s="30" t="s">
        <v>461</v>
      </c>
      <c r="AW1299" s="30">
        <v>24.335570000000001</v>
      </c>
      <c r="AX1299" s="30" t="s">
        <v>462</v>
      </c>
      <c r="AY1299" s="30" t="s">
        <v>463</v>
      </c>
      <c r="AZ1299" s="3">
        <v>300</v>
      </c>
      <c r="BA1299" s="30" t="s">
        <v>60</v>
      </c>
      <c r="BB1299" s="30">
        <v>300</v>
      </c>
      <c r="BC1299" s="30" t="s">
        <v>60</v>
      </c>
      <c r="BD1299" s="30" t="s">
        <v>60</v>
      </c>
      <c r="BE1299" s="30" t="s">
        <v>60</v>
      </c>
      <c r="BF1299" s="32" t="str">
        <f>IFERROR(VLOOKUP(Data_Power_app[[#This Row],[PRO ODER]],'Result'!H:J,3,0),"")</f>
        <v>LAMINATION 6</v>
      </c>
      <c r="BG1299" s="13" t="str">
        <f>IFERROR(VLOOKUP(Data_Power_app[[#This Row],[PRO ODER]]&amp;"LAM",'Real Time'!A:E,4,0),"")</f>
        <v>ML-02</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1367</v>
      </c>
      <c r="B1300" s="30" t="s">
        <v>6515</v>
      </c>
      <c r="C1300" s="30" t="s">
        <v>6516</v>
      </c>
      <c r="D1300" s="30" t="s">
        <v>95</v>
      </c>
      <c r="E1300" s="30" t="s">
        <v>298</v>
      </c>
      <c r="F1300" s="30" t="s">
        <v>59</v>
      </c>
      <c r="G1300" s="30">
        <v>300</v>
      </c>
      <c r="H1300" s="4">
        <v>45814</v>
      </c>
      <c r="I1300" s="4">
        <v>45813</v>
      </c>
      <c r="J1300" s="4">
        <v>45813</v>
      </c>
      <c r="K1300" s="4">
        <v>45815</v>
      </c>
      <c r="L1300" s="4">
        <v>45814.633206018516</v>
      </c>
      <c r="M1300" s="4">
        <v>45815</v>
      </c>
      <c r="N1300" s="4">
        <v>45815.402719907404</v>
      </c>
      <c r="O1300" s="4">
        <v>45817</v>
      </c>
      <c r="P1300" s="4" t="s">
        <v>60</v>
      </c>
      <c r="Q1300" s="4" t="s">
        <v>60</v>
      </c>
      <c r="R1300" s="4" t="s">
        <v>60</v>
      </c>
      <c r="S1300" s="4" t="s">
        <v>60</v>
      </c>
      <c r="T1300" s="4">
        <v>45818</v>
      </c>
      <c r="U1300" s="4">
        <v>45817.544976851852</v>
      </c>
      <c r="V1300" s="4">
        <v>45819.338136574072</v>
      </c>
      <c r="W1300" s="4">
        <v>45820</v>
      </c>
      <c r="X1300" s="4">
        <v>45819.610046296293</v>
      </c>
      <c r="Y1300" s="4" t="s">
        <v>77</v>
      </c>
      <c r="Z1300" s="4">
        <v>45821</v>
      </c>
      <c r="AA1300" s="4">
        <v>45819.234513888892</v>
      </c>
      <c r="AB1300" s="4" t="s">
        <v>60</v>
      </c>
      <c r="AC1300" s="4">
        <v>45822</v>
      </c>
      <c r="AD1300" s="4">
        <v>45824</v>
      </c>
      <c r="AE1300" s="4">
        <v>45825</v>
      </c>
      <c r="AF1300" s="4"/>
      <c r="AG1300" s="30" t="s">
        <v>62</v>
      </c>
      <c r="AH1300" s="30" t="s">
        <v>98</v>
      </c>
      <c r="AI1300" s="30" t="s">
        <v>678</v>
      </c>
      <c r="AJ1300" s="30" t="s">
        <v>99</v>
      </c>
      <c r="AK1300" s="30" t="s">
        <v>100</v>
      </c>
      <c r="AL1300" s="30" t="s">
        <v>299</v>
      </c>
      <c r="AM1300" s="30" t="s">
        <v>300</v>
      </c>
      <c r="AN1300" s="30">
        <v>6.5690900000000001</v>
      </c>
      <c r="AO1300" s="30" t="s">
        <v>68</v>
      </c>
      <c r="AP1300" s="30"/>
      <c r="AQ1300" s="30"/>
      <c r="AR1300" s="30" t="s">
        <v>68</v>
      </c>
      <c r="AS1300" s="30"/>
      <c r="AT1300" s="30"/>
      <c r="AU1300" s="30" t="s">
        <v>460</v>
      </c>
      <c r="AV1300" s="30" t="s">
        <v>461</v>
      </c>
      <c r="AW1300" s="30">
        <v>24.423950000000001</v>
      </c>
      <c r="AX1300" s="30" t="s">
        <v>462</v>
      </c>
      <c r="AY1300" s="30" t="s">
        <v>463</v>
      </c>
      <c r="AZ1300" s="3">
        <v>300</v>
      </c>
      <c r="BA1300" s="30" t="s">
        <v>60</v>
      </c>
      <c r="BB1300" s="30">
        <v>300</v>
      </c>
      <c r="BC1300" s="30" t="s">
        <v>60</v>
      </c>
      <c r="BD1300" s="30" t="s">
        <v>60</v>
      </c>
      <c r="BE1300" s="30" t="s">
        <v>60</v>
      </c>
      <c r="BF1300" s="32" t="str">
        <f>IFERROR(VLOOKUP(Data_Power_app[[#This Row],[PRO ODER]],'Result'!H:J,3,0),"")</f>
        <v>LAMINATION 6</v>
      </c>
      <c r="BG1300" s="13" t="str">
        <f>IFERROR(VLOOKUP(Data_Power_app[[#This Row],[PRO ODER]]&amp;"LAM",'Real Time'!A:E,4,0),"")</f>
        <v>ML-02</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1368</v>
      </c>
      <c r="B1301" s="30" t="s">
        <v>6517</v>
      </c>
      <c r="C1301" s="30" t="s">
        <v>6518</v>
      </c>
      <c r="D1301" s="30" t="s">
        <v>95</v>
      </c>
      <c r="E1301" s="30" t="s">
        <v>298</v>
      </c>
      <c r="F1301" s="30" t="s">
        <v>59</v>
      </c>
      <c r="G1301" s="30">
        <v>300</v>
      </c>
      <c r="H1301" s="4">
        <v>45814</v>
      </c>
      <c r="I1301" s="4">
        <v>45813</v>
      </c>
      <c r="J1301" s="4">
        <v>45813</v>
      </c>
      <c r="K1301" s="4">
        <v>45815</v>
      </c>
      <c r="L1301" s="4">
        <v>45814.633217592593</v>
      </c>
      <c r="M1301" s="4">
        <v>45815</v>
      </c>
      <c r="N1301" s="4">
        <v>45815.402673611112</v>
      </c>
      <c r="O1301" s="4">
        <v>45817</v>
      </c>
      <c r="P1301" s="4" t="s">
        <v>60</v>
      </c>
      <c r="Q1301" s="4" t="s">
        <v>60</v>
      </c>
      <c r="R1301" s="4" t="s">
        <v>60</v>
      </c>
      <c r="S1301" s="4" t="s">
        <v>60</v>
      </c>
      <c r="T1301" s="4">
        <v>45818</v>
      </c>
      <c r="U1301" s="4">
        <v>45817.545046296298</v>
      </c>
      <c r="V1301" s="4">
        <v>45819.950636574074</v>
      </c>
      <c r="W1301" s="4">
        <v>45820</v>
      </c>
      <c r="X1301" s="4"/>
      <c r="Y1301" s="4" t="s">
        <v>60</v>
      </c>
      <c r="Z1301" s="4">
        <v>45821</v>
      </c>
      <c r="AA1301" s="4"/>
      <c r="AB1301" s="4" t="s">
        <v>60</v>
      </c>
      <c r="AC1301" s="4">
        <v>45822</v>
      </c>
      <c r="AD1301" s="4">
        <v>45824</v>
      </c>
      <c r="AE1301" s="4">
        <v>45825</v>
      </c>
      <c r="AF1301" s="4"/>
      <c r="AG1301" s="30" t="s">
        <v>312</v>
      </c>
      <c r="AH1301" s="30" t="s">
        <v>98</v>
      </c>
      <c r="AI1301" s="30" t="s">
        <v>6512</v>
      </c>
      <c r="AJ1301" s="30" t="s">
        <v>99</v>
      </c>
      <c r="AK1301" s="30" t="s">
        <v>100</v>
      </c>
      <c r="AL1301" s="30" t="s">
        <v>299</v>
      </c>
      <c r="AM1301" s="30" t="s">
        <v>300</v>
      </c>
      <c r="AN1301" s="30">
        <v>6.6766800000000002</v>
      </c>
      <c r="AO1301" s="30" t="s">
        <v>68</v>
      </c>
      <c r="AP1301" s="30"/>
      <c r="AQ1301" s="30"/>
      <c r="AR1301" s="30" t="s">
        <v>68</v>
      </c>
      <c r="AS1301" s="30"/>
      <c r="AT1301" s="30"/>
      <c r="AU1301" s="30" t="s">
        <v>460</v>
      </c>
      <c r="AV1301" s="30" t="s">
        <v>461</v>
      </c>
      <c r="AW1301" s="30">
        <v>24.823460000000001</v>
      </c>
      <c r="AX1301" s="30" t="s">
        <v>868</v>
      </c>
      <c r="AY1301" s="30" t="s">
        <v>869</v>
      </c>
      <c r="AZ1301" s="3">
        <v>300</v>
      </c>
      <c r="BA1301" s="30" t="s">
        <v>60</v>
      </c>
      <c r="BB1301" s="30">
        <v>300</v>
      </c>
      <c r="BC1301" s="30" t="s">
        <v>60</v>
      </c>
      <c r="BD1301" s="30" t="s">
        <v>60</v>
      </c>
      <c r="BE1301" s="30" t="s">
        <v>60</v>
      </c>
      <c r="BF1301" s="32" t="str">
        <f>IFERROR(VLOOKUP(Data_Power_app[[#This Row],[PRO ODER]],'Result'!H:J,3,0),"")</f>
        <v>LAMINATION 6</v>
      </c>
      <c r="BG1301" s="13" t="str">
        <f>IFERROR(VLOOKUP(Data_Power_app[[#This Row],[PRO ODER]]&amp;"LAM",'Real Time'!A:E,4,0),"")</f>
        <v>ML-02</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1369</v>
      </c>
      <c r="B1302" s="30" t="s">
        <v>6519</v>
      </c>
      <c r="C1302" s="30" t="s">
        <v>6520</v>
      </c>
      <c r="D1302" s="30" t="s">
        <v>95</v>
      </c>
      <c r="E1302" s="30" t="s">
        <v>298</v>
      </c>
      <c r="F1302" s="30" t="s">
        <v>59</v>
      </c>
      <c r="G1302" s="30">
        <v>300</v>
      </c>
      <c r="H1302" s="4">
        <v>45814</v>
      </c>
      <c r="I1302" s="4">
        <v>45813</v>
      </c>
      <c r="J1302" s="4">
        <v>45813</v>
      </c>
      <c r="K1302" s="4">
        <v>45815</v>
      </c>
      <c r="L1302" s="4">
        <v>45814.633263888885</v>
      </c>
      <c r="M1302" s="4">
        <v>45815</v>
      </c>
      <c r="N1302" s="4">
        <v>45815.402638888889</v>
      </c>
      <c r="O1302" s="4">
        <v>45817</v>
      </c>
      <c r="P1302" s="4" t="s">
        <v>60</v>
      </c>
      <c r="Q1302" s="4" t="s">
        <v>60</v>
      </c>
      <c r="R1302" s="4" t="s">
        <v>60</v>
      </c>
      <c r="S1302" s="4" t="s">
        <v>60</v>
      </c>
      <c r="T1302" s="4">
        <v>45818</v>
      </c>
      <c r="U1302" s="4">
        <v>45817.544872685183</v>
      </c>
      <c r="V1302" s="4">
        <v>45819.950752314813</v>
      </c>
      <c r="W1302" s="4">
        <v>45820</v>
      </c>
      <c r="X1302" s="4"/>
      <c r="Y1302" s="4" t="s">
        <v>60</v>
      </c>
      <c r="Z1302" s="4">
        <v>45821</v>
      </c>
      <c r="AA1302" s="4"/>
      <c r="AB1302" s="4" t="s">
        <v>60</v>
      </c>
      <c r="AC1302" s="4">
        <v>45822</v>
      </c>
      <c r="AD1302" s="4">
        <v>45824</v>
      </c>
      <c r="AE1302" s="4">
        <v>45825</v>
      </c>
      <c r="AF1302" s="4"/>
      <c r="AG1302" s="30" t="s">
        <v>312</v>
      </c>
      <c r="AH1302" s="30" t="s">
        <v>98</v>
      </c>
      <c r="AI1302" s="30" t="s">
        <v>678</v>
      </c>
      <c r="AJ1302" s="30" t="s">
        <v>99</v>
      </c>
      <c r="AK1302" s="30" t="s">
        <v>100</v>
      </c>
      <c r="AL1302" s="30" t="s">
        <v>299</v>
      </c>
      <c r="AM1302" s="30" t="s">
        <v>300</v>
      </c>
      <c r="AN1302" s="30">
        <v>6.6839000000000004</v>
      </c>
      <c r="AO1302" s="30" t="s">
        <v>68</v>
      </c>
      <c r="AP1302" s="30"/>
      <c r="AQ1302" s="30"/>
      <c r="AR1302" s="30" t="s">
        <v>68</v>
      </c>
      <c r="AS1302" s="30"/>
      <c r="AT1302" s="30"/>
      <c r="AU1302" s="30" t="s">
        <v>460</v>
      </c>
      <c r="AV1302" s="30" t="s">
        <v>461</v>
      </c>
      <c r="AW1302" s="30">
        <v>24.850380000000001</v>
      </c>
      <c r="AX1302" s="30" t="s">
        <v>462</v>
      </c>
      <c r="AY1302" s="30" t="s">
        <v>463</v>
      </c>
      <c r="AZ1302" s="3">
        <v>300</v>
      </c>
      <c r="BA1302" s="30" t="s">
        <v>60</v>
      </c>
      <c r="BB1302" s="30">
        <v>300</v>
      </c>
      <c r="BC1302" s="30" t="s">
        <v>60</v>
      </c>
      <c r="BD1302" s="30" t="s">
        <v>60</v>
      </c>
      <c r="BE1302" s="30" t="s">
        <v>60</v>
      </c>
      <c r="BF1302" s="32" t="str">
        <f>IFERROR(VLOOKUP(Data_Power_app[[#This Row],[PRO ODER]],'Result'!H:J,3,0),"")</f>
        <v>LAMINATION 6</v>
      </c>
      <c r="BG1302" s="13" t="str">
        <f>IFERROR(VLOOKUP(Data_Power_app[[#This Row],[PRO ODER]]&amp;"LAM",'Real Time'!A:E,4,0),"")</f>
        <v>ML-02</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1370</v>
      </c>
      <c r="B1303" s="30" t="s">
        <v>6521</v>
      </c>
      <c r="C1303" s="30" t="s">
        <v>6522</v>
      </c>
      <c r="D1303" s="30" t="s">
        <v>95</v>
      </c>
      <c r="E1303" s="30" t="s">
        <v>298</v>
      </c>
      <c r="F1303" s="30" t="s">
        <v>59</v>
      </c>
      <c r="G1303" s="30">
        <v>228</v>
      </c>
      <c r="H1303" s="4">
        <v>45814</v>
      </c>
      <c r="I1303" s="4">
        <v>45813</v>
      </c>
      <c r="J1303" s="4">
        <v>45813</v>
      </c>
      <c r="K1303" s="4">
        <v>45815</v>
      </c>
      <c r="L1303" s="4">
        <v>45814.633298611108</v>
      </c>
      <c r="M1303" s="4">
        <v>45815</v>
      </c>
      <c r="N1303" s="4">
        <v>45815.402592592596</v>
      </c>
      <c r="O1303" s="4">
        <v>45817</v>
      </c>
      <c r="P1303" s="4" t="s">
        <v>60</v>
      </c>
      <c r="Q1303" s="4" t="s">
        <v>60</v>
      </c>
      <c r="R1303" s="4" t="s">
        <v>60</v>
      </c>
      <c r="S1303" s="4" t="s">
        <v>60</v>
      </c>
      <c r="T1303" s="4">
        <v>45818</v>
      </c>
      <c r="U1303" s="4">
        <v>45817.545335648145</v>
      </c>
      <c r="V1303" s="4">
        <v>45819.337997685187</v>
      </c>
      <c r="W1303" s="4">
        <v>45820</v>
      </c>
      <c r="X1303" s="4">
        <v>45819.610092592593</v>
      </c>
      <c r="Y1303" s="4" t="s">
        <v>77</v>
      </c>
      <c r="Z1303" s="4">
        <v>45821</v>
      </c>
      <c r="AA1303" s="4"/>
      <c r="AB1303" s="4" t="s">
        <v>60</v>
      </c>
      <c r="AC1303" s="4">
        <v>45822</v>
      </c>
      <c r="AD1303" s="4">
        <v>45824</v>
      </c>
      <c r="AE1303" s="4">
        <v>45825</v>
      </c>
      <c r="AF1303" s="4"/>
      <c r="AG1303" s="30" t="s">
        <v>97</v>
      </c>
      <c r="AH1303" s="30" t="s">
        <v>98</v>
      </c>
      <c r="AI1303" s="30" t="s">
        <v>881</v>
      </c>
      <c r="AJ1303" s="30" t="s">
        <v>99</v>
      </c>
      <c r="AK1303" s="30" t="s">
        <v>100</v>
      </c>
      <c r="AL1303" s="30" t="s">
        <v>299</v>
      </c>
      <c r="AM1303" s="30" t="s">
        <v>300</v>
      </c>
      <c r="AN1303" s="30">
        <v>5.0961999999999996</v>
      </c>
      <c r="AO1303" s="30" t="s">
        <v>68</v>
      </c>
      <c r="AP1303" s="30"/>
      <c r="AQ1303" s="30"/>
      <c r="AR1303" s="30" t="s">
        <v>68</v>
      </c>
      <c r="AS1303" s="30"/>
      <c r="AT1303" s="30"/>
      <c r="AU1303" s="30" t="s">
        <v>460</v>
      </c>
      <c r="AV1303" s="30" t="s">
        <v>461</v>
      </c>
      <c r="AW1303" s="30">
        <v>18.947340000000001</v>
      </c>
      <c r="AX1303" s="30" t="s">
        <v>783</v>
      </c>
      <c r="AY1303" s="30" t="s">
        <v>784</v>
      </c>
      <c r="AZ1303" s="3">
        <v>228</v>
      </c>
      <c r="BA1303" s="30" t="s">
        <v>60</v>
      </c>
      <c r="BB1303" s="30">
        <v>228</v>
      </c>
      <c r="BC1303" s="30" t="s">
        <v>60</v>
      </c>
      <c r="BD1303" s="30" t="s">
        <v>60</v>
      </c>
      <c r="BE1303" s="30" t="s">
        <v>60</v>
      </c>
      <c r="BF1303" s="32" t="str">
        <f>IFERROR(VLOOKUP(Data_Power_app[[#This Row],[PRO ODER]],'Result'!H:J,3,0),"")</f>
        <v>LAMINATION 6</v>
      </c>
      <c r="BG1303" s="13" t="str">
        <f>IFERROR(VLOOKUP(Data_Power_app[[#This Row],[PRO ODER]]&amp;"LAM",'Real Time'!A:E,4,0),"")</f>
        <v>ML-02</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1372</v>
      </c>
      <c r="B1304" s="30" t="s">
        <v>3922</v>
      </c>
      <c r="C1304" s="30" t="s">
        <v>3923</v>
      </c>
      <c r="D1304" s="30" t="s">
        <v>86</v>
      </c>
      <c r="E1304" s="30" t="s">
        <v>87</v>
      </c>
      <c r="F1304" s="30" t="s">
        <v>59</v>
      </c>
      <c r="G1304" s="30">
        <v>1</v>
      </c>
      <c r="H1304" s="4">
        <v>45817</v>
      </c>
      <c r="I1304" s="4">
        <v>45812</v>
      </c>
      <c r="J1304" s="4" t="s">
        <v>68</v>
      </c>
      <c r="K1304" s="4">
        <v>45818</v>
      </c>
      <c r="L1304" s="4">
        <v>45813.435370370367</v>
      </c>
      <c r="M1304" s="4">
        <v>45819</v>
      </c>
      <c r="N1304" s="4">
        <v>45813.528229166666</v>
      </c>
      <c r="O1304" s="4" t="s">
        <v>60</v>
      </c>
      <c r="P1304" s="4" t="s">
        <v>60</v>
      </c>
      <c r="Q1304" s="4" t="s">
        <v>60</v>
      </c>
      <c r="R1304" s="4" t="s">
        <v>60</v>
      </c>
      <c r="S1304" s="4" t="s">
        <v>60</v>
      </c>
      <c r="T1304" s="4">
        <v>45820</v>
      </c>
      <c r="U1304" s="4">
        <v>45817.054918981485</v>
      </c>
      <c r="V1304" s="4">
        <v>45819.882395833331</v>
      </c>
      <c r="W1304" s="4">
        <v>45821</v>
      </c>
      <c r="X1304" s="4"/>
      <c r="Y1304" s="4" t="s">
        <v>60</v>
      </c>
      <c r="Z1304" s="4" t="s">
        <v>60</v>
      </c>
      <c r="AA1304" s="4"/>
      <c r="AB1304" s="4" t="s">
        <v>60</v>
      </c>
      <c r="AC1304" s="4">
        <v>45823</v>
      </c>
      <c r="AD1304" s="4">
        <v>45824</v>
      </c>
      <c r="AE1304" s="4">
        <v>45825</v>
      </c>
      <c r="AF1304" s="4"/>
      <c r="AG1304" s="30" t="s">
        <v>312</v>
      </c>
      <c r="AH1304" s="30" t="s">
        <v>89</v>
      </c>
      <c r="AI1304" s="30" t="s">
        <v>3924</v>
      </c>
      <c r="AJ1304" s="30" t="s">
        <v>90</v>
      </c>
      <c r="AK1304" s="30" t="s">
        <v>65</v>
      </c>
      <c r="AL1304" s="30" t="s">
        <v>1616</v>
      </c>
      <c r="AM1304" s="30" t="s">
        <v>1617</v>
      </c>
      <c r="AN1304" s="30">
        <v>4.5330000000000002E-2</v>
      </c>
      <c r="AO1304" s="30" t="s">
        <v>93</v>
      </c>
      <c r="AP1304" s="30" t="s">
        <v>94</v>
      </c>
      <c r="AQ1304" s="30">
        <v>4.5330000000000002E-2</v>
      </c>
      <c r="AR1304" s="30" t="s">
        <v>68</v>
      </c>
      <c r="AS1304" s="30"/>
      <c r="AT1304" s="30"/>
      <c r="AU1304" s="30" t="s">
        <v>3925</v>
      </c>
      <c r="AV1304" s="30" t="s">
        <v>3926</v>
      </c>
      <c r="AW1304" s="30">
        <v>8.4269999999999998E-2</v>
      </c>
      <c r="AX1304" s="30" t="s">
        <v>68</v>
      </c>
      <c r="AY1304" s="30" t="s">
        <v>68</v>
      </c>
      <c r="AZ1304" s="3" t="s">
        <v>68</v>
      </c>
      <c r="BA1304" s="30" t="s">
        <v>60</v>
      </c>
      <c r="BB1304" s="30">
        <v>1</v>
      </c>
      <c r="BC1304" s="30" t="s">
        <v>60</v>
      </c>
      <c r="BD1304" s="30" t="s">
        <v>60</v>
      </c>
      <c r="BE1304" s="30" t="s">
        <v>60</v>
      </c>
      <c r="BF1304" s="32" t="str">
        <f>IFERROR(VLOOKUP(Data_Power_app[[#This Row],[PRO ODER]],'Result'!H:J,3,0),"")</f>
        <v>LAMINATION 2</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1373</v>
      </c>
      <c r="B1305" s="30" t="s">
        <v>3927</v>
      </c>
      <c r="C1305" s="30" t="s">
        <v>3928</v>
      </c>
      <c r="D1305" s="30" t="s">
        <v>86</v>
      </c>
      <c r="E1305" s="30" t="s">
        <v>87</v>
      </c>
      <c r="F1305" s="30" t="s">
        <v>59</v>
      </c>
      <c r="G1305" s="30">
        <v>1</v>
      </c>
      <c r="H1305" s="4">
        <v>45817</v>
      </c>
      <c r="I1305" s="4">
        <v>45812</v>
      </c>
      <c r="J1305" s="4" t="s">
        <v>68</v>
      </c>
      <c r="K1305" s="4">
        <v>45818</v>
      </c>
      <c r="L1305" s="4">
        <v>45813.43540509259</v>
      </c>
      <c r="M1305" s="4">
        <v>45819</v>
      </c>
      <c r="N1305" s="4">
        <v>45813.528275462966</v>
      </c>
      <c r="O1305" s="4" t="s">
        <v>60</v>
      </c>
      <c r="P1305" s="4" t="s">
        <v>60</v>
      </c>
      <c r="Q1305" s="4" t="s">
        <v>60</v>
      </c>
      <c r="R1305" s="4" t="s">
        <v>60</v>
      </c>
      <c r="S1305" s="4" t="s">
        <v>60</v>
      </c>
      <c r="T1305" s="4">
        <v>45820</v>
      </c>
      <c r="U1305" s="4">
        <v>45817.0549537037</v>
      </c>
      <c r="V1305" s="4">
        <v>45819.831493055557</v>
      </c>
      <c r="W1305" s="4">
        <v>45821</v>
      </c>
      <c r="X1305" s="4"/>
      <c r="Y1305" s="4" t="s">
        <v>60</v>
      </c>
      <c r="Z1305" s="4" t="s">
        <v>60</v>
      </c>
      <c r="AA1305" s="4"/>
      <c r="AB1305" s="4" t="s">
        <v>60</v>
      </c>
      <c r="AC1305" s="4">
        <v>45823</v>
      </c>
      <c r="AD1305" s="4">
        <v>45824</v>
      </c>
      <c r="AE1305" s="4">
        <v>45825</v>
      </c>
      <c r="AF1305" s="4"/>
      <c r="AG1305" s="30" t="s">
        <v>312</v>
      </c>
      <c r="AH1305" s="30" t="s">
        <v>89</v>
      </c>
      <c r="AI1305" s="30" t="s">
        <v>3924</v>
      </c>
      <c r="AJ1305" s="30" t="s">
        <v>90</v>
      </c>
      <c r="AK1305" s="30" t="s">
        <v>65</v>
      </c>
      <c r="AL1305" s="30" t="s">
        <v>1616</v>
      </c>
      <c r="AM1305" s="30" t="s">
        <v>1617</v>
      </c>
      <c r="AN1305" s="30">
        <v>4.5330000000000002E-2</v>
      </c>
      <c r="AO1305" s="30" t="s">
        <v>93</v>
      </c>
      <c r="AP1305" s="30" t="s">
        <v>94</v>
      </c>
      <c r="AQ1305" s="30">
        <v>4.5330000000000002E-2</v>
      </c>
      <c r="AR1305" s="30" t="s">
        <v>68</v>
      </c>
      <c r="AS1305" s="30"/>
      <c r="AT1305" s="30"/>
      <c r="AU1305" s="30" t="s">
        <v>3925</v>
      </c>
      <c r="AV1305" s="30" t="s">
        <v>3926</v>
      </c>
      <c r="AW1305" s="30">
        <v>8.4269999999999998E-2</v>
      </c>
      <c r="AX1305" s="30" t="s">
        <v>68</v>
      </c>
      <c r="AY1305" s="30" t="s">
        <v>68</v>
      </c>
      <c r="AZ1305" s="3" t="s">
        <v>68</v>
      </c>
      <c r="BA1305" s="30" t="s">
        <v>60</v>
      </c>
      <c r="BB1305" s="30">
        <v>1</v>
      </c>
      <c r="BC1305" s="30" t="s">
        <v>60</v>
      </c>
      <c r="BD1305" s="30" t="s">
        <v>60</v>
      </c>
      <c r="BE1305" s="30" t="s">
        <v>60</v>
      </c>
      <c r="BF1305" s="32" t="str">
        <f>IFERROR(VLOOKUP(Data_Power_app[[#This Row],[PRO ODER]],'Result'!H:J,3,0),"")</f>
        <v>LAMINATION 2</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1374</v>
      </c>
      <c r="B1306" s="30" t="s">
        <v>5515</v>
      </c>
      <c r="C1306" s="30" t="s">
        <v>5516</v>
      </c>
      <c r="D1306" s="30" t="s">
        <v>95</v>
      </c>
      <c r="E1306" s="30" t="s">
        <v>298</v>
      </c>
      <c r="F1306" s="30" t="s">
        <v>59</v>
      </c>
      <c r="G1306" s="30">
        <v>60</v>
      </c>
      <c r="H1306" s="4">
        <v>45814</v>
      </c>
      <c r="I1306" s="4">
        <v>45812</v>
      </c>
      <c r="J1306" s="4">
        <v>45812</v>
      </c>
      <c r="K1306" s="4">
        <v>45815</v>
      </c>
      <c r="L1306" s="4">
        <v>45814.45516203704</v>
      </c>
      <c r="M1306" s="4">
        <v>45815</v>
      </c>
      <c r="N1306" s="4">
        <v>45814.037511574075</v>
      </c>
      <c r="O1306" s="4">
        <v>45817</v>
      </c>
      <c r="P1306" s="4" t="s">
        <v>60</v>
      </c>
      <c r="Q1306" s="4" t="s">
        <v>60</v>
      </c>
      <c r="R1306" s="4" t="s">
        <v>60</v>
      </c>
      <c r="S1306" s="4" t="s">
        <v>60</v>
      </c>
      <c r="T1306" s="4">
        <v>45818</v>
      </c>
      <c r="U1306" s="4">
        <v>45815.975092592591</v>
      </c>
      <c r="V1306" s="4">
        <v>45817.14912037037</v>
      </c>
      <c r="W1306" s="4">
        <v>45820</v>
      </c>
      <c r="X1306" s="4">
        <v>45818.603067129632</v>
      </c>
      <c r="Y1306" s="4" t="s">
        <v>77</v>
      </c>
      <c r="Z1306" s="4">
        <v>45821</v>
      </c>
      <c r="AA1306" s="4">
        <v>45818.131111111114</v>
      </c>
      <c r="AB1306" s="4" t="s">
        <v>60</v>
      </c>
      <c r="AC1306" s="4">
        <v>45822</v>
      </c>
      <c r="AD1306" s="4">
        <v>45824</v>
      </c>
      <c r="AE1306" s="4">
        <v>45825</v>
      </c>
      <c r="AF1306" s="4">
        <v>45820</v>
      </c>
      <c r="AG1306" s="30" t="s">
        <v>1106</v>
      </c>
      <c r="AH1306" s="30" t="s">
        <v>98</v>
      </c>
      <c r="AI1306" s="30" t="s">
        <v>2177</v>
      </c>
      <c r="AJ1306" s="30" t="s">
        <v>99</v>
      </c>
      <c r="AK1306" s="30" t="s">
        <v>65</v>
      </c>
      <c r="AL1306" s="30" t="s">
        <v>299</v>
      </c>
      <c r="AM1306" s="30" t="s">
        <v>300</v>
      </c>
      <c r="AN1306" s="30">
        <v>1.04928</v>
      </c>
      <c r="AO1306" s="30" t="s">
        <v>68</v>
      </c>
      <c r="AP1306" s="30"/>
      <c r="AQ1306" s="30"/>
      <c r="AR1306" s="30" t="s">
        <v>68</v>
      </c>
      <c r="AS1306" s="30"/>
      <c r="AT1306" s="30"/>
      <c r="AU1306" s="30" t="s">
        <v>301</v>
      </c>
      <c r="AV1306" s="30" t="s">
        <v>302</v>
      </c>
      <c r="AW1306" s="30">
        <v>3.9005100000000001</v>
      </c>
      <c r="AX1306" s="30" t="s">
        <v>2178</v>
      </c>
      <c r="AY1306" s="30" t="s">
        <v>2179</v>
      </c>
      <c r="AZ1306" s="3">
        <v>60</v>
      </c>
      <c r="BA1306" s="30" t="s">
        <v>60</v>
      </c>
      <c r="BB1306" s="30">
        <v>60</v>
      </c>
      <c r="BC1306" s="30" t="s">
        <v>60</v>
      </c>
      <c r="BD1306" s="30" t="s">
        <v>60</v>
      </c>
      <c r="BE1306" s="30" t="s">
        <v>60</v>
      </c>
      <c r="BF1306" s="32" t="str">
        <f>IFERROR(VLOOKUP(Data_Power_app[[#This Row],[PRO ODER]],'Result'!H:J,3,0),"")</f>
        <v>LAMINATION 1</v>
      </c>
      <c r="BG1306" s="13"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1375</v>
      </c>
      <c r="B1307" s="30" t="s">
        <v>11647</v>
      </c>
      <c r="C1307" s="30" t="s">
        <v>11648</v>
      </c>
      <c r="D1307" s="30" t="s">
        <v>86</v>
      </c>
      <c r="E1307" s="30" t="s">
        <v>150</v>
      </c>
      <c r="F1307" s="30" t="s">
        <v>72</v>
      </c>
      <c r="G1307" s="30">
        <v>4867</v>
      </c>
      <c r="H1307" s="4">
        <v>45818</v>
      </c>
      <c r="I1307" s="4">
        <v>45818</v>
      </c>
      <c r="J1307" s="4">
        <v>45818</v>
      </c>
      <c r="K1307" s="4">
        <v>45819</v>
      </c>
      <c r="L1307" s="4">
        <v>45819.312824074077</v>
      </c>
      <c r="M1307" s="4" t="s">
        <v>60</v>
      </c>
      <c r="N1307" s="4"/>
      <c r="O1307" s="4" t="s">
        <v>60</v>
      </c>
      <c r="P1307" s="4" t="s">
        <v>60</v>
      </c>
      <c r="Q1307" s="4" t="s">
        <v>60</v>
      </c>
      <c r="R1307" s="4" t="s">
        <v>60</v>
      </c>
      <c r="S1307" s="4" t="s">
        <v>60</v>
      </c>
      <c r="T1307" s="4" t="s">
        <v>60</v>
      </c>
      <c r="U1307" s="4"/>
      <c r="V1307" s="4"/>
      <c r="W1307" s="4"/>
      <c r="X1307" s="4">
        <v>45820.414155092592</v>
      </c>
      <c r="Y1307" s="4" t="s">
        <v>246</v>
      </c>
      <c r="Z1307" s="4" t="s">
        <v>60</v>
      </c>
      <c r="AA1307" s="4"/>
      <c r="AB1307" s="4" t="s">
        <v>60</v>
      </c>
      <c r="AC1307" s="4" t="s">
        <v>60</v>
      </c>
      <c r="AD1307" s="4">
        <v>45824</v>
      </c>
      <c r="AE1307" s="4">
        <v>45825</v>
      </c>
      <c r="AF1307" s="4"/>
      <c r="AG1307" s="30" t="s">
        <v>265</v>
      </c>
      <c r="AH1307" s="30" t="s">
        <v>152</v>
      </c>
      <c r="AI1307" s="30" t="s">
        <v>11649</v>
      </c>
      <c r="AJ1307" s="30" t="s">
        <v>74</v>
      </c>
      <c r="AK1307" s="30" t="s">
        <v>100</v>
      </c>
      <c r="AL1307" s="30" t="s">
        <v>153</v>
      </c>
      <c r="AM1307" s="30" t="s">
        <v>154</v>
      </c>
      <c r="AN1307" s="30">
        <v>109.00492</v>
      </c>
      <c r="AO1307" s="30" t="s">
        <v>68</v>
      </c>
      <c r="AP1307" s="30"/>
      <c r="AQ1307" s="30"/>
      <c r="AR1307" s="30" t="s">
        <v>68</v>
      </c>
      <c r="AS1307" s="30"/>
      <c r="AT1307" s="30"/>
      <c r="AU1307" s="30" t="s">
        <v>155</v>
      </c>
      <c r="AV1307" s="30" t="s">
        <v>156</v>
      </c>
      <c r="AW1307" s="30">
        <v>238.38034999999999</v>
      </c>
      <c r="AX1307" s="30" t="s">
        <v>11650</v>
      </c>
      <c r="AY1307" s="30" t="s">
        <v>11651</v>
      </c>
      <c r="AZ1307" s="3">
        <v>4867</v>
      </c>
      <c r="BA1307" s="30" t="s">
        <v>60</v>
      </c>
      <c r="BB1307" s="30">
        <v>4867</v>
      </c>
      <c r="BC1307" s="30" t="s">
        <v>60</v>
      </c>
      <c r="BD1307" s="30" t="s">
        <v>60</v>
      </c>
      <c r="BE1307" s="30" t="s">
        <v>60</v>
      </c>
      <c r="BF1307" s="32" t="str">
        <f>IFERROR(VLOOKUP(Data_Power_app[[#This Row],[PRO ODER]],'Result'!H:J,3,0),"")</f>
        <v>LAMINATION 3</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1376</v>
      </c>
      <c r="B1308" s="30" t="s">
        <v>11652</v>
      </c>
      <c r="C1308" s="30" t="s">
        <v>11653</v>
      </c>
      <c r="D1308" s="30" t="s">
        <v>86</v>
      </c>
      <c r="E1308" s="30" t="s">
        <v>150</v>
      </c>
      <c r="F1308" s="30" t="s">
        <v>72</v>
      </c>
      <c r="G1308" s="30">
        <v>6429</v>
      </c>
      <c r="H1308" s="4">
        <v>45818</v>
      </c>
      <c r="I1308" s="4">
        <v>45818</v>
      </c>
      <c r="J1308" s="4">
        <v>45818</v>
      </c>
      <c r="K1308" s="4">
        <v>45819</v>
      </c>
      <c r="L1308" s="4">
        <v>45819.312685185185</v>
      </c>
      <c r="M1308" s="4" t="s">
        <v>60</v>
      </c>
      <c r="N1308" s="4"/>
      <c r="O1308" s="4" t="s">
        <v>60</v>
      </c>
      <c r="P1308" s="4" t="s">
        <v>60</v>
      </c>
      <c r="Q1308" s="4" t="s">
        <v>60</v>
      </c>
      <c r="R1308" s="4" t="s">
        <v>60</v>
      </c>
      <c r="S1308" s="4" t="s">
        <v>60</v>
      </c>
      <c r="T1308" s="4" t="s">
        <v>60</v>
      </c>
      <c r="U1308" s="4"/>
      <c r="V1308" s="4"/>
      <c r="W1308" s="4"/>
      <c r="X1308" s="4">
        <v>45820.414201388892</v>
      </c>
      <c r="Y1308" s="4" t="s">
        <v>246</v>
      </c>
      <c r="Z1308" s="4" t="s">
        <v>60</v>
      </c>
      <c r="AA1308" s="4"/>
      <c r="AB1308" s="4" t="s">
        <v>60</v>
      </c>
      <c r="AC1308" s="4" t="s">
        <v>60</v>
      </c>
      <c r="AD1308" s="4">
        <v>45824</v>
      </c>
      <c r="AE1308" s="4">
        <v>45825</v>
      </c>
      <c r="AF1308" s="4"/>
      <c r="AG1308" s="30" t="s">
        <v>265</v>
      </c>
      <c r="AH1308" s="30" t="s">
        <v>152</v>
      </c>
      <c r="AI1308" s="30" t="s">
        <v>11649</v>
      </c>
      <c r="AJ1308" s="30" t="s">
        <v>74</v>
      </c>
      <c r="AK1308" s="30" t="s">
        <v>100</v>
      </c>
      <c r="AL1308" s="30" t="s">
        <v>153</v>
      </c>
      <c r="AM1308" s="30" t="s">
        <v>154</v>
      </c>
      <c r="AN1308" s="30">
        <v>149.74175</v>
      </c>
      <c r="AO1308" s="30" t="s">
        <v>68</v>
      </c>
      <c r="AP1308" s="30"/>
      <c r="AQ1308" s="30"/>
      <c r="AR1308" s="30" t="s">
        <v>68</v>
      </c>
      <c r="AS1308" s="30"/>
      <c r="AT1308" s="30"/>
      <c r="AU1308" s="30" t="s">
        <v>155</v>
      </c>
      <c r="AV1308" s="30" t="s">
        <v>156</v>
      </c>
      <c r="AW1308" s="30">
        <v>327.46933000000001</v>
      </c>
      <c r="AX1308" s="30" t="s">
        <v>11650</v>
      </c>
      <c r="AY1308" s="30" t="s">
        <v>11651</v>
      </c>
      <c r="AZ1308" s="3">
        <v>6429</v>
      </c>
      <c r="BA1308" s="30" t="s">
        <v>60</v>
      </c>
      <c r="BB1308" s="30">
        <v>6429</v>
      </c>
      <c r="BC1308" s="30" t="s">
        <v>60</v>
      </c>
      <c r="BD1308" s="30" t="s">
        <v>60</v>
      </c>
      <c r="BE1308" s="30" t="s">
        <v>60</v>
      </c>
      <c r="BF1308" s="32" t="str">
        <f>IFERROR(VLOOKUP(Data_Power_app[[#This Row],[PRO ODER]],'Result'!H:J,3,0),"")</f>
        <v>LAMINATION 3</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1377</v>
      </c>
      <c r="B1309" s="30" t="s">
        <v>11654</v>
      </c>
      <c r="C1309" s="30" t="s">
        <v>11655</v>
      </c>
      <c r="D1309" s="30" t="s">
        <v>86</v>
      </c>
      <c r="E1309" s="30" t="s">
        <v>150</v>
      </c>
      <c r="F1309" s="30" t="s">
        <v>72</v>
      </c>
      <c r="G1309" s="30">
        <v>6944</v>
      </c>
      <c r="H1309" s="4">
        <v>45818</v>
      </c>
      <c r="I1309" s="4">
        <v>45818</v>
      </c>
      <c r="J1309" s="4">
        <v>45818</v>
      </c>
      <c r="K1309" s="4">
        <v>45819</v>
      </c>
      <c r="L1309" s="4">
        <v>45819.397557870368</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45824</v>
      </c>
      <c r="AE1309" s="4">
        <v>45825</v>
      </c>
      <c r="AF1309" s="4"/>
      <c r="AG1309" s="30" t="s">
        <v>151</v>
      </c>
      <c r="AH1309" s="30" t="s">
        <v>152</v>
      </c>
      <c r="AI1309" s="30" t="s">
        <v>6121</v>
      </c>
      <c r="AJ1309" s="30" t="s">
        <v>74</v>
      </c>
      <c r="AK1309" s="30" t="s">
        <v>100</v>
      </c>
      <c r="AL1309" s="30" t="s">
        <v>153</v>
      </c>
      <c r="AM1309" s="30" t="s">
        <v>154</v>
      </c>
      <c r="AN1309" s="30">
        <v>164.10657</v>
      </c>
      <c r="AO1309" s="30" t="s">
        <v>68</v>
      </c>
      <c r="AP1309" s="30"/>
      <c r="AQ1309" s="30"/>
      <c r="AR1309" s="30" t="s">
        <v>68</v>
      </c>
      <c r="AS1309" s="30"/>
      <c r="AT1309" s="30"/>
      <c r="AU1309" s="30" t="s">
        <v>665</v>
      </c>
      <c r="AV1309" s="30" t="s">
        <v>666</v>
      </c>
      <c r="AW1309" s="30">
        <v>358.88046000000003</v>
      </c>
      <c r="AX1309" s="30" t="s">
        <v>6122</v>
      </c>
      <c r="AY1309" s="30" t="s">
        <v>6123</v>
      </c>
      <c r="AZ1309" s="3">
        <v>6944</v>
      </c>
      <c r="BA1309" s="30" t="s">
        <v>60</v>
      </c>
      <c r="BB1309" s="30">
        <v>6944</v>
      </c>
      <c r="BC1309" s="30" t="s">
        <v>60</v>
      </c>
      <c r="BD1309" s="30" t="s">
        <v>60</v>
      </c>
      <c r="BE1309" s="30" t="s">
        <v>60</v>
      </c>
      <c r="BF1309" s="32" t="str">
        <f>IFERROR(VLOOKUP(Data_Power_app[[#This Row],[PRO ODER]],'Result'!H:J,3,0),"")</f>
        <v>LAMINATION 3</v>
      </c>
      <c r="BG1309" s="13"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1378</v>
      </c>
      <c r="B1310" s="30" t="s">
        <v>12683</v>
      </c>
      <c r="C1310" s="30" t="s">
        <v>12684</v>
      </c>
      <c r="D1310" s="30" t="s">
        <v>86</v>
      </c>
      <c r="E1310" s="30" t="s">
        <v>150</v>
      </c>
      <c r="F1310" s="30" t="s">
        <v>72</v>
      </c>
      <c r="G1310" s="30">
        <v>3948</v>
      </c>
      <c r="H1310" s="4">
        <v>45821</v>
      </c>
      <c r="I1310" s="4">
        <v>45818</v>
      </c>
      <c r="J1310" s="4">
        <v>45819</v>
      </c>
      <c r="K1310" s="4">
        <v>45822</v>
      </c>
      <c r="L1310" s="4">
        <v>45819.042048611111</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0" t="s">
        <v>151</v>
      </c>
      <c r="AH1310" s="30" t="s">
        <v>9822</v>
      </c>
      <c r="AI1310" s="30" t="s">
        <v>12685</v>
      </c>
      <c r="AJ1310" s="30" t="s">
        <v>74</v>
      </c>
      <c r="AK1310" s="30" t="s">
        <v>65</v>
      </c>
      <c r="AL1310" s="30" t="s">
        <v>153</v>
      </c>
      <c r="AM1310" s="30" t="s">
        <v>154</v>
      </c>
      <c r="AN1310" s="30">
        <v>74.66789</v>
      </c>
      <c r="AO1310" s="30" t="s">
        <v>68</v>
      </c>
      <c r="AP1310" s="30"/>
      <c r="AQ1310" s="30"/>
      <c r="AR1310" s="30" t="s">
        <v>68</v>
      </c>
      <c r="AS1310" s="30"/>
      <c r="AT1310" s="30"/>
      <c r="AU1310" s="30" t="s">
        <v>12686</v>
      </c>
      <c r="AV1310" s="30" t="s">
        <v>12687</v>
      </c>
      <c r="AW1310" s="30">
        <v>163.26233999999999</v>
      </c>
      <c r="AX1310" s="30" t="s">
        <v>12688</v>
      </c>
      <c r="AY1310" s="30" t="s">
        <v>12689</v>
      </c>
      <c r="AZ1310" s="3">
        <v>3948</v>
      </c>
      <c r="BA1310" s="30" t="s">
        <v>60</v>
      </c>
      <c r="BB1310" s="30">
        <v>3948</v>
      </c>
      <c r="BC1310" s="30" t="s">
        <v>60</v>
      </c>
      <c r="BD1310" s="30" t="s">
        <v>60</v>
      </c>
      <c r="BE1310" s="30" t="s">
        <v>60</v>
      </c>
      <c r="BF1310" s="32" t="str">
        <f>IFERROR(VLOOKUP(Data_Power_app[[#This Row],[PRO ODER]],'Result'!H:J,3,0),"")</f>
        <v>LAMINATION 3</v>
      </c>
      <c r="BG1310" s="13"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1379</v>
      </c>
      <c r="B1311" s="30" t="s">
        <v>12690</v>
      </c>
      <c r="C1311" s="30" t="s">
        <v>12691</v>
      </c>
      <c r="D1311" s="30" t="s">
        <v>86</v>
      </c>
      <c r="E1311" s="30" t="s">
        <v>150</v>
      </c>
      <c r="F1311" s="30" t="s">
        <v>72</v>
      </c>
      <c r="G1311" s="30">
        <v>6997</v>
      </c>
      <c r="H1311" s="4">
        <v>45821</v>
      </c>
      <c r="I1311" s="4">
        <v>45818</v>
      </c>
      <c r="J1311" s="4">
        <v>45819</v>
      </c>
      <c r="K1311" s="4">
        <v>45822</v>
      </c>
      <c r="L1311" s="4">
        <v>45819.042129629626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0" t="s">
        <v>151</v>
      </c>
      <c r="AH1311" s="30" t="s">
        <v>9822</v>
      </c>
      <c r="AI1311" s="30" t="s">
        <v>12685</v>
      </c>
      <c r="AJ1311" s="30" t="s">
        <v>74</v>
      </c>
      <c r="AK1311" s="30" t="s">
        <v>65</v>
      </c>
      <c r="AL1311" s="30" t="s">
        <v>153</v>
      </c>
      <c r="AM1311" s="30" t="s">
        <v>154</v>
      </c>
      <c r="AN1311" s="30">
        <v>132.32802000000001</v>
      </c>
      <c r="AO1311" s="30" t="s">
        <v>68</v>
      </c>
      <c r="AP1311" s="30"/>
      <c r="AQ1311" s="30"/>
      <c r="AR1311" s="30" t="s">
        <v>68</v>
      </c>
      <c r="AS1311" s="30"/>
      <c r="AT1311" s="30"/>
      <c r="AU1311" s="30" t="s">
        <v>12686</v>
      </c>
      <c r="AV1311" s="30" t="s">
        <v>12687</v>
      </c>
      <c r="AW1311" s="30">
        <v>289.33686999999998</v>
      </c>
      <c r="AX1311" s="30" t="s">
        <v>12688</v>
      </c>
      <c r="AY1311" s="30" t="s">
        <v>12689</v>
      </c>
      <c r="AZ1311" s="3">
        <v>6997</v>
      </c>
      <c r="BA1311" s="30" t="s">
        <v>60</v>
      </c>
      <c r="BB1311" s="30">
        <v>6997</v>
      </c>
      <c r="BC1311" s="30" t="s">
        <v>60</v>
      </c>
      <c r="BD1311" s="30" t="s">
        <v>60</v>
      </c>
      <c r="BE1311" s="30" t="s">
        <v>60</v>
      </c>
      <c r="BF1311" s="32" t="str">
        <f>IFERROR(VLOOKUP(Data_Power_app[[#This Row],[PRO ODER]],'Result'!H:J,3,0),"")</f>
        <v>LAMINATION 3</v>
      </c>
      <c r="BG1311" s="13"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1380</v>
      </c>
      <c r="B1312" s="30" t="s">
        <v>2718</v>
      </c>
      <c r="C1312" s="30" t="s">
        <v>2719</v>
      </c>
      <c r="D1312" s="30" t="s">
        <v>86</v>
      </c>
      <c r="E1312" s="30" t="s">
        <v>163</v>
      </c>
      <c r="F1312" s="30" t="s">
        <v>72</v>
      </c>
      <c r="G1312" s="30">
        <v>108</v>
      </c>
      <c r="H1312" s="4">
        <v>45818</v>
      </c>
      <c r="I1312" s="4">
        <v>45807</v>
      </c>
      <c r="J1312" s="4">
        <v>45810</v>
      </c>
      <c r="K1312" s="4">
        <v>45819</v>
      </c>
      <c r="L1312" s="4">
        <v>45810.630810185183</v>
      </c>
      <c r="M1312" s="4" t="s">
        <v>60</v>
      </c>
      <c r="N1312" s="4"/>
      <c r="O1312" s="4" t="s">
        <v>60</v>
      </c>
      <c r="P1312" s="4" t="s">
        <v>60</v>
      </c>
      <c r="Q1312" s="4" t="s">
        <v>60</v>
      </c>
      <c r="R1312" s="4" t="s">
        <v>60</v>
      </c>
      <c r="S1312" s="4" t="s">
        <v>60</v>
      </c>
      <c r="T1312" s="4" t="s">
        <v>60</v>
      </c>
      <c r="U1312" s="4"/>
      <c r="V1312" s="4"/>
      <c r="W1312" s="4"/>
      <c r="X1312" s="4">
        <v>45814.23537037037</v>
      </c>
      <c r="Y1312" s="4" t="s">
        <v>73</v>
      </c>
      <c r="Z1312" s="4" t="s">
        <v>60</v>
      </c>
      <c r="AA1312" s="4">
        <v>45815.592789351853</v>
      </c>
      <c r="AB1312" s="4" t="s">
        <v>60</v>
      </c>
      <c r="AC1312" s="4" t="s">
        <v>60</v>
      </c>
      <c r="AD1312" s="4">
        <v>45824</v>
      </c>
      <c r="AE1312" s="4">
        <v>45825</v>
      </c>
      <c r="AF1312" s="4"/>
      <c r="AG1312" s="30" t="s">
        <v>62</v>
      </c>
      <c r="AH1312" s="30" t="s">
        <v>525</v>
      </c>
      <c r="AI1312" s="30" t="s">
        <v>2720</v>
      </c>
      <c r="AJ1312" s="30" t="s">
        <v>74</v>
      </c>
      <c r="AK1312" s="30" t="s">
        <v>100</v>
      </c>
      <c r="AL1312" s="30" t="s">
        <v>161</v>
      </c>
      <c r="AM1312" s="30" t="s">
        <v>162</v>
      </c>
      <c r="AN1312" s="30">
        <v>2.9668100000000002</v>
      </c>
      <c r="AO1312" s="30" t="s">
        <v>68</v>
      </c>
      <c r="AP1312" s="30"/>
      <c r="AQ1312" s="30"/>
      <c r="AR1312" s="30" t="s">
        <v>68</v>
      </c>
      <c r="AS1312" s="30"/>
      <c r="AT1312" s="30"/>
      <c r="AU1312" s="30" t="s">
        <v>2578</v>
      </c>
      <c r="AV1312" s="30" t="s">
        <v>2579</v>
      </c>
      <c r="AW1312" s="30">
        <v>6.4883300000000004</v>
      </c>
      <c r="AX1312" s="30" t="s">
        <v>11656</v>
      </c>
      <c r="AY1312" s="30" t="s">
        <v>11657</v>
      </c>
      <c r="AZ1312" s="3">
        <v>106</v>
      </c>
      <c r="BA1312" s="30" t="s">
        <v>213</v>
      </c>
      <c r="BB1312" s="30">
        <v>108</v>
      </c>
      <c r="BC1312" s="30" t="s">
        <v>60</v>
      </c>
      <c r="BD1312" s="30" t="s">
        <v>60</v>
      </c>
      <c r="BE1312" s="30" t="s">
        <v>526</v>
      </c>
      <c r="BF1312" s="32" t="str">
        <f>IFERROR(VLOOKUP(Data_Power_app[[#This Row],[PRO ODER]],'Result'!H:J,3,0),"")</f>
        <v/>
      </c>
      <c r="BG1312" s="13" t="str">
        <f>IFERROR(VLOOKUP(Data_Power_app[[#This Row],[PRO ODER]]&amp;"LAM",'Real Time'!A:E,4,0),"")</f>
        <v>ML-04</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1381</v>
      </c>
      <c r="B1313" s="30" t="s">
        <v>3929</v>
      </c>
      <c r="C1313" s="30" t="s">
        <v>3930</v>
      </c>
      <c r="D1313" s="30" t="s">
        <v>86</v>
      </c>
      <c r="E1313" s="30" t="s">
        <v>163</v>
      </c>
      <c r="F1313" s="30" t="s">
        <v>59</v>
      </c>
      <c r="G1313" s="30">
        <v>45</v>
      </c>
      <c r="H1313" s="4">
        <v>45817</v>
      </c>
      <c r="I1313" s="4">
        <v>45811</v>
      </c>
      <c r="J1313" s="4">
        <v>45811</v>
      </c>
      <c r="K1313" s="4">
        <v>45818</v>
      </c>
      <c r="L1313" s="4">
        <v>45812.137650462966</v>
      </c>
      <c r="M1313" s="4">
        <v>45819</v>
      </c>
      <c r="N1313" s="4">
        <v>45812.228668981479</v>
      </c>
      <c r="O1313" s="4" t="s">
        <v>60</v>
      </c>
      <c r="P1313" s="4" t="s">
        <v>60</v>
      </c>
      <c r="Q1313" s="4" t="s">
        <v>60</v>
      </c>
      <c r="R1313" s="4" t="s">
        <v>60</v>
      </c>
      <c r="S1313" s="4" t="s">
        <v>60</v>
      </c>
      <c r="T1313" s="4">
        <v>45820</v>
      </c>
      <c r="U1313" s="4">
        <v>45817.755312499998</v>
      </c>
      <c r="V1313" s="4">
        <v>45817.757372685184</v>
      </c>
      <c r="W1313" s="4">
        <v>45821</v>
      </c>
      <c r="X1313" s="4">
        <v>45818.954247685186</v>
      </c>
      <c r="Y1313" s="4" t="s">
        <v>61</v>
      </c>
      <c r="Z1313" s="4">
        <v>45822</v>
      </c>
      <c r="AA1313" s="4">
        <v>45818.954606481479</v>
      </c>
      <c r="AB1313" s="4" t="s">
        <v>60</v>
      </c>
      <c r="AC1313" s="4">
        <v>45823</v>
      </c>
      <c r="AD1313" s="4">
        <v>45824</v>
      </c>
      <c r="AE1313" s="4">
        <v>45825</v>
      </c>
      <c r="AF1313" s="4">
        <v>45820</v>
      </c>
      <c r="AG1313" s="30" t="s">
        <v>1106</v>
      </c>
      <c r="AH1313" s="30" t="s">
        <v>268</v>
      </c>
      <c r="AI1313" s="30" t="s">
        <v>3931</v>
      </c>
      <c r="AJ1313" s="30" t="s">
        <v>194</v>
      </c>
      <c r="AK1313" s="30" t="s">
        <v>100</v>
      </c>
      <c r="AL1313" s="30" t="s">
        <v>269</v>
      </c>
      <c r="AM1313" s="30" t="s">
        <v>270</v>
      </c>
      <c r="AN1313" s="30">
        <v>1.73221</v>
      </c>
      <c r="AO1313" s="30" t="s">
        <v>68</v>
      </c>
      <c r="AP1313" s="30"/>
      <c r="AQ1313" s="30"/>
      <c r="AR1313" s="30" t="s">
        <v>68</v>
      </c>
      <c r="AS1313" s="30"/>
      <c r="AT1313" s="30"/>
      <c r="AU1313" s="30" t="s">
        <v>3932</v>
      </c>
      <c r="AV1313" s="30" t="s">
        <v>3933</v>
      </c>
      <c r="AW1313" s="30">
        <v>3.7882799999999999</v>
      </c>
      <c r="AX1313" s="30" t="s">
        <v>700</v>
      </c>
      <c r="AY1313" s="30" t="s">
        <v>389</v>
      </c>
      <c r="AZ1313" s="3">
        <v>45</v>
      </c>
      <c r="BA1313" s="30" t="s">
        <v>60</v>
      </c>
      <c r="BB1313" s="30">
        <v>45</v>
      </c>
      <c r="BC1313" s="30" t="s">
        <v>60</v>
      </c>
      <c r="BD1313" s="30" t="s">
        <v>60</v>
      </c>
      <c r="BE1313" s="30" t="s">
        <v>60</v>
      </c>
      <c r="BF1313" s="32" t="str">
        <f>IFERROR(VLOOKUP(Data_Power_app[[#This Row],[PRO ODER]],'Result'!H:J,3,0),"")</f>
        <v>LAMINATION 5</v>
      </c>
      <c r="BG1313" s="13" t="str">
        <f>IFERROR(VLOOKUP(Data_Power_app[[#This Row],[PRO ODER]]&amp;"LAM",'Real Time'!A:E,4,0),"")</f>
        <v>ML-07</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1382</v>
      </c>
      <c r="B1314" s="30" t="s">
        <v>3934</v>
      </c>
      <c r="C1314" s="30" t="s">
        <v>3935</v>
      </c>
      <c r="D1314" s="30" t="s">
        <v>86</v>
      </c>
      <c r="E1314" s="30" t="s">
        <v>163</v>
      </c>
      <c r="F1314" s="30" t="s">
        <v>59</v>
      </c>
      <c r="G1314" s="30">
        <v>20</v>
      </c>
      <c r="H1314" s="4">
        <v>45817</v>
      </c>
      <c r="I1314" s="4">
        <v>45811</v>
      </c>
      <c r="J1314" s="4">
        <v>45813</v>
      </c>
      <c r="K1314" s="4">
        <v>45818</v>
      </c>
      <c r="L1314" s="4">
        <v>45812.203182870369</v>
      </c>
      <c r="M1314" s="4">
        <v>45819</v>
      </c>
      <c r="N1314" s="4">
        <v>45813.536168981482</v>
      </c>
      <c r="O1314" s="4" t="s">
        <v>60</v>
      </c>
      <c r="P1314" s="4" t="s">
        <v>60</v>
      </c>
      <c r="Q1314" s="4" t="s">
        <v>60</v>
      </c>
      <c r="R1314" s="4" t="s">
        <v>60</v>
      </c>
      <c r="S1314" s="4" t="s">
        <v>60</v>
      </c>
      <c r="T1314" s="4">
        <v>45820</v>
      </c>
      <c r="U1314" s="4">
        <v>45817.055011574077</v>
      </c>
      <c r="V1314" s="4">
        <v>45817.239942129629</v>
      </c>
      <c r="W1314" s="4">
        <v>45821</v>
      </c>
      <c r="X1314" s="4">
        <v>45818.575983796298</v>
      </c>
      <c r="Y1314" s="4" t="s">
        <v>77</v>
      </c>
      <c r="Z1314" s="4">
        <v>45822</v>
      </c>
      <c r="AA1314" s="4">
        <v>45818.576192129629</v>
      </c>
      <c r="AB1314" s="4" t="s">
        <v>60</v>
      </c>
      <c r="AC1314" s="4">
        <v>45823</v>
      </c>
      <c r="AD1314" s="4">
        <v>45824</v>
      </c>
      <c r="AE1314" s="4">
        <v>45825</v>
      </c>
      <c r="AF1314" s="4">
        <v>45819</v>
      </c>
      <c r="AG1314" s="30" t="s">
        <v>1106</v>
      </c>
      <c r="AH1314" s="30" t="s">
        <v>268</v>
      </c>
      <c r="AI1314" s="30" t="s">
        <v>3936</v>
      </c>
      <c r="AJ1314" s="30" t="s">
        <v>194</v>
      </c>
      <c r="AK1314" s="30" t="s">
        <v>100</v>
      </c>
      <c r="AL1314" s="30" t="s">
        <v>269</v>
      </c>
      <c r="AM1314" s="30" t="s">
        <v>270</v>
      </c>
      <c r="AN1314" s="30">
        <v>0.71194000000000002</v>
      </c>
      <c r="AO1314" s="30" t="s">
        <v>68</v>
      </c>
      <c r="AP1314" s="30"/>
      <c r="AQ1314" s="30"/>
      <c r="AR1314" s="30" t="s">
        <v>68</v>
      </c>
      <c r="AS1314" s="30"/>
      <c r="AT1314" s="30"/>
      <c r="AU1314" s="30" t="s">
        <v>3937</v>
      </c>
      <c r="AV1314" s="30" t="s">
        <v>3938</v>
      </c>
      <c r="AW1314" s="30">
        <v>1.55694</v>
      </c>
      <c r="AX1314" s="30" t="s">
        <v>3939</v>
      </c>
      <c r="AY1314" s="30" t="s">
        <v>3940</v>
      </c>
      <c r="AZ1314" s="3">
        <v>20</v>
      </c>
      <c r="BA1314" s="30" t="s">
        <v>60</v>
      </c>
      <c r="BB1314" s="30">
        <v>0</v>
      </c>
      <c r="BC1314" s="30" t="s">
        <v>60</v>
      </c>
      <c r="BD1314" s="30" t="s">
        <v>60</v>
      </c>
      <c r="BE1314" s="30" t="s">
        <v>60</v>
      </c>
      <c r="BF1314" s="32" t="str">
        <f>IFERROR(VLOOKUP(Data_Power_app[[#This Row],[PRO ODER]],'Result'!H:J,3,0),"")</f>
        <v>LAMINATION 5</v>
      </c>
      <c r="BG1314" s="13"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1383</v>
      </c>
      <c r="B1315" s="30" t="s">
        <v>3941</v>
      </c>
      <c r="C1315" s="30" t="s">
        <v>3942</v>
      </c>
      <c r="D1315" s="30" t="s">
        <v>57</v>
      </c>
      <c r="E1315" s="30" t="s">
        <v>58</v>
      </c>
      <c r="F1315" s="30" t="s">
        <v>59</v>
      </c>
      <c r="G1315" s="30">
        <v>938</v>
      </c>
      <c r="H1315" s="4">
        <v>45815</v>
      </c>
      <c r="I1315" s="4">
        <v>45811</v>
      </c>
      <c r="J1315" s="4">
        <v>45811</v>
      </c>
      <c r="K1315" s="4">
        <v>45817</v>
      </c>
      <c r="L1315" s="4">
        <v>45812.650243055556</v>
      </c>
      <c r="M1315" s="4">
        <v>45818</v>
      </c>
      <c r="N1315" s="4">
        <v>45812.852743055555</v>
      </c>
      <c r="O1315" s="4" t="s">
        <v>60</v>
      </c>
      <c r="P1315" s="4" t="s">
        <v>60</v>
      </c>
      <c r="Q1315" s="4" t="s">
        <v>60</v>
      </c>
      <c r="R1315" s="4" t="s">
        <v>60</v>
      </c>
      <c r="S1315" s="4" t="s">
        <v>60</v>
      </c>
      <c r="T1315" s="4">
        <v>45820</v>
      </c>
      <c r="U1315" s="4">
        <v>45819.80667824074</v>
      </c>
      <c r="V1315" s="4"/>
      <c r="W1315" s="4">
        <v>45821</v>
      </c>
      <c r="X1315" s="4"/>
      <c r="Y1315" s="4" t="s">
        <v>60</v>
      </c>
      <c r="Z1315" s="4">
        <v>45821</v>
      </c>
      <c r="AA1315" s="4"/>
      <c r="AB1315" s="4" t="s">
        <v>60</v>
      </c>
      <c r="AC1315" s="4">
        <v>45822</v>
      </c>
      <c r="AD1315" s="4">
        <v>45824</v>
      </c>
      <c r="AE1315" s="4">
        <v>45825</v>
      </c>
      <c r="AF1315" s="4"/>
      <c r="AG1315" s="30" t="s">
        <v>242</v>
      </c>
      <c r="AH1315" s="30" t="s">
        <v>108</v>
      </c>
      <c r="AI1315" s="30" t="s">
        <v>3915</v>
      </c>
      <c r="AJ1315" s="30" t="s">
        <v>64</v>
      </c>
      <c r="AK1315" s="30" t="s">
        <v>100</v>
      </c>
      <c r="AL1315" s="30" t="s">
        <v>66</v>
      </c>
      <c r="AM1315" s="30" t="s">
        <v>67</v>
      </c>
      <c r="AN1315" s="30">
        <v>33.180019999999999</v>
      </c>
      <c r="AO1315" s="30" t="s">
        <v>68</v>
      </c>
      <c r="AP1315" s="30"/>
      <c r="AQ1315" s="30"/>
      <c r="AR1315" s="30" t="s">
        <v>68</v>
      </c>
      <c r="AS1315" s="30"/>
      <c r="AT1315" s="30"/>
      <c r="AU1315" s="30" t="s">
        <v>688</v>
      </c>
      <c r="AV1315" s="30" t="s">
        <v>689</v>
      </c>
      <c r="AW1315" s="30">
        <v>72.565240000000003</v>
      </c>
      <c r="AX1315" s="30" t="s">
        <v>69</v>
      </c>
      <c r="AY1315" s="30" t="s">
        <v>70</v>
      </c>
      <c r="AZ1315" s="3">
        <v>938</v>
      </c>
      <c r="BA1315" s="30" t="s">
        <v>60</v>
      </c>
      <c r="BB1315" s="30">
        <v>938</v>
      </c>
      <c r="BC1315" s="30" t="s">
        <v>60</v>
      </c>
      <c r="BD1315" s="30" t="s">
        <v>60</v>
      </c>
      <c r="BE1315" s="30" t="s">
        <v>60</v>
      </c>
      <c r="BF1315" s="32" t="str">
        <f>IFERROR(VLOOKUP(Data_Power_app[[#This Row],[PRO ODER]],'Result'!H:J,3,0),"")</f>
        <v>LAMINATION 6</v>
      </c>
      <c r="BG1315" s="13"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1384</v>
      </c>
      <c r="B1316" s="30" t="s">
        <v>5517</v>
      </c>
      <c r="C1316" s="30" t="s">
        <v>5518</v>
      </c>
      <c r="D1316" s="30" t="s">
        <v>57</v>
      </c>
      <c r="E1316" s="30" t="s">
        <v>58</v>
      </c>
      <c r="F1316" s="30" t="s">
        <v>59</v>
      </c>
      <c r="G1316" s="30">
        <v>4568</v>
      </c>
      <c r="H1316" s="4">
        <v>45814</v>
      </c>
      <c r="I1316" s="4">
        <v>45812</v>
      </c>
      <c r="J1316" s="4">
        <v>45812</v>
      </c>
      <c r="K1316" s="4">
        <v>45815</v>
      </c>
      <c r="L1316" s="4">
        <v>45813.630995370368</v>
      </c>
      <c r="M1316" s="4">
        <v>45817</v>
      </c>
      <c r="N1316" s="4">
        <v>45813.970312500001</v>
      </c>
      <c r="O1316" s="4" t="s">
        <v>60</v>
      </c>
      <c r="P1316" s="4" t="s">
        <v>60</v>
      </c>
      <c r="Q1316" s="4" t="s">
        <v>60</v>
      </c>
      <c r="R1316" s="4" t="s">
        <v>60</v>
      </c>
      <c r="S1316" s="4" t="s">
        <v>60</v>
      </c>
      <c r="T1316" s="4">
        <v>45820</v>
      </c>
      <c r="U1316" s="4">
        <v>45817.952546296299</v>
      </c>
      <c r="V1316" s="4">
        <v>45819.350254629629</v>
      </c>
      <c r="W1316" s="4">
        <v>45821</v>
      </c>
      <c r="X1316" s="4">
        <v>45819.364837962959</v>
      </c>
      <c r="Y1316" s="4" t="s">
        <v>61</v>
      </c>
      <c r="Z1316" s="4">
        <v>45821</v>
      </c>
      <c r="AA1316" s="4">
        <v>45819.209756944445</v>
      </c>
      <c r="AB1316" s="4" t="s">
        <v>60</v>
      </c>
      <c r="AC1316" s="4">
        <v>45822</v>
      </c>
      <c r="AD1316" s="4">
        <v>45824</v>
      </c>
      <c r="AE1316" s="4">
        <v>45825</v>
      </c>
      <c r="AF1316" s="4"/>
      <c r="AG1316" s="30" t="s">
        <v>62</v>
      </c>
      <c r="AH1316" s="30" t="s">
        <v>108</v>
      </c>
      <c r="AI1316" s="30" t="s">
        <v>3915</v>
      </c>
      <c r="AJ1316" s="30" t="s">
        <v>64</v>
      </c>
      <c r="AK1316" s="30" t="s">
        <v>100</v>
      </c>
      <c r="AL1316" s="30" t="s">
        <v>66</v>
      </c>
      <c r="AM1316" s="30" t="s">
        <v>67</v>
      </c>
      <c r="AN1316" s="30">
        <v>166.73578000000001</v>
      </c>
      <c r="AO1316" s="30" t="s">
        <v>68</v>
      </c>
      <c r="AP1316" s="30"/>
      <c r="AQ1316" s="30"/>
      <c r="AR1316" s="30" t="s">
        <v>68</v>
      </c>
      <c r="AS1316" s="30"/>
      <c r="AT1316" s="30"/>
      <c r="AU1316" s="30" t="s">
        <v>688</v>
      </c>
      <c r="AV1316" s="30" t="s">
        <v>689</v>
      </c>
      <c r="AW1316" s="30">
        <v>364.63765999999998</v>
      </c>
      <c r="AX1316" s="30" t="s">
        <v>69</v>
      </c>
      <c r="AY1316" s="30" t="s">
        <v>70</v>
      </c>
      <c r="AZ1316" s="3">
        <v>4568</v>
      </c>
      <c r="BA1316" s="30" t="s">
        <v>60</v>
      </c>
      <c r="BB1316" s="30">
        <v>4568</v>
      </c>
      <c r="BC1316" s="30" t="s">
        <v>60</v>
      </c>
      <c r="BD1316" s="30" t="s">
        <v>60</v>
      </c>
      <c r="BE1316" s="30" t="s">
        <v>60</v>
      </c>
      <c r="BF1316" s="32" t="str">
        <f>IFERROR(VLOOKUP(Data_Power_app[[#This Row],[PRO ODER]],'Result'!H:J,3,0),"")</f>
        <v>LAMINATION 5</v>
      </c>
      <c r="BG1316" s="13"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1385</v>
      </c>
      <c r="B1317" s="30" t="s">
        <v>5519</v>
      </c>
      <c r="C1317" s="30" t="s">
        <v>5520</v>
      </c>
      <c r="D1317" s="30" t="s">
        <v>57</v>
      </c>
      <c r="E1317" s="30" t="s">
        <v>58</v>
      </c>
      <c r="F1317" s="30" t="s">
        <v>59</v>
      </c>
      <c r="G1317" s="30">
        <v>2288</v>
      </c>
      <c r="H1317" s="4">
        <v>45814</v>
      </c>
      <c r="I1317" s="4">
        <v>45812</v>
      </c>
      <c r="J1317" s="4">
        <v>45812</v>
      </c>
      <c r="K1317" s="4">
        <v>45815</v>
      </c>
      <c r="L1317" s="4">
        <v>45813.631192129629</v>
      </c>
      <c r="M1317" s="4">
        <v>45817</v>
      </c>
      <c r="N1317" s="4">
        <v>45813.870925925927</v>
      </c>
      <c r="O1317" s="4" t="s">
        <v>60</v>
      </c>
      <c r="P1317" s="4" t="s">
        <v>60</v>
      </c>
      <c r="Q1317" s="4" t="s">
        <v>60</v>
      </c>
      <c r="R1317" s="4" t="s">
        <v>60</v>
      </c>
      <c r="S1317" s="4" t="s">
        <v>60</v>
      </c>
      <c r="T1317" s="4">
        <v>45820</v>
      </c>
      <c r="U1317" s="4">
        <v>45818.567488425928</v>
      </c>
      <c r="V1317" s="4">
        <v>45819.438414351855</v>
      </c>
      <c r="W1317" s="4">
        <v>45821</v>
      </c>
      <c r="X1317" s="4">
        <v>45819.467152777775</v>
      </c>
      <c r="Y1317" s="4" t="s">
        <v>77</v>
      </c>
      <c r="Z1317" s="4">
        <v>45821</v>
      </c>
      <c r="AA1317" s="4">
        <v>45819.053749999999</v>
      </c>
      <c r="AB1317" s="4" t="s">
        <v>60</v>
      </c>
      <c r="AC1317" s="4">
        <v>45822</v>
      </c>
      <c r="AD1317" s="4">
        <v>45824</v>
      </c>
      <c r="AE1317" s="4">
        <v>45825</v>
      </c>
      <c r="AF1317" s="4">
        <v>45820</v>
      </c>
      <c r="AG1317" s="30" t="s">
        <v>1106</v>
      </c>
      <c r="AH1317" s="30" t="s">
        <v>108</v>
      </c>
      <c r="AI1317" s="30" t="s">
        <v>3915</v>
      </c>
      <c r="AJ1317" s="30" t="s">
        <v>64</v>
      </c>
      <c r="AK1317" s="30" t="s">
        <v>100</v>
      </c>
      <c r="AL1317" s="30" t="s">
        <v>66</v>
      </c>
      <c r="AM1317" s="30" t="s">
        <v>67</v>
      </c>
      <c r="AN1317" s="30">
        <v>82.464789999999994</v>
      </c>
      <c r="AO1317" s="30" t="s">
        <v>68</v>
      </c>
      <c r="AP1317" s="30"/>
      <c r="AQ1317" s="30"/>
      <c r="AR1317" s="30" t="s">
        <v>68</v>
      </c>
      <c r="AS1317" s="30"/>
      <c r="AT1317" s="30"/>
      <c r="AU1317" s="30" t="s">
        <v>688</v>
      </c>
      <c r="AV1317" s="30" t="s">
        <v>689</v>
      </c>
      <c r="AW1317" s="30">
        <v>180.34719999999999</v>
      </c>
      <c r="AX1317" s="30" t="s">
        <v>69</v>
      </c>
      <c r="AY1317" s="30" t="s">
        <v>70</v>
      </c>
      <c r="AZ1317" s="3">
        <v>2288</v>
      </c>
      <c r="BA1317" s="30" t="s">
        <v>60</v>
      </c>
      <c r="BB1317" s="30">
        <v>2288</v>
      </c>
      <c r="BC1317" s="30" t="s">
        <v>60</v>
      </c>
      <c r="BD1317" s="30" t="s">
        <v>60</v>
      </c>
      <c r="BE1317" s="30" t="s">
        <v>60</v>
      </c>
      <c r="BF1317" s="32" t="str">
        <f>IFERROR(VLOOKUP(Data_Power_app[[#This Row],[PRO ODER]],'Result'!H:J,3,0),"")</f>
        <v>LAMINATION 5</v>
      </c>
      <c r="BG1317" s="13"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1386</v>
      </c>
      <c r="B1318" s="30" t="s">
        <v>3943</v>
      </c>
      <c r="C1318" s="30" t="s">
        <v>3944</v>
      </c>
      <c r="D1318" s="30" t="s">
        <v>57</v>
      </c>
      <c r="E1318" s="30" t="s">
        <v>58</v>
      </c>
      <c r="F1318" s="30" t="s">
        <v>59</v>
      </c>
      <c r="G1318" s="30">
        <v>998</v>
      </c>
      <c r="H1318" s="4">
        <v>45815</v>
      </c>
      <c r="I1318" s="4">
        <v>45811</v>
      </c>
      <c r="J1318" s="4">
        <v>45811</v>
      </c>
      <c r="K1318" s="4">
        <v>45817</v>
      </c>
      <c r="L1318" s="4">
        <v>45812.650277777779</v>
      </c>
      <c r="M1318" s="4">
        <v>45818</v>
      </c>
      <c r="N1318" s="4">
        <v>45812.852777777778</v>
      </c>
      <c r="O1318" s="4" t="s">
        <v>60</v>
      </c>
      <c r="P1318" s="4" t="s">
        <v>60</v>
      </c>
      <c r="Q1318" s="4" t="s">
        <v>60</v>
      </c>
      <c r="R1318" s="4" t="s">
        <v>60</v>
      </c>
      <c r="S1318" s="4" t="s">
        <v>60</v>
      </c>
      <c r="T1318" s="4">
        <v>45820</v>
      </c>
      <c r="U1318" s="4">
        <v>45819.867488425924</v>
      </c>
      <c r="V1318" s="4">
        <v>45820.624826388892</v>
      </c>
      <c r="W1318" s="4">
        <v>45821</v>
      </c>
      <c r="X1318" s="4"/>
      <c r="Y1318" s="4" t="s">
        <v>60</v>
      </c>
      <c r="Z1318" s="4">
        <v>45821</v>
      </c>
      <c r="AA1318" s="4"/>
      <c r="AB1318" s="4" t="s">
        <v>60</v>
      </c>
      <c r="AC1318" s="4">
        <v>45822</v>
      </c>
      <c r="AD1318" s="4">
        <v>45824</v>
      </c>
      <c r="AE1318" s="4">
        <v>45825</v>
      </c>
      <c r="AF1318" s="4"/>
      <c r="AG1318" s="30" t="s">
        <v>312</v>
      </c>
      <c r="AH1318" s="30" t="s">
        <v>108</v>
      </c>
      <c r="AI1318" s="30" t="s">
        <v>3915</v>
      </c>
      <c r="AJ1318" s="30" t="s">
        <v>64</v>
      </c>
      <c r="AK1318" s="30" t="s">
        <v>100</v>
      </c>
      <c r="AL1318" s="30" t="s">
        <v>66</v>
      </c>
      <c r="AM1318" s="30" t="s">
        <v>67</v>
      </c>
      <c r="AN1318" s="30">
        <v>36.062649999999998</v>
      </c>
      <c r="AO1318" s="30" t="s">
        <v>68</v>
      </c>
      <c r="AP1318" s="30"/>
      <c r="AQ1318" s="30"/>
      <c r="AR1318" s="30" t="s">
        <v>68</v>
      </c>
      <c r="AS1318" s="30"/>
      <c r="AT1318" s="30"/>
      <c r="AU1318" s="30" t="s">
        <v>688</v>
      </c>
      <c r="AV1318" s="30" t="s">
        <v>689</v>
      </c>
      <c r="AW1318" s="30">
        <v>78.86721</v>
      </c>
      <c r="AX1318" s="30" t="s">
        <v>69</v>
      </c>
      <c r="AY1318" s="30" t="s">
        <v>70</v>
      </c>
      <c r="AZ1318" s="3">
        <v>998</v>
      </c>
      <c r="BA1318" s="30" t="s">
        <v>60</v>
      </c>
      <c r="BB1318" s="30">
        <v>998</v>
      </c>
      <c r="BC1318" s="30" t="s">
        <v>60</v>
      </c>
      <c r="BD1318" s="30" t="s">
        <v>60</v>
      </c>
      <c r="BE1318" s="30" t="s">
        <v>60</v>
      </c>
      <c r="BF1318" s="32" t="str">
        <f>IFERROR(VLOOKUP(Data_Power_app[[#This Row],[PRO ODER]],'Result'!H:J,3,0),"")</f>
        <v>LAMINATION 6</v>
      </c>
      <c r="BG1318" s="13"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1387</v>
      </c>
      <c r="B1319" s="30" t="s">
        <v>5521</v>
      </c>
      <c r="C1319" s="30" t="s">
        <v>5522</v>
      </c>
      <c r="D1319" s="30" t="s">
        <v>57</v>
      </c>
      <c r="E1319" s="30" t="s">
        <v>58</v>
      </c>
      <c r="F1319" s="30" t="s">
        <v>59</v>
      </c>
      <c r="G1319" s="30">
        <v>7748</v>
      </c>
      <c r="H1319" s="4">
        <v>45814</v>
      </c>
      <c r="I1319" s="4">
        <v>45812</v>
      </c>
      <c r="J1319" s="4">
        <v>45812</v>
      </c>
      <c r="K1319" s="4">
        <v>45815</v>
      </c>
      <c r="L1319" s="4">
        <v>45813.554629629631</v>
      </c>
      <c r="M1319" s="4">
        <v>45817</v>
      </c>
      <c r="N1319" s="4">
        <v>45813.870891203704</v>
      </c>
      <c r="O1319" s="4" t="s">
        <v>60</v>
      </c>
      <c r="P1319" s="4" t="s">
        <v>60</v>
      </c>
      <c r="Q1319" s="4" t="s">
        <v>60</v>
      </c>
      <c r="R1319" s="4" t="s">
        <v>60</v>
      </c>
      <c r="S1319" s="4" t="s">
        <v>60</v>
      </c>
      <c r="T1319" s="4">
        <v>45820</v>
      </c>
      <c r="U1319" s="4">
        <v>45815.660416666666</v>
      </c>
      <c r="V1319" s="4">
        <v>45817.046666666669</v>
      </c>
      <c r="W1319" s="4">
        <v>45821</v>
      </c>
      <c r="X1319" s="4">
        <v>45817.072395833333</v>
      </c>
      <c r="Y1319" s="4" t="s">
        <v>77</v>
      </c>
      <c r="Z1319" s="4">
        <v>45821</v>
      </c>
      <c r="AA1319" s="4">
        <v>45818.686597222222</v>
      </c>
      <c r="AB1319" s="4" t="s">
        <v>60</v>
      </c>
      <c r="AC1319" s="4">
        <v>45822</v>
      </c>
      <c r="AD1319" s="4">
        <v>45824</v>
      </c>
      <c r="AE1319" s="4">
        <v>45825</v>
      </c>
      <c r="AF1319" s="4">
        <v>45820</v>
      </c>
      <c r="AG1319" s="30" t="s">
        <v>1106</v>
      </c>
      <c r="AH1319" s="30" t="s">
        <v>108</v>
      </c>
      <c r="AI1319" s="30" t="s">
        <v>3915</v>
      </c>
      <c r="AJ1319" s="30" t="s">
        <v>64</v>
      </c>
      <c r="AK1319" s="30" t="s">
        <v>100</v>
      </c>
      <c r="AL1319" s="30" t="s">
        <v>66</v>
      </c>
      <c r="AM1319" s="30" t="s">
        <v>67</v>
      </c>
      <c r="AN1319" s="30">
        <v>284.53118999999998</v>
      </c>
      <c r="AO1319" s="30" t="s">
        <v>68</v>
      </c>
      <c r="AP1319" s="30"/>
      <c r="AQ1319" s="30"/>
      <c r="AR1319" s="30" t="s">
        <v>68</v>
      </c>
      <c r="AS1319" s="30"/>
      <c r="AT1319" s="30"/>
      <c r="AU1319" s="30" t="s">
        <v>688</v>
      </c>
      <c r="AV1319" s="30" t="s">
        <v>689</v>
      </c>
      <c r="AW1319" s="30">
        <v>622.24099000000001</v>
      </c>
      <c r="AX1319" s="30" t="s">
        <v>69</v>
      </c>
      <c r="AY1319" s="30" t="s">
        <v>70</v>
      </c>
      <c r="AZ1319" s="3">
        <v>7748</v>
      </c>
      <c r="BA1319" s="30" t="s">
        <v>60</v>
      </c>
      <c r="BB1319" s="30">
        <v>7748</v>
      </c>
      <c r="BC1319" s="30" t="s">
        <v>60</v>
      </c>
      <c r="BD1319" s="30" t="s">
        <v>60</v>
      </c>
      <c r="BE1319" s="30" t="s">
        <v>60</v>
      </c>
      <c r="BF1319" s="32" t="str">
        <f>IFERROR(VLOOKUP(Data_Power_app[[#This Row],[PRO ODER]],'Result'!H:J,3,0),"")</f>
        <v>LAMINATION 5</v>
      </c>
      <c r="BG1319" s="13"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1388</v>
      </c>
      <c r="B1320" s="30" t="s">
        <v>8173</v>
      </c>
      <c r="C1320" s="30" t="s">
        <v>7753</v>
      </c>
      <c r="D1320" s="30" t="s">
        <v>86</v>
      </c>
      <c r="E1320" s="30" t="s">
        <v>163</v>
      </c>
      <c r="F1320" s="30" t="s">
        <v>72</v>
      </c>
      <c r="G1320" s="30">
        <v>2117</v>
      </c>
      <c r="H1320" s="4">
        <v>45817</v>
      </c>
      <c r="I1320" s="4">
        <v>45815</v>
      </c>
      <c r="J1320" s="4">
        <v>45815</v>
      </c>
      <c r="K1320" s="4">
        <v>45817</v>
      </c>
      <c r="L1320" s="4">
        <v>45817.28224537037</v>
      </c>
      <c r="M1320" s="4" t="s">
        <v>60</v>
      </c>
      <c r="N1320" s="4"/>
      <c r="O1320" s="4" t="s">
        <v>60</v>
      </c>
      <c r="P1320" s="4" t="s">
        <v>60</v>
      </c>
      <c r="Q1320" s="4" t="s">
        <v>60</v>
      </c>
      <c r="R1320" s="4" t="s">
        <v>60</v>
      </c>
      <c r="S1320" s="4" t="s">
        <v>60</v>
      </c>
      <c r="T1320" s="4" t="s">
        <v>60</v>
      </c>
      <c r="U1320" s="4"/>
      <c r="V1320" s="4"/>
      <c r="W1320" s="4"/>
      <c r="X1320" s="4">
        <v>45818.703159722223</v>
      </c>
      <c r="Y1320" s="4" t="s">
        <v>73</v>
      </c>
      <c r="Z1320" s="4" t="s">
        <v>60</v>
      </c>
      <c r="AA1320" s="4">
        <v>45818.969930555555</v>
      </c>
      <c r="AB1320" s="4" t="s">
        <v>60</v>
      </c>
      <c r="AC1320" s="4" t="s">
        <v>60</v>
      </c>
      <c r="AD1320" s="4">
        <v>45824</v>
      </c>
      <c r="AE1320" s="4">
        <v>45825</v>
      </c>
      <c r="AF1320" s="4">
        <v>45820</v>
      </c>
      <c r="AG1320" s="30" t="s">
        <v>1106</v>
      </c>
      <c r="AH1320" s="30" t="s">
        <v>525</v>
      </c>
      <c r="AI1320" s="30" t="s">
        <v>1767</v>
      </c>
      <c r="AJ1320" s="30" t="s">
        <v>74</v>
      </c>
      <c r="AK1320" s="30" t="s">
        <v>65</v>
      </c>
      <c r="AL1320" s="30" t="s">
        <v>161</v>
      </c>
      <c r="AM1320" s="30" t="s">
        <v>162</v>
      </c>
      <c r="AN1320" s="30">
        <v>44.025300000000001</v>
      </c>
      <c r="AO1320" s="30" t="s">
        <v>68</v>
      </c>
      <c r="AP1320" s="30"/>
      <c r="AQ1320" s="30"/>
      <c r="AR1320" s="30" t="s">
        <v>68</v>
      </c>
      <c r="AS1320" s="30"/>
      <c r="AT1320" s="30"/>
      <c r="AU1320" s="30" t="s">
        <v>296</v>
      </c>
      <c r="AV1320" s="30" t="s">
        <v>297</v>
      </c>
      <c r="AW1320" s="30">
        <v>96.284220000000005</v>
      </c>
      <c r="AX1320" s="30" t="s">
        <v>211</v>
      </c>
      <c r="AY1320" s="30" t="s">
        <v>212</v>
      </c>
      <c r="AZ1320" s="3">
        <v>2117</v>
      </c>
      <c r="BA1320" s="30" t="s">
        <v>213</v>
      </c>
      <c r="BB1320" s="30">
        <v>2117</v>
      </c>
      <c r="BC1320" s="30" t="s">
        <v>60</v>
      </c>
      <c r="BD1320" s="30" t="s">
        <v>60</v>
      </c>
      <c r="BE1320" s="30" t="s">
        <v>670</v>
      </c>
      <c r="BF1320" s="32" t="str">
        <f>IFERROR(VLOOKUP(Data_Power_app[[#This Row],[PRO ODER]],'Result'!H:J,3,0),"")</f>
        <v>LAMINATION 3</v>
      </c>
      <c r="BG1320" s="13" t="str">
        <f>IFERROR(VLOOKUP(Data_Power_app[[#This Row],[PRO ODER]]&amp;"LAM",'Real Time'!A:E,4,0),"")</f>
        <v>ML-04</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1389</v>
      </c>
      <c r="B1321" s="30" t="s">
        <v>8174</v>
      </c>
      <c r="C1321" s="30" t="s">
        <v>7751</v>
      </c>
      <c r="D1321" s="30" t="s">
        <v>86</v>
      </c>
      <c r="E1321" s="30" t="s">
        <v>163</v>
      </c>
      <c r="F1321" s="30" t="s">
        <v>72</v>
      </c>
      <c r="G1321" s="30">
        <v>2420</v>
      </c>
      <c r="H1321" s="4">
        <v>45817</v>
      </c>
      <c r="I1321" s="4">
        <v>45815</v>
      </c>
      <c r="J1321" s="4">
        <v>45815</v>
      </c>
      <c r="K1321" s="4">
        <v>45817</v>
      </c>
      <c r="L1321" s="4">
        <v>45819.159745370373</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1790</v>
      </c>
      <c r="AI1321" s="30" t="s">
        <v>3837</v>
      </c>
      <c r="AJ1321" s="30" t="s">
        <v>74</v>
      </c>
      <c r="AK1321" s="30" t="s">
        <v>100</v>
      </c>
      <c r="AL1321" s="30" t="s">
        <v>188</v>
      </c>
      <c r="AM1321" s="30" t="s">
        <v>189</v>
      </c>
      <c r="AN1321" s="30">
        <v>81.810929999999999</v>
      </c>
      <c r="AO1321" s="30" t="s">
        <v>93</v>
      </c>
      <c r="AP1321" s="30" t="s">
        <v>94</v>
      </c>
      <c r="AQ1321" s="30">
        <v>81.810929999999999</v>
      </c>
      <c r="AR1321" s="30" t="s">
        <v>68</v>
      </c>
      <c r="AS1321" s="30"/>
      <c r="AT1321" s="30"/>
      <c r="AU1321" s="30" t="s">
        <v>1559</v>
      </c>
      <c r="AV1321" s="30" t="s">
        <v>1560</v>
      </c>
      <c r="AW1321" s="30">
        <v>152.09893</v>
      </c>
      <c r="AX1321" s="30" t="s">
        <v>1791</v>
      </c>
      <c r="AY1321" s="30" t="s">
        <v>1792</v>
      </c>
      <c r="AZ1321" s="3">
        <v>2420</v>
      </c>
      <c r="BA1321" s="30" t="s">
        <v>60</v>
      </c>
      <c r="BB1321" s="30">
        <v>2420</v>
      </c>
      <c r="BC1321" s="30" t="s">
        <v>60</v>
      </c>
      <c r="BD1321" s="30" t="s">
        <v>60</v>
      </c>
      <c r="BE1321" s="30" t="s">
        <v>60</v>
      </c>
      <c r="BF1321" s="32" t="str">
        <f>IFERROR(VLOOKUP(Data_Power_app[[#This Row],[PRO ODER]],'Result'!H:J,3,0),"")</f>
        <v>LAMINATION 1</v>
      </c>
      <c r="BG1321" s="13"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1390</v>
      </c>
      <c r="B1322" s="30" t="s">
        <v>11658</v>
      </c>
      <c r="C1322" s="30" t="s">
        <v>11659</v>
      </c>
      <c r="D1322" s="30" t="s">
        <v>123</v>
      </c>
      <c r="E1322" s="30" t="s">
        <v>124</v>
      </c>
      <c r="F1322" s="30" t="s">
        <v>72</v>
      </c>
      <c r="G1322" s="30">
        <v>2370</v>
      </c>
      <c r="H1322" s="4">
        <v>45818</v>
      </c>
      <c r="I1322" s="4">
        <v>45818</v>
      </c>
      <c r="J1322" s="4" t="s">
        <v>68</v>
      </c>
      <c r="K1322" s="4">
        <v>45819</v>
      </c>
      <c r="L1322" s="4">
        <v>45819.08252314815</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130</v>
      </c>
      <c r="AI1322" s="30" t="s">
        <v>11660</v>
      </c>
      <c r="AJ1322" s="30" t="s">
        <v>74</v>
      </c>
      <c r="AK1322" s="30" t="s">
        <v>100</v>
      </c>
      <c r="AL1322" s="30" t="s">
        <v>126</v>
      </c>
      <c r="AM1322" s="30" t="s">
        <v>127</v>
      </c>
      <c r="AN1322" s="30">
        <v>61.888669999999998</v>
      </c>
      <c r="AO1322" s="30" t="s">
        <v>128</v>
      </c>
      <c r="AP1322" s="30" t="s">
        <v>129</v>
      </c>
      <c r="AQ1322" s="30">
        <v>61.888669999999998</v>
      </c>
      <c r="AR1322" s="30" t="s">
        <v>68</v>
      </c>
      <c r="AS1322" s="30"/>
      <c r="AT1322" s="30"/>
      <c r="AU1322" s="30" t="s">
        <v>11661</v>
      </c>
      <c r="AV1322" s="30" t="s">
        <v>11662</v>
      </c>
      <c r="AW1322" s="30">
        <v>135.34859</v>
      </c>
      <c r="AX1322" s="30" t="s">
        <v>68</v>
      </c>
      <c r="AY1322" s="30" t="s">
        <v>68</v>
      </c>
      <c r="AZ1322" s="3" t="s">
        <v>68</v>
      </c>
      <c r="BA1322" s="30" t="s">
        <v>60</v>
      </c>
      <c r="BB1322" s="30">
        <v>2370</v>
      </c>
      <c r="BC1322" s="30" t="s">
        <v>60</v>
      </c>
      <c r="BD1322" s="30" t="s">
        <v>60</v>
      </c>
      <c r="BE1322" s="30" t="s">
        <v>60</v>
      </c>
      <c r="BF1322" s="32" t="str">
        <f>IFERROR(VLOOKUP(Data_Power_app[[#This Row],[PRO ODER]],'Result'!H:J,3,0),"")</f>
        <v>LAMINATION 1</v>
      </c>
      <c r="BG1322" s="13"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1391</v>
      </c>
      <c r="B1323" s="30" t="s">
        <v>11663</v>
      </c>
      <c r="C1323" s="30" t="s">
        <v>11664</v>
      </c>
      <c r="D1323" s="30" t="s">
        <v>86</v>
      </c>
      <c r="E1323" s="30" t="s">
        <v>170</v>
      </c>
      <c r="F1323" s="30" t="s">
        <v>72</v>
      </c>
      <c r="G1323" s="30">
        <v>6028</v>
      </c>
      <c r="H1323" s="4">
        <v>45818</v>
      </c>
      <c r="I1323" s="4">
        <v>45818</v>
      </c>
      <c r="J1323" s="4" t="s">
        <v>68</v>
      </c>
      <c r="K1323" s="4">
        <v>45819</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119</v>
      </c>
      <c r="AH1323" s="30" t="s">
        <v>728</v>
      </c>
      <c r="AI1323" s="30" t="s">
        <v>729</v>
      </c>
      <c r="AJ1323" s="30" t="s">
        <v>74</v>
      </c>
      <c r="AK1323" s="30" t="s">
        <v>100</v>
      </c>
      <c r="AL1323" s="30" t="s">
        <v>188</v>
      </c>
      <c r="AM1323" s="30" t="s">
        <v>189</v>
      </c>
      <c r="AN1323" s="30">
        <v>200.34621999999999</v>
      </c>
      <c r="AO1323" s="30" t="s">
        <v>93</v>
      </c>
      <c r="AP1323" s="30" t="s">
        <v>94</v>
      </c>
      <c r="AQ1323" s="30">
        <v>200.34621999999999</v>
      </c>
      <c r="AR1323" s="30" t="s">
        <v>68</v>
      </c>
      <c r="AS1323" s="30"/>
      <c r="AT1323" s="30"/>
      <c r="AU1323" s="30" t="s">
        <v>591</v>
      </c>
      <c r="AV1323" s="30" t="s">
        <v>592</v>
      </c>
      <c r="AW1323" s="30">
        <v>372.42397</v>
      </c>
      <c r="AX1323" s="30" t="s">
        <v>68</v>
      </c>
      <c r="AY1323" s="30" t="s">
        <v>68</v>
      </c>
      <c r="AZ1323" s="3" t="s">
        <v>68</v>
      </c>
      <c r="BA1323" s="30" t="s">
        <v>60</v>
      </c>
      <c r="BB1323" s="30">
        <v>6028</v>
      </c>
      <c r="BC1323" s="30" t="s">
        <v>60</v>
      </c>
      <c r="BD1323" s="30" t="s">
        <v>60</v>
      </c>
      <c r="BE1323" s="30" t="s">
        <v>60</v>
      </c>
      <c r="BF1323" s="32" t="str">
        <f>IFERROR(VLOOKUP(Data_Power_app[[#This Row],[PRO ODER]],'Result'!H:J,3,0),"")</f>
        <v>LAMINATION 2</v>
      </c>
      <c r="BG1323" s="13"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1392</v>
      </c>
      <c r="B1324" s="30" t="s">
        <v>3945</v>
      </c>
      <c r="C1324" s="30" t="s">
        <v>3946</v>
      </c>
      <c r="D1324" s="30" t="s">
        <v>86</v>
      </c>
      <c r="E1324" s="30" t="s">
        <v>163</v>
      </c>
      <c r="F1324" s="30" t="s">
        <v>59</v>
      </c>
      <c r="G1324" s="30">
        <v>92</v>
      </c>
      <c r="H1324" s="4">
        <v>45814</v>
      </c>
      <c r="I1324" s="4">
        <v>45813</v>
      </c>
      <c r="J1324" s="4">
        <v>45813</v>
      </c>
      <c r="K1324" s="4">
        <v>45815</v>
      </c>
      <c r="L1324" s="4">
        <v>45814.521134259259</v>
      </c>
      <c r="M1324" s="4">
        <v>45817</v>
      </c>
      <c r="N1324" s="4">
        <v>45817.358229166668</v>
      </c>
      <c r="O1324" s="4" t="s">
        <v>60</v>
      </c>
      <c r="P1324" s="4" t="s">
        <v>60</v>
      </c>
      <c r="Q1324" s="4" t="s">
        <v>60</v>
      </c>
      <c r="R1324" s="4" t="s">
        <v>60</v>
      </c>
      <c r="S1324" s="4" t="s">
        <v>60</v>
      </c>
      <c r="T1324" s="4">
        <v>45820</v>
      </c>
      <c r="U1324" s="4">
        <v>45817.046446759261</v>
      </c>
      <c r="V1324" s="4">
        <v>45818.199814814812</v>
      </c>
      <c r="W1324" s="4">
        <v>45821</v>
      </c>
      <c r="X1324" s="4">
        <v>45818.207372685189</v>
      </c>
      <c r="Y1324" s="4" t="s">
        <v>61</v>
      </c>
      <c r="Z1324" s="4">
        <v>45822</v>
      </c>
      <c r="AA1324" s="4">
        <v>45819.405624999999</v>
      </c>
      <c r="AB1324" s="4" t="s">
        <v>60</v>
      </c>
      <c r="AC1324" s="4">
        <v>45823</v>
      </c>
      <c r="AD1324" s="4">
        <v>45824</v>
      </c>
      <c r="AE1324" s="4">
        <v>45825</v>
      </c>
      <c r="AF1324" s="4">
        <v>45820</v>
      </c>
      <c r="AG1324" s="30" t="s">
        <v>1106</v>
      </c>
      <c r="AH1324" s="30" t="s">
        <v>438</v>
      </c>
      <c r="AI1324" s="30" t="s">
        <v>1382</v>
      </c>
      <c r="AJ1324" s="30" t="s">
        <v>172</v>
      </c>
      <c r="AK1324" s="30" t="s">
        <v>65</v>
      </c>
      <c r="AL1324" s="30" t="s">
        <v>439</v>
      </c>
      <c r="AM1324" s="30" t="s">
        <v>440</v>
      </c>
      <c r="AN1324" s="30">
        <v>2.76701</v>
      </c>
      <c r="AO1324" s="30" t="s">
        <v>68</v>
      </c>
      <c r="AP1324" s="30"/>
      <c r="AQ1324" s="30"/>
      <c r="AR1324" s="30" t="s">
        <v>68</v>
      </c>
      <c r="AS1324" s="30"/>
      <c r="AT1324" s="30"/>
      <c r="AU1324" s="30" t="s">
        <v>1383</v>
      </c>
      <c r="AV1324" s="30" t="s">
        <v>1384</v>
      </c>
      <c r="AW1324" s="30">
        <v>6.05131</v>
      </c>
      <c r="AX1324" s="30" t="s">
        <v>1385</v>
      </c>
      <c r="AY1324" s="30" t="s">
        <v>1386</v>
      </c>
      <c r="AZ1324" s="3">
        <v>92</v>
      </c>
      <c r="BA1324" s="30" t="s">
        <v>60</v>
      </c>
      <c r="BB1324" s="30">
        <v>92</v>
      </c>
      <c r="BC1324" s="30" t="s">
        <v>60</v>
      </c>
      <c r="BD1324" s="30" t="s">
        <v>60</v>
      </c>
      <c r="BE1324" s="30" t="s">
        <v>60</v>
      </c>
      <c r="BF1324" s="32" t="str">
        <f>IFERROR(VLOOKUP(Data_Power_app[[#This Row],[PRO ODER]],'Result'!H:J,3,0),"")</f>
        <v>LAMINATION 5</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1393</v>
      </c>
      <c r="B1325" s="30" t="s">
        <v>11665</v>
      </c>
      <c r="C1325" s="30" t="s">
        <v>11666</v>
      </c>
      <c r="D1325" s="30" t="s">
        <v>86</v>
      </c>
      <c r="E1325" s="30" t="s">
        <v>150</v>
      </c>
      <c r="F1325" s="30" t="s">
        <v>72</v>
      </c>
      <c r="G1325" s="30">
        <v>2587</v>
      </c>
      <c r="H1325" s="4">
        <v>45818</v>
      </c>
      <c r="I1325" s="4">
        <v>45818</v>
      </c>
      <c r="J1325" s="4">
        <v>45818</v>
      </c>
      <c r="K1325" s="4">
        <v>45819</v>
      </c>
      <c r="L1325" s="4">
        <v>45818.083969907406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45824</v>
      </c>
      <c r="AE1325" s="4">
        <v>45825</v>
      </c>
      <c r="AF1325" s="4"/>
      <c r="AG1325" s="30" t="s">
        <v>151</v>
      </c>
      <c r="AH1325" s="30" t="s">
        <v>152</v>
      </c>
      <c r="AI1325" s="30" t="s">
        <v>9812</v>
      </c>
      <c r="AJ1325" s="30" t="s">
        <v>74</v>
      </c>
      <c r="AK1325" s="30" t="s">
        <v>65</v>
      </c>
      <c r="AL1325" s="30" t="s">
        <v>153</v>
      </c>
      <c r="AM1325" s="30" t="s">
        <v>154</v>
      </c>
      <c r="AN1325" s="30">
        <v>49.39828</v>
      </c>
      <c r="AO1325" s="30" t="s">
        <v>68</v>
      </c>
      <c r="AP1325" s="30"/>
      <c r="AQ1325" s="30"/>
      <c r="AR1325" s="30" t="s">
        <v>68</v>
      </c>
      <c r="AS1325" s="30"/>
      <c r="AT1325" s="30"/>
      <c r="AU1325" s="30" t="s">
        <v>250</v>
      </c>
      <c r="AV1325" s="30" t="s">
        <v>251</v>
      </c>
      <c r="AW1325" s="30">
        <v>108.01205</v>
      </c>
      <c r="AX1325" s="30" t="s">
        <v>9813</v>
      </c>
      <c r="AY1325" s="30" t="s">
        <v>9814</v>
      </c>
      <c r="AZ1325" s="3">
        <v>2299</v>
      </c>
      <c r="BA1325" s="30" t="s">
        <v>60</v>
      </c>
      <c r="BB1325" s="30">
        <v>2587</v>
      </c>
      <c r="BC1325" s="30" t="s">
        <v>60</v>
      </c>
      <c r="BD1325" s="30" t="s">
        <v>60</v>
      </c>
      <c r="BE1325" s="30" t="s">
        <v>60</v>
      </c>
      <c r="BF1325" s="32" t="str">
        <f>IFERROR(VLOOKUP(Data_Power_app[[#This Row],[PRO ODER]],'Result'!H:J,3,0),"")</f>
        <v>LAMINATION 3</v>
      </c>
      <c r="BG1325" s="13" t="str">
        <f>IFERROR(VLOOKUP(Data_Power_app[[#This Row],[PRO ODER]]&amp;"LAM",'Real Time'!A:E,4,0),"")</f>
        <v>ML-07</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8">
        <v>1394</v>
      </c>
      <c r="B1326" s="30" t="s">
        <v>11667</v>
      </c>
      <c r="C1326" s="30" t="s">
        <v>11668</v>
      </c>
      <c r="D1326" s="30" t="s">
        <v>86</v>
      </c>
      <c r="E1326" s="30" t="s">
        <v>150</v>
      </c>
      <c r="F1326" s="30" t="s">
        <v>72</v>
      </c>
      <c r="G1326" s="30">
        <v>3925</v>
      </c>
      <c r="H1326" s="4">
        <v>45818</v>
      </c>
      <c r="I1326" s="4">
        <v>45818</v>
      </c>
      <c r="J1326" s="4">
        <v>45818</v>
      </c>
      <c r="K1326" s="4">
        <v>45819</v>
      </c>
      <c r="L1326" s="4">
        <v>45819.298645833333</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0" t="s">
        <v>151</v>
      </c>
      <c r="AH1326" s="30" t="s">
        <v>240</v>
      </c>
      <c r="AI1326" s="30" t="s">
        <v>3354</v>
      </c>
      <c r="AJ1326" s="30" t="s">
        <v>74</v>
      </c>
      <c r="AK1326" s="30" t="s">
        <v>100</v>
      </c>
      <c r="AL1326" s="30" t="s">
        <v>248</v>
      </c>
      <c r="AM1326" s="30" t="s">
        <v>249</v>
      </c>
      <c r="AN1326" s="30">
        <v>90.572900000000004</v>
      </c>
      <c r="AO1326" s="30" t="s">
        <v>68</v>
      </c>
      <c r="AP1326" s="30"/>
      <c r="AQ1326" s="30"/>
      <c r="AR1326" s="30" t="s">
        <v>68</v>
      </c>
      <c r="AS1326" s="30"/>
      <c r="AT1326" s="30"/>
      <c r="AU1326" s="30" t="s">
        <v>250</v>
      </c>
      <c r="AV1326" s="30" t="s">
        <v>251</v>
      </c>
      <c r="AW1326" s="30">
        <v>198.07857999999999</v>
      </c>
      <c r="AX1326" s="30" t="s">
        <v>3355</v>
      </c>
      <c r="AY1326" s="30" t="s">
        <v>3356</v>
      </c>
      <c r="AZ1326" s="3">
        <v>3925</v>
      </c>
      <c r="BA1326" s="30" t="s">
        <v>213</v>
      </c>
      <c r="BB1326" s="30">
        <v>3925</v>
      </c>
      <c r="BC1326" s="30" t="s">
        <v>60</v>
      </c>
      <c r="BD1326" s="30" t="s">
        <v>60</v>
      </c>
      <c r="BE1326" s="30" t="s">
        <v>241</v>
      </c>
      <c r="BF1326" s="32" t="str">
        <f>IFERROR(VLOOKUP(Data_Power_app[[#This Row],[PRO ODER]],'Result'!H:J,3,0),"")</f>
        <v>LAMINATION 3</v>
      </c>
      <c r="BG1326" s="13" t="str">
        <f>IFERROR(VLOOKUP(Data_Power_app[[#This Row],[PRO ODER]]&amp;"LAM",'Real Time'!A:E,4,0),"")</f>
        <v>ML-03</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1395</v>
      </c>
      <c r="B1327" s="30" t="s">
        <v>11669</v>
      </c>
      <c r="C1327" s="30" t="s">
        <v>11670</v>
      </c>
      <c r="D1327" s="30" t="s">
        <v>86</v>
      </c>
      <c r="E1327" s="30" t="s">
        <v>150</v>
      </c>
      <c r="F1327" s="30" t="s">
        <v>72</v>
      </c>
      <c r="G1327" s="30">
        <v>1775</v>
      </c>
      <c r="H1327" s="4">
        <v>45818</v>
      </c>
      <c r="I1327" s="4">
        <v>45818</v>
      </c>
      <c r="J1327" s="4">
        <v>45818</v>
      </c>
      <c r="K1327" s="4">
        <v>45819</v>
      </c>
      <c r="L1327" s="4">
        <v>45818.136504629627</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45824</v>
      </c>
      <c r="AE1327" s="4">
        <v>45825</v>
      </c>
      <c r="AF1327" s="4"/>
      <c r="AG1327" s="30" t="s">
        <v>151</v>
      </c>
      <c r="AH1327" s="30" t="s">
        <v>525</v>
      </c>
      <c r="AI1327" s="30" t="s">
        <v>6119</v>
      </c>
      <c r="AJ1327" s="30" t="s">
        <v>74</v>
      </c>
      <c r="AK1327" s="30" t="s">
        <v>100</v>
      </c>
      <c r="AL1327" s="30" t="s">
        <v>161</v>
      </c>
      <c r="AM1327" s="30" t="s">
        <v>162</v>
      </c>
      <c r="AN1327" s="30">
        <v>46.902299999999997</v>
      </c>
      <c r="AO1327" s="30" t="s">
        <v>68</v>
      </c>
      <c r="AP1327" s="30"/>
      <c r="AQ1327" s="30"/>
      <c r="AR1327" s="30" t="s">
        <v>68</v>
      </c>
      <c r="AS1327" s="30"/>
      <c r="AT1327" s="30"/>
      <c r="AU1327" s="30" t="s">
        <v>296</v>
      </c>
      <c r="AV1327" s="30" t="s">
        <v>297</v>
      </c>
      <c r="AW1327" s="30">
        <v>102.56652</v>
      </c>
      <c r="AX1327" s="30" t="s">
        <v>211</v>
      </c>
      <c r="AY1327" s="30" t="s">
        <v>212</v>
      </c>
      <c r="AZ1327" s="3">
        <v>1775</v>
      </c>
      <c r="BA1327" s="30" t="s">
        <v>213</v>
      </c>
      <c r="BB1327" s="30">
        <v>1775</v>
      </c>
      <c r="BC1327" s="30" t="s">
        <v>60</v>
      </c>
      <c r="BD1327" s="30" t="s">
        <v>60</v>
      </c>
      <c r="BE1327" s="30" t="s">
        <v>526</v>
      </c>
      <c r="BF1327" s="32" t="str">
        <f>IFERROR(VLOOKUP(Data_Power_app[[#This Row],[PRO ODER]],'Result'!H:J,3,0),"")</f>
        <v>LAMINATION 3</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1396</v>
      </c>
      <c r="B1328" s="30" t="s">
        <v>11671</v>
      </c>
      <c r="C1328" s="30" t="s">
        <v>11672</v>
      </c>
      <c r="D1328" s="30" t="s">
        <v>86</v>
      </c>
      <c r="E1328" s="30" t="s">
        <v>150</v>
      </c>
      <c r="F1328" s="30" t="s">
        <v>72</v>
      </c>
      <c r="G1328" s="30">
        <v>1867</v>
      </c>
      <c r="H1328" s="4">
        <v>45818</v>
      </c>
      <c r="I1328" s="4">
        <v>45818</v>
      </c>
      <c r="J1328" s="4">
        <v>45819</v>
      </c>
      <c r="K1328" s="4">
        <v>45819</v>
      </c>
      <c r="L1328" s="4">
        <v>45818.084097222221</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0" t="s">
        <v>151</v>
      </c>
      <c r="AH1328" s="30" t="s">
        <v>152</v>
      </c>
      <c r="AI1328" s="30" t="s">
        <v>9812</v>
      </c>
      <c r="AJ1328" s="30" t="s">
        <v>74</v>
      </c>
      <c r="AK1328" s="30" t="s">
        <v>65</v>
      </c>
      <c r="AL1328" s="30" t="s">
        <v>153</v>
      </c>
      <c r="AM1328" s="30" t="s">
        <v>154</v>
      </c>
      <c r="AN1328" s="30">
        <v>35.589170000000003</v>
      </c>
      <c r="AO1328" s="30" t="s">
        <v>68</v>
      </c>
      <c r="AP1328" s="30"/>
      <c r="AQ1328" s="30"/>
      <c r="AR1328" s="30" t="s">
        <v>68</v>
      </c>
      <c r="AS1328" s="30"/>
      <c r="AT1328" s="30"/>
      <c r="AU1328" s="30" t="s">
        <v>250</v>
      </c>
      <c r="AV1328" s="30" t="s">
        <v>251</v>
      </c>
      <c r="AW1328" s="30">
        <v>77.819540000000003</v>
      </c>
      <c r="AX1328" s="30" t="s">
        <v>9813</v>
      </c>
      <c r="AY1328" s="30" t="s">
        <v>9814</v>
      </c>
      <c r="AZ1328" s="3">
        <v>1333</v>
      </c>
      <c r="BA1328" s="30" t="s">
        <v>60</v>
      </c>
      <c r="BB1328" s="30">
        <v>1867</v>
      </c>
      <c r="BC1328" s="30" t="s">
        <v>60</v>
      </c>
      <c r="BD1328" s="30" t="s">
        <v>60</v>
      </c>
      <c r="BE1328" s="30" t="s">
        <v>60</v>
      </c>
      <c r="BF1328" s="32" t="str">
        <f>IFERROR(VLOOKUP(Data_Power_app[[#This Row],[PRO ODER]],'Result'!H:J,3,0),"")</f>
        <v>LAMINATION 3</v>
      </c>
      <c r="BG1328" s="13" t="str">
        <f>IFERROR(VLOOKUP(Data_Power_app[[#This Row],[PRO ODER]]&amp;"LAM",'Real Time'!A:E,4,0),"")</f>
        <v>ML-07</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8">
        <v>1397</v>
      </c>
      <c r="B1329" s="30" t="s">
        <v>11673</v>
      </c>
      <c r="C1329" s="30" t="s">
        <v>11674</v>
      </c>
      <c r="D1329" s="30" t="s">
        <v>86</v>
      </c>
      <c r="E1329" s="30" t="s">
        <v>150</v>
      </c>
      <c r="F1329" s="30" t="s">
        <v>72</v>
      </c>
      <c r="G1329" s="30">
        <v>3775</v>
      </c>
      <c r="H1329" s="4">
        <v>45818</v>
      </c>
      <c r="I1329" s="4">
        <v>45818</v>
      </c>
      <c r="J1329" s="4">
        <v>45818</v>
      </c>
      <c r="K1329" s="4">
        <v>45819</v>
      </c>
      <c r="L1329" s="4">
        <v>45819.395486111112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0" t="s">
        <v>151</v>
      </c>
      <c r="AH1329" s="30" t="s">
        <v>152</v>
      </c>
      <c r="AI1329" s="30" t="s">
        <v>1544</v>
      </c>
      <c r="AJ1329" s="30" t="s">
        <v>74</v>
      </c>
      <c r="AK1329" s="30" t="s">
        <v>65</v>
      </c>
      <c r="AL1329" s="30" t="s">
        <v>153</v>
      </c>
      <c r="AM1329" s="30" t="s">
        <v>154</v>
      </c>
      <c r="AN1329" s="30">
        <v>72.517920000000004</v>
      </c>
      <c r="AO1329" s="30" t="s">
        <v>68</v>
      </c>
      <c r="AP1329" s="30"/>
      <c r="AQ1329" s="30"/>
      <c r="AR1329" s="30" t="s">
        <v>68</v>
      </c>
      <c r="AS1329" s="30"/>
      <c r="AT1329" s="30"/>
      <c r="AU1329" s="30" t="s">
        <v>296</v>
      </c>
      <c r="AV1329" s="30" t="s">
        <v>297</v>
      </c>
      <c r="AW1329" s="30">
        <v>158.56907000000001</v>
      </c>
      <c r="AX1329" s="30" t="s">
        <v>1545</v>
      </c>
      <c r="AY1329" s="30" t="s">
        <v>1546</v>
      </c>
      <c r="AZ1329" s="3">
        <v>2845</v>
      </c>
      <c r="BA1329" s="30" t="s">
        <v>60</v>
      </c>
      <c r="BB1329" s="30">
        <v>3775</v>
      </c>
      <c r="BC1329" s="30" t="s">
        <v>60</v>
      </c>
      <c r="BD1329" s="30" t="s">
        <v>60</v>
      </c>
      <c r="BE1329" s="30" t="s">
        <v>60</v>
      </c>
      <c r="BF1329" s="32" t="str">
        <f>IFERROR(VLOOKUP(Data_Power_app[[#This Row],[PRO ODER]],'Result'!H:J,3,0),"")</f>
        <v>LAMINATION 3</v>
      </c>
      <c r="BG1329" s="13"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1398</v>
      </c>
      <c r="B1330" s="30" t="s">
        <v>3947</v>
      </c>
      <c r="C1330" s="30" t="s">
        <v>3948</v>
      </c>
      <c r="D1330" s="30" t="s">
        <v>86</v>
      </c>
      <c r="E1330" s="30" t="s">
        <v>170</v>
      </c>
      <c r="F1330" s="30" t="s">
        <v>72</v>
      </c>
      <c r="G1330" s="30">
        <v>2488</v>
      </c>
      <c r="H1330" s="4">
        <v>45811</v>
      </c>
      <c r="I1330" s="4">
        <v>45811</v>
      </c>
      <c r="J1330" s="4" t="s">
        <v>243</v>
      </c>
      <c r="K1330" s="4">
        <v>45812</v>
      </c>
      <c r="L1330" s="4">
        <v>45812.8825462963</v>
      </c>
      <c r="M1330" s="4" t="s">
        <v>60</v>
      </c>
      <c r="N1330" s="4"/>
      <c r="O1330" s="4" t="s">
        <v>60</v>
      </c>
      <c r="P1330" s="4" t="s">
        <v>60</v>
      </c>
      <c r="Q1330" s="4" t="s">
        <v>60</v>
      </c>
      <c r="R1330" s="4" t="s">
        <v>60</v>
      </c>
      <c r="S1330" s="4" t="s">
        <v>60</v>
      </c>
      <c r="T1330" s="4" t="s">
        <v>60</v>
      </c>
      <c r="U1330" s="4"/>
      <c r="V1330" s="4"/>
      <c r="W1330" s="4">
        <v>45819</v>
      </c>
      <c r="X1330" s="4"/>
      <c r="Y1330" s="4" t="s">
        <v>60</v>
      </c>
      <c r="Z1330" s="4">
        <v>45821</v>
      </c>
      <c r="AA1330" s="4"/>
      <c r="AB1330" s="4" t="s">
        <v>60</v>
      </c>
      <c r="AC1330" s="4">
        <v>45822</v>
      </c>
      <c r="AD1330" s="4">
        <v>45824</v>
      </c>
      <c r="AE1330" s="4">
        <v>45825</v>
      </c>
      <c r="AF1330" s="4"/>
      <c r="AG1330" s="30" t="s">
        <v>151</v>
      </c>
      <c r="AH1330" s="30" t="s">
        <v>3949</v>
      </c>
      <c r="AI1330" s="30" t="s">
        <v>3950</v>
      </c>
      <c r="AJ1330" s="30" t="s">
        <v>74</v>
      </c>
      <c r="AK1330" s="30" t="s">
        <v>65</v>
      </c>
      <c r="AL1330" s="30" t="s">
        <v>248</v>
      </c>
      <c r="AM1330" s="30" t="s">
        <v>249</v>
      </c>
      <c r="AN1330" s="30">
        <v>67.381770000000003</v>
      </c>
      <c r="AO1330" s="30" t="s">
        <v>68</v>
      </c>
      <c r="AP1330" s="30"/>
      <c r="AQ1330" s="30"/>
      <c r="AR1330" s="30" t="s">
        <v>68</v>
      </c>
      <c r="AS1330" s="30"/>
      <c r="AT1330" s="30"/>
      <c r="AU1330" s="30" t="s">
        <v>3951</v>
      </c>
      <c r="AV1330" s="30" t="s">
        <v>3952</v>
      </c>
      <c r="AW1330" s="30">
        <v>147.35105999999999</v>
      </c>
      <c r="AX1330" s="30" t="s">
        <v>243</v>
      </c>
      <c r="AY1330" s="30" t="s">
        <v>243</v>
      </c>
      <c r="AZ1330" s="3" t="s">
        <v>243</v>
      </c>
      <c r="BA1330" s="30" t="s">
        <v>213</v>
      </c>
      <c r="BB1330" s="30">
        <v>2488</v>
      </c>
      <c r="BC1330" s="30" t="s">
        <v>60</v>
      </c>
      <c r="BD1330" s="30" t="s">
        <v>3953</v>
      </c>
      <c r="BE1330" s="30" t="s">
        <v>3954</v>
      </c>
      <c r="BF1330" s="32" t="str">
        <f>IFERROR(VLOOKUP(Data_Power_app[[#This Row],[PRO ODER]],'Result'!H:J,3,0),"")</f>
        <v>LAMINATION 3</v>
      </c>
      <c r="BG1330" s="13" t="str">
        <f>IFERROR(VLOOKUP(Data_Power_app[[#This Row],[PRO ODER]]&amp;"LAM",'Real Time'!A:E,4,0),"")</f>
        <v>ML-04</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1399</v>
      </c>
      <c r="B1331" s="30" t="s">
        <v>6220</v>
      </c>
      <c r="C1331" s="30" t="s">
        <v>6221</v>
      </c>
      <c r="D1331" s="30" t="s">
        <v>86</v>
      </c>
      <c r="E1331" s="30" t="s">
        <v>163</v>
      </c>
      <c r="F1331" s="30" t="s">
        <v>72</v>
      </c>
      <c r="G1331" s="30">
        <v>7793</v>
      </c>
      <c r="H1331" s="4">
        <v>45814</v>
      </c>
      <c r="I1331" s="4">
        <v>45814</v>
      </c>
      <c r="J1331" s="4">
        <v>45814</v>
      </c>
      <c r="K1331" s="4">
        <v>45815</v>
      </c>
      <c r="L1331" s="4">
        <v>45815.870949074073</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45820</v>
      </c>
      <c r="AE1331" s="4">
        <v>45826</v>
      </c>
      <c r="AF1331" s="4"/>
      <c r="AG1331" s="30" t="s">
        <v>151</v>
      </c>
      <c r="AH1331" s="30" t="s">
        <v>525</v>
      </c>
      <c r="AI1331" s="30" t="s">
        <v>6222</v>
      </c>
      <c r="AJ1331" s="30" t="s">
        <v>74</v>
      </c>
      <c r="AK1331" s="30" t="s">
        <v>100</v>
      </c>
      <c r="AL1331" s="30" t="s">
        <v>161</v>
      </c>
      <c r="AM1331" s="30" t="s">
        <v>162</v>
      </c>
      <c r="AN1331" s="30">
        <v>211.12849</v>
      </c>
      <c r="AO1331" s="30" t="s">
        <v>68</v>
      </c>
      <c r="AP1331" s="30"/>
      <c r="AQ1331" s="30"/>
      <c r="AR1331" s="30" t="s">
        <v>68</v>
      </c>
      <c r="AS1331" s="30"/>
      <c r="AT1331" s="30"/>
      <c r="AU1331" s="30" t="s">
        <v>365</v>
      </c>
      <c r="AV1331" s="30" t="s">
        <v>366</v>
      </c>
      <c r="AW1331" s="30">
        <v>465.21048000000002</v>
      </c>
      <c r="AX1331" s="30" t="s">
        <v>6223</v>
      </c>
      <c r="AY1331" s="30" t="s">
        <v>6217</v>
      </c>
      <c r="AZ1331" s="3">
        <v>7703</v>
      </c>
      <c r="BA1331" s="30" t="s">
        <v>213</v>
      </c>
      <c r="BB1331" s="30">
        <v>7793</v>
      </c>
      <c r="BC1331" s="30" t="s">
        <v>60</v>
      </c>
      <c r="BD1331" s="30" t="s">
        <v>60</v>
      </c>
      <c r="BE1331" s="30" t="s">
        <v>526</v>
      </c>
      <c r="BF1331" s="32" t="str">
        <f>IFERROR(VLOOKUP(Data_Power_app[[#This Row],[PRO ODER]],'Result'!H:J,3,0),"")</f>
        <v>LAMINATION 4</v>
      </c>
      <c r="BG1331" s="13"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1401</v>
      </c>
      <c r="B1332" s="30" t="s">
        <v>2442</v>
      </c>
      <c r="C1332" s="30" t="s">
        <v>2351</v>
      </c>
      <c r="D1332" s="30" t="s">
        <v>86</v>
      </c>
      <c r="E1332" s="30" t="s">
        <v>170</v>
      </c>
      <c r="F1332" s="30" t="s">
        <v>59</v>
      </c>
      <c r="G1332" s="30">
        <v>6181</v>
      </c>
      <c r="H1332" s="4">
        <v>45817</v>
      </c>
      <c r="I1332" s="4">
        <v>45806</v>
      </c>
      <c r="J1332" s="4">
        <v>45806</v>
      </c>
      <c r="K1332" s="4">
        <v>45818</v>
      </c>
      <c r="L1332" s="4">
        <v>45808.326273148145</v>
      </c>
      <c r="M1332" s="4">
        <v>45819</v>
      </c>
      <c r="N1332" s="4">
        <v>45808.546053240738</v>
      </c>
      <c r="O1332" s="4" t="s">
        <v>60</v>
      </c>
      <c r="P1332" s="4" t="s">
        <v>60</v>
      </c>
      <c r="Q1332" s="4" t="s">
        <v>60</v>
      </c>
      <c r="R1332" s="4" t="s">
        <v>60</v>
      </c>
      <c r="S1332" s="4" t="s">
        <v>60</v>
      </c>
      <c r="T1332" s="4">
        <v>45820</v>
      </c>
      <c r="U1332" s="4">
        <v>45810.387858796297</v>
      </c>
      <c r="V1332" s="4">
        <v>45815.686990740738</v>
      </c>
      <c r="W1332" s="4">
        <v>45820</v>
      </c>
      <c r="X1332" s="4">
        <v>45815.773055555554</v>
      </c>
      <c r="Y1332" s="4" t="s">
        <v>61</v>
      </c>
      <c r="Z1332" s="4">
        <v>45821</v>
      </c>
      <c r="AA1332" s="4">
        <v>45817.693923611114</v>
      </c>
      <c r="AB1332" s="4" t="s">
        <v>60</v>
      </c>
      <c r="AC1332" s="4">
        <v>45822</v>
      </c>
      <c r="AD1332" s="4">
        <v>45822</v>
      </c>
      <c r="AE1332" s="4">
        <v>45826</v>
      </c>
      <c r="AF1332" s="4"/>
      <c r="AG1332" s="30" t="s">
        <v>62</v>
      </c>
      <c r="AH1332" s="30" t="s">
        <v>171</v>
      </c>
      <c r="AI1332" s="30" t="s">
        <v>216</v>
      </c>
      <c r="AJ1332" s="30" t="s">
        <v>172</v>
      </c>
      <c r="AK1332" s="30" t="s">
        <v>100</v>
      </c>
      <c r="AL1332" s="30" t="s">
        <v>173</v>
      </c>
      <c r="AM1332" s="30" t="s">
        <v>174</v>
      </c>
      <c r="AN1332" s="30">
        <v>224.02445</v>
      </c>
      <c r="AO1332" s="30" t="s">
        <v>68</v>
      </c>
      <c r="AP1332" s="30"/>
      <c r="AQ1332" s="30"/>
      <c r="AR1332" s="30" t="s">
        <v>68</v>
      </c>
      <c r="AS1332" s="30"/>
      <c r="AT1332" s="30"/>
      <c r="AU1332" s="30" t="s">
        <v>217</v>
      </c>
      <c r="AV1332" s="30" t="s">
        <v>218</v>
      </c>
      <c r="AW1332" s="30">
        <v>489.91304000000002</v>
      </c>
      <c r="AX1332" s="30" t="s">
        <v>11533</v>
      </c>
      <c r="AY1332" s="30" t="s">
        <v>11534</v>
      </c>
      <c r="AZ1332" s="3">
        <v>5482</v>
      </c>
      <c r="BA1332" s="30" t="s">
        <v>60</v>
      </c>
      <c r="BB1332" s="30">
        <v>6181</v>
      </c>
      <c r="BC1332" s="30" t="s">
        <v>60</v>
      </c>
      <c r="BD1332" s="30" t="s">
        <v>60</v>
      </c>
      <c r="BE1332" s="30" t="s">
        <v>60</v>
      </c>
      <c r="BF1332" s="32" t="str">
        <f>IFERROR(VLOOKUP(Data_Power_app[[#This Row],[PRO ODER]],'Result'!H:J,3,0),"")</f>
        <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3" spans="1:60" x14ac:dyDescent="0.25">
      <c r="A1333" s="28">
        <v>1402</v>
      </c>
      <c r="B1333" s="30" t="s">
        <v>3968</v>
      </c>
      <c r="C1333" s="30" t="s">
        <v>3969</v>
      </c>
      <c r="D1333" s="30" t="s">
        <v>86</v>
      </c>
      <c r="E1333" s="30" t="s">
        <v>163</v>
      </c>
      <c r="F1333" s="30" t="s">
        <v>59</v>
      </c>
      <c r="G1333" s="30">
        <v>5196</v>
      </c>
      <c r="H1333" s="4">
        <v>45815</v>
      </c>
      <c r="I1333" s="4">
        <v>45811</v>
      </c>
      <c r="J1333" s="4">
        <v>45811</v>
      </c>
      <c r="K1333" s="4">
        <v>45817</v>
      </c>
      <c r="L1333" s="4">
        <v>45812.866759259261</v>
      </c>
      <c r="M1333" s="4">
        <v>45818</v>
      </c>
      <c r="N1333" s="4">
        <v>45812.181990740741</v>
      </c>
      <c r="O1333" s="4" t="s">
        <v>60</v>
      </c>
      <c r="P1333" s="4" t="s">
        <v>60</v>
      </c>
      <c r="Q1333" s="4" t="s">
        <v>60</v>
      </c>
      <c r="R1333" s="4" t="s">
        <v>60</v>
      </c>
      <c r="S1333" s="4" t="s">
        <v>60</v>
      </c>
      <c r="T1333" s="4">
        <v>45819</v>
      </c>
      <c r="U1333" s="4">
        <v>45813.973796296297</v>
      </c>
      <c r="V1333" s="4">
        <v>45815.856724537036</v>
      </c>
      <c r="W1333" s="4">
        <v>45820</v>
      </c>
      <c r="X1333" s="4">
        <v>45815.935937499999</v>
      </c>
      <c r="Y1333" s="4" t="s">
        <v>61</v>
      </c>
      <c r="Z1333" s="4">
        <v>45821</v>
      </c>
      <c r="AA1333" s="4"/>
      <c r="AB1333" s="4" t="s">
        <v>60</v>
      </c>
      <c r="AC1333" s="4">
        <v>45822</v>
      </c>
      <c r="AD1333" s="4">
        <v>45822</v>
      </c>
      <c r="AE1333" s="4">
        <v>45826</v>
      </c>
      <c r="AF1333" s="4"/>
      <c r="AG1333" s="30" t="s">
        <v>97</v>
      </c>
      <c r="AH1333" s="30" t="s">
        <v>268</v>
      </c>
      <c r="AI1333" s="30" t="s">
        <v>3970</v>
      </c>
      <c r="AJ1333" s="30" t="s">
        <v>194</v>
      </c>
      <c r="AK1333" s="30" t="s">
        <v>100</v>
      </c>
      <c r="AL1333" s="30" t="s">
        <v>676</v>
      </c>
      <c r="AM1333" s="30" t="s">
        <v>677</v>
      </c>
      <c r="AN1333" s="30">
        <v>187.82042999999999</v>
      </c>
      <c r="AO1333" s="30" t="s">
        <v>68</v>
      </c>
      <c r="AP1333" s="30"/>
      <c r="AQ1333" s="30"/>
      <c r="AR1333" s="30" t="s">
        <v>68</v>
      </c>
      <c r="AS1333" s="30"/>
      <c r="AT1333" s="30"/>
      <c r="AU1333" s="30" t="s">
        <v>3971</v>
      </c>
      <c r="AV1333" s="30" t="s">
        <v>3972</v>
      </c>
      <c r="AW1333" s="30">
        <v>410.74659000000003</v>
      </c>
      <c r="AX1333" s="30" t="s">
        <v>11675</v>
      </c>
      <c r="AY1333" s="30" t="s">
        <v>11676</v>
      </c>
      <c r="AZ1333" s="3">
        <v>2174</v>
      </c>
      <c r="BA1333" s="30" t="s">
        <v>60</v>
      </c>
      <c r="BB1333" s="30">
        <v>5196</v>
      </c>
      <c r="BC1333" s="30" t="s">
        <v>60</v>
      </c>
      <c r="BD1333" s="30" t="s">
        <v>60</v>
      </c>
      <c r="BE1333" s="30" t="s">
        <v>60</v>
      </c>
      <c r="BF1333" s="32" t="str">
        <f>IFERROR(VLOOKUP(Data_Power_app[[#This Row],[PRO ODER]],'Result'!H:J,3,0),"")</f>
        <v>LAMINATION 5</v>
      </c>
      <c r="BG1333" s="13"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1403</v>
      </c>
      <c r="B1334" s="30" t="s">
        <v>3973</v>
      </c>
      <c r="C1334" s="30" t="s">
        <v>3974</v>
      </c>
      <c r="D1334" s="30" t="s">
        <v>86</v>
      </c>
      <c r="E1334" s="30" t="s">
        <v>163</v>
      </c>
      <c r="F1334" s="30" t="s">
        <v>59</v>
      </c>
      <c r="G1334" s="30">
        <v>5708</v>
      </c>
      <c r="H1334" s="4">
        <v>45815</v>
      </c>
      <c r="I1334" s="4">
        <v>45811</v>
      </c>
      <c r="J1334" s="4">
        <v>45811</v>
      </c>
      <c r="K1334" s="4">
        <v>45817</v>
      </c>
      <c r="L1334" s="4">
        <v>45811.897222222222</v>
      </c>
      <c r="M1334" s="4">
        <v>45818</v>
      </c>
      <c r="N1334" s="4">
        <v>45811.222361111111</v>
      </c>
      <c r="O1334" s="4" t="s">
        <v>60</v>
      </c>
      <c r="P1334" s="4" t="s">
        <v>60</v>
      </c>
      <c r="Q1334" s="4" t="s">
        <v>60</v>
      </c>
      <c r="R1334" s="4" t="s">
        <v>60</v>
      </c>
      <c r="S1334" s="4" t="s">
        <v>60</v>
      </c>
      <c r="T1334" s="4">
        <v>45819</v>
      </c>
      <c r="U1334" s="4">
        <v>45812.989907407406</v>
      </c>
      <c r="V1334" s="4">
        <v>45814.523298611108</v>
      </c>
      <c r="W1334" s="4">
        <v>45820</v>
      </c>
      <c r="X1334" s="4">
        <v>45817.3516087963</v>
      </c>
      <c r="Y1334" s="4" t="s">
        <v>77</v>
      </c>
      <c r="Z1334" s="4">
        <v>45821</v>
      </c>
      <c r="AA1334" s="4">
        <v>45817.949131944442</v>
      </c>
      <c r="AB1334" s="4" t="s">
        <v>60</v>
      </c>
      <c r="AC1334" s="4">
        <v>45822</v>
      </c>
      <c r="AD1334" s="4">
        <v>45822</v>
      </c>
      <c r="AE1334" s="4">
        <v>45826</v>
      </c>
      <c r="AF1334" s="4"/>
      <c r="AG1334" s="30" t="s">
        <v>62</v>
      </c>
      <c r="AH1334" s="30" t="s">
        <v>268</v>
      </c>
      <c r="AI1334" s="30" t="s">
        <v>3975</v>
      </c>
      <c r="AJ1334" s="30" t="s">
        <v>194</v>
      </c>
      <c r="AK1334" s="30" t="s">
        <v>65</v>
      </c>
      <c r="AL1334" s="30" t="s">
        <v>676</v>
      </c>
      <c r="AM1334" s="30" t="s">
        <v>677</v>
      </c>
      <c r="AN1334" s="30">
        <v>179.44534999999999</v>
      </c>
      <c r="AO1334" s="30" t="s">
        <v>68</v>
      </c>
      <c r="AP1334" s="30"/>
      <c r="AQ1334" s="30"/>
      <c r="AR1334" s="30" t="s">
        <v>68</v>
      </c>
      <c r="AS1334" s="30"/>
      <c r="AT1334" s="30"/>
      <c r="AU1334" s="30" t="s">
        <v>250</v>
      </c>
      <c r="AV1334" s="30" t="s">
        <v>251</v>
      </c>
      <c r="AW1334" s="30">
        <v>392.46728000000002</v>
      </c>
      <c r="AX1334" s="30" t="s">
        <v>3976</v>
      </c>
      <c r="AY1334" s="30" t="s">
        <v>3977</v>
      </c>
      <c r="AZ1334" s="3">
        <v>2854</v>
      </c>
      <c r="BA1334" s="30" t="s">
        <v>60</v>
      </c>
      <c r="BB1334" s="30">
        <v>5708</v>
      </c>
      <c r="BC1334" s="30" t="s">
        <v>60</v>
      </c>
      <c r="BD1334" s="30" t="s">
        <v>60</v>
      </c>
      <c r="BE1334" s="30" t="s">
        <v>60</v>
      </c>
      <c r="BF1334" s="32" t="str">
        <f>IFERROR(VLOOKUP(Data_Power_app[[#This Row],[PRO ODER]],'Result'!H:J,3,0),"")</f>
        <v>LAMINATION 5</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1404</v>
      </c>
      <c r="B1335" s="30" t="s">
        <v>3980</v>
      </c>
      <c r="C1335" s="30" t="s">
        <v>3981</v>
      </c>
      <c r="D1335" s="30" t="s">
        <v>272</v>
      </c>
      <c r="E1335" s="30" t="s">
        <v>347</v>
      </c>
      <c r="F1335" s="30" t="s">
        <v>59</v>
      </c>
      <c r="G1335" s="30">
        <v>1827</v>
      </c>
      <c r="H1335" s="4">
        <v>45812</v>
      </c>
      <c r="I1335" s="4">
        <v>45811</v>
      </c>
      <c r="J1335" s="4">
        <v>45811</v>
      </c>
      <c r="K1335" s="4">
        <v>45815</v>
      </c>
      <c r="L1335" s="4">
        <v>45813.951516203706</v>
      </c>
      <c r="M1335" s="4">
        <v>45815</v>
      </c>
      <c r="N1335" s="4">
        <v>45814.570381944446</v>
      </c>
      <c r="O1335" s="4" t="s">
        <v>60</v>
      </c>
      <c r="P1335" s="4" t="s">
        <v>60</v>
      </c>
      <c r="Q1335" s="4" t="s">
        <v>60</v>
      </c>
      <c r="R1335" s="4" t="s">
        <v>60</v>
      </c>
      <c r="S1335" s="4" t="s">
        <v>60</v>
      </c>
      <c r="T1335" s="4">
        <v>45817</v>
      </c>
      <c r="U1335" s="4">
        <v>45817.314826388887</v>
      </c>
      <c r="V1335" s="4">
        <v>45819.415347222224</v>
      </c>
      <c r="W1335" s="4">
        <v>45818</v>
      </c>
      <c r="X1335" s="4">
        <v>45819.581076388888</v>
      </c>
      <c r="Y1335" s="4" t="s">
        <v>77</v>
      </c>
      <c r="Z1335" s="4">
        <v>45820</v>
      </c>
      <c r="AA1335" s="4"/>
      <c r="AB1335" s="4" t="s">
        <v>60</v>
      </c>
      <c r="AC1335" s="4">
        <v>45821</v>
      </c>
      <c r="AD1335" s="4">
        <v>45822</v>
      </c>
      <c r="AE1335" s="4">
        <v>45826</v>
      </c>
      <c r="AF1335" s="4"/>
      <c r="AG1335" s="30" t="s">
        <v>97</v>
      </c>
      <c r="AH1335" s="30" t="s">
        <v>274</v>
      </c>
      <c r="AI1335" s="30" t="s">
        <v>443</v>
      </c>
      <c r="AJ1335" s="30" t="s">
        <v>275</v>
      </c>
      <c r="AK1335" s="30" t="s">
        <v>100</v>
      </c>
      <c r="AL1335" s="30" t="s">
        <v>343</v>
      </c>
      <c r="AM1335" s="30" t="s">
        <v>344</v>
      </c>
      <c r="AN1335" s="30">
        <v>37.186039999999998</v>
      </c>
      <c r="AO1335" s="30" t="s">
        <v>68</v>
      </c>
      <c r="AP1335" s="30"/>
      <c r="AQ1335" s="30"/>
      <c r="AR1335" s="30" t="s">
        <v>68</v>
      </c>
      <c r="AS1335" s="30"/>
      <c r="AT1335" s="30"/>
      <c r="AU1335" s="30" t="s">
        <v>345</v>
      </c>
      <c r="AV1335" s="30" t="s">
        <v>346</v>
      </c>
      <c r="AW1335" s="30">
        <v>162.64664999999999</v>
      </c>
      <c r="AX1335" s="30" t="s">
        <v>444</v>
      </c>
      <c r="AY1335" s="30" t="s">
        <v>445</v>
      </c>
      <c r="AZ1335" s="3">
        <v>1827</v>
      </c>
      <c r="BA1335" s="30" t="s">
        <v>60</v>
      </c>
      <c r="BB1335" s="30">
        <v>1827</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1405</v>
      </c>
      <c r="B1336" s="30" t="s">
        <v>3982</v>
      </c>
      <c r="C1336" s="30" t="s">
        <v>3983</v>
      </c>
      <c r="D1336" s="30" t="s">
        <v>272</v>
      </c>
      <c r="E1336" s="30" t="s">
        <v>347</v>
      </c>
      <c r="F1336" s="30" t="s">
        <v>59</v>
      </c>
      <c r="G1336" s="30">
        <v>327</v>
      </c>
      <c r="H1336" s="4">
        <v>45812</v>
      </c>
      <c r="I1336" s="4">
        <v>45811</v>
      </c>
      <c r="J1336" s="4">
        <v>45811</v>
      </c>
      <c r="K1336" s="4">
        <v>45815</v>
      </c>
      <c r="L1336" s="4">
        <v>45813.951550925929</v>
      </c>
      <c r="M1336" s="4">
        <v>45815</v>
      </c>
      <c r="N1336" s="4">
        <v>45814.749768518515</v>
      </c>
      <c r="O1336" s="4" t="s">
        <v>60</v>
      </c>
      <c r="P1336" s="4" t="s">
        <v>60</v>
      </c>
      <c r="Q1336" s="4" t="s">
        <v>60</v>
      </c>
      <c r="R1336" s="4" t="s">
        <v>60</v>
      </c>
      <c r="S1336" s="4" t="s">
        <v>60</v>
      </c>
      <c r="T1336" s="4">
        <v>45817</v>
      </c>
      <c r="U1336" s="4">
        <v>45814.064675925925</v>
      </c>
      <c r="V1336" s="4">
        <v>45818.760254629633</v>
      </c>
      <c r="W1336" s="4">
        <v>45818</v>
      </c>
      <c r="X1336" s="4">
        <v>45818.94462962963</v>
      </c>
      <c r="Y1336" s="4" t="s">
        <v>77</v>
      </c>
      <c r="Z1336" s="4">
        <v>45820</v>
      </c>
      <c r="AA1336" s="4">
        <v>45819.62059027778</v>
      </c>
      <c r="AB1336" s="4" t="s">
        <v>60</v>
      </c>
      <c r="AC1336" s="4">
        <v>45821</v>
      </c>
      <c r="AD1336" s="4">
        <v>45822</v>
      </c>
      <c r="AE1336" s="4">
        <v>45826</v>
      </c>
      <c r="AF1336" s="4">
        <v>45820</v>
      </c>
      <c r="AG1336" s="30" t="s">
        <v>1106</v>
      </c>
      <c r="AH1336" s="30" t="s">
        <v>274</v>
      </c>
      <c r="AI1336" s="30" t="s">
        <v>443</v>
      </c>
      <c r="AJ1336" s="30" t="s">
        <v>275</v>
      </c>
      <c r="AK1336" s="30" t="s">
        <v>100</v>
      </c>
      <c r="AL1336" s="30" t="s">
        <v>343</v>
      </c>
      <c r="AM1336" s="30" t="s">
        <v>344</v>
      </c>
      <c r="AN1336" s="30">
        <v>6.6189499999999999</v>
      </c>
      <c r="AO1336" s="30" t="s">
        <v>68</v>
      </c>
      <c r="AP1336" s="30"/>
      <c r="AQ1336" s="30"/>
      <c r="AR1336" s="30" t="s">
        <v>68</v>
      </c>
      <c r="AS1336" s="30"/>
      <c r="AT1336" s="30"/>
      <c r="AU1336" s="30" t="s">
        <v>345</v>
      </c>
      <c r="AV1336" s="30" t="s">
        <v>346</v>
      </c>
      <c r="AW1336" s="30">
        <v>28.950150000000001</v>
      </c>
      <c r="AX1336" s="30" t="s">
        <v>444</v>
      </c>
      <c r="AY1336" s="30" t="s">
        <v>445</v>
      </c>
      <c r="AZ1336" s="3">
        <v>327</v>
      </c>
      <c r="BA1336" s="30" t="s">
        <v>60</v>
      </c>
      <c r="BB1336" s="30">
        <v>327</v>
      </c>
      <c r="BC1336" s="30" t="s">
        <v>60</v>
      </c>
      <c r="BD1336" s="30" t="s">
        <v>60</v>
      </c>
      <c r="BE1336" s="30" t="s">
        <v>60</v>
      </c>
      <c r="BF1336" s="32" t="str">
        <f>IFERROR(VLOOKUP(Data_Power_app[[#This Row],[PRO ODER]],'Result'!H:J,3,0),"")</f>
        <v>LAMINATION 1</v>
      </c>
      <c r="BG1336" s="13" t="str">
        <f>IFERROR(VLOOKUP(Data_Power_app[[#This Row],[PRO ODER]]&amp;"LAM",'Real Time'!A:E,4,0),"")</f>
        <v>ML-06</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1406</v>
      </c>
      <c r="B1337" s="30" t="s">
        <v>3984</v>
      </c>
      <c r="C1337" s="30" t="s">
        <v>3985</v>
      </c>
      <c r="D1337" s="30" t="s">
        <v>272</v>
      </c>
      <c r="E1337" s="30" t="s">
        <v>347</v>
      </c>
      <c r="F1337" s="30" t="s">
        <v>59</v>
      </c>
      <c r="G1337" s="30">
        <v>195</v>
      </c>
      <c r="H1337" s="4">
        <v>45812</v>
      </c>
      <c r="I1337" s="4">
        <v>45811</v>
      </c>
      <c r="J1337" s="4">
        <v>45811</v>
      </c>
      <c r="K1337" s="4">
        <v>45815</v>
      </c>
      <c r="L1337" s="4">
        <v>45813.951597222222</v>
      </c>
      <c r="M1337" s="4">
        <v>45815</v>
      </c>
      <c r="N1337" s="4">
        <v>45814.749803240738</v>
      </c>
      <c r="O1337" s="4" t="s">
        <v>60</v>
      </c>
      <c r="P1337" s="4" t="s">
        <v>60</v>
      </c>
      <c r="Q1337" s="4" t="s">
        <v>60</v>
      </c>
      <c r="R1337" s="4" t="s">
        <v>60</v>
      </c>
      <c r="S1337" s="4" t="s">
        <v>60</v>
      </c>
      <c r="T1337" s="4">
        <v>45817</v>
      </c>
      <c r="U1337" s="4">
        <v>45814.064768518518</v>
      </c>
      <c r="V1337" s="4">
        <v>45818.760300925926</v>
      </c>
      <c r="W1337" s="4">
        <v>45818</v>
      </c>
      <c r="X1337" s="4">
        <v>45818.944664351853</v>
      </c>
      <c r="Y1337" s="4" t="s">
        <v>77</v>
      </c>
      <c r="Z1337" s="4">
        <v>45820</v>
      </c>
      <c r="AA1337" s="4">
        <v>45819.620706018519</v>
      </c>
      <c r="AB1337" s="4" t="s">
        <v>60</v>
      </c>
      <c r="AC1337" s="4">
        <v>45821</v>
      </c>
      <c r="AD1337" s="4">
        <v>45822</v>
      </c>
      <c r="AE1337" s="4">
        <v>45826</v>
      </c>
      <c r="AF1337" s="4"/>
      <c r="AG1337" s="30" t="s">
        <v>62</v>
      </c>
      <c r="AH1337" s="30" t="s">
        <v>274</v>
      </c>
      <c r="AI1337" s="30" t="s">
        <v>443</v>
      </c>
      <c r="AJ1337" s="30" t="s">
        <v>275</v>
      </c>
      <c r="AK1337" s="30" t="s">
        <v>100</v>
      </c>
      <c r="AL1337" s="30" t="s">
        <v>343</v>
      </c>
      <c r="AM1337" s="30" t="s">
        <v>344</v>
      </c>
      <c r="AN1337" s="30">
        <v>3.9243199999999998</v>
      </c>
      <c r="AO1337" s="30" t="s">
        <v>68</v>
      </c>
      <c r="AP1337" s="30"/>
      <c r="AQ1337" s="30"/>
      <c r="AR1337" s="30" t="s">
        <v>68</v>
      </c>
      <c r="AS1337" s="30"/>
      <c r="AT1337" s="30"/>
      <c r="AU1337" s="30" t="s">
        <v>345</v>
      </c>
      <c r="AV1337" s="30" t="s">
        <v>346</v>
      </c>
      <c r="AW1337" s="30">
        <v>17.164390000000001</v>
      </c>
      <c r="AX1337" s="30" t="s">
        <v>444</v>
      </c>
      <c r="AY1337" s="30" t="s">
        <v>445</v>
      </c>
      <c r="AZ1337" s="3">
        <v>195</v>
      </c>
      <c r="BA1337" s="30" t="s">
        <v>60</v>
      </c>
      <c r="BB1337" s="30">
        <v>195</v>
      </c>
      <c r="BC1337" s="30" t="s">
        <v>60</v>
      </c>
      <c r="BD1337" s="30" t="s">
        <v>60</v>
      </c>
      <c r="BE1337" s="30" t="s">
        <v>60</v>
      </c>
      <c r="BF1337" s="32" t="str">
        <f>IFERROR(VLOOKUP(Data_Power_app[[#This Row],[PRO ODER]],'Result'!H:J,3,0),"")</f>
        <v>LAMINATION 1</v>
      </c>
      <c r="BG1337" s="13"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1407</v>
      </c>
      <c r="B1338" s="30" t="s">
        <v>3986</v>
      </c>
      <c r="C1338" s="30" t="s">
        <v>3987</v>
      </c>
      <c r="D1338" s="30" t="s">
        <v>272</v>
      </c>
      <c r="E1338" s="30" t="s">
        <v>347</v>
      </c>
      <c r="F1338" s="30" t="s">
        <v>59</v>
      </c>
      <c r="G1338" s="30">
        <v>207</v>
      </c>
      <c r="H1338" s="4">
        <v>45812</v>
      </c>
      <c r="I1338" s="4">
        <v>45811</v>
      </c>
      <c r="J1338" s="4">
        <v>45811</v>
      </c>
      <c r="K1338" s="4">
        <v>45815</v>
      </c>
      <c r="L1338" s="4">
        <v>45813.951631944445</v>
      </c>
      <c r="M1338" s="4">
        <v>45815</v>
      </c>
      <c r="N1338" s="4">
        <v>45814.749837962961</v>
      </c>
      <c r="O1338" s="4" t="s">
        <v>60</v>
      </c>
      <c r="P1338" s="4" t="s">
        <v>60</v>
      </c>
      <c r="Q1338" s="4" t="s">
        <v>60</v>
      </c>
      <c r="R1338" s="4" t="s">
        <v>60</v>
      </c>
      <c r="S1338" s="4" t="s">
        <v>60</v>
      </c>
      <c r="T1338" s="4">
        <v>45817</v>
      </c>
      <c r="U1338" s="4">
        <v>45814.064849537041</v>
      </c>
      <c r="V1338" s="4">
        <v>45818.760347222225</v>
      </c>
      <c r="W1338" s="4">
        <v>45818</v>
      </c>
      <c r="X1338" s="4">
        <v>45818.944699074076</v>
      </c>
      <c r="Y1338" s="4" t="s">
        <v>77</v>
      </c>
      <c r="Z1338" s="4">
        <v>45820</v>
      </c>
      <c r="AA1338" s="4">
        <v>45819.620428240742</v>
      </c>
      <c r="AB1338" s="4" t="s">
        <v>60</v>
      </c>
      <c r="AC1338" s="4">
        <v>45821</v>
      </c>
      <c r="AD1338" s="4">
        <v>45822</v>
      </c>
      <c r="AE1338" s="4">
        <v>45826</v>
      </c>
      <c r="AF1338" s="4">
        <v>45820</v>
      </c>
      <c r="AG1338" s="30" t="s">
        <v>1106</v>
      </c>
      <c r="AH1338" s="30" t="s">
        <v>274</v>
      </c>
      <c r="AI1338" s="30" t="s">
        <v>443</v>
      </c>
      <c r="AJ1338" s="30" t="s">
        <v>275</v>
      </c>
      <c r="AK1338" s="30" t="s">
        <v>100</v>
      </c>
      <c r="AL1338" s="30" t="s">
        <v>343</v>
      </c>
      <c r="AM1338" s="30" t="s">
        <v>344</v>
      </c>
      <c r="AN1338" s="30">
        <v>4.1027800000000001</v>
      </c>
      <c r="AO1338" s="30" t="s">
        <v>68</v>
      </c>
      <c r="AP1338" s="30"/>
      <c r="AQ1338" s="30"/>
      <c r="AR1338" s="30" t="s">
        <v>68</v>
      </c>
      <c r="AS1338" s="30"/>
      <c r="AT1338" s="30"/>
      <c r="AU1338" s="30" t="s">
        <v>345</v>
      </c>
      <c r="AV1338" s="30" t="s">
        <v>346</v>
      </c>
      <c r="AW1338" s="30">
        <v>17.945239999999998</v>
      </c>
      <c r="AX1338" s="30" t="s">
        <v>444</v>
      </c>
      <c r="AY1338" s="30" t="s">
        <v>445</v>
      </c>
      <c r="AZ1338" s="3">
        <v>207</v>
      </c>
      <c r="BA1338" s="30" t="s">
        <v>60</v>
      </c>
      <c r="BB1338" s="30">
        <v>207</v>
      </c>
      <c r="BC1338" s="30" t="s">
        <v>60</v>
      </c>
      <c r="BD1338" s="30" t="s">
        <v>60</v>
      </c>
      <c r="BE1338" s="30" t="s">
        <v>60</v>
      </c>
      <c r="BF1338" s="32" t="str">
        <f>IFERROR(VLOOKUP(Data_Power_app[[#This Row],[PRO ODER]],'Result'!H:J,3,0),"")</f>
        <v>LAMINATION 1</v>
      </c>
      <c r="BG1338" s="13"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1408</v>
      </c>
      <c r="B1339" s="30" t="s">
        <v>3988</v>
      </c>
      <c r="C1339" s="30" t="s">
        <v>3989</v>
      </c>
      <c r="D1339" s="30" t="s">
        <v>272</v>
      </c>
      <c r="E1339" s="30" t="s">
        <v>347</v>
      </c>
      <c r="F1339" s="30" t="s">
        <v>59</v>
      </c>
      <c r="G1339" s="30">
        <v>219</v>
      </c>
      <c r="H1339" s="4">
        <v>45812</v>
      </c>
      <c r="I1339" s="4">
        <v>45811</v>
      </c>
      <c r="J1339" s="4">
        <v>45811</v>
      </c>
      <c r="K1339" s="4">
        <v>45815</v>
      </c>
      <c r="L1339" s="4">
        <v>45813.951678240737</v>
      </c>
      <c r="M1339" s="4">
        <v>45815</v>
      </c>
      <c r="N1339" s="4">
        <v>45814.749884259261</v>
      </c>
      <c r="O1339" s="4" t="s">
        <v>60</v>
      </c>
      <c r="P1339" s="4" t="s">
        <v>60</v>
      </c>
      <c r="Q1339" s="4" t="s">
        <v>60</v>
      </c>
      <c r="R1339" s="4" t="s">
        <v>60</v>
      </c>
      <c r="S1339" s="4" t="s">
        <v>60</v>
      </c>
      <c r="T1339" s="4">
        <v>45817</v>
      </c>
      <c r="U1339" s="4">
        <v>45814.064918981479</v>
      </c>
      <c r="V1339" s="4">
        <v>45818.760405092595</v>
      </c>
      <c r="W1339" s="4">
        <v>45818</v>
      </c>
      <c r="X1339" s="4">
        <v>45818.944722222222</v>
      </c>
      <c r="Y1339" s="4" t="s">
        <v>77</v>
      </c>
      <c r="Z1339" s="4">
        <v>45820</v>
      </c>
      <c r="AA1339" s="4"/>
      <c r="AB1339" s="4" t="s">
        <v>60</v>
      </c>
      <c r="AC1339" s="4">
        <v>45821</v>
      </c>
      <c r="AD1339" s="4">
        <v>45822</v>
      </c>
      <c r="AE1339" s="4">
        <v>45826</v>
      </c>
      <c r="AF1339" s="4">
        <v>45820</v>
      </c>
      <c r="AG1339" s="30" t="s">
        <v>1106</v>
      </c>
      <c r="AH1339" s="30" t="s">
        <v>274</v>
      </c>
      <c r="AI1339" s="30" t="s">
        <v>443</v>
      </c>
      <c r="AJ1339" s="30" t="s">
        <v>275</v>
      </c>
      <c r="AK1339" s="30" t="s">
        <v>100</v>
      </c>
      <c r="AL1339" s="30" t="s">
        <v>343</v>
      </c>
      <c r="AM1339" s="30" t="s">
        <v>344</v>
      </c>
      <c r="AN1339" s="30">
        <v>4.2983700000000002</v>
      </c>
      <c r="AO1339" s="30" t="s">
        <v>68</v>
      </c>
      <c r="AP1339" s="30"/>
      <c r="AQ1339" s="30"/>
      <c r="AR1339" s="30" t="s">
        <v>68</v>
      </c>
      <c r="AS1339" s="30"/>
      <c r="AT1339" s="30"/>
      <c r="AU1339" s="30" t="s">
        <v>345</v>
      </c>
      <c r="AV1339" s="30" t="s">
        <v>346</v>
      </c>
      <c r="AW1339" s="30">
        <v>18.800280000000001</v>
      </c>
      <c r="AX1339" s="30" t="s">
        <v>444</v>
      </c>
      <c r="AY1339" s="30" t="s">
        <v>445</v>
      </c>
      <c r="AZ1339" s="3">
        <v>219</v>
      </c>
      <c r="BA1339" s="30" t="s">
        <v>60</v>
      </c>
      <c r="BB1339" s="30">
        <v>219</v>
      </c>
      <c r="BC1339" s="30" t="s">
        <v>60</v>
      </c>
      <c r="BD1339" s="30" t="s">
        <v>60</v>
      </c>
      <c r="BE1339" s="30" t="s">
        <v>60</v>
      </c>
      <c r="BF1339" s="32" t="str">
        <f>IFERROR(VLOOKUP(Data_Power_app[[#This Row],[PRO ODER]],'Result'!H:J,3,0),"")</f>
        <v>LAMINATION 1</v>
      </c>
      <c r="BG1339" s="13"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1409</v>
      </c>
      <c r="B1340" s="30" t="s">
        <v>3990</v>
      </c>
      <c r="C1340" s="30" t="s">
        <v>3991</v>
      </c>
      <c r="D1340" s="30" t="s">
        <v>272</v>
      </c>
      <c r="E1340" s="30" t="s">
        <v>347</v>
      </c>
      <c r="F1340" s="30" t="s">
        <v>59</v>
      </c>
      <c r="G1340" s="30">
        <v>519</v>
      </c>
      <c r="H1340" s="4">
        <v>45812</v>
      </c>
      <c r="I1340" s="4">
        <v>45811</v>
      </c>
      <c r="J1340" s="4">
        <v>45811</v>
      </c>
      <c r="K1340" s="4">
        <v>45815</v>
      </c>
      <c r="L1340" s="4">
        <v>45813.951412037037</v>
      </c>
      <c r="M1340" s="4">
        <v>45815</v>
      </c>
      <c r="N1340" s="4">
        <v>45814.749618055554</v>
      </c>
      <c r="O1340" s="4" t="s">
        <v>60</v>
      </c>
      <c r="P1340" s="4" t="s">
        <v>60</v>
      </c>
      <c r="Q1340" s="4" t="s">
        <v>60</v>
      </c>
      <c r="R1340" s="4" t="s">
        <v>60</v>
      </c>
      <c r="S1340" s="4" t="s">
        <v>60</v>
      </c>
      <c r="T1340" s="4">
        <v>45817</v>
      </c>
      <c r="U1340" s="4">
        <v>45815.329386574071</v>
      </c>
      <c r="V1340" s="4">
        <v>45818.159629629627</v>
      </c>
      <c r="W1340" s="4">
        <v>45818</v>
      </c>
      <c r="X1340" s="4"/>
      <c r="Y1340" s="4" t="s">
        <v>60</v>
      </c>
      <c r="Z1340" s="4">
        <v>45820</v>
      </c>
      <c r="AA1340" s="4"/>
      <c r="AB1340" s="4" t="s">
        <v>60</v>
      </c>
      <c r="AC1340" s="4">
        <v>45821</v>
      </c>
      <c r="AD1340" s="4">
        <v>45822</v>
      </c>
      <c r="AE1340" s="4">
        <v>45826</v>
      </c>
      <c r="AF1340" s="4"/>
      <c r="AG1340" s="30" t="s">
        <v>312</v>
      </c>
      <c r="AH1340" s="30" t="s">
        <v>274</v>
      </c>
      <c r="AI1340" s="30" t="s">
        <v>450</v>
      </c>
      <c r="AJ1340" s="30" t="s">
        <v>275</v>
      </c>
      <c r="AK1340" s="30" t="s">
        <v>65</v>
      </c>
      <c r="AL1340" s="30" t="s">
        <v>343</v>
      </c>
      <c r="AM1340" s="30" t="s">
        <v>344</v>
      </c>
      <c r="AN1340" s="30">
        <v>8.5008800000000004</v>
      </c>
      <c r="AO1340" s="30" t="s">
        <v>68</v>
      </c>
      <c r="AP1340" s="30"/>
      <c r="AQ1340" s="30"/>
      <c r="AR1340" s="30" t="s">
        <v>68</v>
      </c>
      <c r="AS1340" s="30"/>
      <c r="AT1340" s="30"/>
      <c r="AU1340" s="30" t="s">
        <v>345</v>
      </c>
      <c r="AV1340" s="30" t="s">
        <v>346</v>
      </c>
      <c r="AW1340" s="30">
        <v>37.176609999999997</v>
      </c>
      <c r="AX1340" s="30" t="s">
        <v>451</v>
      </c>
      <c r="AY1340" s="30" t="s">
        <v>452</v>
      </c>
      <c r="AZ1340" s="3">
        <v>519</v>
      </c>
      <c r="BA1340" s="30" t="s">
        <v>60</v>
      </c>
      <c r="BB1340" s="30">
        <v>519</v>
      </c>
      <c r="BC1340" s="30" t="s">
        <v>60</v>
      </c>
      <c r="BD1340" s="30" t="s">
        <v>60</v>
      </c>
      <c r="BE1340" s="30" t="s">
        <v>60</v>
      </c>
      <c r="BF1340" s="32" t="str">
        <f>IFERROR(VLOOKUP(Data_Power_app[[#This Row],[PRO ODER]],'Result'!H:J,3,0),"")</f>
        <v>LAMINATION 1</v>
      </c>
      <c r="BG1340" s="13"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1410</v>
      </c>
      <c r="B1341" s="30" t="s">
        <v>3992</v>
      </c>
      <c r="C1341" s="30" t="s">
        <v>3993</v>
      </c>
      <c r="D1341" s="30" t="s">
        <v>272</v>
      </c>
      <c r="E1341" s="30" t="s">
        <v>347</v>
      </c>
      <c r="F1341" s="30" t="s">
        <v>59</v>
      </c>
      <c r="G1341" s="30">
        <v>111</v>
      </c>
      <c r="H1341" s="4">
        <v>45812</v>
      </c>
      <c r="I1341" s="4">
        <v>45811</v>
      </c>
      <c r="J1341" s="4">
        <v>45811</v>
      </c>
      <c r="K1341" s="4">
        <v>45815</v>
      </c>
      <c r="L1341" s="4">
        <v>45813.95144675926</v>
      </c>
      <c r="M1341" s="4">
        <v>45815</v>
      </c>
      <c r="N1341" s="4">
        <v>45814.749664351853</v>
      </c>
      <c r="O1341" s="4" t="s">
        <v>60</v>
      </c>
      <c r="P1341" s="4" t="s">
        <v>60</v>
      </c>
      <c r="Q1341" s="4" t="s">
        <v>60</v>
      </c>
      <c r="R1341" s="4" t="s">
        <v>60</v>
      </c>
      <c r="S1341" s="4" t="s">
        <v>60</v>
      </c>
      <c r="T1341" s="4">
        <v>45817</v>
      </c>
      <c r="U1341" s="4">
        <v>45815.329432870371</v>
      </c>
      <c r="V1341" s="4">
        <v>45818.159699074073</v>
      </c>
      <c r="W1341" s="4">
        <v>45818</v>
      </c>
      <c r="X1341" s="4"/>
      <c r="Y1341" s="4" t="s">
        <v>60</v>
      </c>
      <c r="Z1341" s="4">
        <v>45820</v>
      </c>
      <c r="AA1341" s="4"/>
      <c r="AB1341" s="4" t="s">
        <v>60</v>
      </c>
      <c r="AC1341" s="4">
        <v>45821</v>
      </c>
      <c r="AD1341" s="4">
        <v>45822</v>
      </c>
      <c r="AE1341" s="4">
        <v>45826</v>
      </c>
      <c r="AF1341" s="4"/>
      <c r="AG1341" s="30" t="s">
        <v>312</v>
      </c>
      <c r="AH1341" s="30" t="s">
        <v>274</v>
      </c>
      <c r="AI1341" s="30" t="s">
        <v>450</v>
      </c>
      <c r="AJ1341" s="30" t="s">
        <v>275</v>
      </c>
      <c r="AK1341" s="30" t="s">
        <v>65</v>
      </c>
      <c r="AL1341" s="30" t="s">
        <v>343</v>
      </c>
      <c r="AM1341" s="30" t="s">
        <v>344</v>
      </c>
      <c r="AN1341" s="30">
        <v>2.0968200000000001</v>
      </c>
      <c r="AO1341" s="30" t="s">
        <v>68</v>
      </c>
      <c r="AP1341" s="30"/>
      <c r="AQ1341" s="30"/>
      <c r="AR1341" s="30" t="s">
        <v>68</v>
      </c>
      <c r="AS1341" s="30"/>
      <c r="AT1341" s="30"/>
      <c r="AU1341" s="30" t="s">
        <v>345</v>
      </c>
      <c r="AV1341" s="30" t="s">
        <v>346</v>
      </c>
      <c r="AW1341" s="30">
        <v>9.1708200000000009</v>
      </c>
      <c r="AX1341" s="30" t="s">
        <v>451</v>
      </c>
      <c r="AY1341" s="30" t="s">
        <v>452</v>
      </c>
      <c r="AZ1341" s="3">
        <v>111</v>
      </c>
      <c r="BA1341" s="30" t="s">
        <v>60</v>
      </c>
      <c r="BB1341" s="30">
        <v>111</v>
      </c>
      <c r="BC1341" s="30" t="s">
        <v>60</v>
      </c>
      <c r="BD1341" s="30" t="s">
        <v>60</v>
      </c>
      <c r="BE1341" s="30" t="s">
        <v>60</v>
      </c>
      <c r="BF1341" s="32" t="str">
        <f>IFERROR(VLOOKUP(Data_Power_app[[#This Row],[PRO ODER]],'Result'!H:J,3,0),"")</f>
        <v>LAMINATION 1</v>
      </c>
      <c r="BG1341" s="13"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1411</v>
      </c>
      <c r="B1342" s="30" t="s">
        <v>3994</v>
      </c>
      <c r="C1342" s="30" t="s">
        <v>3995</v>
      </c>
      <c r="D1342" s="30" t="s">
        <v>272</v>
      </c>
      <c r="E1342" s="30" t="s">
        <v>347</v>
      </c>
      <c r="F1342" s="30" t="s">
        <v>59</v>
      </c>
      <c r="G1342" s="30">
        <v>783</v>
      </c>
      <c r="H1342" s="4">
        <v>45812</v>
      </c>
      <c r="I1342" s="4">
        <v>45811</v>
      </c>
      <c r="J1342" s="4">
        <v>45811</v>
      </c>
      <c r="K1342" s="4">
        <v>45815</v>
      </c>
      <c r="L1342" s="4">
        <v>45813.08326388889</v>
      </c>
      <c r="M1342" s="4">
        <v>45815</v>
      </c>
      <c r="N1342" s="4">
        <v>45814.540520833332</v>
      </c>
      <c r="O1342" s="4" t="s">
        <v>60</v>
      </c>
      <c r="P1342" s="4" t="s">
        <v>60</v>
      </c>
      <c r="Q1342" s="4" t="s">
        <v>60</v>
      </c>
      <c r="R1342" s="4" t="s">
        <v>60</v>
      </c>
      <c r="S1342" s="4" t="s">
        <v>60</v>
      </c>
      <c r="T1342" s="4">
        <v>45817</v>
      </c>
      <c r="U1342" s="4">
        <v>45818.058611111112</v>
      </c>
      <c r="V1342" s="4">
        <v>45819.09165509259</v>
      </c>
      <c r="W1342" s="4">
        <v>45818</v>
      </c>
      <c r="X1342" s="4"/>
      <c r="Y1342" s="4" t="s">
        <v>60</v>
      </c>
      <c r="Z1342" s="4">
        <v>45820</v>
      </c>
      <c r="AA1342" s="4"/>
      <c r="AB1342" s="4" t="s">
        <v>60</v>
      </c>
      <c r="AC1342" s="4">
        <v>45821</v>
      </c>
      <c r="AD1342" s="4">
        <v>45822</v>
      </c>
      <c r="AE1342" s="4">
        <v>45826</v>
      </c>
      <c r="AF1342" s="4"/>
      <c r="AG1342" s="30" t="s">
        <v>312</v>
      </c>
      <c r="AH1342" s="30" t="s">
        <v>491</v>
      </c>
      <c r="AI1342" s="30" t="s">
        <v>3996</v>
      </c>
      <c r="AJ1342" s="30" t="s">
        <v>275</v>
      </c>
      <c r="AK1342" s="30" t="s">
        <v>100</v>
      </c>
      <c r="AL1342" s="30" t="s">
        <v>343</v>
      </c>
      <c r="AM1342" s="30" t="s">
        <v>344</v>
      </c>
      <c r="AN1342" s="30">
        <v>16.155429999999999</v>
      </c>
      <c r="AO1342" s="30" t="s">
        <v>68</v>
      </c>
      <c r="AP1342" s="30"/>
      <c r="AQ1342" s="30"/>
      <c r="AR1342" s="30" t="s">
        <v>68</v>
      </c>
      <c r="AS1342" s="30"/>
      <c r="AT1342" s="30"/>
      <c r="AU1342" s="30" t="s">
        <v>350</v>
      </c>
      <c r="AV1342" s="30" t="s">
        <v>351</v>
      </c>
      <c r="AW1342" s="30">
        <v>70.661779999999993</v>
      </c>
      <c r="AX1342" s="30" t="s">
        <v>3997</v>
      </c>
      <c r="AY1342" s="30" t="s">
        <v>3998</v>
      </c>
      <c r="AZ1342" s="3">
        <v>783</v>
      </c>
      <c r="BA1342" s="30" t="s">
        <v>60</v>
      </c>
      <c r="BB1342" s="30">
        <v>783</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1412</v>
      </c>
      <c r="B1343" s="30" t="s">
        <v>3999</v>
      </c>
      <c r="C1343" s="30" t="s">
        <v>4000</v>
      </c>
      <c r="D1343" s="30" t="s">
        <v>272</v>
      </c>
      <c r="E1343" s="30" t="s">
        <v>347</v>
      </c>
      <c r="F1343" s="30" t="s">
        <v>59</v>
      </c>
      <c r="G1343" s="30">
        <v>399</v>
      </c>
      <c r="H1343" s="4">
        <v>45812</v>
      </c>
      <c r="I1343" s="4">
        <v>45811</v>
      </c>
      <c r="J1343" s="4">
        <v>45811</v>
      </c>
      <c r="K1343" s="4">
        <v>45815</v>
      </c>
      <c r="L1343" s="4">
        <v>45813.083298611113</v>
      </c>
      <c r="M1343" s="4">
        <v>45815</v>
      </c>
      <c r="N1343" s="4">
        <v>45814.540567129632</v>
      </c>
      <c r="O1343" s="4" t="s">
        <v>60</v>
      </c>
      <c r="P1343" s="4" t="s">
        <v>60</v>
      </c>
      <c r="Q1343" s="4" t="s">
        <v>60</v>
      </c>
      <c r="R1343" s="4" t="s">
        <v>60</v>
      </c>
      <c r="S1343" s="4" t="s">
        <v>60</v>
      </c>
      <c r="T1343" s="4">
        <v>45817</v>
      </c>
      <c r="U1343" s="4">
        <v>45818.058657407404</v>
      </c>
      <c r="V1343" s="4">
        <v>45819.091736111113</v>
      </c>
      <c r="W1343" s="4">
        <v>45818</v>
      </c>
      <c r="X1343" s="4"/>
      <c r="Y1343" s="4" t="s">
        <v>60</v>
      </c>
      <c r="Z1343" s="4">
        <v>45820</v>
      </c>
      <c r="AA1343" s="4"/>
      <c r="AB1343" s="4" t="s">
        <v>60</v>
      </c>
      <c r="AC1343" s="4">
        <v>45821</v>
      </c>
      <c r="AD1343" s="4">
        <v>45822</v>
      </c>
      <c r="AE1343" s="4">
        <v>45826</v>
      </c>
      <c r="AF1343" s="4"/>
      <c r="AG1343" s="30" t="s">
        <v>312</v>
      </c>
      <c r="AH1343" s="30" t="s">
        <v>491</v>
      </c>
      <c r="AI1343" s="30" t="s">
        <v>3996</v>
      </c>
      <c r="AJ1343" s="30" t="s">
        <v>275</v>
      </c>
      <c r="AK1343" s="30" t="s">
        <v>100</v>
      </c>
      <c r="AL1343" s="30" t="s">
        <v>343</v>
      </c>
      <c r="AM1343" s="30" t="s">
        <v>344</v>
      </c>
      <c r="AN1343" s="30">
        <v>8.3245799999999992</v>
      </c>
      <c r="AO1343" s="30" t="s">
        <v>68</v>
      </c>
      <c r="AP1343" s="30"/>
      <c r="AQ1343" s="30"/>
      <c r="AR1343" s="30" t="s">
        <v>68</v>
      </c>
      <c r="AS1343" s="30"/>
      <c r="AT1343" s="30"/>
      <c r="AU1343" s="30" t="s">
        <v>350</v>
      </c>
      <c r="AV1343" s="30" t="s">
        <v>351</v>
      </c>
      <c r="AW1343" s="30">
        <v>36.410820000000001</v>
      </c>
      <c r="AX1343" s="30" t="s">
        <v>3997</v>
      </c>
      <c r="AY1343" s="30" t="s">
        <v>3998</v>
      </c>
      <c r="AZ1343" s="3">
        <v>399</v>
      </c>
      <c r="BA1343" s="30" t="s">
        <v>60</v>
      </c>
      <c r="BB1343" s="30">
        <v>399</v>
      </c>
      <c r="BC1343" s="30" t="s">
        <v>60</v>
      </c>
      <c r="BD1343" s="30" t="s">
        <v>60</v>
      </c>
      <c r="BE1343" s="30" t="s">
        <v>60</v>
      </c>
      <c r="BF1343" s="32" t="str">
        <f>IFERROR(VLOOKUP(Data_Power_app[[#This Row],[PRO ODER]],'Result'!H:J,3,0),"")</f>
        <v>LAMINATION 1</v>
      </c>
      <c r="BG1343" s="13" t="str">
        <f>IFERROR(VLOOKUP(Data_Power_app[[#This Row],[PRO ODER]]&amp;"LAM",'Real Time'!A:E,4,0),"")</f>
        <v>ML-07</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1413</v>
      </c>
      <c r="B1344" s="30" t="s">
        <v>4001</v>
      </c>
      <c r="C1344" s="30" t="s">
        <v>4002</v>
      </c>
      <c r="D1344" s="30" t="s">
        <v>272</v>
      </c>
      <c r="E1344" s="30" t="s">
        <v>347</v>
      </c>
      <c r="F1344" s="30" t="s">
        <v>59</v>
      </c>
      <c r="G1344" s="30">
        <v>915</v>
      </c>
      <c r="H1344" s="4">
        <v>45812</v>
      </c>
      <c r="I1344" s="4">
        <v>45811</v>
      </c>
      <c r="J1344" s="4">
        <v>45811</v>
      </c>
      <c r="K1344" s="4">
        <v>45815</v>
      </c>
      <c r="L1344" s="4">
        <v>45813.083333333336</v>
      </c>
      <c r="M1344" s="4">
        <v>45815</v>
      </c>
      <c r="N1344" s="4">
        <v>45814.540590277778</v>
      </c>
      <c r="O1344" s="4" t="s">
        <v>60</v>
      </c>
      <c r="P1344" s="4" t="s">
        <v>60</v>
      </c>
      <c r="Q1344" s="4" t="s">
        <v>60</v>
      </c>
      <c r="R1344" s="4" t="s">
        <v>60</v>
      </c>
      <c r="S1344" s="4" t="s">
        <v>60</v>
      </c>
      <c r="T1344" s="4">
        <v>45817</v>
      </c>
      <c r="U1344" s="4">
        <v>45818.058703703704</v>
      </c>
      <c r="V1344" s="4">
        <v>45819.091770833336</v>
      </c>
      <c r="W1344" s="4">
        <v>45818</v>
      </c>
      <c r="X1344" s="4"/>
      <c r="Y1344" s="4" t="s">
        <v>60</v>
      </c>
      <c r="Z1344" s="4">
        <v>45820</v>
      </c>
      <c r="AA1344" s="4"/>
      <c r="AB1344" s="4" t="s">
        <v>60</v>
      </c>
      <c r="AC1344" s="4">
        <v>45821</v>
      </c>
      <c r="AD1344" s="4">
        <v>45822</v>
      </c>
      <c r="AE1344" s="4">
        <v>45826</v>
      </c>
      <c r="AF1344" s="4"/>
      <c r="AG1344" s="30" t="s">
        <v>312</v>
      </c>
      <c r="AH1344" s="30" t="s">
        <v>491</v>
      </c>
      <c r="AI1344" s="30" t="s">
        <v>3996</v>
      </c>
      <c r="AJ1344" s="30" t="s">
        <v>275</v>
      </c>
      <c r="AK1344" s="30" t="s">
        <v>100</v>
      </c>
      <c r="AL1344" s="30" t="s">
        <v>343</v>
      </c>
      <c r="AM1344" s="30" t="s">
        <v>344</v>
      </c>
      <c r="AN1344" s="30">
        <v>18.864149999999999</v>
      </c>
      <c r="AO1344" s="30" t="s">
        <v>68</v>
      </c>
      <c r="AP1344" s="30"/>
      <c r="AQ1344" s="30"/>
      <c r="AR1344" s="30" t="s">
        <v>68</v>
      </c>
      <c r="AS1344" s="30"/>
      <c r="AT1344" s="30"/>
      <c r="AU1344" s="30" t="s">
        <v>350</v>
      </c>
      <c r="AV1344" s="30" t="s">
        <v>351</v>
      </c>
      <c r="AW1344" s="30">
        <v>82.509609999999995</v>
      </c>
      <c r="AX1344" s="30" t="s">
        <v>3997</v>
      </c>
      <c r="AY1344" s="30" t="s">
        <v>3998</v>
      </c>
      <c r="AZ1344" s="3">
        <v>915</v>
      </c>
      <c r="BA1344" s="30" t="s">
        <v>60</v>
      </c>
      <c r="BB1344" s="30">
        <v>915</v>
      </c>
      <c r="BC1344" s="30" t="s">
        <v>60</v>
      </c>
      <c r="BD1344" s="30" t="s">
        <v>60</v>
      </c>
      <c r="BE1344" s="30" t="s">
        <v>60</v>
      </c>
      <c r="BF1344" s="32" t="str">
        <f>IFERROR(VLOOKUP(Data_Power_app[[#This Row],[PRO ODER]],'Result'!H:J,3,0),"")</f>
        <v>LAMINATION 1</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1414</v>
      </c>
      <c r="B1345" s="30" t="s">
        <v>4003</v>
      </c>
      <c r="C1345" s="30" t="s">
        <v>4004</v>
      </c>
      <c r="D1345" s="30" t="s">
        <v>272</v>
      </c>
      <c r="E1345" s="30" t="s">
        <v>347</v>
      </c>
      <c r="F1345" s="30" t="s">
        <v>59</v>
      </c>
      <c r="G1345" s="30">
        <v>1515</v>
      </c>
      <c r="H1345" s="4">
        <v>45812</v>
      </c>
      <c r="I1345" s="4">
        <v>45811</v>
      </c>
      <c r="J1345" s="4">
        <v>45811</v>
      </c>
      <c r="K1345" s="4">
        <v>45815</v>
      </c>
      <c r="L1345" s="4">
        <v>45814.553402777776</v>
      </c>
      <c r="M1345" s="4">
        <v>45815</v>
      </c>
      <c r="N1345" s="4">
        <v>45814.555972222224</v>
      </c>
      <c r="O1345" s="4" t="s">
        <v>60</v>
      </c>
      <c r="P1345" s="4" t="s">
        <v>60</v>
      </c>
      <c r="Q1345" s="4" t="s">
        <v>60</v>
      </c>
      <c r="R1345" s="4" t="s">
        <v>60</v>
      </c>
      <c r="S1345" s="4" t="s">
        <v>60</v>
      </c>
      <c r="T1345" s="4">
        <v>45817</v>
      </c>
      <c r="U1345" s="4">
        <v>45817.101701388892</v>
      </c>
      <c r="V1345" s="4">
        <v>45820.290798611109</v>
      </c>
      <c r="W1345" s="4">
        <v>45818</v>
      </c>
      <c r="X1345" s="4"/>
      <c r="Y1345" s="4" t="s">
        <v>60</v>
      </c>
      <c r="Z1345" s="4">
        <v>45820</v>
      </c>
      <c r="AA1345" s="4"/>
      <c r="AB1345" s="4" t="s">
        <v>60</v>
      </c>
      <c r="AC1345" s="4">
        <v>45821</v>
      </c>
      <c r="AD1345" s="4">
        <v>45822</v>
      </c>
      <c r="AE1345" s="4">
        <v>45826</v>
      </c>
      <c r="AF1345" s="4"/>
      <c r="AG1345" s="30" t="s">
        <v>312</v>
      </c>
      <c r="AH1345" s="30" t="s">
        <v>274</v>
      </c>
      <c r="AI1345" s="30" t="s">
        <v>886</v>
      </c>
      <c r="AJ1345" s="30" t="s">
        <v>275</v>
      </c>
      <c r="AK1345" s="30" t="s">
        <v>100</v>
      </c>
      <c r="AL1345" s="30" t="s">
        <v>348</v>
      </c>
      <c r="AM1345" s="30" t="s">
        <v>349</v>
      </c>
      <c r="AN1345" s="30">
        <v>28.924720000000001</v>
      </c>
      <c r="AO1345" s="30" t="s">
        <v>68</v>
      </c>
      <c r="AP1345" s="30"/>
      <c r="AQ1345" s="30"/>
      <c r="AR1345" s="30" t="s">
        <v>68</v>
      </c>
      <c r="AS1345" s="30"/>
      <c r="AT1345" s="30"/>
      <c r="AU1345" s="30" t="s">
        <v>350</v>
      </c>
      <c r="AV1345" s="30" t="s">
        <v>351</v>
      </c>
      <c r="AW1345" s="30">
        <v>126.50798</v>
      </c>
      <c r="AX1345" s="30" t="s">
        <v>741</v>
      </c>
      <c r="AY1345" s="30" t="s">
        <v>690</v>
      </c>
      <c r="AZ1345" s="3">
        <v>1515</v>
      </c>
      <c r="BA1345" s="30" t="s">
        <v>60</v>
      </c>
      <c r="BB1345" s="30">
        <v>1515</v>
      </c>
      <c r="BC1345" s="30" t="s">
        <v>60</v>
      </c>
      <c r="BD1345" s="30" t="s">
        <v>60</v>
      </c>
      <c r="BE1345" s="30" t="s">
        <v>60</v>
      </c>
      <c r="BF1345" s="32" t="str">
        <f>IFERROR(VLOOKUP(Data_Power_app[[#This Row],[PRO ODER]],'Result'!H:J,3,0),"")</f>
        <v>LAMINATION 1</v>
      </c>
      <c r="BG1345" s="13"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1415</v>
      </c>
      <c r="B1346" s="30" t="s">
        <v>4011</v>
      </c>
      <c r="C1346" s="30" t="s">
        <v>4012</v>
      </c>
      <c r="D1346" s="30" t="s">
        <v>272</v>
      </c>
      <c r="E1346" s="30" t="s">
        <v>347</v>
      </c>
      <c r="F1346" s="30" t="s">
        <v>59</v>
      </c>
      <c r="G1346" s="30">
        <v>903</v>
      </c>
      <c r="H1346" s="4">
        <v>45812</v>
      </c>
      <c r="I1346" s="4">
        <v>45811</v>
      </c>
      <c r="J1346" s="4">
        <v>45812</v>
      </c>
      <c r="K1346" s="4">
        <v>45815</v>
      </c>
      <c r="L1346" s="4">
        <v>45813.083356481482</v>
      </c>
      <c r="M1346" s="4">
        <v>45815</v>
      </c>
      <c r="N1346" s="4">
        <v>45814.540162037039</v>
      </c>
      <c r="O1346" s="4" t="s">
        <v>60</v>
      </c>
      <c r="P1346" s="4" t="s">
        <v>60</v>
      </c>
      <c r="Q1346" s="4" t="s">
        <v>60</v>
      </c>
      <c r="R1346" s="4" t="s">
        <v>60</v>
      </c>
      <c r="S1346" s="4" t="s">
        <v>60</v>
      </c>
      <c r="T1346" s="4">
        <v>45817</v>
      </c>
      <c r="U1346" s="4">
        <v>45814.993032407408</v>
      </c>
      <c r="V1346" s="4">
        <v>45817.054293981484</v>
      </c>
      <c r="W1346" s="4">
        <v>45818</v>
      </c>
      <c r="X1346" s="4">
        <v>45818.581828703704</v>
      </c>
      <c r="Y1346" s="4" t="s">
        <v>77</v>
      </c>
      <c r="Z1346" s="4">
        <v>45820</v>
      </c>
      <c r="AA1346" s="4">
        <v>45818.127129629633</v>
      </c>
      <c r="AB1346" s="4" t="s">
        <v>60</v>
      </c>
      <c r="AC1346" s="4">
        <v>45821</v>
      </c>
      <c r="AD1346" s="4">
        <v>45822</v>
      </c>
      <c r="AE1346" s="4">
        <v>45826</v>
      </c>
      <c r="AF1346" s="4">
        <v>45820</v>
      </c>
      <c r="AG1346" s="30" t="s">
        <v>1106</v>
      </c>
      <c r="AH1346" s="30" t="s">
        <v>491</v>
      </c>
      <c r="AI1346" s="30" t="s">
        <v>3996</v>
      </c>
      <c r="AJ1346" s="30" t="s">
        <v>275</v>
      </c>
      <c r="AK1346" s="30" t="s">
        <v>100</v>
      </c>
      <c r="AL1346" s="30" t="s">
        <v>343</v>
      </c>
      <c r="AM1346" s="30" t="s">
        <v>344</v>
      </c>
      <c r="AN1346" s="30">
        <v>17.02073</v>
      </c>
      <c r="AO1346" s="30" t="s">
        <v>68</v>
      </c>
      <c r="AP1346" s="30"/>
      <c r="AQ1346" s="30"/>
      <c r="AR1346" s="30" t="s">
        <v>68</v>
      </c>
      <c r="AS1346" s="30"/>
      <c r="AT1346" s="30"/>
      <c r="AU1346" s="30" t="s">
        <v>350</v>
      </c>
      <c r="AV1346" s="30" t="s">
        <v>351</v>
      </c>
      <c r="AW1346" s="30">
        <v>74.442750000000004</v>
      </c>
      <c r="AX1346" s="30" t="s">
        <v>3997</v>
      </c>
      <c r="AY1346" s="30" t="s">
        <v>3998</v>
      </c>
      <c r="AZ1346" s="3">
        <v>903</v>
      </c>
      <c r="BA1346" s="30" t="s">
        <v>60</v>
      </c>
      <c r="BB1346" s="30">
        <v>903</v>
      </c>
      <c r="BC1346" s="30" t="s">
        <v>60</v>
      </c>
      <c r="BD1346" s="30" t="s">
        <v>60</v>
      </c>
      <c r="BE1346" s="30" t="s">
        <v>60</v>
      </c>
      <c r="BF1346" s="32" t="str">
        <f>IFERROR(VLOOKUP(Data_Power_app[[#This Row],[PRO ODER]],'Result'!H:J,3,0),"")</f>
        <v>LAMINATION 1</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1416</v>
      </c>
      <c r="B1347" s="30" t="s">
        <v>4013</v>
      </c>
      <c r="C1347" s="30" t="s">
        <v>4014</v>
      </c>
      <c r="D1347" s="30" t="s">
        <v>272</v>
      </c>
      <c r="E1347" s="30" t="s">
        <v>347</v>
      </c>
      <c r="F1347" s="30" t="s">
        <v>59</v>
      </c>
      <c r="G1347" s="30">
        <v>1003</v>
      </c>
      <c r="H1347" s="4">
        <v>45812</v>
      </c>
      <c r="I1347" s="4">
        <v>45811</v>
      </c>
      <c r="J1347" s="4">
        <v>45814</v>
      </c>
      <c r="K1347" s="4">
        <v>45815</v>
      </c>
      <c r="L1347" s="4">
        <v>45813.083391203705</v>
      </c>
      <c r="M1347" s="4">
        <v>45815</v>
      </c>
      <c r="N1347" s="4">
        <v>45814.540289351855</v>
      </c>
      <c r="O1347" s="4" t="s">
        <v>60</v>
      </c>
      <c r="P1347" s="4" t="s">
        <v>60</v>
      </c>
      <c r="Q1347" s="4" t="s">
        <v>60</v>
      </c>
      <c r="R1347" s="4" t="s">
        <v>60</v>
      </c>
      <c r="S1347" s="4" t="s">
        <v>60</v>
      </c>
      <c r="T1347" s="4">
        <v>45817</v>
      </c>
      <c r="U1347" s="4">
        <v>45814.99318287037</v>
      </c>
      <c r="V1347" s="4">
        <v>45817.054328703707</v>
      </c>
      <c r="W1347" s="4">
        <v>45818</v>
      </c>
      <c r="X1347" s="4">
        <v>45818.581875000003</v>
      </c>
      <c r="Y1347" s="4" t="s">
        <v>77</v>
      </c>
      <c r="Z1347" s="4">
        <v>45820</v>
      </c>
      <c r="AA1347" s="4">
        <v>45818.127256944441</v>
      </c>
      <c r="AB1347" s="4" t="s">
        <v>60</v>
      </c>
      <c r="AC1347" s="4">
        <v>45821</v>
      </c>
      <c r="AD1347" s="4">
        <v>45822</v>
      </c>
      <c r="AE1347" s="4">
        <v>45826</v>
      </c>
      <c r="AF1347" s="4"/>
      <c r="AG1347" s="30" t="s">
        <v>62</v>
      </c>
      <c r="AH1347" s="30" t="s">
        <v>491</v>
      </c>
      <c r="AI1347" s="30" t="s">
        <v>3996</v>
      </c>
      <c r="AJ1347" s="30" t="s">
        <v>275</v>
      </c>
      <c r="AK1347" s="30" t="s">
        <v>100</v>
      </c>
      <c r="AL1347" s="30" t="s">
        <v>343</v>
      </c>
      <c r="AM1347" s="30" t="s">
        <v>344</v>
      </c>
      <c r="AN1347" s="30">
        <v>19.239609999999999</v>
      </c>
      <c r="AO1347" s="30" t="s">
        <v>68</v>
      </c>
      <c r="AP1347" s="30"/>
      <c r="AQ1347" s="30"/>
      <c r="AR1347" s="30" t="s">
        <v>68</v>
      </c>
      <c r="AS1347" s="30"/>
      <c r="AT1347" s="30"/>
      <c r="AU1347" s="30" t="s">
        <v>350</v>
      </c>
      <c r="AV1347" s="30" t="s">
        <v>351</v>
      </c>
      <c r="AW1347" s="30">
        <v>84.148679999999999</v>
      </c>
      <c r="AX1347" s="30" t="s">
        <v>3997</v>
      </c>
      <c r="AY1347" s="30" t="s">
        <v>3998</v>
      </c>
      <c r="AZ1347" s="3">
        <v>1003</v>
      </c>
      <c r="BA1347" s="30" t="s">
        <v>60</v>
      </c>
      <c r="BB1347" s="30">
        <v>1003</v>
      </c>
      <c r="BC1347" s="30" t="s">
        <v>60</v>
      </c>
      <c r="BD1347" s="30" t="s">
        <v>60</v>
      </c>
      <c r="BE1347" s="30" t="s">
        <v>60</v>
      </c>
      <c r="BF1347" s="32" t="str">
        <f>IFERROR(VLOOKUP(Data_Power_app[[#This Row],[PRO ODER]],'Result'!H:J,3,0),"")</f>
        <v>LAMINATION 1</v>
      </c>
      <c r="BG1347" s="13" t="str">
        <f>IFERROR(VLOOKUP(Data_Power_app[[#This Row],[PRO ODER]]&amp;"LAM",'Real Time'!A:E,4,0),"")</f>
        <v>ML-07</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1417</v>
      </c>
      <c r="B1348" s="30" t="s">
        <v>4015</v>
      </c>
      <c r="C1348" s="30" t="s">
        <v>4016</v>
      </c>
      <c r="D1348" s="30" t="s">
        <v>272</v>
      </c>
      <c r="E1348" s="30" t="s">
        <v>347</v>
      </c>
      <c r="F1348" s="30" t="s">
        <v>59</v>
      </c>
      <c r="G1348" s="30">
        <v>2171</v>
      </c>
      <c r="H1348" s="4">
        <v>45812</v>
      </c>
      <c r="I1348" s="4">
        <v>45811</v>
      </c>
      <c r="J1348" s="4">
        <v>45812</v>
      </c>
      <c r="K1348" s="4">
        <v>45815</v>
      </c>
      <c r="L1348" s="4">
        <v>45813.083414351851</v>
      </c>
      <c r="M1348" s="4">
        <v>45815</v>
      </c>
      <c r="N1348" s="4">
        <v>45814.540185185186</v>
      </c>
      <c r="O1348" s="4" t="s">
        <v>60</v>
      </c>
      <c r="P1348" s="4" t="s">
        <v>60</v>
      </c>
      <c r="Q1348" s="4" t="s">
        <v>60</v>
      </c>
      <c r="R1348" s="4" t="s">
        <v>60</v>
      </c>
      <c r="S1348" s="4" t="s">
        <v>60</v>
      </c>
      <c r="T1348" s="4">
        <v>45817</v>
      </c>
      <c r="U1348" s="4">
        <v>45814.993263888886</v>
      </c>
      <c r="V1348" s="4">
        <v>45817.054328703707</v>
      </c>
      <c r="W1348" s="4">
        <v>45818</v>
      </c>
      <c r="X1348" s="4">
        <v>45818.581736111111</v>
      </c>
      <c r="Y1348" s="4" t="s">
        <v>77</v>
      </c>
      <c r="Z1348" s="4">
        <v>45820</v>
      </c>
      <c r="AA1348" s="4">
        <v>45818.127418981479</v>
      </c>
      <c r="AB1348" s="4" t="s">
        <v>60</v>
      </c>
      <c r="AC1348" s="4">
        <v>45821</v>
      </c>
      <c r="AD1348" s="4">
        <v>45822</v>
      </c>
      <c r="AE1348" s="4">
        <v>45826</v>
      </c>
      <c r="AF1348" s="4"/>
      <c r="AG1348" s="30" t="s">
        <v>62</v>
      </c>
      <c r="AH1348" s="30" t="s">
        <v>491</v>
      </c>
      <c r="AI1348" s="30" t="s">
        <v>3996</v>
      </c>
      <c r="AJ1348" s="30" t="s">
        <v>275</v>
      </c>
      <c r="AK1348" s="30" t="s">
        <v>100</v>
      </c>
      <c r="AL1348" s="30" t="s">
        <v>343</v>
      </c>
      <c r="AM1348" s="30" t="s">
        <v>344</v>
      </c>
      <c r="AN1348" s="30">
        <v>40.860489999999999</v>
      </c>
      <c r="AO1348" s="30" t="s">
        <v>68</v>
      </c>
      <c r="AP1348" s="30"/>
      <c r="AQ1348" s="30"/>
      <c r="AR1348" s="30" t="s">
        <v>68</v>
      </c>
      <c r="AS1348" s="30"/>
      <c r="AT1348" s="30"/>
      <c r="AU1348" s="30" t="s">
        <v>350</v>
      </c>
      <c r="AV1348" s="30" t="s">
        <v>351</v>
      </c>
      <c r="AW1348" s="30">
        <v>178.70962</v>
      </c>
      <c r="AX1348" s="30" t="s">
        <v>3997</v>
      </c>
      <c r="AY1348" s="30" t="s">
        <v>3998</v>
      </c>
      <c r="AZ1348" s="3">
        <v>2171</v>
      </c>
      <c r="BA1348" s="30" t="s">
        <v>60</v>
      </c>
      <c r="BB1348" s="30">
        <v>2171</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1418</v>
      </c>
      <c r="B1349" s="30" t="s">
        <v>4017</v>
      </c>
      <c r="C1349" s="30" t="s">
        <v>4018</v>
      </c>
      <c r="D1349" s="30" t="s">
        <v>272</v>
      </c>
      <c r="E1349" s="30" t="s">
        <v>347</v>
      </c>
      <c r="F1349" s="30" t="s">
        <v>59</v>
      </c>
      <c r="G1349" s="30">
        <v>423</v>
      </c>
      <c r="H1349" s="4">
        <v>45812</v>
      </c>
      <c r="I1349" s="4">
        <v>45811</v>
      </c>
      <c r="J1349" s="4">
        <v>45811</v>
      </c>
      <c r="K1349" s="4">
        <v>45815</v>
      </c>
      <c r="L1349" s="4">
        <v>45813.951481481483</v>
      </c>
      <c r="M1349" s="4">
        <v>45815</v>
      </c>
      <c r="N1349" s="4">
        <v>45814.749710648146</v>
      </c>
      <c r="O1349" s="4" t="s">
        <v>60</v>
      </c>
      <c r="P1349" s="4" t="s">
        <v>60</v>
      </c>
      <c r="Q1349" s="4" t="s">
        <v>60</v>
      </c>
      <c r="R1349" s="4" t="s">
        <v>60</v>
      </c>
      <c r="S1349" s="4" t="s">
        <v>60</v>
      </c>
      <c r="T1349" s="4">
        <v>45817</v>
      </c>
      <c r="U1349" s="4">
        <v>45815.329456018517</v>
      </c>
      <c r="V1349" s="4">
        <v>45818.159768518519</v>
      </c>
      <c r="W1349" s="4">
        <v>45818</v>
      </c>
      <c r="X1349" s="4"/>
      <c r="Y1349" s="4" t="s">
        <v>60</v>
      </c>
      <c r="Z1349" s="4">
        <v>45820</v>
      </c>
      <c r="AA1349" s="4"/>
      <c r="AB1349" s="4" t="s">
        <v>60</v>
      </c>
      <c r="AC1349" s="4">
        <v>45821</v>
      </c>
      <c r="AD1349" s="4">
        <v>45822</v>
      </c>
      <c r="AE1349" s="4">
        <v>45826</v>
      </c>
      <c r="AF1349" s="4"/>
      <c r="AG1349" s="30" t="s">
        <v>312</v>
      </c>
      <c r="AH1349" s="30" t="s">
        <v>274</v>
      </c>
      <c r="AI1349" s="30" t="s">
        <v>450</v>
      </c>
      <c r="AJ1349" s="30" t="s">
        <v>275</v>
      </c>
      <c r="AK1349" s="30" t="s">
        <v>65</v>
      </c>
      <c r="AL1349" s="30" t="s">
        <v>343</v>
      </c>
      <c r="AM1349" s="30" t="s">
        <v>344</v>
      </c>
      <c r="AN1349" s="30">
        <v>7.3087099999999996</v>
      </c>
      <c r="AO1349" s="30" t="s">
        <v>68</v>
      </c>
      <c r="AP1349" s="30"/>
      <c r="AQ1349" s="30"/>
      <c r="AR1349" s="30" t="s">
        <v>68</v>
      </c>
      <c r="AS1349" s="30"/>
      <c r="AT1349" s="30"/>
      <c r="AU1349" s="30" t="s">
        <v>345</v>
      </c>
      <c r="AV1349" s="30" t="s">
        <v>346</v>
      </c>
      <c r="AW1349" s="30">
        <v>31.963840000000001</v>
      </c>
      <c r="AX1349" s="30" t="s">
        <v>451</v>
      </c>
      <c r="AY1349" s="30" t="s">
        <v>452</v>
      </c>
      <c r="AZ1349" s="3">
        <v>423</v>
      </c>
      <c r="BA1349" s="30" t="s">
        <v>60</v>
      </c>
      <c r="BB1349" s="30">
        <v>423</v>
      </c>
      <c r="BC1349" s="30" t="s">
        <v>60</v>
      </c>
      <c r="BD1349" s="30" t="s">
        <v>60</v>
      </c>
      <c r="BE1349" s="30" t="s">
        <v>60</v>
      </c>
      <c r="BF1349" s="32" t="str">
        <f>IFERROR(VLOOKUP(Data_Power_app[[#This Row],[PRO ODER]],'Result'!H:J,3,0),"")</f>
        <v>LAMINATION 1</v>
      </c>
      <c r="BG1349" s="13"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1419</v>
      </c>
      <c r="B1350" s="30" t="s">
        <v>4019</v>
      </c>
      <c r="C1350" s="30" t="s">
        <v>4020</v>
      </c>
      <c r="D1350" s="30" t="s">
        <v>86</v>
      </c>
      <c r="E1350" s="30" t="s">
        <v>163</v>
      </c>
      <c r="F1350" s="30" t="s">
        <v>59</v>
      </c>
      <c r="G1350" s="30">
        <v>4928</v>
      </c>
      <c r="H1350" s="4">
        <v>45815</v>
      </c>
      <c r="I1350" s="4">
        <v>45811</v>
      </c>
      <c r="J1350" s="4">
        <v>45811</v>
      </c>
      <c r="K1350" s="4">
        <v>45817</v>
      </c>
      <c r="L1350" s="4">
        <v>45812.060104166667</v>
      </c>
      <c r="M1350" s="4">
        <v>45818</v>
      </c>
      <c r="N1350" s="4">
        <v>45812.236458333333</v>
      </c>
      <c r="O1350" s="4" t="s">
        <v>60</v>
      </c>
      <c r="P1350" s="4" t="s">
        <v>60</v>
      </c>
      <c r="Q1350" s="4" t="s">
        <v>60</v>
      </c>
      <c r="R1350" s="4" t="s">
        <v>60</v>
      </c>
      <c r="S1350" s="4" t="s">
        <v>60</v>
      </c>
      <c r="T1350" s="4">
        <v>45819</v>
      </c>
      <c r="U1350" s="4">
        <v>45813.513449074075</v>
      </c>
      <c r="V1350" s="4">
        <v>45815.393935185188</v>
      </c>
      <c r="W1350" s="4">
        <v>45820</v>
      </c>
      <c r="X1350" s="4">
        <v>45815.535509259258</v>
      </c>
      <c r="Y1350" s="4" t="s">
        <v>77</v>
      </c>
      <c r="Z1350" s="4">
        <v>45821</v>
      </c>
      <c r="AA1350" s="4">
        <v>45815.205891203703</v>
      </c>
      <c r="AB1350" s="4" t="s">
        <v>60</v>
      </c>
      <c r="AC1350" s="4">
        <v>45822</v>
      </c>
      <c r="AD1350" s="4">
        <v>45822</v>
      </c>
      <c r="AE1350" s="4">
        <v>45826</v>
      </c>
      <c r="AF1350" s="4">
        <v>45820</v>
      </c>
      <c r="AG1350" s="30" t="s">
        <v>1106</v>
      </c>
      <c r="AH1350" s="30" t="s">
        <v>268</v>
      </c>
      <c r="AI1350" s="30" t="s">
        <v>384</v>
      </c>
      <c r="AJ1350" s="30" t="s">
        <v>194</v>
      </c>
      <c r="AK1350" s="30" t="s">
        <v>100</v>
      </c>
      <c r="AL1350" s="30" t="s">
        <v>269</v>
      </c>
      <c r="AM1350" s="30" t="s">
        <v>270</v>
      </c>
      <c r="AN1350" s="30">
        <v>180.16031000000001</v>
      </c>
      <c r="AO1350" s="30" t="s">
        <v>68</v>
      </c>
      <c r="AP1350" s="30"/>
      <c r="AQ1350" s="30"/>
      <c r="AR1350" s="30" t="s">
        <v>68</v>
      </c>
      <c r="AS1350" s="30"/>
      <c r="AT1350" s="30"/>
      <c r="AU1350" s="30" t="s">
        <v>250</v>
      </c>
      <c r="AV1350" s="30" t="s">
        <v>251</v>
      </c>
      <c r="AW1350" s="30">
        <v>393.99574999999999</v>
      </c>
      <c r="AX1350" s="30" t="s">
        <v>385</v>
      </c>
      <c r="AY1350" s="30" t="s">
        <v>386</v>
      </c>
      <c r="AZ1350" s="3">
        <v>4928</v>
      </c>
      <c r="BA1350" s="30" t="s">
        <v>60</v>
      </c>
      <c r="BB1350" s="30">
        <v>4928</v>
      </c>
      <c r="BC1350" s="30" t="s">
        <v>60</v>
      </c>
      <c r="BD1350" s="30" t="s">
        <v>60</v>
      </c>
      <c r="BE1350" s="30" t="s">
        <v>60</v>
      </c>
      <c r="BF1350" s="32" t="str">
        <f>IFERROR(VLOOKUP(Data_Power_app[[#This Row],[PRO ODER]],'Result'!H:J,3,0),"")</f>
        <v>LAMINATION 5</v>
      </c>
      <c r="BG1350" s="13"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1420</v>
      </c>
      <c r="B1351" s="30" t="s">
        <v>4023</v>
      </c>
      <c r="C1351" s="30" t="s">
        <v>4024</v>
      </c>
      <c r="D1351" s="30" t="s">
        <v>86</v>
      </c>
      <c r="E1351" s="30" t="s">
        <v>163</v>
      </c>
      <c r="F1351" s="30" t="s">
        <v>59</v>
      </c>
      <c r="G1351" s="30">
        <v>2</v>
      </c>
      <c r="H1351" s="4">
        <v>45815</v>
      </c>
      <c r="I1351" s="4">
        <v>45811</v>
      </c>
      <c r="J1351" s="4">
        <v>45811</v>
      </c>
      <c r="K1351" s="4">
        <v>45817</v>
      </c>
      <c r="L1351" s="4">
        <v>45812.060289351852</v>
      </c>
      <c r="M1351" s="4">
        <v>45818</v>
      </c>
      <c r="N1351" s="4">
        <v>45812.236481481479</v>
      </c>
      <c r="O1351" s="4" t="s">
        <v>60</v>
      </c>
      <c r="P1351" s="4" t="s">
        <v>60</v>
      </c>
      <c r="Q1351" s="4" t="s">
        <v>60</v>
      </c>
      <c r="R1351" s="4" t="s">
        <v>60</v>
      </c>
      <c r="S1351" s="4" t="s">
        <v>60</v>
      </c>
      <c r="T1351" s="4">
        <v>45819</v>
      </c>
      <c r="U1351" s="4">
        <v>45813.513506944444</v>
      </c>
      <c r="V1351" s="4">
        <v>45813.646215277775</v>
      </c>
      <c r="W1351" s="4">
        <v>45820</v>
      </c>
      <c r="X1351" s="4"/>
      <c r="Y1351" s="4" t="s">
        <v>60</v>
      </c>
      <c r="Z1351" s="4">
        <v>45821</v>
      </c>
      <c r="AA1351" s="4"/>
      <c r="AB1351" s="4" t="s">
        <v>60</v>
      </c>
      <c r="AC1351" s="4">
        <v>45822</v>
      </c>
      <c r="AD1351" s="4">
        <v>45822</v>
      </c>
      <c r="AE1351" s="4">
        <v>45826</v>
      </c>
      <c r="AF1351" s="4"/>
      <c r="AG1351" s="30" t="s">
        <v>312</v>
      </c>
      <c r="AH1351" s="30" t="s">
        <v>268</v>
      </c>
      <c r="AI1351" s="30" t="s">
        <v>726</v>
      </c>
      <c r="AJ1351" s="30" t="s">
        <v>194</v>
      </c>
      <c r="AK1351" s="30" t="s">
        <v>100</v>
      </c>
      <c r="AL1351" s="30" t="s">
        <v>269</v>
      </c>
      <c r="AM1351" s="30" t="s">
        <v>270</v>
      </c>
      <c r="AN1351" s="30">
        <v>8.1600000000000006E-2</v>
      </c>
      <c r="AO1351" s="30" t="s">
        <v>68</v>
      </c>
      <c r="AP1351" s="30"/>
      <c r="AQ1351" s="30"/>
      <c r="AR1351" s="30" t="s">
        <v>68</v>
      </c>
      <c r="AS1351" s="30"/>
      <c r="AT1351" s="30"/>
      <c r="AU1351" s="30" t="s">
        <v>250</v>
      </c>
      <c r="AV1351" s="30" t="s">
        <v>251</v>
      </c>
      <c r="AW1351" s="30">
        <v>0.17846000000000001</v>
      </c>
      <c r="AX1351" s="30" t="s">
        <v>700</v>
      </c>
      <c r="AY1351" s="30" t="s">
        <v>389</v>
      </c>
      <c r="AZ1351" s="3">
        <v>2</v>
      </c>
      <c r="BA1351" s="30" t="s">
        <v>60</v>
      </c>
      <c r="BB1351" s="30">
        <v>2</v>
      </c>
      <c r="BC1351" s="30" t="s">
        <v>60</v>
      </c>
      <c r="BD1351" s="30" t="s">
        <v>60</v>
      </c>
      <c r="BE1351" s="30" t="s">
        <v>60</v>
      </c>
      <c r="BF1351" s="32" t="str">
        <f>IFERROR(VLOOKUP(Data_Power_app[[#This Row],[PRO ODER]],'Result'!H:J,3,0),"")</f>
        <v>LAMINATION 5</v>
      </c>
      <c r="BG1351" s="13"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1421</v>
      </c>
      <c r="B1352" s="30" t="s">
        <v>4025</v>
      </c>
      <c r="C1352" s="30" t="s">
        <v>4026</v>
      </c>
      <c r="D1352" s="30" t="s">
        <v>86</v>
      </c>
      <c r="E1352" s="30" t="s">
        <v>163</v>
      </c>
      <c r="F1352" s="30" t="s">
        <v>59</v>
      </c>
      <c r="G1352" s="30">
        <v>434</v>
      </c>
      <c r="H1352" s="4">
        <v>45817</v>
      </c>
      <c r="I1352" s="4">
        <v>45811</v>
      </c>
      <c r="J1352" s="4">
        <v>45811</v>
      </c>
      <c r="K1352" s="4">
        <v>45818</v>
      </c>
      <c r="L1352" s="4">
        <v>45812.060393518521</v>
      </c>
      <c r="M1352" s="4">
        <v>45819</v>
      </c>
      <c r="N1352" s="4">
        <v>45813.548842592594</v>
      </c>
      <c r="O1352" s="4" t="s">
        <v>60</v>
      </c>
      <c r="P1352" s="4" t="s">
        <v>60</v>
      </c>
      <c r="Q1352" s="4" t="s">
        <v>60</v>
      </c>
      <c r="R1352" s="4" t="s">
        <v>60</v>
      </c>
      <c r="S1352" s="4" t="s">
        <v>60</v>
      </c>
      <c r="T1352" s="4">
        <v>45820</v>
      </c>
      <c r="U1352" s="4">
        <v>45813.742777777778</v>
      </c>
      <c r="V1352" s="4">
        <v>45813.219143518516</v>
      </c>
      <c r="W1352" s="4">
        <v>45820</v>
      </c>
      <c r="X1352" s="4">
        <v>45817.136134259257</v>
      </c>
      <c r="Y1352" s="4" t="s">
        <v>77</v>
      </c>
      <c r="Z1352" s="4">
        <v>45821</v>
      </c>
      <c r="AA1352" s="4">
        <v>45817.136377314811</v>
      </c>
      <c r="AB1352" s="4" t="s">
        <v>60</v>
      </c>
      <c r="AC1352" s="4">
        <v>45822</v>
      </c>
      <c r="AD1352" s="4">
        <v>45822</v>
      </c>
      <c r="AE1352" s="4">
        <v>45826</v>
      </c>
      <c r="AF1352" s="4">
        <v>45820</v>
      </c>
      <c r="AG1352" s="30" t="s">
        <v>1106</v>
      </c>
      <c r="AH1352" s="30" t="s">
        <v>268</v>
      </c>
      <c r="AI1352" s="30" t="s">
        <v>761</v>
      </c>
      <c r="AJ1352" s="30" t="s">
        <v>194</v>
      </c>
      <c r="AK1352" s="30" t="s">
        <v>65</v>
      </c>
      <c r="AL1352" s="30" t="s">
        <v>269</v>
      </c>
      <c r="AM1352" s="30" t="s">
        <v>270</v>
      </c>
      <c r="AN1352" s="30">
        <v>14.98785</v>
      </c>
      <c r="AO1352" s="30" t="s">
        <v>68</v>
      </c>
      <c r="AP1352" s="30"/>
      <c r="AQ1352" s="30"/>
      <c r="AR1352" s="30" t="s">
        <v>68</v>
      </c>
      <c r="AS1352" s="30"/>
      <c r="AT1352" s="30"/>
      <c r="AU1352" s="30" t="s">
        <v>250</v>
      </c>
      <c r="AV1352" s="30" t="s">
        <v>251</v>
      </c>
      <c r="AW1352" s="30">
        <v>32.775840000000002</v>
      </c>
      <c r="AX1352" s="30" t="s">
        <v>700</v>
      </c>
      <c r="AY1352" s="30" t="s">
        <v>389</v>
      </c>
      <c r="AZ1352" s="3">
        <v>434</v>
      </c>
      <c r="BA1352" s="30" t="s">
        <v>60</v>
      </c>
      <c r="BB1352" s="30">
        <v>434</v>
      </c>
      <c r="BC1352" s="30" t="s">
        <v>60</v>
      </c>
      <c r="BD1352" s="30" t="s">
        <v>60</v>
      </c>
      <c r="BE1352" s="30" t="s">
        <v>60</v>
      </c>
      <c r="BF1352" s="32" t="str">
        <f>IFERROR(VLOOKUP(Data_Power_app[[#This Row],[PRO ODER]],'Result'!H:J,3,0),"")</f>
        <v>LAMINATION 5</v>
      </c>
      <c r="BG1352" s="13"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1422</v>
      </c>
      <c r="B1353" s="30" t="s">
        <v>4032</v>
      </c>
      <c r="C1353" s="30" t="s">
        <v>4033</v>
      </c>
      <c r="D1353" s="30" t="s">
        <v>86</v>
      </c>
      <c r="E1353" s="30" t="s">
        <v>163</v>
      </c>
      <c r="F1353" s="30" t="s">
        <v>59</v>
      </c>
      <c r="G1353" s="30">
        <v>73</v>
      </c>
      <c r="H1353" s="4">
        <v>45815</v>
      </c>
      <c r="I1353" s="4">
        <v>45811</v>
      </c>
      <c r="J1353" s="4">
        <v>45811</v>
      </c>
      <c r="K1353" s="4">
        <v>45817</v>
      </c>
      <c r="L1353" s="4">
        <v>45812.866840277777</v>
      </c>
      <c r="M1353" s="4">
        <v>45818</v>
      </c>
      <c r="N1353" s="4">
        <v>45812.181840277779</v>
      </c>
      <c r="O1353" s="4" t="s">
        <v>60</v>
      </c>
      <c r="P1353" s="4" t="s">
        <v>60</v>
      </c>
      <c r="Q1353" s="4" t="s">
        <v>60</v>
      </c>
      <c r="R1353" s="4" t="s">
        <v>60</v>
      </c>
      <c r="S1353" s="4" t="s">
        <v>60</v>
      </c>
      <c r="T1353" s="4">
        <v>45819</v>
      </c>
      <c r="U1353" s="4">
        <v>45813.973865740743</v>
      </c>
      <c r="V1353" s="4">
        <v>45815.39371527778</v>
      </c>
      <c r="W1353" s="4">
        <v>45820</v>
      </c>
      <c r="X1353" s="4">
        <v>45815.106053240743</v>
      </c>
      <c r="Y1353" s="4" t="s">
        <v>77</v>
      </c>
      <c r="Z1353" s="4">
        <v>45821</v>
      </c>
      <c r="AA1353" s="4">
        <v>45815.10628472222</v>
      </c>
      <c r="AB1353" s="4" t="s">
        <v>60</v>
      </c>
      <c r="AC1353" s="4">
        <v>45822</v>
      </c>
      <c r="AD1353" s="4">
        <v>45822</v>
      </c>
      <c r="AE1353" s="4">
        <v>45826</v>
      </c>
      <c r="AF1353" s="4">
        <v>45820</v>
      </c>
      <c r="AG1353" s="30" t="s">
        <v>1106</v>
      </c>
      <c r="AH1353" s="30" t="s">
        <v>268</v>
      </c>
      <c r="AI1353" s="30" t="s">
        <v>4034</v>
      </c>
      <c r="AJ1353" s="30" t="s">
        <v>194</v>
      </c>
      <c r="AK1353" s="30" t="s">
        <v>100</v>
      </c>
      <c r="AL1353" s="30" t="s">
        <v>676</v>
      </c>
      <c r="AM1353" s="30" t="s">
        <v>677</v>
      </c>
      <c r="AN1353" s="30">
        <v>2.6391900000000001</v>
      </c>
      <c r="AO1353" s="30" t="s">
        <v>68</v>
      </c>
      <c r="AP1353" s="30"/>
      <c r="AQ1353" s="30"/>
      <c r="AR1353" s="30" t="s">
        <v>68</v>
      </c>
      <c r="AS1353" s="30"/>
      <c r="AT1353" s="30"/>
      <c r="AU1353" s="30" t="s">
        <v>3971</v>
      </c>
      <c r="AV1353" s="30" t="s">
        <v>3972</v>
      </c>
      <c r="AW1353" s="30">
        <v>5.7717000000000001</v>
      </c>
      <c r="AX1353" s="30" t="s">
        <v>11681</v>
      </c>
      <c r="AY1353" s="30" t="s">
        <v>11682</v>
      </c>
      <c r="AZ1353" s="3">
        <v>27.5</v>
      </c>
      <c r="BA1353" s="30" t="s">
        <v>60</v>
      </c>
      <c r="BB1353" s="30">
        <v>73</v>
      </c>
      <c r="BC1353" s="30" t="s">
        <v>60</v>
      </c>
      <c r="BD1353" s="30" t="s">
        <v>60</v>
      </c>
      <c r="BE1353" s="30" t="s">
        <v>60</v>
      </c>
      <c r="BF1353" s="32" t="str">
        <f>IFERROR(VLOOKUP(Data_Power_app[[#This Row],[PRO ODER]],'Result'!H:J,3,0),"")</f>
        <v>LAMINATION 5</v>
      </c>
      <c r="BG1353" s="13"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1428</v>
      </c>
      <c r="B1354" s="30" t="s">
        <v>4040</v>
      </c>
      <c r="C1354" s="30" t="s">
        <v>4041</v>
      </c>
      <c r="D1354" s="30" t="s">
        <v>272</v>
      </c>
      <c r="E1354" s="30" t="s">
        <v>490</v>
      </c>
      <c r="F1354" s="30" t="s">
        <v>59</v>
      </c>
      <c r="G1354" s="30">
        <v>776</v>
      </c>
      <c r="H1354" s="4">
        <v>45812</v>
      </c>
      <c r="I1354" s="4">
        <v>45811</v>
      </c>
      <c r="J1354" s="4">
        <v>45811</v>
      </c>
      <c r="K1354" s="4">
        <v>45815</v>
      </c>
      <c r="L1354" s="4">
        <v>45813.19259259259</v>
      </c>
      <c r="M1354" s="4">
        <v>45815</v>
      </c>
      <c r="N1354" s="4">
        <v>45814.651805555557</v>
      </c>
      <c r="O1354" s="4" t="s">
        <v>60</v>
      </c>
      <c r="P1354" s="4" t="s">
        <v>60</v>
      </c>
      <c r="Q1354" s="4" t="s">
        <v>60</v>
      </c>
      <c r="R1354" s="4" t="s">
        <v>60</v>
      </c>
      <c r="S1354" s="4" t="s">
        <v>60</v>
      </c>
      <c r="T1354" s="4">
        <v>45817</v>
      </c>
      <c r="U1354" s="4">
        <v>45819.806828703702</v>
      </c>
      <c r="V1354" s="4"/>
      <c r="W1354" s="4">
        <v>45818</v>
      </c>
      <c r="X1354" s="4"/>
      <c r="Y1354" s="4" t="s">
        <v>60</v>
      </c>
      <c r="Z1354" s="4">
        <v>45820</v>
      </c>
      <c r="AA1354" s="4"/>
      <c r="AB1354" s="4" t="s">
        <v>60</v>
      </c>
      <c r="AC1354" s="4">
        <v>45821</v>
      </c>
      <c r="AD1354" s="4">
        <v>45822</v>
      </c>
      <c r="AE1354" s="4">
        <v>45826</v>
      </c>
      <c r="AF1354" s="4"/>
      <c r="AG1354" s="30" t="s">
        <v>242</v>
      </c>
      <c r="AH1354" s="30" t="s">
        <v>274</v>
      </c>
      <c r="AI1354" s="30" t="s">
        <v>3513</v>
      </c>
      <c r="AJ1354" s="30" t="s">
        <v>275</v>
      </c>
      <c r="AK1354" s="30" t="s">
        <v>65</v>
      </c>
      <c r="AL1354" s="30" t="s">
        <v>348</v>
      </c>
      <c r="AM1354" s="30" t="s">
        <v>349</v>
      </c>
      <c r="AN1354" s="30">
        <v>12.742800000000001</v>
      </c>
      <c r="AO1354" s="30" t="s">
        <v>68</v>
      </c>
      <c r="AP1354" s="30"/>
      <c r="AQ1354" s="30"/>
      <c r="AR1354" s="30" t="s">
        <v>68</v>
      </c>
      <c r="AS1354" s="30"/>
      <c r="AT1354" s="30"/>
      <c r="AU1354" s="30" t="s">
        <v>350</v>
      </c>
      <c r="AV1354" s="30" t="s">
        <v>351</v>
      </c>
      <c r="AW1354" s="30">
        <v>55.727730000000001</v>
      </c>
      <c r="AX1354" s="30" t="s">
        <v>855</v>
      </c>
      <c r="AY1354" s="30" t="s">
        <v>353</v>
      </c>
      <c r="AZ1354" s="3">
        <v>776</v>
      </c>
      <c r="BA1354" s="30" t="s">
        <v>60</v>
      </c>
      <c r="BB1354" s="30">
        <v>776</v>
      </c>
      <c r="BC1354" s="30" t="s">
        <v>60</v>
      </c>
      <c r="BD1354" s="30" t="s">
        <v>60</v>
      </c>
      <c r="BE1354" s="30" t="s">
        <v>60</v>
      </c>
      <c r="BF1354" s="32" t="str">
        <f>IFERROR(VLOOKUP(Data_Power_app[[#This Row],[PRO ODER]],'Result'!H:J,3,0),"")</f>
        <v>LAMINATION 1</v>
      </c>
      <c r="BG1354" s="13"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1429</v>
      </c>
      <c r="B1355" s="30" t="s">
        <v>4042</v>
      </c>
      <c r="C1355" s="30" t="s">
        <v>4043</v>
      </c>
      <c r="D1355" s="30" t="s">
        <v>272</v>
      </c>
      <c r="E1355" s="30" t="s">
        <v>490</v>
      </c>
      <c r="F1355" s="30" t="s">
        <v>59</v>
      </c>
      <c r="G1355" s="30">
        <v>986</v>
      </c>
      <c r="H1355" s="4">
        <v>45812</v>
      </c>
      <c r="I1355" s="4">
        <v>45811</v>
      </c>
      <c r="J1355" s="4">
        <v>45811</v>
      </c>
      <c r="K1355" s="4">
        <v>45815</v>
      </c>
      <c r="L1355" s="4">
        <v>45813.192662037036</v>
      </c>
      <c r="M1355" s="4">
        <v>45815</v>
      </c>
      <c r="N1355" s="4">
        <v>45814.651863425926</v>
      </c>
      <c r="O1355" s="4" t="s">
        <v>60</v>
      </c>
      <c r="P1355" s="4" t="s">
        <v>60</v>
      </c>
      <c r="Q1355" s="4" t="s">
        <v>60</v>
      </c>
      <c r="R1355" s="4" t="s">
        <v>60</v>
      </c>
      <c r="S1355" s="4" t="s">
        <v>60</v>
      </c>
      <c r="T1355" s="4">
        <v>45817</v>
      </c>
      <c r="U1355" s="4">
        <v>45819.806863425925</v>
      </c>
      <c r="V1355" s="4"/>
      <c r="W1355" s="4">
        <v>45818</v>
      </c>
      <c r="X1355" s="4"/>
      <c r="Y1355" s="4" t="s">
        <v>60</v>
      </c>
      <c r="Z1355" s="4">
        <v>45820</v>
      </c>
      <c r="AA1355" s="4"/>
      <c r="AB1355" s="4" t="s">
        <v>60</v>
      </c>
      <c r="AC1355" s="4">
        <v>45821</v>
      </c>
      <c r="AD1355" s="4">
        <v>45822</v>
      </c>
      <c r="AE1355" s="4">
        <v>45826</v>
      </c>
      <c r="AF1355" s="4"/>
      <c r="AG1355" s="30" t="s">
        <v>242</v>
      </c>
      <c r="AH1355" s="30" t="s">
        <v>274</v>
      </c>
      <c r="AI1355" s="30" t="s">
        <v>3513</v>
      </c>
      <c r="AJ1355" s="30" t="s">
        <v>275</v>
      </c>
      <c r="AK1355" s="30" t="s">
        <v>65</v>
      </c>
      <c r="AL1355" s="30" t="s">
        <v>348</v>
      </c>
      <c r="AM1355" s="30" t="s">
        <v>349</v>
      </c>
      <c r="AN1355" s="30">
        <v>16.25028</v>
      </c>
      <c r="AO1355" s="30" t="s">
        <v>68</v>
      </c>
      <c r="AP1355" s="30"/>
      <c r="AQ1355" s="30"/>
      <c r="AR1355" s="30" t="s">
        <v>68</v>
      </c>
      <c r="AS1355" s="30"/>
      <c r="AT1355" s="30"/>
      <c r="AU1355" s="30" t="s">
        <v>350</v>
      </c>
      <c r="AV1355" s="30" t="s">
        <v>351</v>
      </c>
      <c r="AW1355" s="30">
        <v>71.067170000000004</v>
      </c>
      <c r="AX1355" s="30" t="s">
        <v>855</v>
      </c>
      <c r="AY1355" s="30" t="s">
        <v>353</v>
      </c>
      <c r="AZ1355" s="3">
        <v>986</v>
      </c>
      <c r="BA1355" s="30" t="s">
        <v>60</v>
      </c>
      <c r="BB1355" s="30">
        <v>986</v>
      </c>
      <c r="BC1355" s="30" t="s">
        <v>60</v>
      </c>
      <c r="BD1355" s="30" t="s">
        <v>60</v>
      </c>
      <c r="BE1355" s="30" t="s">
        <v>60</v>
      </c>
      <c r="BF1355" s="32" t="str">
        <f>IFERROR(VLOOKUP(Data_Power_app[[#This Row],[PRO ODER]],'Result'!H:J,3,0),"")</f>
        <v>LAMINATION 1</v>
      </c>
      <c r="BG1355" s="13"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1430</v>
      </c>
      <c r="B1356" s="30" t="s">
        <v>4783</v>
      </c>
      <c r="C1356" s="30" t="s">
        <v>4784</v>
      </c>
      <c r="D1356" s="30" t="s">
        <v>86</v>
      </c>
      <c r="E1356" s="30" t="s">
        <v>163</v>
      </c>
      <c r="F1356" s="30" t="s">
        <v>72</v>
      </c>
      <c r="G1356" s="30">
        <v>244</v>
      </c>
      <c r="H1356" s="4">
        <v>45819</v>
      </c>
      <c r="I1356" s="4">
        <v>45811</v>
      </c>
      <c r="J1356" s="4">
        <v>45812</v>
      </c>
      <c r="K1356" s="4">
        <v>45820</v>
      </c>
      <c r="L1356" s="4">
        <v>45812.780833333331</v>
      </c>
      <c r="M1356" s="4" t="s">
        <v>60</v>
      </c>
      <c r="N1356" s="4"/>
      <c r="O1356" s="4" t="s">
        <v>60</v>
      </c>
      <c r="P1356" s="4" t="s">
        <v>60</v>
      </c>
      <c r="Q1356" s="4" t="s">
        <v>60</v>
      </c>
      <c r="R1356" s="4" t="s">
        <v>60</v>
      </c>
      <c r="S1356" s="4" t="s">
        <v>60</v>
      </c>
      <c r="T1356" s="4" t="s">
        <v>60</v>
      </c>
      <c r="U1356" s="4"/>
      <c r="V1356" s="4"/>
      <c r="W1356" s="4"/>
      <c r="X1356" s="4">
        <v>45817.10597222222</v>
      </c>
      <c r="Y1356" s="4" t="s">
        <v>73</v>
      </c>
      <c r="Z1356" s="4" t="s">
        <v>60</v>
      </c>
      <c r="AA1356" s="4">
        <v>45817.24894675926</v>
      </c>
      <c r="AB1356" s="4" t="s">
        <v>60</v>
      </c>
      <c r="AC1356" s="4" t="s">
        <v>60</v>
      </c>
      <c r="AD1356" s="4">
        <v>45824</v>
      </c>
      <c r="AE1356" s="4">
        <v>45826</v>
      </c>
      <c r="AF1356" s="4">
        <v>45819</v>
      </c>
      <c r="AG1356" s="30" t="s">
        <v>1106</v>
      </c>
      <c r="AH1356" s="30" t="s">
        <v>525</v>
      </c>
      <c r="AI1356" s="30" t="s">
        <v>2723</v>
      </c>
      <c r="AJ1356" s="30" t="s">
        <v>74</v>
      </c>
      <c r="AK1356" s="30" t="s">
        <v>65</v>
      </c>
      <c r="AL1356" s="30" t="s">
        <v>161</v>
      </c>
      <c r="AM1356" s="30" t="s">
        <v>162</v>
      </c>
      <c r="AN1356" s="30">
        <v>5.98393</v>
      </c>
      <c r="AO1356" s="30" t="s">
        <v>68</v>
      </c>
      <c r="AP1356" s="30"/>
      <c r="AQ1356" s="30"/>
      <c r="AR1356" s="30" t="s">
        <v>68</v>
      </c>
      <c r="AS1356" s="30"/>
      <c r="AT1356" s="30"/>
      <c r="AU1356" s="30" t="s">
        <v>296</v>
      </c>
      <c r="AV1356" s="30" t="s">
        <v>297</v>
      </c>
      <c r="AW1356" s="30">
        <v>13.08623</v>
      </c>
      <c r="AX1356" s="30" t="s">
        <v>211</v>
      </c>
      <c r="AY1356" s="30" t="s">
        <v>212</v>
      </c>
      <c r="AZ1356" s="3">
        <v>244</v>
      </c>
      <c r="BA1356" s="30" t="s">
        <v>213</v>
      </c>
      <c r="BB1356" s="30">
        <v>0</v>
      </c>
      <c r="BC1356" s="30" t="s">
        <v>60</v>
      </c>
      <c r="BD1356" s="30" t="s">
        <v>60</v>
      </c>
      <c r="BE1356" s="30" t="s">
        <v>670</v>
      </c>
      <c r="BF1356" s="32" t="str">
        <f>IFERROR(VLOOKUP(Data_Power_app[[#This Row],[PRO ODER]],'Result'!H:J,3,0),"")</f>
        <v>LAMINATION 1</v>
      </c>
      <c r="BG1356" s="13"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1431</v>
      </c>
      <c r="B1357" s="30" t="s">
        <v>4785</v>
      </c>
      <c r="C1357" s="30" t="s">
        <v>4786</v>
      </c>
      <c r="D1357" s="30" t="s">
        <v>86</v>
      </c>
      <c r="E1357" s="30" t="s">
        <v>163</v>
      </c>
      <c r="F1357" s="30" t="s">
        <v>72</v>
      </c>
      <c r="G1357" s="30">
        <v>1000</v>
      </c>
      <c r="H1357" s="4">
        <v>45819</v>
      </c>
      <c r="I1357" s="4">
        <v>45811</v>
      </c>
      <c r="J1357" s="4">
        <v>45812</v>
      </c>
      <c r="K1357" s="4">
        <v>45820</v>
      </c>
      <c r="L1357" s="4">
        <v>45812.780925925923</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525</v>
      </c>
      <c r="AI1357" s="30" t="s">
        <v>2723</v>
      </c>
      <c r="AJ1357" s="30" t="s">
        <v>74</v>
      </c>
      <c r="AK1357" s="30" t="s">
        <v>65</v>
      </c>
      <c r="AL1357" s="30" t="s">
        <v>161</v>
      </c>
      <c r="AM1357" s="30" t="s">
        <v>162</v>
      </c>
      <c r="AN1357" s="30">
        <v>23.411899999999999</v>
      </c>
      <c r="AO1357" s="30" t="s">
        <v>68</v>
      </c>
      <c r="AP1357" s="30"/>
      <c r="AQ1357" s="30"/>
      <c r="AR1357" s="30" t="s">
        <v>68</v>
      </c>
      <c r="AS1357" s="30"/>
      <c r="AT1357" s="30"/>
      <c r="AU1357" s="30" t="s">
        <v>296</v>
      </c>
      <c r="AV1357" s="30" t="s">
        <v>297</v>
      </c>
      <c r="AW1357" s="30">
        <v>51.191000000000003</v>
      </c>
      <c r="AX1357" s="30" t="s">
        <v>211</v>
      </c>
      <c r="AY1357" s="30" t="s">
        <v>212</v>
      </c>
      <c r="AZ1357" s="3">
        <v>1000</v>
      </c>
      <c r="BA1357" s="30" t="s">
        <v>213</v>
      </c>
      <c r="BB1357" s="30">
        <v>1000</v>
      </c>
      <c r="BC1357" s="30" t="s">
        <v>60</v>
      </c>
      <c r="BD1357" s="30" t="s">
        <v>60</v>
      </c>
      <c r="BE1357" s="30" t="s">
        <v>670</v>
      </c>
      <c r="BF1357" s="32" t="str">
        <f>IFERROR(VLOOKUP(Data_Power_app[[#This Row],[PRO ODER]],'Result'!H:J,3,0),"")</f>
        <v>LAMINATION 1</v>
      </c>
      <c r="BG1357" s="13"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1432</v>
      </c>
      <c r="B1358" s="30" t="s">
        <v>3955</v>
      </c>
      <c r="C1358" s="30" t="s">
        <v>3956</v>
      </c>
      <c r="D1358" s="30" t="s">
        <v>86</v>
      </c>
      <c r="E1358" s="30" t="s">
        <v>163</v>
      </c>
      <c r="F1358" s="30" t="s">
        <v>59</v>
      </c>
      <c r="G1358" s="30">
        <v>79</v>
      </c>
      <c r="H1358" s="4">
        <v>45817</v>
      </c>
      <c r="I1358" s="4">
        <v>45813</v>
      </c>
      <c r="J1358" s="4">
        <v>45813</v>
      </c>
      <c r="K1358" s="4">
        <v>45818</v>
      </c>
      <c r="L1358" s="4">
        <v>45814.301631944443</v>
      </c>
      <c r="M1358" s="4">
        <v>45819</v>
      </c>
      <c r="N1358" s="4">
        <v>45814.846782407411</v>
      </c>
      <c r="O1358" s="4" t="s">
        <v>60</v>
      </c>
      <c r="P1358" s="4" t="s">
        <v>60</v>
      </c>
      <c r="Q1358" s="4" t="s">
        <v>60</v>
      </c>
      <c r="R1358" s="4" t="s">
        <v>60</v>
      </c>
      <c r="S1358" s="4" t="s">
        <v>60</v>
      </c>
      <c r="T1358" s="4">
        <v>45820</v>
      </c>
      <c r="U1358" s="4">
        <v>45819.321064814816</v>
      </c>
      <c r="V1358" s="4"/>
      <c r="W1358" s="4">
        <v>45822</v>
      </c>
      <c r="X1358" s="4"/>
      <c r="Y1358" s="4" t="s">
        <v>60</v>
      </c>
      <c r="Z1358" s="4">
        <v>45823</v>
      </c>
      <c r="AA1358" s="4"/>
      <c r="AB1358" s="4" t="s">
        <v>60</v>
      </c>
      <c r="AC1358" s="4">
        <v>45824</v>
      </c>
      <c r="AD1358" s="4">
        <v>45824</v>
      </c>
      <c r="AE1358" s="4">
        <v>45826</v>
      </c>
      <c r="AF1358" s="4"/>
      <c r="AG1358" s="30" t="s">
        <v>242</v>
      </c>
      <c r="AH1358" s="30" t="s">
        <v>438</v>
      </c>
      <c r="AI1358" s="30" t="s">
        <v>612</v>
      </c>
      <c r="AJ1358" s="30" t="s">
        <v>172</v>
      </c>
      <c r="AK1358" s="30" t="s">
        <v>65</v>
      </c>
      <c r="AL1358" s="30" t="s">
        <v>439</v>
      </c>
      <c r="AM1358" s="30" t="s">
        <v>440</v>
      </c>
      <c r="AN1358" s="30">
        <v>2.3372299999999999</v>
      </c>
      <c r="AO1358" s="30" t="s">
        <v>68</v>
      </c>
      <c r="AP1358" s="30"/>
      <c r="AQ1358" s="30"/>
      <c r="AR1358" s="30" t="s">
        <v>68</v>
      </c>
      <c r="AS1358" s="30"/>
      <c r="AT1358" s="30"/>
      <c r="AU1358" s="30" t="s">
        <v>250</v>
      </c>
      <c r="AV1358" s="30" t="s">
        <v>251</v>
      </c>
      <c r="AW1358" s="30">
        <v>5.1113999999999997</v>
      </c>
      <c r="AX1358" s="30" t="s">
        <v>441</v>
      </c>
      <c r="AY1358" s="30" t="s">
        <v>442</v>
      </c>
      <c r="AZ1358" s="3">
        <v>79</v>
      </c>
      <c r="BA1358" s="30" t="s">
        <v>60</v>
      </c>
      <c r="BB1358" s="30">
        <v>79</v>
      </c>
      <c r="BC1358" s="30" t="s">
        <v>60</v>
      </c>
      <c r="BD1358" s="30" t="s">
        <v>60</v>
      </c>
      <c r="BE1358" s="30" t="s">
        <v>60</v>
      </c>
      <c r="BF1358" s="32" t="str">
        <f>IFERROR(VLOOKUP(Data_Power_app[[#This Row],[PRO ODER]],'Result'!H:J,3,0),"")</f>
        <v>LAMINATION 5</v>
      </c>
      <c r="BG1358" s="13" t="str">
        <f>IFERROR(VLOOKUP(Data_Power_app[[#This Row],[PRO ODER]]&amp;"LAM",'Real Time'!A:E,4,0),"")</f>
        <v>ML-04</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1433</v>
      </c>
      <c r="B1359" s="30" t="s">
        <v>14080</v>
      </c>
      <c r="C1359" s="30" t="s">
        <v>14081</v>
      </c>
      <c r="D1359" s="30" t="s">
        <v>222</v>
      </c>
      <c r="E1359" s="30" t="s">
        <v>280</v>
      </c>
      <c r="F1359" s="30" t="s">
        <v>72</v>
      </c>
      <c r="G1359" s="30">
        <v>197</v>
      </c>
      <c r="H1359" s="4">
        <v>45819</v>
      </c>
      <c r="I1359" s="4">
        <v>45819</v>
      </c>
      <c r="J1359" s="4">
        <v>45819</v>
      </c>
      <c r="K1359" s="4">
        <v>45820</v>
      </c>
      <c r="L1359" s="4">
        <v>45820.281099537038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30" t="s">
        <v>151</v>
      </c>
      <c r="AH1359" s="30" t="s">
        <v>281</v>
      </c>
      <c r="AI1359" s="30" t="s">
        <v>390</v>
      </c>
      <c r="AJ1359" s="30" t="s">
        <v>74</v>
      </c>
      <c r="AK1359" s="30" t="s">
        <v>100</v>
      </c>
      <c r="AL1359" s="30" t="s">
        <v>282</v>
      </c>
      <c r="AM1359" s="30" t="s">
        <v>283</v>
      </c>
      <c r="AN1359" s="30">
        <v>5.3422999999999998</v>
      </c>
      <c r="AO1359" s="30" t="s">
        <v>68</v>
      </c>
      <c r="AP1359" s="30"/>
      <c r="AQ1359" s="30"/>
      <c r="AR1359" s="30" t="s">
        <v>68</v>
      </c>
      <c r="AS1359" s="30"/>
      <c r="AT1359" s="30"/>
      <c r="AU1359" s="30" t="s">
        <v>284</v>
      </c>
      <c r="AV1359" s="30" t="s">
        <v>285</v>
      </c>
      <c r="AW1359" s="30">
        <v>11.68263</v>
      </c>
      <c r="AX1359" s="30" t="s">
        <v>391</v>
      </c>
      <c r="AY1359" s="30" t="s">
        <v>392</v>
      </c>
      <c r="AZ1359" s="3">
        <v>197</v>
      </c>
      <c r="BA1359" s="30" t="s">
        <v>213</v>
      </c>
      <c r="BB1359" s="30">
        <v>197</v>
      </c>
      <c r="BC1359" s="30" t="s">
        <v>60</v>
      </c>
      <c r="BD1359" s="30" t="s">
        <v>60</v>
      </c>
      <c r="BE1359" s="30" t="s">
        <v>286</v>
      </c>
      <c r="BF1359" s="32" t="str">
        <f>IFERROR(VLOOKUP(Data_Power_app[[#This Row],[PRO ODER]],'Result'!H:J,3,0),"")</f>
        <v>LAMINATION 3</v>
      </c>
      <c r="BG1359" s="13"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1434</v>
      </c>
      <c r="B1360" s="30" t="s">
        <v>14082</v>
      </c>
      <c r="C1360" s="30" t="s">
        <v>14083</v>
      </c>
      <c r="D1360" s="30" t="s">
        <v>222</v>
      </c>
      <c r="E1360" s="30" t="s">
        <v>280</v>
      </c>
      <c r="F1360" s="30" t="s">
        <v>72</v>
      </c>
      <c r="G1360" s="30">
        <v>149</v>
      </c>
      <c r="H1360" s="4">
        <v>45819</v>
      </c>
      <c r="I1360" s="4">
        <v>45819</v>
      </c>
      <c r="J1360" s="4">
        <v>45819</v>
      </c>
      <c r="K1360" s="4">
        <v>45820</v>
      </c>
      <c r="L1360" s="4">
        <v>45820.281053240738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0" t="s">
        <v>151</v>
      </c>
      <c r="AH1360" s="30" t="s">
        <v>281</v>
      </c>
      <c r="AI1360" s="30" t="s">
        <v>667</v>
      </c>
      <c r="AJ1360" s="30" t="s">
        <v>74</v>
      </c>
      <c r="AK1360" s="30" t="s">
        <v>100</v>
      </c>
      <c r="AL1360" s="30" t="s">
        <v>282</v>
      </c>
      <c r="AM1360" s="30" t="s">
        <v>283</v>
      </c>
      <c r="AN1360" s="30">
        <v>3.7931699999999999</v>
      </c>
      <c r="AO1360" s="30" t="s">
        <v>68</v>
      </c>
      <c r="AP1360" s="30"/>
      <c r="AQ1360" s="30"/>
      <c r="AR1360" s="30" t="s">
        <v>68</v>
      </c>
      <c r="AS1360" s="30"/>
      <c r="AT1360" s="30"/>
      <c r="AU1360" s="30" t="s">
        <v>284</v>
      </c>
      <c r="AV1360" s="30" t="s">
        <v>285</v>
      </c>
      <c r="AW1360" s="30">
        <v>8.2948500000000003</v>
      </c>
      <c r="AX1360" s="30" t="s">
        <v>668</v>
      </c>
      <c r="AY1360" s="30" t="s">
        <v>669</v>
      </c>
      <c r="AZ1360" s="3">
        <v>149</v>
      </c>
      <c r="BA1360" s="30" t="s">
        <v>213</v>
      </c>
      <c r="BB1360" s="30">
        <v>149</v>
      </c>
      <c r="BC1360" s="30" t="s">
        <v>60</v>
      </c>
      <c r="BD1360" s="30" t="s">
        <v>60</v>
      </c>
      <c r="BE1360" s="30" t="s">
        <v>286</v>
      </c>
      <c r="BF1360" s="32" t="str">
        <f>IFERROR(VLOOKUP(Data_Power_app[[#This Row],[PRO ODER]],'Result'!H:J,3,0),"")</f>
        <v>LAMINATION 3</v>
      </c>
      <c r="BG1360" s="13" t="str">
        <f>IFERROR(VLOOKUP(Data_Power_app[[#This Row],[PRO ODER]]&amp;"LAM",'Real Time'!A:E,4,0),"")</f>
        <v>ML-04</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1435</v>
      </c>
      <c r="B1361" s="30" t="s">
        <v>14084</v>
      </c>
      <c r="C1361" s="30" t="s">
        <v>14085</v>
      </c>
      <c r="D1361" s="30" t="s">
        <v>222</v>
      </c>
      <c r="E1361" s="30" t="s">
        <v>280</v>
      </c>
      <c r="F1361" s="30" t="s">
        <v>72</v>
      </c>
      <c r="G1361" s="30">
        <v>2345</v>
      </c>
      <c r="H1361" s="4">
        <v>45819</v>
      </c>
      <c r="I1361" s="4">
        <v>45819</v>
      </c>
      <c r="J1361" s="4">
        <v>45819</v>
      </c>
      <c r="K1361" s="4">
        <v>45820</v>
      </c>
      <c r="L1361" s="4">
        <v>45820.281018518515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0" t="s">
        <v>151</v>
      </c>
      <c r="AH1361" s="30" t="s">
        <v>281</v>
      </c>
      <c r="AI1361" s="30" t="s">
        <v>667</v>
      </c>
      <c r="AJ1361" s="30" t="s">
        <v>74</v>
      </c>
      <c r="AK1361" s="30" t="s">
        <v>100</v>
      </c>
      <c r="AL1361" s="30" t="s">
        <v>282</v>
      </c>
      <c r="AM1361" s="30" t="s">
        <v>283</v>
      </c>
      <c r="AN1361" s="30">
        <v>53.818159999999999</v>
      </c>
      <c r="AO1361" s="30" t="s">
        <v>68</v>
      </c>
      <c r="AP1361" s="30"/>
      <c r="AQ1361" s="30"/>
      <c r="AR1361" s="30" t="s">
        <v>68</v>
      </c>
      <c r="AS1361" s="30"/>
      <c r="AT1361" s="30"/>
      <c r="AU1361" s="30" t="s">
        <v>284</v>
      </c>
      <c r="AV1361" s="30" t="s">
        <v>285</v>
      </c>
      <c r="AW1361" s="30">
        <v>117.68957</v>
      </c>
      <c r="AX1361" s="30" t="s">
        <v>668</v>
      </c>
      <c r="AY1361" s="30" t="s">
        <v>669</v>
      </c>
      <c r="AZ1361" s="3">
        <v>2345</v>
      </c>
      <c r="BA1361" s="30" t="s">
        <v>213</v>
      </c>
      <c r="BB1361" s="30">
        <v>2345</v>
      </c>
      <c r="BC1361" s="30" t="s">
        <v>60</v>
      </c>
      <c r="BD1361" s="30" t="s">
        <v>60</v>
      </c>
      <c r="BE1361" s="30" t="s">
        <v>286</v>
      </c>
      <c r="BF1361" s="32" t="str">
        <f>IFERROR(VLOOKUP(Data_Power_app[[#This Row],[PRO ODER]],'Result'!H:J,3,0),"")</f>
        <v>LAMINATION 3</v>
      </c>
      <c r="BG1361" s="13" t="str">
        <f>IFERROR(VLOOKUP(Data_Power_app[[#This Row],[PRO ODER]]&amp;"LAM",'Real Time'!A:E,4,0),"")</f>
        <v>ML-04</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1436</v>
      </c>
      <c r="B1362" s="30" t="s">
        <v>14086</v>
      </c>
      <c r="C1362" s="30" t="s">
        <v>14087</v>
      </c>
      <c r="D1362" s="30" t="s">
        <v>222</v>
      </c>
      <c r="E1362" s="30" t="s">
        <v>280</v>
      </c>
      <c r="F1362" s="30" t="s">
        <v>72</v>
      </c>
      <c r="G1362" s="30">
        <v>605</v>
      </c>
      <c r="H1362" s="4">
        <v>45819</v>
      </c>
      <c r="I1362" s="4">
        <v>45819</v>
      </c>
      <c r="J1362" s="4">
        <v>45819</v>
      </c>
      <c r="K1362" s="4">
        <v>45820</v>
      </c>
      <c r="L1362" s="4">
        <v>45820.280972222223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0" t="s">
        <v>151</v>
      </c>
      <c r="AH1362" s="30" t="s">
        <v>281</v>
      </c>
      <c r="AI1362" s="30" t="s">
        <v>667</v>
      </c>
      <c r="AJ1362" s="30" t="s">
        <v>74</v>
      </c>
      <c r="AK1362" s="30" t="s">
        <v>100</v>
      </c>
      <c r="AL1362" s="30" t="s">
        <v>282</v>
      </c>
      <c r="AM1362" s="30" t="s">
        <v>283</v>
      </c>
      <c r="AN1362" s="30">
        <v>14.332800000000001</v>
      </c>
      <c r="AO1362" s="30" t="s">
        <v>68</v>
      </c>
      <c r="AP1362" s="30"/>
      <c r="AQ1362" s="30"/>
      <c r="AR1362" s="30" t="s">
        <v>68</v>
      </c>
      <c r="AS1362" s="30"/>
      <c r="AT1362" s="30"/>
      <c r="AU1362" s="30" t="s">
        <v>284</v>
      </c>
      <c r="AV1362" s="30" t="s">
        <v>285</v>
      </c>
      <c r="AW1362" s="30">
        <v>31.3431</v>
      </c>
      <c r="AX1362" s="30" t="s">
        <v>668</v>
      </c>
      <c r="AY1362" s="30" t="s">
        <v>669</v>
      </c>
      <c r="AZ1362" s="3">
        <v>605</v>
      </c>
      <c r="BA1362" s="30" t="s">
        <v>213</v>
      </c>
      <c r="BB1362" s="30">
        <v>605</v>
      </c>
      <c r="BC1362" s="30" t="s">
        <v>60</v>
      </c>
      <c r="BD1362" s="30" t="s">
        <v>60</v>
      </c>
      <c r="BE1362" s="30" t="s">
        <v>286</v>
      </c>
      <c r="BF1362" s="32" t="str">
        <f>IFERROR(VLOOKUP(Data_Power_app[[#This Row],[PRO ODER]],'Result'!H:J,3,0),"")</f>
        <v>LAMINATION 3</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1437</v>
      </c>
      <c r="B1363" s="30" t="s">
        <v>14088</v>
      </c>
      <c r="C1363" s="30" t="s">
        <v>14089</v>
      </c>
      <c r="D1363" s="30" t="s">
        <v>222</v>
      </c>
      <c r="E1363" s="30" t="s">
        <v>280</v>
      </c>
      <c r="F1363" s="30" t="s">
        <v>72</v>
      </c>
      <c r="G1363" s="30">
        <v>245</v>
      </c>
      <c r="H1363" s="4">
        <v>45819</v>
      </c>
      <c r="I1363" s="4">
        <v>45819</v>
      </c>
      <c r="J1363" s="4">
        <v>45819</v>
      </c>
      <c r="K1363" s="4">
        <v>45820</v>
      </c>
      <c r="L1363" s="4">
        <v>45820.2809375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0" t="s">
        <v>151</v>
      </c>
      <c r="AH1363" s="30" t="s">
        <v>281</v>
      </c>
      <c r="AI1363" s="30" t="s">
        <v>667</v>
      </c>
      <c r="AJ1363" s="30" t="s">
        <v>74</v>
      </c>
      <c r="AK1363" s="30" t="s">
        <v>100</v>
      </c>
      <c r="AL1363" s="30" t="s">
        <v>282</v>
      </c>
      <c r="AM1363" s="30" t="s">
        <v>283</v>
      </c>
      <c r="AN1363" s="30">
        <v>5.5606499999999999</v>
      </c>
      <c r="AO1363" s="30" t="s">
        <v>68</v>
      </c>
      <c r="AP1363" s="30"/>
      <c r="AQ1363" s="30"/>
      <c r="AR1363" s="30" t="s">
        <v>68</v>
      </c>
      <c r="AS1363" s="30"/>
      <c r="AT1363" s="30"/>
      <c r="AU1363" s="30" t="s">
        <v>284</v>
      </c>
      <c r="AV1363" s="30" t="s">
        <v>285</v>
      </c>
      <c r="AW1363" s="30">
        <v>12.15981</v>
      </c>
      <c r="AX1363" s="30" t="s">
        <v>668</v>
      </c>
      <c r="AY1363" s="30" t="s">
        <v>669</v>
      </c>
      <c r="AZ1363" s="3">
        <v>245</v>
      </c>
      <c r="BA1363" s="30" t="s">
        <v>213</v>
      </c>
      <c r="BB1363" s="30">
        <v>245</v>
      </c>
      <c r="BC1363" s="30" t="s">
        <v>60</v>
      </c>
      <c r="BD1363" s="30" t="s">
        <v>60</v>
      </c>
      <c r="BE1363" s="30" t="s">
        <v>286</v>
      </c>
      <c r="BF1363" s="32" t="str">
        <f>IFERROR(VLOOKUP(Data_Power_app[[#This Row],[PRO ODER]],'Result'!H:J,3,0),"")</f>
        <v>LAMINATION 3</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1438</v>
      </c>
      <c r="B1364" s="30" t="s">
        <v>3094</v>
      </c>
      <c r="C1364" s="30" t="s">
        <v>3095</v>
      </c>
      <c r="D1364" s="30" t="s">
        <v>95</v>
      </c>
      <c r="E1364" s="30" t="s">
        <v>298</v>
      </c>
      <c r="F1364" s="30" t="s">
        <v>59</v>
      </c>
      <c r="G1364" s="30">
        <v>1866</v>
      </c>
      <c r="H1364" s="4">
        <v>45812</v>
      </c>
      <c r="I1364" s="4">
        <v>45808</v>
      </c>
      <c r="J1364" s="4">
        <v>45808</v>
      </c>
      <c r="K1364" s="4">
        <v>45813</v>
      </c>
      <c r="L1364" s="4">
        <v>45811.151203703703</v>
      </c>
      <c r="M1364" s="4">
        <v>45813</v>
      </c>
      <c r="N1364" s="4">
        <v>45812.213275462964</v>
      </c>
      <c r="O1364" s="4">
        <v>45817</v>
      </c>
      <c r="P1364" s="4" t="s">
        <v>60</v>
      </c>
      <c r="Q1364" s="4" t="s">
        <v>60</v>
      </c>
      <c r="R1364" s="4" t="s">
        <v>60</v>
      </c>
      <c r="S1364" s="4" t="s">
        <v>60</v>
      </c>
      <c r="T1364" s="4">
        <v>45818</v>
      </c>
      <c r="U1364" s="4">
        <v>45815.479884259257</v>
      </c>
      <c r="V1364" s="4">
        <v>45819.394814814812</v>
      </c>
      <c r="W1364" s="4">
        <v>45820</v>
      </c>
      <c r="X1364" s="4"/>
      <c r="Y1364" s="4" t="s">
        <v>60</v>
      </c>
      <c r="Z1364" s="4">
        <v>45821</v>
      </c>
      <c r="AA1364" s="4"/>
      <c r="AB1364" s="4" t="s">
        <v>60</v>
      </c>
      <c r="AC1364" s="4">
        <v>45822</v>
      </c>
      <c r="AD1364" s="4">
        <v>45824</v>
      </c>
      <c r="AE1364" s="4">
        <v>45826</v>
      </c>
      <c r="AF1364" s="4"/>
      <c r="AG1364" s="30" t="s">
        <v>312</v>
      </c>
      <c r="AH1364" s="30" t="s">
        <v>98</v>
      </c>
      <c r="AI1364" s="30" t="s">
        <v>847</v>
      </c>
      <c r="AJ1364" s="30" t="s">
        <v>99</v>
      </c>
      <c r="AK1364" s="30" t="s">
        <v>100</v>
      </c>
      <c r="AL1364" s="30" t="s">
        <v>458</v>
      </c>
      <c r="AM1364" s="30" t="s">
        <v>459</v>
      </c>
      <c r="AN1364" s="30">
        <v>34.577010000000001</v>
      </c>
      <c r="AO1364" s="30" t="s">
        <v>68</v>
      </c>
      <c r="AP1364" s="30"/>
      <c r="AQ1364" s="30"/>
      <c r="AR1364" s="30" t="s">
        <v>68</v>
      </c>
      <c r="AS1364" s="30"/>
      <c r="AT1364" s="30"/>
      <c r="AU1364" s="30" t="s">
        <v>843</v>
      </c>
      <c r="AV1364" s="30" t="s">
        <v>844</v>
      </c>
      <c r="AW1364" s="30">
        <v>151.23149000000001</v>
      </c>
      <c r="AX1364" s="30" t="s">
        <v>845</v>
      </c>
      <c r="AY1364" s="30" t="s">
        <v>846</v>
      </c>
      <c r="AZ1364" s="3">
        <v>1866</v>
      </c>
      <c r="BA1364" s="30" t="s">
        <v>60</v>
      </c>
      <c r="BB1364" s="30">
        <v>1866</v>
      </c>
      <c r="BC1364" s="30" t="s">
        <v>60</v>
      </c>
      <c r="BD1364" s="30" t="s">
        <v>60</v>
      </c>
      <c r="BE1364" s="30" t="s">
        <v>60</v>
      </c>
      <c r="BF1364" s="32" t="str">
        <f>IFERROR(VLOOKUP(Data_Power_app[[#This Row],[PRO ODER]],'Result'!H:J,3,0),"")</f>
        <v>LAMINATION 5</v>
      </c>
      <c r="BG1364" s="13" t="str">
        <f>IFERROR(VLOOKUP(Data_Power_app[[#This Row],[PRO ODER]]&amp;"LAM",'Real Time'!A:E,4,0),"")</f>
        <v>ML-01</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1439</v>
      </c>
      <c r="B1365" s="30" t="s">
        <v>3096</v>
      </c>
      <c r="C1365" s="30" t="s">
        <v>3097</v>
      </c>
      <c r="D1365" s="30" t="s">
        <v>95</v>
      </c>
      <c r="E1365" s="30" t="s">
        <v>298</v>
      </c>
      <c r="F1365" s="30" t="s">
        <v>59</v>
      </c>
      <c r="G1365" s="30">
        <v>1038</v>
      </c>
      <c r="H1365" s="4">
        <v>45812</v>
      </c>
      <c r="I1365" s="4">
        <v>45808</v>
      </c>
      <c r="J1365" s="4">
        <v>45808</v>
      </c>
      <c r="K1365" s="4">
        <v>45813</v>
      </c>
      <c r="L1365" s="4">
        <v>45811.151307870372</v>
      </c>
      <c r="M1365" s="4">
        <v>45813</v>
      </c>
      <c r="N1365" s="4">
        <v>45812.213472222225</v>
      </c>
      <c r="O1365" s="4">
        <v>45817</v>
      </c>
      <c r="P1365" s="4" t="s">
        <v>60</v>
      </c>
      <c r="Q1365" s="4" t="s">
        <v>60</v>
      </c>
      <c r="R1365" s="4" t="s">
        <v>60</v>
      </c>
      <c r="S1365" s="4" t="s">
        <v>60</v>
      </c>
      <c r="T1365" s="4">
        <v>45818</v>
      </c>
      <c r="U1365" s="4">
        <v>45815.479953703703</v>
      </c>
      <c r="V1365" s="4">
        <v>45819.394965277781</v>
      </c>
      <c r="W1365" s="4">
        <v>45820</v>
      </c>
      <c r="X1365" s="4"/>
      <c r="Y1365" s="4" t="s">
        <v>60</v>
      </c>
      <c r="Z1365" s="4">
        <v>45821</v>
      </c>
      <c r="AA1365" s="4"/>
      <c r="AB1365" s="4" t="s">
        <v>60</v>
      </c>
      <c r="AC1365" s="4">
        <v>45822</v>
      </c>
      <c r="AD1365" s="4">
        <v>45824</v>
      </c>
      <c r="AE1365" s="4">
        <v>45826</v>
      </c>
      <c r="AF1365" s="4"/>
      <c r="AG1365" s="30" t="s">
        <v>312</v>
      </c>
      <c r="AH1365" s="30" t="s">
        <v>98</v>
      </c>
      <c r="AI1365" s="30" t="s">
        <v>847</v>
      </c>
      <c r="AJ1365" s="30" t="s">
        <v>99</v>
      </c>
      <c r="AK1365" s="30" t="s">
        <v>100</v>
      </c>
      <c r="AL1365" s="30" t="s">
        <v>458</v>
      </c>
      <c r="AM1365" s="30" t="s">
        <v>459</v>
      </c>
      <c r="AN1365" s="30">
        <v>18.53387</v>
      </c>
      <c r="AO1365" s="30" t="s">
        <v>68</v>
      </c>
      <c r="AP1365" s="30"/>
      <c r="AQ1365" s="30"/>
      <c r="AR1365" s="30" t="s">
        <v>68</v>
      </c>
      <c r="AS1365" s="30"/>
      <c r="AT1365" s="30"/>
      <c r="AU1365" s="30" t="s">
        <v>843</v>
      </c>
      <c r="AV1365" s="30" t="s">
        <v>844</v>
      </c>
      <c r="AW1365" s="30">
        <v>81.062340000000006</v>
      </c>
      <c r="AX1365" s="30" t="s">
        <v>845</v>
      </c>
      <c r="AY1365" s="30" t="s">
        <v>846</v>
      </c>
      <c r="AZ1365" s="3">
        <v>1038</v>
      </c>
      <c r="BA1365" s="30" t="s">
        <v>60</v>
      </c>
      <c r="BB1365" s="30">
        <v>1038</v>
      </c>
      <c r="BC1365" s="30" t="s">
        <v>60</v>
      </c>
      <c r="BD1365" s="30" t="s">
        <v>60</v>
      </c>
      <c r="BE1365" s="30" t="s">
        <v>60</v>
      </c>
      <c r="BF1365" s="32" t="str">
        <f>IFERROR(VLOOKUP(Data_Power_app[[#This Row],[PRO ODER]],'Result'!H:J,3,0),"")</f>
        <v>LAMINATION 5</v>
      </c>
      <c r="BG1365" s="13" t="str">
        <f>IFERROR(VLOOKUP(Data_Power_app[[#This Row],[PRO ODER]]&amp;"LAM",'Real Time'!A:E,4,0),"")</f>
        <v>ML-01</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1440</v>
      </c>
      <c r="B1366" s="30" t="s">
        <v>3098</v>
      </c>
      <c r="C1366" s="30" t="s">
        <v>3099</v>
      </c>
      <c r="D1366" s="30" t="s">
        <v>95</v>
      </c>
      <c r="E1366" s="30" t="s">
        <v>298</v>
      </c>
      <c r="F1366" s="30" t="s">
        <v>59</v>
      </c>
      <c r="G1366" s="30">
        <v>642</v>
      </c>
      <c r="H1366" s="4">
        <v>45812</v>
      </c>
      <c r="I1366" s="4">
        <v>45808</v>
      </c>
      <c r="J1366" s="4">
        <v>45808</v>
      </c>
      <c r="K1366" s="4">
        <v>45813</v>
      </c>
      <c r="L1366" s="4">
        <v>45811.151388888888</v>
      </c>
      <c r="M1366" s="4">
        <v>45813</v>
      </c>
      <c r="N1366" s="4">
        <v>45812.213379629633</v>
      </c>
      <c r="O1366" s="4">
        <v>45817</v>
      </c>
      <c r="P1366" s="4" t="s">
        <v>60</v>
      </c>
      <c r="Q1366" s="4" t="s">
        <v>60</v>
      </c>
      <c r="R1366" s="4" t="s">
        <v>60</v>
      </c>
      <c r="S1366" s="4" t="s">
        <v>60</v>
      </c>
      <c r="T1366" s="4">
        <v>45818</v>
      </c>
      <c r="U1366" s="4">
        <v>45815.47991898148</v>
      </c>
      <c r="V1366" s="4">
        <v>45819.394907407404</v>
      </c>
      <c r="W1366" s="4">
        <v>45820</v>
      </c>
      <c r="X1366" s="4"/>
      <c r="Y1366" s="4" t="s">
        <v>60</v>
      </c>
      <c r="Z1366" s="4">
        <v>45821</v>
      </c>
      <c r="AA1366" s="4"/>
      <c r="AB1366" s="4" t="s">
        <v>60</v>
      </c>
      <c r="AC1366" s="4">
        <v>45822</v>
      </c>
      <c r="AD1366" s="4">
        <v>45824</v>
      </c>
      <c r="AE1366" s="4">
        <v>45826</v>
      </c>
      <c r="AF1366" s="4"/>
      <c r="AG1366" s="30" t="s">
        <v>312</v>
      </c>
      <c r="AH1366" s="30" t="s">
        <v>98</v>
      </c>
      <c r="AI1366" s="30" t="s">
        <v>847</v>
      </c>
      <c r="AJ1366" s="30" t="s">
        <v>99</v>
      </c>
      <c r="AK1366" s="30" t="s">
        <v>100</v>
      </c>
      <c r="AL1366" s="30" t="s">
        <v>458</v>
      </c>
      <c r="AM1366" s="30" t="s">
        <v>459</v>
      </c>
      <c r="AN1366" s="30">
        <v>11.174620000000001</v>
      </c>
      <c r="AO1366" s="30" t="s">
        <v>68</v>
      </c>
      <c r="AP1366" s="30"/>
      <c r="AQ1366" s="30"/>
      <c r="AR1366" s="30" t="s">
        <v>68</v>
      </c>
      <c r="AS1366" s="30"/>
      <c r="AT1366" s="30"/>
      <c r="AU1366" s="30" t="s">
        <v>843</v>
      </c>
      <c r="AV1366" s="30" t="s">
        <v>844</v>
      </c>
      <c r="AW1366" s="30">
        <v>48.875300000000003</v>
      </c>
      <c r="AX1366" s="30" t="s">
        <v>845</v>
      </c>
      <c r="AY1366" s="30" t="s">
        <v>846</v>
      </c>
      <c r="AZ1366" s="3">
        <v>642</v>
      </c>
      <c r="BA1366" s="30" t="s">
        <v>60</v>
      </c>
      <c r="BB1366" s="30">
        <v>642</v>
      </c>
      <c r="BC1366" s="30" t="s">
        <v>60</v>
      </c>
      <c r="BD1366" s="30" t="s">
        <v>60</v>
      </c>
      <c r="BE1366" s="30" t="s">
        <v>60</v>
      </c>
      <c r="BF1366" s="32" t="str">
        <f>IFERROR(VLOOKUP(Data_Power_app[[#This Row],[PRO ODER]],'Result'!H:J,3,0),"")</f>
        <v>LAMINATION 5</v>
      </c>
      <c r="BG1366" s="13" t="str">
        <f>IFERROR(VLOOKUP(Data_Power_app[[#This Row],[PRO ODER]]&amp;"LAM",'Real Time'!A:E,4,0),"")</f>
        <v>ML-01</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1441</v>
      </c>
      <c r="B1367" s="30" t="s">
        <v>3100</v>
      </c>
      <c r="C1367" s="30" t="s">
        <v>3101</v>
      </c>
      <c r="D1367" s="30" t="s">
        <v>95</v>
      </c>
      <c r="E1367" s="30" t="s">
        <v>298</v>
      </c>
      <c r="F1367" s="30" t="s">
        <v>59</v>
      </c>
      <c r="G1367" s="30">
        <v>534</v>
      </c>
      <c r="H1367" s="4">
        <v>45812</v>
      </c>
      <c r="I1367" s="4">
        <v>45808</v>
      </c>
      <c r="J1367" s="4">
        <v>45808</v>
      </c>
      <c r="K1367" s="4">
        <v>45813</v>
      </c>
      <c r="L1367" s="4">
        <v>45811.151099537034</v>
      </c>
      <c r="M1367" s="4">
        <v>45813</v>
      </c>
      <c r="N1367" s="4">
        <v>45813.960787037038</v>
      </c>
      <c r="O1367" s="4">
        <v>45817</v>
      </c>
      <c r="P1367" s="4" t="s">
        <v>60</v>
      </c>
      <c r="Q1367" s="4" t="s">
        <v>60</v>
      </c>
      <c r="R1367" s="4" t="s">
        <v>60</v>
      </c>
      <c r="S1367" s="4" t="s">
        <v>60</v>
      </c>
      <c r="T1367" s="4">
        <v>45818</v>
      </c>
      <c r="U1367" s="4">
        <v>45814.993541666663</v>
      </c>
      <c r="V1367" s="4">
        <v>45818.39912037037</v>
      </c>
      <c r="W1367" s="4">
        <v>45820</v>
      </c>
      <c r="X1367" s="4">
        <v>45818.095636574071</v>
      </c>
      <c r="Y1367" s="4" t="s">
        <v>77</v>
      </c>
      <c r="Z1367" s="4">
        <v>45821</v>
      </c>
      <c r="AA1367" s="4">
        <v>45820.540335648147</v>
      </c>
      <c r="AB1367" s="4" t="s">
        <v>60</v>
      </c>
      <c r="AC1367" s="4">
        <v>45822</v>
      </c>
      <c r="AD1367" s="4">
        <v>45824</v>
      </c>
      <c r="AE1367" s="4">
        <v>45826</v>
      </c>
      <c r="AF1367" s="4"/>
      <c r="AG1367" s="30" t="s">
        <v>62</v>
      </c>
      <c r="AH1367" s="30" t="s">
        <v>98</v>
      </c>
      <c r="AI1367" s="30" t="s">
        <v>842</v>
      </c>
      <c r="AJ1367" s="30" t="s">
        <v>99</v>
      </c>
      <c r="AK1367" s="30" t="s">
        <v>65</v>
      </c>
      <c r="AL1367" s="30" t="s">
        <v>458</v>
      </c>
      <c r="AM1367" s="30" t="s">
        <v>459</v>
      </c>
      <c r="AN1367" s="30">
        <v>8.0199599999999993</v>
      </c>
      <c r="AO1367" s="30" t="s">
        <v>68</v>
      </c>
      <c r="AP1367" s="30"/>
      <c r="AQ1367" s="30"/>
      <c r="AR1367" s="30" t="s">
        <v>68</v>
      </c>
      <c r="AS1367" s="30"/>
      <c r="AT1367" s="30"/>
      <c r="AU1367" s="30" t="s">
        <v>843</v>
      </c>
      <c r="AV1367" s="30" t="s">
        <v>844</v>
      </c>
      <c r="AW1367" s="30">
        <v>35.076230000000002</v>
      </c>
      <c r="AX1367" s="30" t="s">
        <v>845</v>
      </c>
      <c r="AY1367" s="30" t="s">
        <v>846</v>
      </c>
      <c r="AZ1367" s="3">
        <v>534</v>
      </c>
      <c r="BA1367" s="30" t="s">
        <v>60</v>
      </c>
      <c r="BB1367" s="30">
        <v>534</v>
      </c>
      <c r="BC1367" s="30" t="s">
        <v>60</v>
      </c>
      <c r="BD1367" s="30" t="s">
        <v>60</v>
      </c>
      <c r="BE1367" s="30" t="s">
        <v>60</v>
      </c>
      <c r="BF1367" s="32" t="str">
        <f>IFERROR(VLOOKUP(Data_Power_app[[#This Row],[PRO ODER]],'Result'!H:J,3,0),"")</f>
        <v>LAMINATION 5</v>
      </c>
      <c r="BG1367" s="13" t="str">
        <f>IFERROR(VLOOKUP(Data_Power_app[[#This Row],[PRO ODER]]&amp;"LAM",'Real Time'!A:E,4,0),"")</f>
        <v>ML-01</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1442</v>
      </c>
      <c r="B1368" s="30" t="s">
        <v>3957</v>
      </c>
      <c r="C1368" s="30" t="s">
        <v>3958</v>
      </c>
      <c r="D1368" s="30" t="s">
        <v>86</v>
      </c>
      <c r="E1368" s="30" t="s">
        <v>163</v>
      </c>
      <c r="F1368" s="30" t="s">
        <v>59</v>
      </c>
      <c r="G1368" s="30">
        <v>548</v>
      </c>
      <c r="H1368" s="4">
        <v>45817</v>
      </c>
      <c r="I1368" s="4">
        <v>45813</v>
      </c>
      <c r="J1368" s="4">
        <v>45813</v>
      </c>
      <c r="K1368" s="4">
        <v>45818</v>
      </c>
      <c r="L1368" s="4">
        <v>45814.301666666666</v>
      </c>
      <c r="M1368" s="4">
        <v>45819</v>
      </c>
      <c r="N1368" s="4">
        <v>45814.84684027778</v>
      </c>
      <c r="O1368" s="4" t="s">
        <v>60</v>
      </c>
      <c r="P1368" s="4" t="s">
        <v>60</v>
      </c>
      <c r="Q1368" s="4" t="s">
        <v>60</v>
      </c>
      <c r="R1368" s="4" t="s">
        <v>60</v>
      </c>
      <c r="S1368" s="4" t="s">
        <v>60</v>
      </c>
      <c r="T1368" s="4">
        <v>45820</v>
      </c>
      <c r="U1368" s="4">
        <v>45819.321111111109</v>
      </c>
      <c r="V1368" s="4"/>
      <c r="W1368" s="4">
        <v>45822</v>
      </c>
      <c r="X1368" s="4"/>
      <c r="Y1368" s="4" t="s">
        <v>60</v>
      </c>
      <c r="Z1368" s="4">
        <v>45823</v>
      </c>
      <c r="AA1368" s="4"/>
      <c r="AB1368" s="4" t="s">
        <v>60</v>
      </c>
      <c r="AC1368" s="4">
        <v>45824</v>
      </c>
      <c r="AD1368" s="4">
        <v>45824</v>
      </c>
      <c r="AE1368" s="4">
        <v>45826</v>
      </c>
      <c r="AF1368" s="4"/>
      <c r="AG1368" s="30" t="s">
        <v>242</v>
      </c>
      <c r="AH1368" s="30" t="s">
        <v>438</v>
      </c>
      <c r="AI1368" s="30" t="s">
        <v>612</v>
      </c>
      <c r="AJ1368" s="30" t="s">
        <v>172</v>
      </c>
      <c r="AK1368" s="30" t="s">
        <v>65</v>
      </c>
      <c r="AL1368" s="30" t="s">
        <v>439</v>
      </c>
      <c r="AM1368" s="30" t="s">
        <v>440</v>
      </c>
      <c r="AN1368" s="30">
        <v>16.582630000000002</v>
      </c>
      <c r="AO1368" s="30" t="s">
        <v>68</v>
      </c>
      <c r="AP1368" s="30"/>
      <c r="AQ1368" s="30"/>
      <c r="AR1368" s="30" t="s">
        <v>68</v>
      </c>
      <c r="AS1368" s="30"/>
      <c r="AT1368" s="30"/>
      <c r="AU1368" s="30" t="s">
        <v>250</v>
      </c>
      <c r="AV1368" s="30" t="s">
        <v>251</v>
      </c>
      <c r="AW1368" s="30">
        <v>36.265720000000002</v>
      </c>
      <c r="AX1368" s="30" t="s">
        <v>1369</v>
      </c>
      <c r="AY1368" s="30" t="s">
        <v>442</v>
      </c>
      <c r="AZ1368" s="3">
        <v>548</v>
      </c>
      <c r="BA1368" s="30" t="s">
        <v>60</v>
      </c>
      <c r="BB1368" s="30">
        <v>548</v>
      </c>
      <c r="BC1368" s="30" t="s">
        <v>60</v>
      </c>
      <c r="BD1368" s="30" t="s">
        <v>60</v>
      </c>
      <c r="BE1368" s="30" t="s">
        <v>60</v>
      </c>
      <c r="BF1368" s="32" t="str">
        <f>IFERROR(VLOOKUP(Data_Power_app[[#This Row],[PRO ODER]],'Result'!H:J,3,0),"")</f>
        <v>LAMINATION 5</v>
      </c>
      <c r="BG1368" s="13"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1443</v>
      </c>
      <c r="B1369" s="30" t="s">
        <v>3959</v>
      </c>
      <c r="C1369" s="30" t="s">
        <v>3960</v>
      </c>
      <c r="D1369" s="30" t="s">
        <v>86</v>
      </c>
      <c r="E1369" s="30" t="s">
        <v>163</v>
      </c>
      <c r="F1369" s="30" t="s">
        <v>59</v>
      </c>
      <c r="G1369" s="30">
        <v>151</v>
      </c>
      <c r="H1369" s="4">
        <v>45817</v>
      </c>
      <c r="I1369" s="4">
        <v>45813</v>
      </c>
      <c r="J1369" s="4">
        <v>45813</v>
      </c>
      <c r="K1369" s="4">
        <v>45818</v>
      </c>
      <c r="L1369" s="4">
        <v>45814.301712962966</v>
      </c>
      <c r="M1369" s="4">
        <v>45819</v>
      </c>
      <c r="N1369" s="4">
        <v>45814.846863425926</v>
      </c>
      <c r="O1369" s="4" t="s">
        <v>60</v>
      </c>
      <c r="P1369" s="4" t="s">
        <v>60</v>
      </c>
      <c r="Q1369" s="4" t="s">
        <v>60</v>
      </c>
      <c r="R1369" s="4" t="s">
        <v>60</v>
      </c>
      <c r="S1369" s="4" t="s">
        <v>60</v>
      </c>
      <c r="T1369" s="4">
        <v>45820</v>
      </c>
      <c r="U1369" s="4">
        <v>45819.321157407408</v>
      </c>
      <c r="V1369" s="4"/>
      <c r="W1369" s="4">
        <v>45822</v>
      </c>
      <c r="X1369" s="4"/>
      <c r="Y1369" s="4" t="s">
        <v>60</v>
      </c>
      <c r="Z1369" s="4">
        <v>45823</v>
      </c>
      <c r="AA1369" s="4"/>
      <c r="AB1369" s="4" t="s">
        <v>60</v>
      </c>
      <c r="AC1369" s="4">
        <v>45824</v>
      </c>
      <c r="AD1369" s="4">
        <v>45824</v>
      </c>
      <c r="AE1369" s="4">
        <v>45826</v>
      </c>
      <c r="AF1369" s="4"/>
      <c r="AG1369" s="30" t="s">
        <v>242</v>
      </c>
      <c r="AH1369" s="30" t="s">
        <v>438</v>
      </c>
      <c r="AI1369" s="30" t="s">
        <v>612</v>
      </c>
      <c r="AJ1369" s="30" t="s">
        <v>172</v>
      </c>
      <c r="AK1369" s="30" t="s">
        <v>65</v>
      </c>
      <c r="AL1369" s="30" t="s">
        <v>439</v>
      </c>
      <c r="AM1369" s="30" t="s">
        <v>440</v>
      </c>
      <c r="AN1369" s="30">
        <v>4.4928400000000002</v>
      </c>
      <c r="AO1369" s="30" t="s">
        <v>68</v>
      </c>
      <c r="AP1369" s="30"/>
      <c r="AQ1369" s="30"/>
      <c r="AR1369" s="30" t="s">
        <v>68</v>
      </c>
      <c r="AS1369" s="30"/>
      <c r="AT1369" s="30"/>
      <c r="AU1369" s="30" t="s">
        <v>250</v>
      </c>
      <c r="AV1369" s="30" t="s">
        <v>251</v>
      </c>
      <c r="AW1369" s="30">
        <v>9.8256399999999999</v>
      </c>
      <c r="AX1369" s="30" t="s">
        <v>1369</v>
      </c>
      <c r="AY1369" s="30" t="s">
        <v>442</v>
      </c>
      <c r="AZ1369" s="3">
        <v>151</v>
      </c>
      <c r="BA1369" s="30" t="s">
        <v>60</v>
      </c>
      <c r="BB1369" s="30">
        <v>151</v>
      </c>
      <c r="BC1369" s="30" t="s">
        <v>60</v>
      </c>
      <c r="BD1369" s="30" t="s">
        <v>60</v>
      </c>
      <c r="BE1369" s="30" t="s">
        <v>60</v>
      </c>
      <c r="BF1369" s="32" t="str">
        <f>IFERROR(VLOOKUP(Data_Power_app[[#This Row],[PRO ODER]],'Result'!H:J,3,0),"")</f>
        <v>LAMINATION 5</v>
      </c>
      <c r="BG1369" s="13" t="str">
        <f>IFERROR(VLOOKUP(Data_Power_app[[#This Row],[PRO ODER]]&amp;"LAM",'Real Time'!A:E,4,0),"")</f>
        <v>ML-04</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1444</v>
      </c>
      <c r="B1370" s="30" t="s">
        <v>14090</v>
      </c>
      <c r="C1370" s="30" t="s">
        <v>14091</v>
      </c>
      <c r="D1370" s="30" t="s">
        <v>86</v>
      </c>
      <c r="E1370" s="30" t="s">
        <v>235</v>
      </c>
      <c r="F1370" s="30" t="s">
        <v>72</v>
      </c>
      <c r="G1370" s="30">
        <v>2</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5.7230000000000003E-2</v>
      </c>
      <c r="AO1370" s="30" t="s">
        <v>93</v>
      </c>
      <c r="AP1370" s="30" t="s">
        <v>94</v>
      </c>
      <c r="AQ1370" s="30">
        <v>5.7230000000000003E-2</v>
      </c>
      <c r="AR1370" s="30" t="s">
        <v>68</v>
      </c>
      <c r="AS1370" s="30"/>
      <c r="AT1370" s="30"/>
      <c r="AU1370" s="30" t="s">
        <v>231</v>
      </c>
      <c r="AV1370" s="30" t="s">
        <v>232</v>
      </c>
      <c r="AW1370" s="30">
        <v>0.10638</v>
      </c>
      <c r="AX1370" s="30" t="s">
        <v>410</v>
      </c>
      <c r="AY1370" s="30" t="s">
        <v>411</v>
      </c>
      <c r="AZ1370" s="3">
        <v>2</v>
      </c>
      <c r="BA1370" s="30" t="s">
        <v>213</v>
      </c>
      <c r="BB1370" s="30">
        <v>2</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1445</v>
      </c>
      <c r="B1371" s="30" t="s">
        <v>14092</v>
      </c>
      <c r="C1371" s="30" t="s">
        <v>14093</v>
      </c>
      <c r="D1371" s="30" t="s">
        <v>86</v>
      </c>
      <c r="E1371" s="30" t="s">
        <v>235</v>
      </c>
      <c r="F1371" s="30" t="s">
        <v>72</v>
      </c>
      <c r="G1371" s="30">
        <v>15</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0.42920000000000003</v>
      </c>
      <c r="AO1371" s="30" t="s">
        <v>93</v>
      </c>
      <c r="AP1371" s="30" t="s">
        <v>94</v>
      </c>
      <c r="AQ1371" s="30">
        <v>0.42920000000000003</v>
      </c>
      <c r="AR1371" s="30" t="s">
        <v>68</v>
      </c>
      <c r="AS1371" s="30"/>
      <c r="AT1371" s="30"/>
      <c r="AU1371" s="30" t="s">
        <v>231</v>
      </c>
      <c r="AV1371" s="30" t="s">
        <v>232</v>
      </c>
      <c r="AW1371" s="30">
        <v>0.79783999999999999</v>
      </c>
      <c r="AX1371" s="30" t="s">
        <v>410</v>
      </c>
      <c r="AY1371" s="30" t="s">
        <v>411</v>
      </c>
      <c r="AZ1371" s="3">
        <v>15</v>
      </c>
      <c r="BA1371" s="30" t="s">
        <v>213</v>
      </c>
      <c r="BB1371" s="30">
        <v>15</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1446</v>
      </c>
      <c r="B1372" s="30" t="s">
        <v>14094</v>
      </c>
      <c r="C1372" s="30" t="s">
        <v>14095</v>
      </c>
      <c r="D1372" s="30" t="s">
        <v>86</v>
      </c>
      <c r="E1372" s="30" t="s">
        <v>235</v>
      </c>
      <c r="F1372" s="30" t="s">
        <v>72</v>
      </c>
      <c r="G1372" s="30">
        <v>155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0" t="s">
        <v>119</v>
      </c>
      <c r="AH1372" s="30" t="s">
        <v>408</v>
      </c>
      <c r="AI1372" s="30" t="s">
        <v>409</v>
      </c>
      <c r="AJ1372" s="30" t="s">
        <v>74</v>
      </c>
      <c r="AK1372" s="30" t="s">
        <v>65</v>
      </c>
      <c r="AL1372" s="30" t="s">
        <v>188</v>
      </c>
      <c r="AM1372" s="30" t="s">
        <v>189</v>
      </c>
      <c r="AN1372" s="30">
        <v>4.4350800000000001</v>
      </c>
      <c r="AO1372" s="30" t="s">
        <v>93</v>
      </c>
      <c r="AP1372" s="30" t="s">
        <v>94</v>
      </c>
      <c r="AQ1372" s="30">
        <v>4.4350800000000001</v>
      </c>
      <c r="AR1372" s="30" t="s">
        <v>68</v>
      </c>
      <c r="AS1372" s="30"/>
      <c r="AT1372" s="30"/>
      <c r="AU1372" s="30" t="s">
        <v>231</v>
      </c>
      <c r="AV1372" s="30" t="s">
        <v>232</v>
      </c>
      <c r="AW1372" s="30">
        <v>8.2443299999999997</v>
      </c>
      <c r="AX1372" s="30" t="s">
        <v>410</v>
      </c>
      <c r="AY1372" s="30" t="s">
        <v>411</v>
      </c>
      <c r="AZ1372" s="3">
        <v>155</v>
      </c>
      <c r="BA1372" s="30" t="s">
        <v>213</v>
      </c>
      <c r="BB1372" s="30">
        <v>155</v>
      </c>
      <c r="BC1372" s="30" t="s">
        <v>60</v>
      </c>
      <c r="BD1372" s="30" t="s">
        <v>60</v>
      </c>
      <c r="BE1372" s="30" t="s">
        <v>412</v>
      </c>
      <c r="BF1372" s="32" t="str">
        <f>IFERROR(VLOOKUP(Data_Power_app[[#This Row],[PRO ODER]],'Result'!H:J,3,0),"")</f>
        <v>LAMINATION 2</v>
      </c>
      <c r="BG1372" s="13"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1447</v>
      </c>
      <c r="B1373" s="30" t="s">
        <v>14096</v>
      </c>
      <c r="C1373" s="30" t="s">
        <v>14097</v>
      </c>
      <c r="D1373" s="30" t="s">
        <v>86</v>
      </c>
      <c r="E1373" s="30" t="s">
        <v>235</v>
      </c>
      <c r="F1373" s="30" t="s">
        <v>72</v>
      </c>
      <c r="G1373" s="30">
        <v>315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0" t="s">
        <v>119</v>
      </c>
      <c r="AH1373" s="30" t="s">
        <v>408</v>
      </c>
      <c r="AI1373" s="30" t="s">
        <v>409</v>
      </c>
      <c r="AJ1373" s="30" t="s">
        <v>74</v>
      </c>
      <c r="AK1373" s="30" t="s">
        <v>65</v>
      </c>
      <c r="AL1373" s="30" t="s">
        <v>188</v>
      </c>
      <c r="AM1373" s="30" t="s">
        <v>189</v>
      </c>
      <c r="AN1373" s="30">
        <v>8.5395199999999996</v>
      </c>
      <c r="AO1373" s="30" t="s">
        <v>93</v>
      </c>
      <c r="AP1373" s="30" t="s">
        <v>94</v>
      </c>
      <c r="AQ1373" s="30">
        <v>8.5395199999999996</v>
      </c>
      <c r="AR1373" s="30" t="s">
        <v>68</v>
      </c>
      <c r="AS1373" s="30"/>
      <c r="AT1373" s="30"/>
      <c r="AU1373" s="30" t="s">
        <v>231</v>
      </c>
      <c r="AV1373" s="30" t="s">
        <v>232</v>
      </c>
      <c r="AW1373" s="30">
        <v>15.87209</v>
      </c>
      <c r="AX1373" s="30" t="s">
        <v>410</v>
      </c>
      <c r="AY1373" s="30" t="s">
        <v>411</v>
      </c>
      <c r="AZ1373" s="3">
        <v>315</v>
      </c>
      <c r="BA1373" s="30" t="s">
        <v>213</v>
      </c>
      <c r="BB1373" s="30">
        <v>315</v>
      </c>
      <c r="BC1373" s="30" t="s">
        <v>60</v>
      </c>
      <c r="BD1373" s="30" t="s">
        <v>60</v>
      </c>
      <c r="BE1373" s="30" t="s">
        <v>412</v>
      </c>
      <c r="BF1373" s="32" t="str">
        <f>IFERROR(VLOOKUP(Data_Power_app[[#This Row],[PRO ODER]],'Result'!H:J,3,0),"")</f>
        <v>LAMINATION 2</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1448</v>
      </c>
      <c r="B1374" s="30" t="s">
        <v>14098</v>
      </c>
      <c r="C1374" s="30" t="s">
        <v>14099</v>
      </c>
      <c r="D1374" s="30" t="s">
        <v>86</v>
      </c>
      <c r="E1374" s="30" t="s">
        <v>235</v>
      </c>
      <c r="F1374" s="30" t="s">
        <v>72</v>
      </c>
      <c r="G1374" s="30">
        <v>460</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408</v>
      </c>
      <c r="AI1374" s="30" t="s">
        <v>409</v>
      </c>
      <c r="AJ1374" s="30" t="s">
        <v>74</v>
      </c>
      <c r="AK1374" s="30" t="s">
        <v>65</v>
      </c>
      <c r="AL1374" s="30" t="s">
        <v>188</v>
      </c>
      <c r="AM1374" s="30" t="s">
        <v>189</v>
      </c>
      <c r="AN1374" s="30">
        <v>11.55598</v>
      </c>
      <c r="AO1374" s="30" t="s">
        <v>93</v>
      </c>
      <c r="AP1374" s="30" t="s">
        <v>94</v>
      </c>
      <c r="AQ1374" s="30">
        <v>11.55598</v>
      </c>
      <c r="AR1374" s="30" t="s">
        <v>68</v>
      </c>
      <c r="AS1374" s="30"/>
      <c r="AT1374" s="30"/>
      <c r="AU1374" s="30" t="s">
        <v>231</v>
      </c>
      <c r="AV1374" s="30" t="s">
        <v>232</v>
      </c>
      <c r="AW1374" s="30">
        <v>21.482089999999999</v>
      </c>
      <c r="AX1374" s="30" t="s">
        <v>410</v>
      </c>
      <c r="AY1374" s="30" t="s">
        <v>411</v>
      </c>
      <c r="AZ1374" s="3">
        <v>460</v>
      </c>
      <c r="BA1374" s="30" t="s">
        <v>213</v>
      </c>
      <c r="BB1374" s="30">
        <v>460</v>
      </c>
      <c r="BC1374" s="30" t="s">
        <v>60</v>
      </c>
      <c r="BD1374" s="30" t="s">
        <v>60</v>
      </c>
      <c r="BE1374" s="30" t="s">
        <v>412</v>
      </c>
      <c r="BF1374" s="32" t="str">
        <f>IFERROR(VLOOKUP(Data_Power_app[[#This Row],[PRO ODER]],'Result'!H:J,3,0),"")</f>
        <v>LAMINATION 2</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1449</v>
      </c>
      <c r="B1375" s="30" t="s">
        <v>14100</v>
      </c>
      <c r="C1375" s="30" t="s">
        <v>14101</v>
      </c>
      <c r="D1375" s="30" t="s">
        <v>86</v>
      </c>
      <c r="E1375" s="30" t="s">
        <v>235</v>
      </c>
      <c r="F1375" s="30" t="s">
        <v>72</v>
      </c>
      <c r="G1375" s="30">
        <v>402</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408</v>
      </c>
      <c r="AI1375" s="30" t="s">
        <v>409</v>
      </c>
      <c r="AJ1375" s="30" t="s">
        <v>74</v>
      </c>
      <c r="AK1375" s="30" t="s">
        <v>65</v>
      </c>
      <c r="AL1375" s="30" t="s">
        <v>188</v>
      </c>
      <c r="AM1375" s="30" t="s">
        <v>189</v>
      </c>
      <c r="AN1375" s="30">
        <v>9.6310400000000005</v>
      </c>
      <c r="AO1375" s="30" t="s">
        <v>93</v>
      </c>
      <c r="AP1375" s="30" t="s">
        <v>94</v>
      </c>
      <c r="AQ1375" s="30">
        <v>9.6310400000000005</v>
      </c>
      <c r="AR1375" s="30" t="s">
        <v>68</v>
      </c>
      <c r="AS1375" s="30"/>
      <c r="AT1375" s="30"/>
      <c r="AU1375" s="30" t="s">
        <v>231</v>
      </c>
      <c r="AV1375" s="30" t="s">
        <v>232</v>
      </c>
      <c r="AW1375" s="30">
        <v>17.899809999999999</v>
      </c>
      <c r="AX1375" s="30" t="s">
        <v>410</v>
      </c>
      <c r="AY1375" s="30" t="s">
        <v>411</v>
      </c>
      <c r="AZ1375" s="3">
        <v>402</v>
      </c>
      <c r="BA1375" s="30" t="s">
        <v>213</v>
      </c>
      <c r="BB1375" s="30">
        <v>402</v>
      </c>
      <c r="BC1375" s="30" t="s">
        <v>60</v>
      </c>
      <c r="BD1375" s="30" t="s">
        <v>60</v>
      </c>
      <c r="BE1375" s="30" t="s">
        <v>412</v>
      </c>
      <c r="BF1375" s="32" t="str">
        <f>IFERROR(VLOOKUP(Data_Power_app[[#This Row],[PRO ODER]],'Result'!H:J,3,0),"")</f>
        <v>LAMINATION 2</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1450</v>
      </c>
      <c r="B1376" s="30" t="s">
        <v>14102</v>
      </c>
      <c r="C1376" s="30" t="s">
        <v>14103</v>
      </c>
      <c r="D1376" s="30" t="s">
        <v>86</v>
      </c>
      <c r="E1376" s="30" t="s">
        <v>235</v>
      </c>
      <c r="F1376" s="30" t="s">
        <v>72</v>
      </c>
      <c r="G1376" s="30">
        <v>230</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408</v>
      </c>
      <c r="AI1376" s="30" t="s">
        <v>409</v>
      </c>
      <c r="AJ1376" s="30" t="s">
        <v>74</v>
      </c>
      <c r="AK1376" s="30" t="s">
        <v>65</v>
      </c>
      <c r="AL1376" s="30" t="s">
        <v>188</v>
      </c>
      <c r="AM1376" s="30" t="s">
        <v>189</v>
      </c>
      <c r="AN1376" s="30">
        <v>5.5102900000000004</v>
      </c>
      <c r="AO1376" s="30" t="s">
        <v>93</v>
      </c>
      <c r="AP1376" s="30" t="s">
        <v>94</v>
      </c>
      <c r="AQ1376" s="30">
        <v>5.5102900000000004</v>
      </c>
      <c r="AR1376" s="30" t="s">
        <v>68</v>
      </c>
      <c r="AS1376" s="30"/>
      <c r="AT1376" s="30"/>
      <c r="AU1376" s="30" t="s">
        <v>231</v>
      </c>
      <c r="AV1376" s="30" t="s">
        <v>232</v>
      </c>
      <c r="AW1376" s="30">
        <v>10.24119</v>
      </c>
      <c r="AX1376" s="30" t="s">
        <v>410</v>
      </c>
      <c r="AY1376" s="30" t="s">
        <v>411</v>
      </c>
      <c r="AZ1376" s="3">
        <v>230</v>
      </c>
      <c r="BA1376" s="30" t="s">
        <v>213</v>
      </c>
      <c r="BB1376" s="30">
        <v>230</v>
      </c>
      <c r="BC1376" s="30" t="s">
        <v>60</v>
      </c>
      <c r="BD1376" s="30" t="s">
        <v>60</v>
      </c>
      <c r="BE1376" s="30" t="s">
        <v>412</v>
      </c>
      <c r="BF1376" s="32" t="str">
        <f>IFERROR(VLOOKUP(Data_Power_app[[#This Row],[PRO ODER]],'Result'!H:J,3,0),"")</f>
        <v>LAMINATION 2</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1451</v>
      </c>
      <c r="B1377" s="30" t="s">
        <v>14104</v>
      </c>
      <c r="C1377" s="30" t="s">
        <v>14105</v>
      </c>
      <c r="D1377" s="30" t="s">
        <v>86</v>
      </c>
      <c r="E1377" s="30" t="s">
        <v>235</v>
      </c>
      <c r="F1377" s="30" t="s">
        <v>72</v>
      </c>
      <c r="G1377" s="30">
        <v>74</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408</v>
      </c>
      <c r="AI1377" s="30" t="s">
        <v>409</v>
      </c>
      <c r="AJ1377" s="30" t="s">
        <v>74</v>
      </c>
      <c r="AK1377" s="30" t="s">
        <v>65</v>
      </c>
      <c r="AL1377" s="30" t="s">
        <v>188</v>
      </c>
      <c r="AM1377" s="30" t="s">
        <v>189</v>
      </c>
      <c r="AN1377" s="30">
        <v>1.6936100000000001</v>
      </c>
      <c r="AO1377" s="30" t="s">
        <v>93</v>
      </c>
      <c r="AP1377" s="30" t="s">
        <v>94</v>
      </c>
      <c r="AQ1377" s="30">
        <v>1.6936100000000001</v>
      </c>
      <c r="AR1377" s="30" t="s">
        <v>68</v>
      </c>
      <c r="AS1377" s="30"/>
      <c r="AT1377" s="30"/>
      <c r="AU1377" s="30" t="s">
        <v>231</v>
      </c>
      <c r="AV1377" s="30" t="s">
        <v>232</v>
      </c>
      <c r="AW1377" s="30">
        <v>3.1486499999999999</v>
      </c>
      <c r="AX1377" s="30" t="s">
        <v>410</v>
      </c>
      <c r="AY1377" s="30" t="s">
        <v>411</v>
      </c>
      <c r="AZ1377" s="3">
        <v>74</v>
      </c>
      <c r="BA1377" s="30" t="s">
        <v>213</v>
      </c>
      <c r="BB1377" s="30">
        <v>74</v>
      </c>
      <c r="BC1377" s="30" t="s">
        <v>60</v>
      </c>
      <c r="BD1377" s="30" t="s">
        <v>60</v>
      </c>
      <c r="BE1377" s="30" t="s">
        <v>412</v>
      </c>
      <c r="BF1377" s="32" t="str">
        <f>IFERROR(VLOOKUP(Data_Power_app[[#This Row],[PRO ODER]],'Result'!H:J,3,0),"")</f>
        <v>LAMINATION 2</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1452</v>
      </c>
      <c r="B1378" s="30" t="s">
        <v>3961</v>
      </c>
      <c r="C1378" s="30" t="s">
        <v>3962</v>
      </c>
      <c r="D1378" s="30" t="s">
        <v>86</v>
      </c>
      <c r="E1378" s="30" t="s">
        <v>170</v>
      </c>
      <c r="F1378" s="30" t="s">
        <v>59</v>
      </c>
      <c r="G1378" s="30">
        <v>190</v>
      </c>
      <c r="H1378" s="4">
        <v>45817</v>
      </c>
      <c r="I1378" s="4">
        <v>45813</v>
      </c>
      <c r="J1378" s="4">
        <v>45813</v>
      </c>
      <c r="K1378" s="4">
        <v>45818</v>
      </c>
      <c r="L1378" s="4">
        <v>45817.061284722222</v>
      </c>
      <c r="M1378" s="4">
        <v>45819</v>
      </c>
      <c r="N1378" s="4"/>
      <c r="O1378" s="4" t="s">
        <v>60</v>
      </c>
      <c r="P1378" s="4" t="s">
        <v>60</v>
      </c>
      <c r="Q1378" s="4" t="s">
        <v>60</v>
      </c>
      <c r="R1378" s="4" t="s">
        <v>60</v>
      </c>
      <c r="S1378" s="4" t="s">
        <v>60</v>
      </c>
      <c r="T1378" s="4">
        <v>45820</v>
      </c>
      <c r="U1378" s="4"/>
      <c r="V1378" s="4"/>
      <c r="W1378" s="4">
        <v>45822</v>
      </c>
      <c r="X1378" s="4"/>
      <c r="Y1378" s="4" t="s">
        <v>60</v>
      </c>
      <c r="Z1378" s="4">
        <v>45823</v>
      </c>
      <c r="AA1378" s="4"/>
      <c r="AB1378" s="4" t="s">
        <v>60</v>
      </c>
      <c r="AC1378" s="4">
        <v>45824</v>
      </c>
      <c r="AD1378" s="4">
        <v>45824</v>
      </c>
      <c r="AE1378" s="4">
        <v>45826</v>
      </c>
      <c r="AF1378" s="4"/>
      <c r="AG1378" s="30" t="s">
        <v>88</v>
      </c>
      <c r="AH1378" s="30" t="s">
        <v>215</v>
      </c>
      <c r="AI1378" s="30" t="s">
        <v>3963</v>
      </c>
      <c r="AJ1378" s="30" t="s">
        <v>172</v>
      </c>
      <c r="AK1378" s="30" t="s">
        <v>100</v>
      </c>
      <c r="AL1378" s="30" t="s">
        <v>173</v>
      </c>
      <c r="AM1378" s="30" t="s">
        <v>174</v>
      </c>
      <c r="AN1378" s="30">
        <v>6.8350999999999997</v>
      </c>
      <c r="AO1378" s="30" t="s">
        <v>68</v>
      </c>
      <c r="AP1378" s="30"/>
      <c r="AQ1378" s="30"/>
      <c r="AR1378" s="30" t="s">
        <v>68</v>
      </c>
      <c r="AS1378" s="30"/>
      <c r="AT1378" s="30"/>
      <c r="AU1378" s="30" t="s">
        <v>3964</v>
      </c>
      <c r="AV1378" s="30" t="s">
        <v>3965</v>
      </c>
      <c r="AW1378" s="30">
        <v>14.9475</v>
      </c>
      <c r="AX1378" s="30" t="s">
        <v>3966</v>
      </c>
      <c r="AY1378" s="30" t="s">
        <v>3967</v>
      </c>
      <c r="AZ1378" s="3">
        <v>157</v>
      </c>
      <c r="BA1378" s="30" t="s">
        <v>60</v>
      </c>
      <c r="BB1378" s="30">
        <v>190</v>
      </c>
      <c r="BC1378" s="30" t="s">
        <v>60</v>
      </c>
      <c r="BD1378" s="30" t="s">
        <v>60</v>
      </c>
      <c r="BE1378" s="30" t="s">
        <v>60</v>
      </c>
      <c r="BF1378" s="32" t="str">
        <f>IFERROR(VLOOKUP(Data_Power_app[[#This Row],[PRO ODER]],'Result'!H:J,3,0),"")</f>
        <v>LAMINATION 5</v>
      </c>
      <c r="BG1378" s="13" t="str">
        <f>IFERROR(VLOOKUP(Data_Power_app[[#This Row],[PRO ODER]]&amp;"LAM",'Real Time'!A:E,4,0),"")</f>
        <v>ML-07</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1477</v>
      </c>
      <c r="B1379" s="30" t="s">
        <v>10524</v>
      </c>
      <c r="C1379" s="30" t="s">
        <v>10525</v>
      </c>
      <c r="D1379" s="30" t="s">
        <v>86</v>
      </c>
      <c r="E1379" s="30" t="s">
        <v>170</v>
      </c>
      <c r="F1379" s="30" t="s">
        <v>59</v>
      </c>
      <c r="G1379" s="30">
        <v>4599</v>
      </c>
      <c r="H1379" s="4">
        <v>45817</v>
      </c>
      <c r="I1379" s="4">
        <v>45817</v>
      </c>
      <c r="J1379" s="4">
        <v>45818</v>
      </c>
      <c r="K1379" s="4">
        <v>45818</v>
      </c>
      <c r="L1379" s="4"/>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0" t="s">
        <v>119</v>
      </c>
      <c r="AH1379" s="30" t="s">
        <v>215</v>
      </c>
      <c r="AI1379" s="30" t="s">
        <v>420</v>
      </c>
      <c r="AJ1379" s="30" t="s">
        <v>172</v>
      </c>
      <c r="AK1379" s="30" t="s">
        <v>100</v>
      </c>
      <c r="AL1379" s="30" t="s">
        <v>173</v>
      </c>
      <c r="AM1379" s="30" t="s">
        <v>174</v>
      </c>
      <c r="AN1379" s="30">
        <v>156.6369</v>
      </c>
      <c r="AO1379" s="30" t="s">
        <v>68</v>
      </c>
      <c r="AP1379" s="30"/>
      <c r="AQ1379" s="30"/>
      <c r="AR1379" s="30" t="s">
        <v>68</v>
      </c>
      <c r="AS1379" s="30"/>
      <c r="AT1379" s="30"/>
      <c r="AU1379" s="30" t="s">
        <v>421</v>
      </c>
      <c r="AV1379" s="30" t="s">
        <v>422</v>
      </c>
      <c r="AW1379" s="30">
        <v>342.54827999999998</v>
      </c>
      <c r="AX1379" s="30" t="s">
        <v>424</v>
      </c>
      <c r="AY1379" s="30" t="s">
        <v>425</v>
      </c>
      <c r="AZ1379" s="3">
        <v>2307</v>
      </c>
      <c r="BA1379" s="30" t="s">
        <v>60</v>
      </c>
      <c r="BB1379" s="30">
        <v>4599</v>
      </c>
      <c r="BC1379" s="30" t="s">
        <v>60</v>
      </c>
      <c r="BD1379" s="30" t="s">
        <v>60</v>
      </c>
      <c r="BE1379" s="30" t="s">
        <v>60</v>
      </c>
      <c r="BF1379" s="32" t="str">
        <f>IFERROR(VLOOKUP(Data_Power_app[[#This Row],[PRO ODER]],'Result'!H:J,3,0),"")</f>
        <v>LAMINATION 6</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1478</v>
      </c>
      <c r="B1380" s="30" t="s">
        <v>14106</v>
      </c>
      <c r="C1380" s="30" t="s">
        <v>14107</v>
      </c>
      <c r="D1380" s="30" t="s">
        <v>86</v>
      </c>
      <c r="E1380" s="30" t="s">
        <v>170</v>
      </c>
      <c r="F1380" s="30" t="s">
        <v>72</v>
      </c>
      <c r="G1380" s="30">
        <v>2363</v>
      </c>
      <c r="H1380" s="4">
        <v>45819</v>
      </c>
      <c r="I1380" s="4">
        <v>45819</v>
      </c>
      <c r="J1380" s="4" t="s">
        <v>68</v>
      </c>
      <c r="K1380" s="4">
        <v>45820</v>
      </c>
      <c r="L1380" s="4">
        <v>45820.604629629626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151</v>
      </c>
      <c r="AH1380" s="30" t="s">
        <v>1522</v>
      </c>
      <c r="AI1380" s="30" t="s">
        <v>1541</v>
      </c>
      <c r="AJ1380" s="30" t="s">
        <v>74</v>
      </c>
      <c r="AK1380" s="30" t="s">
        <v>65</v>
      </c>
      <c r="AL1380" s="30" t="s">
        <v>1523</v>
      </c>
      <c r="AM1380" s="30" t="s">
        <v>1524</v>
      </c>
      <c r="AN1380" s="30">
        <v>47.379159999999999</v>
      </c>
      <c r="AO1380" s="30" t="s">
        <v>68</v>
      </c>
      <c r="AP1380" s="30"/>
      <c r="AQ1380" s="30"/>
      <c r="AR1380" s="30" t="s">
        <v>68</v>
      </c>
      <c r="AS1380" s="30"/>
      <c r="AT1380" s="30"/>
      <c r="AU1380" s="30" t="s">
        <v>1542</v>
      </c>
      <c r="AV1380" s="30" t="s">
        <v>1543</v>
      </c>
      <c r="AW1380" s="30">
        <v>103.5985</v>
      </c>
      <c r="AX1380" s="30" t="s">
        <v>68</v>
      </c>
      <c r="AY1380" s="30" t="s">
        <v>68</v>
      </c>
      <c r="AZ1380" s="3" t="s">
        <v>68</v>
      </c>
      <c r="BA1380" s="30" t="s">
        <v>60</v>
      </c>
      <c r="BB1380" s="30">
        <v>2363</v>
      </c>
      <c r="BC1380" s="30" t="s">
        <v>60</v>
      </c>
      <c r="BD1380" s="30" t="s">
        <v>60</v>
      </c>
      <c r="BE1380" s="30" t="s">
        <v>60</v>
      </c>
      <c r="BF1380" s="32" t="str">
        <f>IFERROR(VLOOKUP(Data_Power_app[[#This Row],[PRO ODER]],'Result'!H:J,3,0),"")</f>
        <v>LAMINATION 3</v>
      </c>
      <c r="BG1380" s="13" t="str">
        <f>IFERROR(VLOOKUP(Data_Power_app[[#This Row],[PRO ODER]]&amp;"LAM",'Real Time'!A:E,4,0),"")</f>
        <v>ML-03</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1479</v>
      </c>
      <c r="B1381" s="30" t="s">
        <v>14108</v>
      </c>
      <c r="C1381" s="30" t="s">
        <v>14109</v>
      </c>
      <c r="D1381" s="30" t="s">
        <v>86</v>
      </c>
      <c r="E1381" s="30" t="s">
        <v>235</v>
      </c>
      <c r="F1381" s="30" t="s">
        <v>72</v>
      </c>
      <c r="G1381" s="30">
        <v>18</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0.68672</v>
      </c>
      <c r="AO1381" s="30" t="s">
        <v>68</v>
      </c>
      <c r="AP1381" s="30"/>
      <c r="AQ1381" s="30"/>
      <c r="AR1381" s="30" t="s">
        <v>68</v>
      </c>
      <c r="AS1381" s="30"/>
      <c r="AT1381" s="30"/>
      <c r="AU1381" s="30" t="s">
        <v>1559</v>
      </c>
      <c r="AV1381" s="30" t="s">
        <v>1560</v>
      </c>
      <c r="AW1381" s="30">
        <v>1.5017400000000001</v>
      </c>
      <c r="AX1381" s="30" t="s">
        <v>3298</v>
      </c>
      <c r="AY1381" s="30" t="s">
        <v>3299</v>
      </c>
      <c r="AZ1381" s="3">
        <v>18</v>
      </c>
      <c r="BA1381" s="30" t="s">
        <v>213</v>
      </c>
      <c r="BB1381" s="30">
        <v>18</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1480</v>
      </c>
      <c r="B1382" s="30" t="s">
        <v>14110</v>
      </c>
      <c r="C1382" s="30" t="s">
        <v>14111</v>
      </c>
      <c r="D1382" s="30" t="s">
        <v>86</v>
      </c>
      <c r="E1382" s="30" t="s">
        <v>235</v>
      </c>
      <c r="F1382" s="30" t="s">
        <v>72</v>
      </c>
      <c r="G1382" s="30">
        <v>24</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0.91563000000000005</v>
      </c>
      <c r="AO1382" s="30" t="s">
        <v>68</v>
      </c>
      <c r="AP1382" s="30"/>
      <c r="AQ1382" s="30"/>
      <c r="AR1382" s="30" t="s">
        <v>68</v>
      </c>
      <c r="AS1382" s="30"/>
      <c r="AT1382" s="30"/>
      <c r="AU1382" s="30" t="s">
        <v>1559</v>
      </c>
      <c r="AV1382" s="30" t="s">
        <v>1560</v>
      </c>
      <c r="AW1382" s="30">
        <v>2.0023200000000001</v>
      </c>
      <c r="AX1382" s="30" t="s">
        <v>3298</v>
      </c>
      <c r="AY1382" s="30" t="s">
        <v>3299</v>
      </c>
      <c r="AZ1382" s="3">
        <v>24</v>
      </c>
      <c r="BA1382" s="30" t="s">
        <v>213</v>
      </c>
      <c r="BB1382" s="30">
        <v>24</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1481</v>
      </c>
      <c r="B1383" s="30" t="s">
        <v>14112</v>
      </c>
      <c r="C1383" s="30" t="s">
        <v>14113</v>
      </c>
      <c r="D1383" s="30" t="s">
        <v>86</v>
      </c>
      <c r="E1383" s="30" t="s">
        <v>235</v>
      </c>
      <c r="F1383" s="30" t="s">
        <v>72</v>
      </c>
      <c r="G1383" s="30">
        <v>36</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1.37344</v>
      </c>
      <c r="AO1383" s="30" t="s">
        <v>68</v>
      </c>
      <c r="AP1383" s="30"/>
      <c r="AQ1383" s="30"/>
      <c r="AR1383" s="30" t="s">
        <v>68</v>
      </c>
      <c r="AS1383" s="30"/>
      <c r="AT1383" s="30"/>
      <c r="AU1383" s="30" t="s">
        <v>1559</v>
      </c>
      <c r="AV1383" s="30" t="s">
        <v>1560</v>
      </c>
      <c r="AW1383" s="30">
        <v>3.0034800000000001</v>
      </c>
      <c r="AX1383" s="30" t="s">
        <v>3298</v>
      </c>
      <c r="AY1383" s="30" t="s">
        <v>3299</v>
      </c>
      <c r="AZ1383" s="3">
        <v>36</v>
      </c>
      <c r="BA1383" s="30" t="s">
        <v>213</v>
      </c>
      <c r="BB1383" s="30">
        <v>36</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1482</v>
      </c>
      <c r="B1384" s="30" t="s">
        <v>14114</v>
      </c>
      <c r="C1384" s="30" t="s">
        <v>14115</v>
      </c>
      <c r="D1384" s="30" t="s">
        <v>86</v>
      </c>
      <c r="E1384" s="30" t="s">
        <v>235</v>
      </c>
      <c r="F1384" s="30" t="s">
        <v>72</v>
      </c>
      <c r="G1384" s="30">
        <v>30</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1.1445399999999999</v>
      </c>
      <c r="AO1384" s="30" t="s">
        <v>68</v>
      </c>
      <c r="AP1384" s="30"/>
      <c r="AQ1384" s="30"/>
      <c r="AR1384" s="30" t="s">
        <v>68</v>
      </c>
      <c r="AS1384" s="30"/>
      <c r="AT1384" s="30"/>
      <c r="AU1384" s="30" t="s">
        <v>1559</v>
      </c>
      <c r="AV1384" s="30" t="s">
        <v>1560</v>
      </c>
      <c r="AW1384" s="30">
        <v>2.5028999999999999</v>
      </c>
      <c r="AX1384" s="30" t="s">
        <v>3298</v>
      </c>
      <c r="AY1384" s="30" t="s">
        <v>3299</v>
      </c>
      <c r="AZ1384" s="3">
        <v>30</v>
      </c>
      <c r="BA1384" s="30" t="s">
        <v>213</v>
      </c>
      <c r="BB1384" s="30">
        <v>30</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1483</v>
      </c>
      <c r="B1385" s="30" t="s">
        <v>14116</v>
      </c>
      <c r="C1385" s="30" t="s">
        <v>14117</v>
      </c>
      <c r="D1385" s="30" t="s">
        <v>86</v>
      </c>
      <c r="E1385" s="30" t="s">
        <v>235</v>
      </c>
      <c r="F1385" s="30" t="s">
        <v>72</v>
      </c>
      <c r="G1385" s="30">
        <v>156</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5.3554599999999999</v>
      </c>
      <c r="AO1385" s="30" t="s">
        <v>68</v>
      </c>
      <c r="AP1385" s="30"/>
      <c r="AQ1385" s="30"/>
      <c r="AR1385" s="30" t="s">
        <v>68</v>
      </c>
      <c r="AS1385" s="30"/>
      <c r="AT1385" s="30"/>
      <c r="AU1385" s="30" t="s">
        <v>1559</v>
      </c>
      <c r="AV1385" s="30" t="s">
        <v>1560</v>
      </c>
      <c r="AW1385" s="30">
        <v>11.713570000000001</v>
      </c>
      <c r="AX1385" s="30" t="s">
        <v>3298</v>
      </c>
      <c r="AY1385" s="30" t="s">
        <v>3299</v>
      </c>
      <c r="AZ1385" s="3">
        <v>156</v>
      </c>
      <c r="BA1385" s="30" t="s">
        <v>213</v>
      </c>
      <c r="BB1385" s="30">
        <v>156</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1484</v>
      </c>
      <c r="B1386" s="30" t="s">
        <v>14118</v>
      </c>
      <c r="C1386" s="30" t="s">
        <v>14119</v>
      </c>
      <c r="D1386" s="30" t="s">
        <v>86</v>
      </c>
      <c r="E1386" s="30" t="s">
        <v>235</v>
      </c>
      <c r="F1386" s="30" t="s">
        <v>72</v>
      </c>
      <c r="G1386" s="30">
        <v>54</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1.85381</v>
      </c>
      <c r="AO1386" s="30" t="s">
        <v>68</v>
      </c>
      <c r="AP1386" s="30"/>
      <c r="AQ1386" s="30"/>
      <c r="AR1386" s="30" t="s">
        <v>68</v>
      </c>
      <c r="AS1386" s="30"/>
      <c r="AT1386" s="30"/>
      <c r="AU1386" s="30" t="s">
        <v>1559</v>
      </c>
      <c r="AV1386" s="30" t="s">
        <v>1560</v>
      </c>
      <c r="AW1386" s="30">
        <v>4.0547000000000004</v>
      </c>
      <c r="AX1386" s="30" t="s">
        <v>3298</v>
      </c>
      <c r="AY1386" s="30" t="s">
        <v>3299</v>
      </c>
      <c r="AZ1386" s="3">
        <v>54</v>
      </c>
      <c r="BA1386" s="30" t="s">
        <v>213</v>
      </c>
      <c r="BB1386" s="30">
        <v>54</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1485</v>
      </c>
      <c r="B1387" s="30" t="s">
        <v>14120</v>
      </c>
      <c r="C1387" s="30" t="s">
        <v>14121</v>
      </c>
      <c r="D1387" s="30" t="s">
        <v>86</v>
      </c>
      <c r="E1387" s="30" t="s">
        <v>235</v>
      </c>
      <c r="F1387" s="30" t="s">
        <v>72</v>
      </c>
      <c r="G1387" s="30">
        <v>264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9.0630900000000008</v>
      </c>
      <c r="AO1387" s="30" t="s">
        <v>68</v>
      </c>
      <c r="AP1387" s="30"/>
      <c r="AQ1387" s="30"/>
      <c r="AR1387" s="30" t="s">
        <v>68</v>
      </c>
      <c r="AS1387" s="30"/>
      <c r="AT1387" s="30"/>
      <c r="AU1387" s="30" t="s">
        <v>1559</v>
      </c>
      <c r="AV1387" s="30" t="s">
        <v>1560</v>
      </c>
      <c r="AW1387" s="30">
        <v>19.822970000000002</v>
      </c>
      <c r="AX1387" s="30" t="s">
        <v>3298</v>
      </c>
      <c r="AY1387" s="30" t="s">
        <v>3299</v>
      </c>
      <c r="AZ1387" s="3">
        <v>264</v>
      </c>
      <c r="BA1387" s="30" t="s">
        <v>213</v>
      </c>
      <c r="BB1387" s="30">
        <v>264</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1486</v>
      </c>
      <c r="B1388" s="30" t="s">
        <v>14122</v>
      </c>
      <c r="C1388" s="30" t="s">
        <v>14123</v>
      </c>
      <c r="D1388" s="30" t="s">
        <v>86</v>
      </c>
      <c r="E1388" s="30" t="s">
        <v>235</v>
      </c>
      <c r="F1388" s="30" t="s">
        <v>72</v>
      </c>
      <c r="G1388" s="30">
        <v>156</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5.3554599999999999</v>
      </c>
      <c r="AO1388" s="30" t="s">
        <v>68</v>
      </c>
      <c r="AP1388" s="30"/>
      <c r="AQ1388" s="30"/>
      <c r="AR1388" s="30" t="s">
        <v>68</v>
      </c>
      <c r="AS1388" s="30"/>
      <c r="AT1388" s="30"/>
      <c r="AU1388" s="30" t="s">
        <v>1559</v>
      </c>
      <c r="AV1388" s="30" t="s">
        <v>1560</v>
      </c>
      <c r="AW1388" s="30">
        <v>11.713570000000001</v>
      </c>
      <c r="AX1388" s="30" t="s">
        <v>3298</v>
      </c>
      <c r="AY1388" s="30" t="s">
        <v>3299</v>
      </c>
      <c r="AZ1388" s="3">
        <v>156</v>
      </c>
      <c r="BA1388" s="30" t="s">
        <v>213</v>
      </c>
      <c r="BB1388" s="30">
        <v>156</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1487</v>
      </c>
      <c r="B1389" s="30" t="s">
        <v>14124</v>
      </c>
      <c r="C1389" s="30" t="s">
        <v>14125</v>
      </c>
      <c r="D1389" s="30" t="s">
        <v>86</v>
      </c>
      <c r="E1389" s="30" t="s">
        <v>235</v>
      </c>
      <c r="F1389" s="30" t="s">
        <v>72</v>
      </c>
      <c r="G1389" s="30">
        <v>360</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12.35876</v>
      </c>
      <c r="AO1389" s="30" t="s">
        <v>68</v>
      </c>
      <c r="AP1389" s="30"/>
      <c r="AQ1389" s="30"/>
      <c r="AR1389" s="30" t="s">
        <v>68</v>
      </c>
      <c r="AS1389" s="30"/>
      <c r="AT1389" s="30"/>
      <c r="AU1389" s="30" t="s">
        <v>1559</v>
      </c>
      <c r="AV1389" s="30" t="s">
        <v>1560</v>
      </c>
      <c r="AW1389" s="30">
        <v>27.031320000000001</v>
      </c>
      <c r="AX1389" s="30" t="s">
        <v>3298</v>
      </c>
      <c r="AY1389" s="30" t="s">
        <v>3299</v>
      </c>
      <c r="AZ1389" s="3">
        <v>360</v>
      </c>
      <c r="BA1389" s="30" t="s">
        <v>213</v>
      </c>
      <c r="BB1389" s="30">
        <v>360</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1488</v>
      </c>
      <c r="B1390" s="30" t="s">
        <v>14126</v>
      </c>
      <c r="C1390" s="30" t="s">
        <v>14127</v>
      </c>
      <c r="D1390" s="30" t="s">
        <v>86</v>
      </c>
      <c r="E1390" s="30" t="s">
        <v>235</v>
      </c>
      <c r="F1390" s="30" t="s">
        <v>72</v>
      </c>
      <c r="G1390" s="30">
        <v>282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8.2984399999999994</v>
      </c>
      <c r="AO1390" s="30" t="s">
        <v>68</v>
      </c>
      <c r="AP1390" s="30"/>
      <c r="AQ1390" s="30"/>
      <c r="AR1390" s="30" t="s">
        <v>68</v>
      </c>
      <c r="AS1390" s="30"/>
      <c r="AT1390" s="30"/>
      <c r="AU1390" s="30" t="s">
        <v>1559</v>
      </c>
      <c r="AV1390" s="30" t="s">
        <v>1560</v>
      </c>
      <c r="AW1390" s="30">
        <v>18.150849999999998</v>
      </c>
      <c r="AX1390" s="30" t="s">
        <v>3298</v>
      </c>
      <c r="AY1390" s="30" t="s">
        <v>3299</v>
      </c>
      <c r="AZ1390" s="3">
        <v>282</v>
      </c>
      <c r="BA1390" s="30" t="s">
        <v>213</v>
      </c>
      <c r="BB1390" s="30">
        <v>282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1489</v>
      </c>
      <c r="B1391" s="30" t="s">
        <v>14128</v>
      </c>
      <c r="C1391" s="30" t="s">
        <v>14129</v>
      </c>
      <c r="D1391" s="30" t="s">
        <v>86</v>
      </c>
      <c r="E1391" s="30" t="s">
        <v>235</v>
      </c>
      <c r="F1391" s="30" t="s">
        <v>72</v>
      </c>
      <c r="G1391" s="30">
        <v>324</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9.5343800000000005</v>
      </c>
      <c r="AO1391" s="30" t="s">
        <v>68</v>
      </c>
      <c r="AP1391" s="30"/>
      <c r="AQ1391" s="30"/>
      <c r="AR1391" s="30" t="s">
        <v>68</v>
      </c>
      <c r="AS1391" s="30"/>
      <c r="AT1391" s="30"/>
      <c r="AU1391" s="30" t="s">
        <v>1559</v>
      </c>
      <c r="AV1391" s="30" t="s">
        <v>1560</v>
      </c>
      <c r="AW1391" s="30">
        <v>20.85416</v>
      </c>
      <c r="AX1391" s="30" t="s">
        <v>3298</v>
      </c>
      <c r="AY1391" s="30" t="s">
        <v>3299</v>
      </c>
      <c r="AZ1391" s="3">
        <v>324</v>
      </c>
      <c r="BA1391" s="30" t="s">
        <v>213</v>
      </c>
      <c r="BB1391" s="30">
        <v>324</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1490</v>
      </c>
      <c r="B1392" s="30" t="s">
        <v>14130</v>
      </c>
      <c r="C1392" s="30" t="s">
        <v>14131</v>
      </c>
      <c r="D1392" s="30" t="s">
        <v>86</v>
      </c>
      <c r="E1392" s="30" t="s">
        <v>235</v>
      </c>
      <c r="F1392" s="30" t="s">
        <v>72</v>
      </c>
      <c r="G1392" s="30">
        <v>6</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0.12873000000000001</v>
      </c>
      <c r="AO1392" s="30" t="s">
        <v>68</v>
      </c>
      <c r="AP1392" s="30"/>
      <c r="AQ1392" s="30"/>
      <c r="AR1392" s="30" t="s">
        <v>68</v>
      </c>
      <c r="AS1392" s="30"/>
      <c r="AT1392" s="30"/>
      <c r="AU1392" s="30" t="s">
        <v>1559</v>
      </c>
      <c r="AV1392" s="30" t="s">
        <v>1560</v>
      </c>
      <c r="AW1392" s="30">
        <v>0.28155999999999998</v>
      </c>
      <c r="AX1392" s="30" t="s">
        <v>3298</v>
      </c>
      <c r="AY1392" s="30" t="s">
        <v>3299</v>
      </c>
      <c r="AZ1392" s="3">
        <v>6</v>
      </c>
      <c r="BA1392" s="30" t="s">
        <v>213</v>
      </c>
      <c r="BB1392" s="30">
        <v>6</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1491</v>
      </c>
      <c r="B1393" s="30" t="s">
        <v>14132</v>
      </c>
      <c r="C1393" s="30" t="s">
        <v>14133</v>
      </c>
      <c r="D1393" s="30" t="s">
        <v>86</v>
      </c>
      <c r="E1393" s="30" t="s">
        <v>235</v>
      </c>
      <c r="F1393" s="30" t="s">
        <v>72</v>
      </c>
      <c r="G1393" s="30">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0" t="s">
        <v>119</v>
      </c>
      <c r="AH1393" s="30" t="s">
        <v>236</v>
      </c>
      <c r="AI1393" s="30" t="s">
        <v>3297</v>
      </c>
      <c r="AJ1393" s="30" t="s">
        <v>74</v>
      </c>
      <c r="AK1393" s="30" t="s">
        <v>100</v>
      </c>
      <c r="AL1393" s="30" t="s">
        <v>237</v>
      </c>
      <c r="AM1393" s="30" t="s">
        <v>238</v>
      </c>
      <c r="AN1393" s="30">
        <v>0.12873000000000001</v>
      </c>
      <c r="AO1393" s="30" t="s">
        <v>68</v>
      </c>
      <c r="AP1393" s="30"/>
      <c r="AQ1393" s="30"/>
      <c r="AR1393" s="30" t="s">
        <v>68</v>
      </c>
      <c r="AS1393" s="30"/>
      <c r="AT1393" s="30"/>
      <c r="AU1393" s="30" t="s">
        <v>1559</v>
      </c>
      <c r="AV1393" s="30" t="s">
        <v>1560</v>
      </c>
      <c r="AW1393" s="30">
        <v>0.28155999999999998</v>
      </c>
      <c r="AX1393" s="30" t="s">
        <v>3298</v>
      </c>
      <c r="AY1393" s="30" t="s">
        <v>3299</v>
      </c>
      <c r="AZ1393" s="3">
        <v>6</v>
      </c>
      <c r="BA1393" s="30" t="s">
        <v>213</v>
      </c>
      <c r="BB1393" s="30">
        <v>6</v>
      </c>
      <c r="BC1393" s="30" t="s">
        <v>60</v>
      </c>
      <c r="BD1393" s="30" t="s">
        <v>60</v>
      </c>
      <c r="BE1393" s="30" t="s">
        <v>239</v>
      </c>
      <c r="BF1393" s="32" t="str">
        <f>IFERROR(VLOOKUP(Data_Power_app[[#This Row],[PRO ODER]],'Result'!H:J,3,0),"")</f>
        <v>LAMINATION 1</v>
      </c>
      <c r="BG1393" s="13"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1492</v>
      </c>
      <c r="B1394" s="30" t="s">
        <v>14134</v>
      </c>
      <c r="C1394" s="30" t="s">
        <v>14135</v>
      </c>
      <c r="D1394" s="30" t="s">
        <v>86</v>
      </c>
      <c r="E1394" s="30" t="s">
        <v>235</v>
      </c>
      <c r="F1394" s="30" t="s">
        <v>72</v>
      </c>
      <c r="G1394" s="30">
        <v>18</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0" t="s">
        <v>119</v>
      </c>
      <c r="AH1394" s="30" t="s">
        <v>236</v>
      </c>
      <c r="AI1394" s="30" t="s">
        <v>3297</v>
      </c>
      <c r="AJ1394" s="30" t="s">
        <v>74</v>
      </c>
      <c r="AK1394" s="30" t="s">
        <v>100</v>
      </c>
      <c r="AL1394" s="30" t="s">
        <v>237</v>
      </c>
      <c r="AM1394" s="30" t="s">
        <v>238</v>
      </c>
      <c r="AN1394" s="30">
        <v>0.42141000000000001</v>
      </c>
      <c r="AO1394" s="30" t="s">
        <v>68</v>
      </c>
      <c r="AP1394" s="30"/>
      <c r="AQ1394" s="30"/>
      <c r="AR1394" s="30" t="s">
        <v>68</v>
      </c>
      <c r="AS1394" s="30"/>
      <c r="AT1394" s="30"/>
      <c r="AU1394" s="30" t="s">
        <v>1559</v>
      </c>
      <c r="AV1394" s="30" t="s">
        <v>1560</v>
      </c>
      <c r="AW1394" s="30">
        <v>0.92144000000000004</v>
      </c>
      <c r="AX1394" s="30" t="s">
        <v>3298</v>
      </c>
      <c r="AY1394" s="30" t="s">
        <v>3299</v>
      </c>
      <c r="AZ1394" s="3">
        <v>18</v>
      </c>
      <c r="BA1394" s="30" t="s">
        <v>213</v>
      </c>
      <c r="BB1394" s="30">
        <v>18</v>
      </c>
      <c r="BC1394" s="30" t="s">
        <v>60</v>
      </c>
      <c r="BD1394" s="30" t="s">
        <v>60</v>
      </c>
      <c r="BE1394" s="30" t="s">
        <v>239</v>
      </c>
      <c r="BF1394" s="32" t="str">
        <f>IFERROR(VLOOKUP(Data_Power_app[[#This Row],[PRO ODER]],'Result'!H:J,3,0),"")</f>
        <v>LAMINATION 1</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1493</v>
      </c>
      <c r="B1395" s="30" t="s">
        <v>14136</v>
      </c>
      <c r="C1395" s="30" t="s">
        <v>14137</v>
      </c>
      <c r="D1395" s="30" t="s">
        <v>86</v>
      </c>
      <c r="E1395" s="30" t="s">
        <v>235</v>
      </c>
      <c r="F1395" s="30" t="s">
        <v>72</v>
      </c>
      <c r="G1395" s="30">
        <v>42</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0" t="s">
        <v>119</v>
      </c>
      <c r="AH1395" s="30" t="s">
        <v>236</v>
      </c>
      <c r="AI1395" s="30" t="s">
        <v>3297</v>
      </c>
      <c r="AJ1395" s="30" t="s">
        <v>74</v>
      </c>
      <c r="AK1395" s="30" t="s">
        <v>100</v>
      </c>
      <c r="AL1395" s="30" t="s">
        <v>237</v>
      </c>
      <c r="AM1395" s="30" t="s">
        <v>238</v>
      </c>
      <c r="AN1395" s="30">
        <v>0.98329999999999995</v>
      </c>
      <c r="AO1395" s="30" t="s">
        <v>68</v>
      </c>
      <c r="AP1395" s="30"/>
      <c r="AQ1395" s="30"/>
      <c r="AR1395" s="30" t="s">
        <v>68</v>
      </c>
      <c r="AS1395" s="30"/>
      <c r="AT1395" s="30"/>
      <c r="AU1395" s="30" t="s">
        <v>1559</v>
      </c>
      <c r="AV1395" s="30" t="s">
        <v>1560</v>
      </c>
      <c r="AW1395" s="30">
        <v>2.15002</v>
      </c>
      <c r="AX1395" s="30" t="s">
        <v>3298</v>
      </c>
      <c r="AY1395" s="30" t="s">
        <v>3299</v>
      </c>
      <c r="AZ1395" s="3">
        <v>42</v>
      </c>
      <c r="BA1395" s="30" t="s">
        <v>213</v>
      </c>
      <c r="BB1395" s="30">
        <v>42</v>
      </c>
      <c r="BC1395" s="30" t="s">
        <v>60</v>
      </c>
      <c r="BD1395" s="30" t="s">
        <v>60</v>
      </c>
      <c r="BE1395" s="30" t="s">
        <v>239</v>
      </c>
      <c r="BF1395" s="32" t="str">
        <f>IFERROR(VLOOKUP(Data_Power_app[[#This Row],[PRO ODER]],'Result'!H:J,3,0),"")</f>
        <v>LAMINATION 1</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1494</v>
      </c>
      <c r="B1396" s="30" t="s">
        <v>14138</v>
      </c>
      <c r="C1396" s="30" t="s">
        <v>14139</v>
      </c>
      <c r="D1396" s="30" t="s">
        <v>86</v>
      </c>
      <c r="E1396" s="30" t="s">
        <v>235</v>
      </c>
      <c r="F1396" s="30" t="s">
        <v>72</v>
      </c>
      <c r="G1396" s="30">
        <v>72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0" t="s">
        <v>119</v>
      </c>
      <c r="AH1396" s="30" t="s">
        <v>236</v>
      </c>
      <c r="AI1396" s="30" t="s">
        <v>3297</v>
      </c>
      <c r="AJ1396" s="30" t="s">
        <v>74</v>
      </c>
      <c r="AK1396" s="30" t="s">
        <v>100</v>
      </c>
      <c r="AL1396" s="30" t="s">
        <v>237</v>
      </c>
      <c r="AM1396" s="30" t="s">
        <v>238</v>
      </c>
      <c r="AN1396" s="30">
        <v>1.6856599999999999</v>
      </c>
      <c r="AO1396" s="30" t="s">
        <v>68</v>
      </c>
      <c r="AP1396" s="30"/>
      <c r="AQ1396" s="30"/>
      <c r="AR1396" s="30" t="s">
        <v>68</v>
      </c>
      <c r="AS1396" s="30"/>
      <c r="AT1396" s="30"/>
      <c r="AU1396" s="30" t="s">
        <v>1559</v>
      </c>
      <c r="AV1396" s="30" t="s">
        <v>1560</v>
      </c>
      <c r="AW1396" s="30">
        <v>3.6857500000000001</v>
      </c>
      <c r="AX1396" s="30" t="s">
        <v>3298</v>
      </c>
      <c r="AY1396" s="30" t="s">
        <v>3299</v>
      </c>
      <c r="AZ1396" s="3">
        <v>72</v>
      </c>
      <c r="BA1396" s="30" t="s">
        <v>213</v>
      </c>
      <c r="BB1396" s="30">
        <v>72</v>
      </c>
      <c r="BC1396" s="30" t="s">
        <v>60</v>
      </c>
      <c r="BD1396" s="30" t="s">
        <v>60</v>
      </c>
      <c r="BE1396" s="30" t="s">
        <v>239</v>
      </c>
      <c r="BF1396" s="32" t="str">
        <f>IFERROR(VLOOKUP(Data_Power_app[[#This Row],[PRO ODER]],'Result'!H:J,3,0),"")</f>
        <v>LAMINATION 1</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1495</v>
      </c>
      <c r="B1397" s="30" t="s">
        <v>14140</v>
      </c>
      <c r="C1397" s="30" t="s">
        <v>14141</v>
      </c>
      <c r="D1397" s="30" t="s">
        <v>86</v>
      </c>
      <c r="E1397" s="30" t="s">
        <v>235</v>
      </c>
      <c r="F1397" s="30" t="s">
        <v>72</v>
      </c>
      <c r="G1397" s="30">
        <v>78</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236</v>
      </c>
      <c r="AI1397" s="30" t="s">
        <v>3297</v>
      </c>
      <c r="AJ1397" s="30" t="s">
        <v>74</v>
      </c>
      <c r="AK1397" s="30" t="s">
        <v>100</v>
      </c>
      <c r="AL1397" s="30" t="s">
        <v>237</v>
      </c>
      <c r="AM1397" s="30" t="s">
        <v>238</v>
      </c>
      <c r="AN1397" s="30">
        <v>2.08643</v>
      </c>
      <c r="AO1397" s="30" t="s">
        <v>68</v>
      </c>
      <c r="AP1397" s="30"/>
      <c r="AQ1397" s="30"/>
      <c r="AR1397" s="30" t="s">
        <v>68</v>
      </c>
      <c r="AS1397" s="30"/>
      <c r="AT1397" s="30"/>
      <c r="AU1397" s="30" t="s">
        <v>1559</v>
      </c>
      <c r="AV1397" s="30" t="s">
        <v>1560</v>
      </c>
      <c r="AW1397" s="30">
        <v>4.56412</v>
      </c>
      <c r="AX1397" s="30" t="s">
        <v>3298</v>
      </c>
      <c r="AY1397" s="30" t="s">
        <v>3299</v>
      </c>
      <c r="AZ1397" s="3">
        <v>78</v>
      </c>
      <c r="BA1397" s="30" t="s">
        <v>213</v>
      </c>
      <c r="BB1397" s="30">
        <v>78</v>
      </c>
      <c r="BC1397" s="30" t="s">
        <v>60</v>
      </c>
      <c r="BD1397" s="30" t="s">
        <v>60</v>
      </c>
      <c r="BE1397" s="30" t="s">
        <v>239</v>
      </c>
      <c r="BF1397" s="32" t="str">
        <f>IFERROR(VLOOKUP(Data_Power_app[[#This Row],[PRO ODER]],'Result'!H:J,3,0),"")</f>
        <v>LAMINATION 1</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1496</v>
      </c>
      <c r="B1398" s="30" t="s">
        <v>14142</v>
      </c>
      <c r="C1398" s="30" t="s">
        <v>14143</v>
      </c>
      <c r="D1398" s="30" t="s">
        <v>86</v>
      </c>
      <c r="E1398" s="30" t="s">
        <v>235</v>
      </c>
      <c r="F1398" s="30" t="s">
        <v>72</v>
      </c>
      <c r="G1398" s="30">
        <v>90</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236</v>
      </c>
      <c r="AI1398" s="30" t="s">
        <v>3297</v>
      </c>
      <c r="AJ1398" s="30" t="s">
        <v>74</v>
      </c>
      <c r="AK1398" s="30" t="s">
        <v>100</v>
      </c>
      <c r="AL1398" s="30" t="s">
        <v>237</v>
      </c>
      <c r="AM1398" s="30" t="s">
        <v>238</v>
      </c>
      <c r="AN1398" s="30">
        <v>2.4074200000000001</v>
      </c>
      <c r="AO1398" s="30" t="s">
        <v>68</v>
      </c>
      <c r="AP1398" s="30"/>
      <c r="AQ1398" s="30"/>
      <c r="AR1398" s="30" t="s">
        <v>68</v>
      </c>
      <c r="AS1398" s="30"/>
      <c r="AT1398" s="30"/>
      <c r="AU1398" s="30" t="s">
        <v>1559</v>
      </c>
      <c r="AV1398" s="30" t="s">
        <v>1560</v>
      </c>
      <c r="AW1398" s="30">
        <v>5.2662899999999997</v>
      </c>
      <c r="AX1398" s="30" t="s">
        <v>3298</v>
      </c>
      <c r="AY1398" s="30" t="s">
        <v>3299</v>
      </c>
      <c r="AZ1398" s="3">
        <v>90</v>
      </c>
      <c r="BA1398" s="30" t="s">
        <v>213</v>
      </c>
      <c r="BB1398" s="30">
        <v>90</v>
      </c>
      <c r="BC1398" s="30" t="s">
        <v>60</v>
      </c>
      <c r="BD1398" s="30" t="s">
        <v>60</v>
      </c>
      <c r="BE1398" s="30" t="s">
        <v>239</v>
      </c>
      <c r="BF1398" s="32" t="str">
        <f>IFERROR(VLOOKUP(Data_Power_app[[#This Row],[PRO ODER]],'Result'!H:J,3,0),"")</f>
        <v>LAMINATION 1</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1498</v>
      </c>
      <c r="B1399" s="30" t="s">
        <v>3978</v>
      </c>
      <c r="C1399" s="30" t="s">
        <v>3979</v>
      </c>
      <c r="D1399" s="30" t="s">
        <v>86</v>
      </c>
      <c r="E1399" s="30" t="s">
        <v>170</v>
      </c>
      <c r="F1399" s="30" t="s">
        <v>59</v>
      </c>
      <c r="G1399" s="30">
        <v>3757</v>
      </c>
      <c r="H1399" s="4">
        <v>45818</v>
      </c>
      <c r="I1399" s="4">
        <v>45813</v>
      </c>
      <c r="J1399" s="4">
        <v>45813</v>
      </c>
      <c r="K1399" s="4">
        <v>45819</v>
      </c>
      <c r="L1399" s="4">
        <v>45814.505416666667</v>
      </c>
      <c r="M1399" s="4">
        <v>45820</v>
      </c>
      <c r="N1399" s="4">
        <v>45814.744247685187</v>
      </c>
      <c r="O1399" s="4" t="s">
        <v>60</v>
      </c>
      <c r="P1399" s="4" t="s">
        <v>60</v>
      </c>
      <c r="Q1399" s="4" t="s">
        <v>60</v>
      </c>
      <c r="R1399" s="4" t="s">
        <v>60</v>
      </c>
      <c r="S1399" s="4" t="s">
        <v>60</v>
      </c>
      <c r="T1399" s="4">
        <v>45821</v>
      </c>
      <c r="U1399" s="4">
        <v>45815.602673611109</v>
      </c>
      <c r="V1399" s="4">
        <v>45817.160127314812</v>
      </c>
      <c r="W1399" s="4">
        <v>45822</v>
      </c>
      <c r="X1399" s="4">
        <v>45818.099479166667</v>
      </c>
      <c r="Y1399" s="4" t="s">
        <v>77</v>
      </c>
      <c r="Z1399" s="4">
        <v>45823</v>
      </c>
      <c r="AA1399" s="4">
        <v>45819.677581018521</v>
      </c>
      <c r="AB1399" s="4" t="s">
        <v>60</v>
      </c>
      <c r="AC1399" s="4">
        <v>45824</v>
      </c>
      <c r="AD1399" s="4">
        <v>45824</v>
      </c>
      <c r="AE1399" s="4">
        <v>45826</v>
      </c>
      <c r="AF1399" s="4"/>
      <c r="AG1399" s="30" t="s">
        <v>62</v>
      </c>
      <c r="AH1399" s="30" t="s">
        <v>294</v>
      </c>
      <c r="AI1399" s="30" t="s">
        <v>527</v>
      </c>
      <c r="AJ1399" s="30" t="s">
        <v>295</v>
      </c>
      <c r="AK1399" s="30" t="s">
        <v>100</v>
      </c>
      <c r="AL1399" s="30" t="s">
        <v>528</v>
      </c>
      <c r="AM1399" s="30" t="s">
        <v>529</v>
      </c>
      <c r="AN1399" s="30">
        <v>133.07629</v>
      </c>
      <c r="AO1399" s="30" t="s">
        <v>68</v>
      </c>
      <c r="AP1399" s="30"/>
      <c r="AQ1399" s="30"/>
      <c r="AR1399" s="30" t="s">
        <v>68</v>
      </c>
      <c r="AS1399" s="30"/>
      <c r="AT1399" s="30"/>
      <c r="AU1399" s="30" t="s">
        <v>250</v>
      </c>
      <c r="AV1399" s="30" t="s">
        <v>251</v>
      </c>
      <c r="AW1399" s="30">
        <v>291.03584000000001</v>
      </c>
      <c r="AX1399" s="30" t="s">
        <v>530</v>
      </c>
      <c r="AY1399" s="30" t="s">
        <v>531</v>
      </c>
      <c r="AZ1399" s="3">
        <v>3757</v>
      </c>
      <c r="BA1399" s="30" t="s">
        <v>60</v>
      </c>
      <c r="BB1399" s="30">
        <v>3757</v>
      </c>
      <c r="BC1399" s="30" t="s">
        <v>60</v>
      </c>
      <c r="BD1399" s="30" t="s">
        <v>60</v>
      </c>
      <c r="BE1399" s="30" t="s">
        <v>60</v>
      </c>
      <c r="BF1399" s="32" t="str">
        <f>IFERROR(VLOOKUP(Data_Power_app[[#This Row],[PRO ODER]],'Result'!H:J,3,0),"")</f>
        <v>LAMINATION 6</v>
      </c>
      <c r="BG1399" s="13"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1499</v>
      </c>
      <c r="B1400" s="30" t="s">
        <v>11677</v>
      </c>
      <c r="C1400" s="30" t="s">
        <v>11678</v>
      </c>
      <c r="D1400" s="30" t="s">
        <v>86</v>
      </c>
      <c r="E1400" s="30" t="s">
        <v>170</v>
      </c>
      <c r="F1400" s="30" t="s">
        <v>59</v>
      </c>
      <c r="G1400" s="30">
        <v>5639</v>
      </c>
      <c r="H1400" s="4">
        <v>45818</v>
      </c>
      <c r="I1400" s="4">
        <v>45818</v>
      </c>
      <c r="J1400" s="4">
        <v>45818</v>
      </c>
      <c r="K1400" s="4">
        <v>45819</v>
      </c>
      <c r="L1400" s="4"/>
      <c r="M1400" s="4">
        <v>45820</v>
      </c>
      <c r="N1400" s="4"/>
      <c r="O1400" s="4" t="s">
        <v>60</v>
      </c>
      <c r="P1400" s="4" t="s">
        <v>60</v>
      </c>
      <c r="Q1400" s="4" t="s">
        <v>60</v>
      </c>
      <c r="R1400" s="4" t="s">
        <v>60</v>
      </c>
      <c r="S1400" s="4" t="s">
        <v>60</v>
      </c>
      <c r="T1400" s="4">
        <v>45821</v>
      </c>
      <c r="U1400" s="4"/>
      <c r="V1400" s="4"/>
      <c r="W1400" s="4">
        <v>45822</v>
      </c>
      <c r="X1400" s="4"/>
      <c r="Y1400" s="4" t="s">
        <v>60</v>
      </c>
      <c r="Z1400" s="4">
        <v>45823</v>
      </c>
      <c r="AA1400" s="4"/>
      <c r="AB1400" s="4" t="s">
        <v>60</v>
      </c>
      <c r="AC1400" s="4">
        <v>45824</v>
      </c>
      <c r="AD1400" s="4">
        <v>45824</v>
      </c>
      <c r="AE1400" s="4">
        <v>45826</v>
      </c>
      <c r="AF1400" s="4"/>
      <c r="AG1400" s="30" t="s">
        <v>119</v>
      </c>
      <c r="AH1400" s="30" t="s">
        <v>215</v>
      </c>
      <c r="AI1400" s="30" t="s">
        <v>864</v>
      </c>
      <c r="AJ1400" s="30" t="s">
        <v>172</v>
      </c>
      <c r="AK1400" s="30" t="s">
        <v>65</v>
      </c>
      <c r="AL1400" s="30" t="s">
        <v>173</v>
      </c>
      <c r="AM1400" s="30" t="s">
        <v>174</v>
      </c>
      <c r="AN1400" s="30">
        <v>172.13145</v>
      </c>
      <c r="AO1400" s="30" t="s">
        <v>68</v>
      </c>
      <c r="AP1400" s="30"/>
      <c r="AQ1400" s="30"/>
      <c r="AR1400" s="30" t="s">
        <v>68</v>
      </c>
      <c r="AS1400" s="30"/>
      <c r="AT1400" s="30"/>
      <c r="AU1400" s="30" t="s">
        <v>314</v>
      </c>
      <c r="AV1400" s="30" t="s">
        <v>315</v>
      </c>
      <c r="AW1400" s="30">
        <v>376.44511</v>
      </c>
      <c r="AX1400" s="30" t="s">
        <v>865</v>
      </c>
      <c r="AY1400" s="30" t="s">
        <v>866</v>
      </c>
      <c r="AZ1400" s="3">
        <v>5425</v>
      </c>
      <c r="BA1400" s="30" t="s">
        <v>60</v>
      </c>
      <c r="BB1400" s="30">
        <v>5639</v>
      </c>
      <c r="BC1400" s="30" t="s">
        <v>60</v>
      </c>
      <c r="BD1400" s="30" t="s">
        <v>60</v>
      </c>
      <c r="BE1400" s="30" t="s">
        <v>60</v>
      </c>
      <c r="BF1400" s="32" t="str">
        <f>IFERROR(VLOOKUP(Data_Power_app[[#This Row],[PRO ODER]],'Result'!H:J,3,0),"")</f>
        <v>LAMINATION 6</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1500</v>
      </c>
      <c r="B1401" s="30" t="s">
        <v>10526</v>
      </c>
      <c r="C1401" s="30" t="s">
        <v>10527</v>
      </c>
      <c r="D1401" s="30" t="s">
        <v>86</v>
      </c>
      <c r="E1401" s="30" t="s">
        <v>170</v>
      </c>
      <c r="F1401" s="30" t="s">
        <v>59</v>
      </c>
      <c r="G1401" s="30">
        <v>6298</v>
      </c>
      <c r="H1401" s="4">
        <v>45817</v>
      </c>
      <c r="I1401" s="4">
        <v>45817</v>
      </c>
      <c r="J1401" s="4">
        <v>45818</v>
      </c>
      <c r="K1401" s="4">
        <v>45818</v>
      </c>
      <c r="L1401" s="4"/>
      <c r="M1401" s="4">
        <v>45819</v>
      </c>
      <c r="N1401" s="4"/>
      <c r="O1401" s="4" t="s">
        <v>60</v>
      </c>
      <c r="P1401" s="4" t="s">
        <v>60</v>
      </c>
      <c r="Q1401" s="4" t="s">
        <v>60</v>
      </c>
      <c r="R1401" s="4" t="s">
        <v>60</v>
      </c>
      <c r="S1401" s="4" t="s">
        <v>60</v>
      </c>
      <c r="T1401" s="4">
        <v>45820</v>
      </c>
      <c r="U1401" s="4"/>
      <c r="V1401" s="4"/>
      <c r="W1401" s="4">
        <v>45822</v>
      </c>
      <c r="X1401" s="4"/>
      <c r="Y1401" s="4" t="s">
        <v>60</v>
      </c>
      <c r="Z1401" s="4">
        <v>45823</v>
      </c>
      <c r="AA1401" s="4"/>
      <c r="AB1401" s="4" t="s">
        <v>60</v>
      </c>
      <c r="AC1401" s="4">
        <v>45824</v>
      </c>
      <c r="AD1401" s="4">
        <v>45824</v>
      </c>
      <c r="AE1401" s="4">
        <v>45826</v>
      </c>
      <c r="AF1401" s="4"/>
      <c r="AG1401" s="30" t="s">
        <v>119</v>
      </c>
      <c r="AH1401" s="30" t="s">
        <v>215</v>
      </c>
      <c r="AI1401" s="30" t="s">
        <v>2948</v>
      </c>
      <c r="AJ1401" s="30" t="s">
        <v>172</v>
      </c>
      <c r="AK1401" s="30" t="s">
        <v>65</v>
      </c>
      <c r="AL1401" s="30" t="s">
        <v>173</v>
      </c>
      <c r="AM1401" s="30" t="s">
        <v>174</v>
      </c>
      <c r="AN1401" s="30">
        <v>193.93346</v>
      </c>
      <c r="AO1401" s="30" t="s">
        <v>68</v>
      </c>
      <c r="AP1401" s="30"/>
      <c r="AQ1401" s="30"/>
      <c r="AR1401" s="30" t="s">
        <v>68</v>
      </c>
      <c r="AS1401" s="30"/>
      <c r="AT1401" s="30"/>
      <c r="AU1401" s="30" t="s">
        <v>561</v>
      </c>
      <c r="AV1401" s="30" t="s">
        <v>562</v>
      </c>
      <c r="AW1401" s="30">
        <v>424.12459999999999</v>
      </c>
      <c r="AX1401" s="30" t="s">
        <v>11568</v>
      </c>
      <c r="AY1401" s="30" t="s">
        <v>11569</v>
      </c>
      <c r="AZ1401" s="3">
        <v>6004</v>
      </c>
      <c r="BA1401" s="30" t="s">
        <v>60</v>
      </c>
      <c r="BB1401" s="30">
        <v>6298</v>
      </c>
      <c r="BC1401" s="30" t="s">
        <v>60</v>
      </c>
      <c r="BD1401" s="30" t="s">
        <v>60</v>
      </c>
      <c r="BE1401" s="30" t="s">
        <v>60</v>
      </c>
      <c r="BF1401" s="32" t="str">
        <f>IFERROR(VLOOKUP(Data_Power_app[[#This Row],[PRO ODER]],'Result'!H:J,3,0),"")</f>
        <v>LAMINATION 6</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1501</v>
      </c>
      <c r="B1402" s="30" t="s">
        <v>11679</v>
      </c>
      <c r="C1402" s="30" t="s">
        <v>11680</v>
      </c>
      <c r="D1402" s="30" t="s">
        <v>86</v>
      </c>
      <c r="E1402" s="30" t="s">
        <v>170</v>
      </c>
      <c r="F1402" s="30" t="s">
        <v>59</v>
      </c>
      <c r="G1402" s="30">
        <v>615</v>
      </c>
      <c r="H1402" s="4">
        <v>45818</v>
      </c>
      <c r="I1402" s="4">
        <v>45818</v>
      </c>
      <c r="J1402" s="4" t="s">
        <v>60</v>
      </c>
      <c r="K1402" s="4">
        <v>45819</v>
      </c>
      <c r="L1402" s="4"/>
      <c r="M1402" s="4">
        <v>45820</v>
      </c>
      <c r="N1402" s="4"/>
      <c r="O1402" s="4" t="s">
        <v>60</v>
      </c>
      <c r="P1402" s="4" t="s">
        <v>60</v>
      </c>
      <c r="Q1402" s="4" t="s">
        <v>60</v>
      </c>
      <c r="R1402" s="4" t="s">
        <v>60</v>
      </c>
      <c r="S1402" s="4" t="s">
        <v>60</v>
      </c>
      <c r="T1402" s="4">
        <v>45821</v>
      </c>
      <c r="U1402" s="4"/>
      <c r="V1402" s="4"/>
      <c r="W1402" s="4">
        <v>45822</v>
      </c>
      <c r="X1402" s="4"/>
      <c r="Y1402" s="4" t="s">
        <v>60</v>
      </c>
      <c r="Z1402" s="4">
        <v>45823</v>
      </c>
      <c r="AA1402" s="4"/>
      <c r="AB1402" s="4" t="s">
        <v>60</v>
      </c>
      <c r="AC1402" s="4">
        <v>45824</v>
      </c>
      <c r="AD1402" s="4">
        <v>45824</v>
      </c>
      <c r="AE1402" s="4">
        <v>45826</v>
      </c>
      <c r="AF1402" s="4"/>
      <c r="AG1402" s="30" t="s">
        <v>119</v>
      </c>
      <c r="AH1402" s="30" t="s">
        <v>215</v>
      </c>
      <c r="AI1402" s="30" t="s">
        <v>4487</v>
      </c>
      <c r="AJ1402" s="30" t="s">
        <v>172</v>
      </c>
      <c r="AK1402" s="30" t="s">
        <v>100</v>
      </c>
      <c r="AL1402" s="30" t="s">
        <v>173</v>
      </c>
      <c r="AM1402" s="30" t="s">
        <v>174</v>
      </c>
      <c r="AN1402" s="30">
        <v>22.300740000000001</v>
      </c>
      <c r="AO1402" s="30" t="s">
        <v>68</v>
      </c>
      <c r="AP1402" s="30"/>
      <c r="AQ1402" s="30"/>
      <c r="AR1402" s="30" t="s">
        <v>68</v>
      </c>
      <c r="AS1402" s="30"/>
      <c r="AT1402" s="30"/>
      <c r="AU1402" s="30" t="s">
        <v>642</v>
      </c>
      <c r="AV1402" s="30" t="s">
        <v>643</v>
      </c>
      <c r="AW1402" s="30">
        <v>48.768880000000003</v>
      </c>
      <c r="AX1402" s="30" t="s">
        <v>11553</v>
      </c>
      <c r="AY1402" s="30" t="s">
        <v>11534</v>
      </c>
      <c r="AZ1402" s="3">
        <v>484</v>
      </c>
      <c r="BA1402" s="30" t="s">
        <v>60</v>
      </c>
      <c r="BB1402" s="30">
        <v>615</v>
      </c>
      <c r="BC1402" s="30" t="s">
        <v>60</v>
      </c>
      <c r="BD1402" s="30" t="s">
        <v>60</v>
      </c>
      <c r="BE1402" s="30" t="s">
        <v>60</v>
      </c>
      <c r="BF1402" s="32" t="str">
        <f>IFERROR(VLOOKUP(Data_Power_app[[#This Row],[PRO ODER]],'Result'!H:J,3,0),"")</f>
        <v>LAMINATION 6</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1502</v>
      </c>
      <c r="B1403" s="30" t="s">
        <v>14144</v>
      </c>
      <c r="C1403" s="30" t="s">
        <v>14145</v>
      </c>
      <c r="D1403" s="30" t="s">
        <v>86</v>
      </c>
      <c r="E1403" s="30" t="s">
        <v>170</v>
      </c>
      <c r="F1403" s="30" t="s">
        <v>72</v>
      </c>
      <c r="G1403" s="30">
        <v>5659</v>
      </c>
      <c r="H1403" s="4">
        <v>45819</v>
      </c>
      <c r="I1403" s="4">
        <v>45819</v>
      </c>
      <c r="J1403" s="4" t="s">
        <v>68</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728</v>
      </c>
      <c r="AI1403" s="30" t="s">
        <v>729</v>
      </c>
      <c r="AJ1403" s="30" t="s">
        <v>74</v>
      </c>
      <c r="AK1403" s="30" t="s">
        <v>100</v>
      </c>
      <c r="AL1403" s="30" t="s">
        <v>188</v>
      </c>
      <c r="AM1403" s="30" t="s">
        <v>189</v>
      </c>
      <c r="AN1403" s="30">
        <v>182.93627000000001</v>
      </c>
      <c r="AO1403" s="30" t="s">
        <v>93</v>
      </c>
      <c r="AP1403" s="30" t="s">
        <v>94</v>
      </c>
      <c r="AQ1403" s="30">
        <v>182.93627000000001</v>
      </c>
      <c r="AR1403" s="30" t="s">
        <v>68</v>
      </c>
      <c r="AS1403" s="30"/>
      <c r="AT1403" s="30"/>
      <c r="AU1403" s="30" t="s">
        <v>591</v>
      </c>
      <c r="AV1403" s="30" t="s">
        <v>592</v>
      </c>
      <c r="AW1403" s="30">
        <v>340.05925000000002</v>
      </c>
      <c r="AX1403" s="30" t="s">
        <v>68</v>
      </c>
      <c r="AY1403" s="30" t="s">
        <v>68</v>
      </c>
      <c r="AZ1403" s="3" t="s">
        <v>68</v>
      </c>
      <c r="BA1403" s="30" t="s">
        <v>60</v>
      </c>
      <c r="BB1403" s="30">
        <v>5659</v>
      </c>
      <c r="BC1403" s="30" t="s">
        <v>60</v>
      </c>
      <c r="BD1403" s="30" t="s">
        <v>60</v>
      </c>
      <c r="BE1403" s="30" t="s">
        <v>60</v>
      </c>
      <c r="BF1403" s="32" t="str">
        <f>IFERROR(VLOOKUP(Data_Power_app[[#This Row],[PRO ODER]],'Result'!H:J,3,0),"")</f>
        <v>LAMINATION 2</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1503</v>
      </c>
      <c r="B1404" s="30" t="s">
        <v>14146</v>
      </c>
      <c r="C1404" s="30" t="s">
        <v>14147</v>
      </c>
      <c r="D1404" s="30" t="s">
        <v>86</v>
      </c>
      <c r="E1404" s="30" t="s">
        <v>170</v>
      </c>
      <c r="F1404" s="30" t="s">
        <v>72</v>
      </c>
      <c r="G1404" s="30">
        <v>2431</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728</v>
      </c>
      <c r="AI1404" s="30" t="s">
        <v>729</v>
      </c>
      <c r="AJ1404" s="30" t="s">
        <v>74</v>
      </c>
      <c r="AK1404" s="30" t="s">
        <v>100</v>
      </c>
      <c r="AL1404" s="30" t="s">
        <v>188</v>
      </c>
      <c r="AM1404" s="30" t="s">
        <v>189</v>
      </c>
      <c r="AN1404" s="30">
        <v>80.265979999999999</v>
      </c>
      <c r="AO1404" s="30" t="s">
        <v>93</v>
      </c>
      <c r="AP1404" s="30" t="s">
        <v>94</v>
      </c>
      <c r="AQ1404" s="30">
        <v>80.265979999999999</v>
      </c>
      <c r="AR1404" s="30" t="s">
        <v>68</v>
      </c>
      <c r="AS1404" s="30"/>
      <c r="AT1404" s="30"/>
      <c r="AU1404" s="30" t="s">
        <v>591</v>
      </c>
      <c r="AV1404" s="30" t="s">
        <v>592</v>
      </c>
      <c r="AW1404" s="30">
        <v>149.20609999999999</v>
      </c>
      <c r="AX1404" s="30" t="s">
        <v>68</v>
      </c>
      <c r="AY1404" s="30" t="s">
        <v>68</v>
      </c>
      <c r="AZ1404" s="3" t="s">
        <v>68</v>
      </c>
      <c r="BA1404" s="30" t="s">
        <v>60</v>
      </c>
      <c r="BB1404" s="30">
        <v>2431</v>
      </c>
      <c r="BC1404" s="30" t="s">
        <v>60</v>
      </c>
      <c r="BD1404" s="30" t="s">
        <v>60</v>
      </c>
      <c r="BE1404" s="30" t="s">
        <v>60</v>
      </c>
      <c r="BF1404" s="32" t="str">
        <f>IFERROR(VLOOKUP(Data_Power_app[[#This Row],[PRO ODER]],'Result'!H:J,3,0),"")</f>
        <v>LAMINATION 2</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1504</v>
      </c>
      <c r="B1405" s="30" t="s">
        <v>14148</v>
      </c>
      <c r="C1405" s="30" t="s">
        <v>14149</v>
      </c>
      <c r="D1405" s="30" t="s">
        <v>86</v>
      </c>
      <c r="E1405" s="30" t="s">
        <v>170</v>
      </c>
      <c r="F1405" s="30" t="s">
        <v>72</v>
      </c>
      <c r="G1405" s="30">
        <v>4565</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187</v>
      </c>
      <c r="AI1405" s="30" t="s">
        <v>487</v>
      </c>
      <c r="AJ1405" s="30" t="s">
        <v>74</v>
      </c>
      <c r="AK1405" s="30" t="s">
        <v>100</v>
      </c>
      <c r="AL1405" s="30" t="s">
        <v>188</v>
      </c>
      <c r="AM1405" s="30" t="s">
        <v>189</v>
      </c>
      <c r="AN1405" s="30">
        <v>151.52137999999999</v>
      </c>
      <c r="AO1405" s="30" t="s">
        <v>93</v>
      </c>
      <c r="AP1405" s="30" t="s">
        <v>94</v>
      </c>
      <c r="AQ1405" s="30">
        <v>151.52137999999999</v>
      </c>
      <c r="AR1405" s="30" t="s">
        <v>68</v>
      </c>
      <c r="AS1405" s="30"/>
      <c r="AT1405" s="30"/>
      <c r="AU1405" s="30" t="s">
        <v>488</v>
      </c>
      <c r="AV1405" s="30" t="s">
        <v>489</v>
      </c>
      <c r="AW1405" s="30">
        <v>281.66451000000001</v>
      </c>
      <c r="AX1405" s="30" t="s">
        <v>68</v>
      </c>
      <c r="AY1405" s="30" t="s">
        <v>68</v>
      </c>
      <c r="AZ1405" s="3" t="s">
        <v>68</v>
      </c>
      <c r="BA1405" s="30" t="s">
        <v>60</v>
      </c>
      <c r="BB1405" s="30">
        <v>4565</v>
      </c>
      <c r="BC1405" s="30" t="s">
        <v>60</v>
      </c>
      <c r="BD1405" s="30" t="s">
        <v>60</v>
      </c>
      <c r="BE1405" s="30" t="s">
        <v>60</v>
      </c>
      <c r="BF1405" s="32" t="str">
        <f>IFERROR(VLOOKUP(Data_Power_app[[#This Row],[PRO ODER]],'Result'!H:J,3,0),"")</f>
        <v>LAMINATION 2</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1505</v>
      </c>
      <c r="B1406" s="30" t="s">
        <v>14150</v>
      </c>
      <c r="C1406" s="30" t="s">
        <v>14151</v>
      </c>
      <c r="D1406" s="30" t="s">
        <v>86</v>
      </c>
      <c r="E1406" s="30" t="s">
        <v>235</v>
      </c>
      <c r="F1406" s="30" t="s">
        <v>72</v>
      </c>
      <c r="G1406" s="30">
        <v>20</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0.68659999999999999</v>
      </c>
      <c r="AO1406" s="30" t="s">
        <v>68</v>
      </c>
      <c r="AP1406" s="30"/>
      <c r="AQ1406" s="30"/>
      <c r="AR1406" s="30" t="s">
        <v>68</v>
      </c>
      <c r="AS1406" s="30"/>
      <c r="AT1406" s="30"/>
      <c r="AU1406" s="30" t="s">
        <v>8004</v>
      </c>
      <c r="AV1406" s="30" t="s">
        <v>8005</v>
      </c>
      <c r="AW1406" s="30">
        <v>1.5017400000000001</v>
      </c>
      <c r="AX1406" s="30" t="s">
        <v>8006</v>
      </c>
      <c r="AY1406" s="30" t="s">
        <v>8007</v>
      </c>
      <c r="AZ1406" s="3">
        <v>20</v>
      </c>
      <c r="BA1406" s="30" t="s">
        <v>213</v>
      </c>
      <c r="BB1406" s="30">
        <v>20</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1506</v>
      </c>
      <c r="B1407" s="30" t="s">
        <v>14152</v>
      </c>
      <c r="C1407" s="30" t="s">
        <v>14153</v>
      </c>
      <c r="D1407" s="30" t="s">
        <v>86</v>
      </c>
      <c r="E1407" s="30" t="s">
        <v>235</v>
      </c>
      <c r="F1407" s="30" t="s">
        <v>72</v>
      </c>
      <c r="G1407" s="30">
        <v>10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0.29426999999999998</v>
      </c>
      <c r="AO1407" s="30" t="s">
        <v>68</v>
      </c>
      <c r="AP1407" s="30"/>
      <c r="AQ1407" s="30"/>
      <c r="AR1407" s="30" t="s">
        <v>68</v>
      </c>
      <c r="AS1407" s="30"/>
      <c r="AT1407" s="30"/>
      <c r="AU1407" s="30" t="s">
        <v>8004</v>
      </c>
      <c r="AV1407" s="30" t="s">
        <v>8005</v>
      </c>
      <c r="AW1407" s="30">
        <v>0.64365000000000006</v>
      </c>
      <c r="AX1407" s="30" t="s">
        <v>8006</v>
      </c>
      <c r="AY1407" s="30" t="s">
        <v>8007</v>
      </c>
      <c r="AZ1407" s="3">
        <v>10</v>
      </c>
      <c r="BA1407" s="30" t="s">
        <v>213</v>
      </c>
      <c r="BB1407" s="30">
        <v>10</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1507</v>
      </c>
      <c r="B1408" s="30" t="s">
        <v>14154</v>
      </c>
      <c r="C1408" s="30" t="s">
        <v>14155</v>
      </c>
      <c r="D1408" s="30" t="s">
        <v>86</v>
      </c>
      <c r="E1408" s="30" t="s">
        <v>235</v>
      </c>
      <c r="F1408" s="30" t="s">
        <v>72</v>
      </c>
      <c r="G1408" s="30">
        <v>120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3.53125</v>
      </c>
      <c r="AO1408" s="30" t="s">
        <v>68</v>
      </c>
      <c r="AP1408" s="30"/>
      <c r="AQ1408" s="30"/>
      <c r="AR1408" s="30" t="s">
        <v>68</v>
      </c>
      <c r="AS1408" s="30"/>
      <c r="AT1408" s="30"/>
      <c r="AU1408" s="30" t="s">
        <v>8004</v>
      </c>
      <c r="AV1408" s="30" t="s">
        <v>8005</v>
      </c>
      <c r="AW1408" s="30">
        <v>7.7237600000000004</v>
      </c>
      <c r="AX1408" s="30" t="s">
        <v>8006</v>
      </c>
      <c r="AY1408" s="30" t="s">
        <v>8007</v>
      </c>
      <c r="AZ1408" s="3">
        <v>120</v>
      </c>
      <c r="BA1408" s="30" t="s">
        <v>213</v>
      </c>
      <c r="BB1408" s="30">
        <v>120</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1508</v>
      </c>
      <c r="B1409" s="30" t="s">
        <v>14156</v>
      </c>
      <c r="C1409" s="30" t="s">
        <v>14157</v>
      </c>
      <c r="D1409" s="30" t="s">
        <v>86</v>
      </c>
      <c r="E1409" s="30" t="s">
        <v>235</v>
      </c>
      <c r="F1409" s="30" t="s">
        <v>72</v>
      </c>
      <c r="G1409" s="30">
        <v>215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6.3268300000000002</v>
      </c>
      <c r="AO1409" s="30" t="s">
        <v>68</v>
      </c>
      <c r="AP1409" s="30"/>
      <c r="AQ1409" s="30"/>
      <c r="AR1409" s="30" t="s">
        <v>68</v>
      </c>
      <c r="AS1409" s="30"/>
      <c r="AT1409" s="30"/>
      <c r="AU1409" s="30" t="s">
        <v>8004</v>
      </c>
      <c r="AV1409" s="30" t="s">
        <v>8005</v>
      </c>
      <c r="AW1409" s="30">
        <v>13.83841</v>
      </c>
      <c r="AX1409" s="30" t="s">
        <v>8006</v>
      </c>
      <c r="AY1409" s="30" t="s">
        <v>8007</v>
      </c>
      <c r="AZ1409" s="3">
        <v>215</v>
      </c>
      <c r="BA1409" s="30" t="s">
        <v>213</v>
      </c>
      <c r="BB1409" s="30">
        <v>215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1509</v>
      </c>
      <c r="B1410" s="30" t="s">
        <v>14158</v>
      </c>
      <c r="C1410" s="30" t="s">
        <v>14159</v>
      </c>
      <c r="D1410" s="30" t="s">
        <v>86</v>
      </c>
      <c r="E1410" s="30" t="s">
        <v>235</v>
      </c>
      <c r="F1410" s="30" t="s">
        <v>72</v>
      </c>
      <c r="G1410" s="30">
        <v>585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17.214849999999998</v>
      </c>
      <c r="AO1410" s="30" t="s">
        <v>68</v>
      </c>
      <c r="AP1410" s="30"/>
      <c r="AQ1410" s="30"/>
      <c r="AR1410" s="30" t="s">
        <v>68</v>
      </c>
      <c r="AS1410" s="30"/>
      <c r="AT1410" s="30"/>
      <c r="AU1410" s="30" t="s">
        <v>8004</v>
      </c>
      <c r="AV1410" s="30" t="s">
        <v>8005</v>
      </c>
      <c r="AW1410" s="30">
        <v>37.653350000000003</v>
      </c>
      <c r="AX1410" s="30" t="s">
        <v>8006</v>
      </c>
      <c r="AY1410" s="30" t="s">
        <v>8007</v>
      </c>
      <c r="AZ1410" s="3">
        <v>585</v>
      </c>
      <c r="BA1410" s="30" t="s">
        <v>213</v>
      </c>
      <c r="BB1410" s="30">
        <v>585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1510</v>
      </c>
      <c r="B1411" s="30" t="s">
        <v>14160</v>
      </c>
      <c r="C1411" s="30" t="s">
        <v>14161</v>
      </c>
      <c r="D1411" s="30" t="s">
        <v>86</v>
      </c>
      <c r="E1411" s="30" t="s">
        <v>235</v>
      </c>
      <c r="F1411" s="30" t="s">
        <v>72</v>
      </c>
      <c r="G1411" s="30">
        <v>355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9.4959299999999995</v>
      </c>
      <c r="AO1411" s="30" t="s">
        <v>68</v>
      </c>
      <c r="AP1411" s="30"/>
      <c r="AQ1411" s="30"/>
      <c r="AR1411" s="30" t="s">
        <v>68</v>
      </c>
      <c r="AS1411" s="30"/>
      <c r="AT1411" s="30"/>
      <c r="AU1411" s="30" t="s">
        <v>8004</v>
      </c>
      <c r="AV1411" s="30" t="s">
        <v>8005</v>
      </c>
      <c r="AW1411" s="30">
        <v>20.772580000000001</v>
      </c>
      <c r="AX1411" s="30" t="s">
        <v>8006</v>
      </c>
      <c r="AY1411" s="30" t="s">
        <v>8007</v>
      </c>
      <c r="AZ1411" s="3">
        <v>355</v>
      </c>
      <c r="BA1411" s="30" t="s">
        <v>213</v>
      </c>
      <c r="BB1411" s="30">
        <v>355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1511</v>
      </c>
      <c r="B1412" s="30" t="s">
        <v>14162</v>
      </c>
      <c r="C1412" s="30" t="s">
        <v>14163</v>
      </c>
      <c r="D1412" s="30" t="s">
        <v>86</v>
      </c>
      <c r="E1412" s="30" t="s">
        <v>235</v>
      </c>
      <c r="F1412" s="30" t="s">
        <v>72</v>
      </c>
      <c r="G1412" s="30">
        <v>765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20.463059999999999</v>
      </c>
      <c r="AO1412" s="30" t="s">
        <v>68</v>
      </c>
      <c r="AP1412" s="30"/>
      <c r="AQ1412" s="30"/>
      <c r="AR1412" s="30" t="s">
        <v>68</v>
      </c>
      <c r="AS1412" s="30"/>
      <c r="AT1412" s="30"/>
      <c r="AU1412" s="30" t="s">
        <v>8004</v>
      </c>
      <c r="AV1412" s="30" t="s">
        <v>8005</v>
      </c>
      <c r="AW1412" s="30">
        <v>44.763440000000003</v>
      </c>
      <c r="AX1412" s="30" t="s">
        <v>8006</v>
      </c>
      <c r="AY1412" s="30" t="s">
        <v>8007</v>
      </c>
      <c r="AZ1412" s="3">
        <v>765</v>
      </c>
      <c r="BA1412" s="30" t="s">
        <v>213</v>
      </c>
      <c r="BB1412" s="30">
        <v>765</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1512</v>
      </c>
      <c r="B1413" s="30" t="s">
        <v>14164</v>
      </c>
      <c r="C1413" s="30" t="s">
        <v>14165</v>
      </c>
      <c r="D1413" s="30" t="s">
        <v>86</v>
      </c>
      <c r="E1413" s="30" t="s">
        <v>235</v>
      </c>
      <c r="F1413" s="30" t="s">
        <v>72</v>
      </c>
      <c r="G1413" s="30">
        <v>665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0" t="s">
        <v>119</v>
      </c>
      <c r="AH1413" s="30" t="s">
        <v>236</v>
      </c>
      <c r="AI1413" s="30" t="s">
        <v>8003</v>
      </c>
      <c r="AJ1413" s="30" t="s">
        <v>74</v>
      </c>
      <c r="AK1413" s="30" t="s">
        <v>65</v>
      </c>
      <c r="AL1413" s="30" t="s">
        <v>237</v>
      </c>
      <c r="AM1413" s="30" t="s">
        <v>238</v>
      </c>
      <c r="AN1413" s="30">
        <v>17.788150000000002</v>
      </c>
      <c r="AO1413" s="30" t="s">
        <v>68</v>
      </c>
      <c r="AP1413" s="30"/>
      <c r="AQ1413" s="30"/>
      <c r="AR1413" s="30" t="s">
        <v>68</v>
      </c>
      <c r="AS1413" s="30"/>
      <c r="AT1413" s="30"/>
      <c r="AU1413" s="30" t="s">
        <v>8004</v>
      </c>
      <c r="AV1413" s="30" t="s">
        <v>8005</v>
      </c>
      <c r="AW1413" s="30">
        <v>38.912010000000002</v>
      </c>
      <c r="AX1413" s="30" t="s">
        <v>8006</v>
      </c>
      <c r="AY1413" s="30" t="s">
        <v>8007</v>
      </c>
      <c r="AZ1413" s="3">
        <v>665</v>
      </c>
      <c r="BA1413" s="30" t="s">
        <v>213</v>
      </c>
      <c r="BB1413" s="30">
        <v>665</v>
      </c>
      <c r="BC1413" s="30" t="s">
        <v>60</v>
      </c>
      <c r="BD1413" s="30" t="s">
        <v>60</v>
      </c>
      <c r="BE1413" s="30" t="s">
        <v>239</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1513</v>
      </c>
      <c r="B1414" s="30" t="s">
        <v>14166</v>
      </c>
      <c r="C1414" s="30" t="s">
        <v>14167</v>
      </c>
      <c r="D1414" s="30" t="s">
        <v>86</v>
      </c>
      <c r="E1414" s="30" t="s">
        <v>235</v>
      </c>
      <c r="F1414" s="30" t="s">
        <v>72</v>
      </c>
      <c r="G1414" s="30">
        <v>685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0" t="s">
        <v>119</v>
      </c>
      <c r="AH1414" s="30" t="s">
        <v>236</v>
      </c>
      <c r="AI1414" s="30" t="s">
        <v>8003</v>
      </c>
      <c r="AJ1414" s="30" t="s">
        <v>74</v>
      </c>
      <c r="AK1414" s="30" t="s">
        <v>65</v>
      </c>
      <c r="AL1414" s="30" t="s">
        <v>237</v>
      </c>
      <c r="AM1414" s="30" t="s">
        <v>238</v>
      </c>
      <c r="AN1414" s="30">
        <v>18.323129999999999</v>
      </c>
      <c r="AO1414" s="30" t="s">
        <v>68</v>
      </c>
      <c r="AP1414" s="30"/>
      <c r="AQ1414" s="30"/>
      <c r="AR1414" s="30" t="s">
        <v>68</v>
      </c>
      <c r="AS1414" s="30"/>
      <c r="AT1414" s="30"/>
      <c r="AU1414" s="30" t="s">
        <v>8004</v>
      </c>
      <c r="AV1414" s="30" t="s">
        <v>8005</v>
      </c>
      <c r="AW1414" s="30">
        <v>40.082299999999996</v>
      </c>
      <c r="AX1414" s="30" t="s">
        <v>8006</v>
      </c>
      <c r="AY1414" s="30" t="s">
        <v>8007</v>
      </c>
      <c r="AZ1414" s="3">
        <v>685</v>
      </c>
      <c r="BA1414" s="30" t="s">
        <v>213</v>
      </c>
      <c r="BB1414" s="30">
        <v>685</v>
      </c>
      <c r="BC1414" s="30" t="s">
        <v>60</v>
      </c>
      <c r="BD1414" s="30" t="s">
        <v>60</v>
      </c>
      <c r="BE1414" s="30" t="s">
        <v>239</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1514</v>
      </c>
      <c r="B1415" s="30" t="s">
        <v>14168</v>
      </c>
      <c r="C1415" s="30" t="s">
        <v>14169</v>
      </c>
      <c r="D1415" s="30" t="s">
        <v>86</v>
      </c>
      <c r="E1415" s="30" t="s">
        <v>235</v>
      </c>
      <c r="F1415" s="30" t="s">
        <v>72</v>
      </c>
      <c r="G1415" s="30">
        <v>475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0" t="s">
        <v>119</v>
      </c>
      <c r="AH1415" s="30" t="s">
        <v>236</v>
      </c>
      <c r="AI1415" s="30" t="s">
        <v>8003</v>
      </c>
      <c r="AJ1415" s="30" t="s">
        <v>74</v>
      </c>
      <c r="AK1415" s="30" t="s">
        <v>65</v>
      </c>
      <c r="AL1415" s="30" t="s">
        <v>237</v>
      </c>
      <c r="AM1415" s="30" t="s">
        <v>238</v>
      </c>
      <c r="AN1415" s="30">
        <v>11.120649999999999</v>
      </c>
      <c r="AO1415" s="30" t="s">
        <v>68</v>
      </c>
      <c r="AP1415" s="30"/>
      <c r="AQ1415" s="30"/>
      <c r="AR1415" s="30" t="s">
        <v>68</v>
      </c>
      <c r="AS1415" s="30"/>
      <c r="AT1415" s="30"/>
      <c r="AU1415" s="30" t="s">
        <v>8004</v>
      </c>
      <c r="AV1415" s="30" t="s">
        <v>8005</v>
      </c>
      <c r="AW1415" s="30">
        <v>24.315729999999999</v>
      </c>
      <c r="AX1415" s="30" t="s">
        <v>8006</v>
      </c>
      <c r="AY1415" s="30" t="s">
        <v>8007</v>
      </c>
      <c r="AZ1415" s="3">
        <v>475</v>
      </c>
      <c r="BA1415" s="30" t="s">
        <v>213</v>
      </c>
      <c r="BB1415" s="30">
        <v>475</v>
      </c>
      <c r="BC1415" s="30" t="s">
        <v>60</v>
      </c>
      <c r="BD1415" s="30" t="s">
        <v>60</v>
      </c>
      <c r="BE1415" s="30" t="s">
        <v>239</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1515</v>
      </c>
      <c r="B1416" s="30" t="s">
        <v>14170</v>
      </c>
      <c r="C1416" s="30" t="s">
        <v>14171</v>
      </c>
      <c r="D1416" s="30" t="s">
        <v>86</v>
      </c>
      <c r="E1416" s="30" t="s">
        <v>235</v>
      </c>
      <c r="F1416" s="30" t="s">
        <v>72</v>
      </c>
      <c r="G1416" s="30">
        <v>605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0" t="s">
        <v>119</v>
      </c>
      <c r="AH1416" s="30" t="s">
        <v>236</v>
      </c>
      <c r="AI1416" s="30" t="s">
        <v>8003</v>
      </c>
      <c r="AJ1416" s="30" t="s">
        <v>74</v>
      </c>
      <c r="AK1416" s="30" t="s">
        <v>65</v>
      </c>
      <c r="AL1416" s="30" t="s">
        <v>237</v>
      </c>
      <c r="AM1416" s="30" t="s">
        <v>238</v>
      </c>
      <c r="AN1416" s="30">
        <v>14.164199999999999</v>
      </c>
      <c r="AO1416" s="30" t="s">
        <v>68</v>
      </c>
      <c r="AP1416" s="30"/>
      <c r="AQ1416" s="30"/>
      <c r="AR1416" s="30" t="s">
        <v>68</v>
      </c>
      <c r="AS1416" s="30"/>
      <c r="AT1416" s="30"/>
      <c r="AU1416" s="30" t="s">
        <v>8004</v>
      </c>
      <c r="AV1416" s="30" t="s">
        <v>8005</v>
      </c>
      <c r="AW1416" s="30">
        <v>30.970559999999999</v>
      </c>
      <c r="AX1416" s="30" t="s">
        <v>8006</v>
      </c>
      <c r="AY1416" s="30" t="s">
        <v>8007</v>
      </c>
      <c r="AZ1416" s="3">
        <v>605</v>
      </c>
      <c r="BA1416" s="30" t="s">
        <v>213</v>
      </c>
      <c r="BB1416" s="30">
        <v>605</v>
      </c>
      <c r="BC1416" s="30" t="s">
        <v>60</v>
      </c>
      <c r="BD1416" s="30" t="s">
        <v>60</v>
      </c>
      <c r="BE1416" s="30" t="s">
        <v>239</v>
      </c>
      <c r="BF1416" s="32" t="str">
        <f>IFERROR(VLOOKUP(Data_Power_app[[#This Row],[PRO ODER]],'Result'!H:J,3,0),"")</f>
        <v>LAMINATION 1</v>
      </c>
      <c r="BG1416" s="13"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1516</v>
      </c>
      <c r="B1417" s="30" t="s">
        <v>14172</v>
      </c>
      <c r="C1417" s="30" t="s">
        <v>14173</v>
      </c>
      <c r="D1417" s="30" t="s">
        <v>86</v>
      </c>
      <c r="E1417" s="30" t="s">
        <v>235</v>
      </c>
      <c r="F1417" s="30" t="s">
        <v>72</v>
      </c>
      <c r="G1417" s="30">
        <v>165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0" t="s">
        <v>119</v>
      </c>
      <c r="AH1417" s="30" t="s">
        <v>236</v>
      </c>
      <c r="AI1417" s="30" t="s">
        <v>8003</v>
      </c>
      <c r="AJ1417" s="30" t="s">
        <v>74</v>
      </c>
      <c r="AK1417" s="30" t="s">
        <v>65</v>
      </c>
      <c r="AL1417" s="30" t="s">
        <v>237</v>
      </c>
      <c r="AM1417" s="30" t="s">
        <v>238</v>
      </c>
      <c r="AN1417" s="30">
        <v>3.8629600000000002</v>
      </c>
      <c r="AO1417" s="30" t="s">
        <v>68</v>
      </c>
      <c r="AP1417" s="30"/>
      <c r="AQ1417" s="30"/>
      <c r="AR1417" s="30" t="s">
        <v>68</v>
      </c>
      <c r="AS1417" s="30"/>
      <c r="AT1417" s="30"/>
      <c r="AU1417" s="30" t="s">
        <v>8004</v>
      </c>
      <c r="AV1417" s="30" t="s">
        <v>8005</v>
      </c>
      <c r="AW1417" s="30">
        <v>8.4465199999999996</v>
      </c>
      <c r="AX1417" s="30" t="s">
        <v>8006</v>
      </c>
      <c r="AY1417" s="30" t="s">
        <v>8007</v>
      </c>
      <c r="AZ1417" s="3">
        <v>165</v>
      </c>
      <c r="BA1417" s="30" t="s">
        <v>213</v>
      </c>
      <c r="BB1417" s="30">
        <v>165</v>
      </c>
      <c r="BC1417" s="30" t="s">
        <v>60</v>
      </c>
      <c r="BD1417" s="30" t="s">
        <v>60</v>
      </c>
      <c r="BE1417" s="30" t="s">
        <v>239</v>
      </c>
      <c r="BF1417" s="32" t="str">
        <f>IFERROR(VLOOKUP(Data_Power_app[[#This Row],[PRO ODER]],'Result'!H:J,3,0),"")</f>
        <v>LAMINATION 1</v>
      </c>
      <c r="BG1417" s="13"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1517</v>
      </c>
      <c r="B1418" s="30" t="s">
        <v>14174</v>
      </c>
      <c r="C1418" s="30" t="s">
        <v>14175</v>
      </c>
      <c r="D1418" s="30" t="s">
        <v>86</v>
      </c>
      <c r="E1418" s="30" t="s">
        <v>235</v>
      </c>
      <c r="F1418" s="30" t="s">
        <v>72</v>
      </c>
      <c r="G1418" s="30">
        <v>70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8003</v>
      </c>
      <c r="AJ1418" s="30" t="s">
        <v>74</v>
      </c>
      <c r="AK1418" s="30" t="s">
        <v>65</v>
      </c>
      <c r="AL1418" s="30" t="s">
        <v>237</v>
      </c>
      <c r="AM1418" s="30" t="s">
        <v>238</v>
      </c>
      <c r="AN1418" s="30">
        <v>1.5018400000000001</v>
      </c>
      <c r="AO1418" s="30" t="s">
        <v>68</v>
      </c>
      <c r="AP1418" s="30"/>
      <c r="AQ1418" s="30"/>
      <c r="AR1418" s="30" t="s">
        <v>68</v>
      </c>
      <c r="AS1418" s="30"/>
      <c r="AT1418" s="30"/>
      <c r="AU1418" s="30" t="s">
        <v>8004</v>
      </c>
      <c r="AV1418" s="30" t="s">
        <v>8005</v>
      </c>
      <c r="AW1418" s="30">
        <v>3.2848799999999998</v>
      </c>
      <c r="AX1418" s="30" t="s">
        <v>8006</v>
      </c>
      <c r="AY1418" s="30" t="s">
        <v>8007</v>
      </c>
      <c r="AZ1418" s="3">
        <v>70</v>
      </c>
      <c r="BA1418" s="30" t="s">
        <v>213</v>
      </c>
      <c r="BB1418" s="30">
        <v>70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1518</v>
      </c>
      <c r="B1419" s="30" t="s">
        <v>4005</v>
      </c>
      <c r="C1419" s="30" t="s">
        <v>4006</v>
      </c>
      <c r="D1419" s="30" t="s">
        <v>272</v>
      </c>
      <c r="E1419" s="30" t="s">
        <v>347</v>
      </c>
      <c r="F1419" s="30" t="s">
        <v>59</v>
      </c>
      <c r="G1419" s="30">
        <v>963</v>
      </c>
      <c r="H1419" s="4">
        <v>45817</v>
      </c>
      <c r="I1419" s="4">
        <v>45811</v>
      </c>
      <c r="J1419" s="4">
        <v>45811</v>
      </c>
      <c r="K1419" s="4">
        <v>45815</v>
      </c>
      <c r="L1419" s="4"/>
      <c r="M1419" s="4">
        <v>45815</v>
      </c>
      <c r="N1419" s="4"/>
      <c r="O1419" s="4" t="s">
        <v>60</v>
      </c>
      <c r="P1419" s="4" t="s">
        <v>60</v>
      </c>
      <c r="Q1419" s="4" t="s">
        <v>60</v>
      </c>
      <c r="R1419" s="4" t="s">
        <v>60</v>
      </c>
      <c r="S1419" s="4" t="s">
        <v>60</v>
      </c>
      <c r="T1419" s="4">
        <v>45817</v>
      </c>
      <c r="U1419" s="4"/>
      <c r="V1419" s="4"/>
      <c r="W1419" s="4">
        <v>45822</v>
      </c>
      <c r="X1419" s="4"/>
      <c r="Y1419" s="4" t="s">
        <v>60</v>
      </c>
      <c r="Z1419" s="4">
        <v>45823</v>
      </c>
      <c r="AA1419" s="4"/>
      <c r="AB1419" s="4" t="s">
        <v>60</v>
      </c>
      <c r="AC1419" s="4">
        <v>45824</v>
      </c>
      <c r="AD1419" s="4">
        <v>45824</v>
      </c>
      <c r="AE1419" s="4">
        <v>45826</v>
      </c>
      <c r="AF1419" s="4"/>
      <c r="AG1419" s="30" t="s">
        <v>119</v>
      </c>
      <c r="AH1419" s="30" t="s">
        <v>274</v>
      </c>
      <c r="AI1419" s="30" t="s">
        <v>803</v>
      </c>
      <c r="AJ1419" s="30" t="s">
        <v>275</v>
      </c>
      <c r="AK1419" s="30" t="s">
        <v>100</v>
      </c>
      <c r="AL1419" s="30" t="s">
        <v>348</v>
      </c>
      <c r="AM1419" s="30" t="s">
        <v>349</v>
      </c>
      <c r="AN1419" s="30">
        <v>19.583970000000001</v>
      </c>
      <c r="AO1419" s="30" t="s">
        <v>68</v>
      </c>
      <c r="AP1419" s="30"/>
      <c r="AQ1419" s="30"/>
      <c r="AR1419" s="30" t="s">
        <v>68</v>
      </c>
      <c r="AS1419" s="30"/>
      <c r="AT1419" s="30"/>
      <c r="AU1419" s="30" t="s">
        <v>350</v>
      </c>
      <c r="AV1419" s="30" t="s">
        <v>351</v>
      </c>
      <c r="AW1419" s="30">
        <v>85.65737</v>
      </c>
      <c r="AX1419" s="30" t="s">
        <v>741</v>
      </c>
      <c r="AY1419" s="30" t="s">
        <v>690</v>
      </c>
      <c r="AZ1419" s="3">
        <v>963</v>
      </c>
      <c r="BA1419" s="30" t="s">
        <v>60</v>
      </c>
      <c r="BB1419" s="30">
        <v>963</v>
      </c>
      <c r="BC1419" s="30" t="s">
        <v>60</v>
      </c>
      <c r="BD1419" s="30" t="s">
        <v>60</v>
      </c>
      <c r="BE1419" s="30" t="s">
        <v>60</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1519</v>
      </c>
      <c r="B1420" s="30" t="s">
        <v>4007</v>
      </c>
      <c r="C1420" s="30" t="s">
        <v>4008</v>
      </c>
      <c r="D1420" s="30" t="s">
        <v>272</v>
      </c>
      <c r="E1420" s="30" t="s">
        <v>347</v>
      </c>
      <c r="F1420" s="30" t="s">
        <v>59</v>
      </c>
      <c r="G1420" s="30">
        <v>537</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0" t="s">
        <v>119</v>
      </c>
      <c r="AH1420" s="30" t="s">
        <v>274</v>
      </c>
      <c r="AI1420" s="30" t="s">
        <v>803</v>
      </c>
      <c r="AJ1420" s="30" t="s">
        <v>275</v>
      </c>
      <c r="AK1420" s="30" t="s">
        <v>100</v>
      </c>
      <c r="AL1420" s="30" t="s">
        <v>348</v>
      </c>
      <c r="AM1420" s="30" t="s">
        <v>349</v>
      </c>
      <c r="AN1420" s="30">
        <v>10.908770000000001</v>
      </c>
      <c r="AO1420" s="30" t="s">
        <v>68</v>
      </c>
      <c r="AP1420" s="30"/>
      <c r="AQ1420" s="30"/>
      <c r="AR1420" s="30" t="s">
        <v>68</v>
      </c>
      <c r="AS1420" s="30"/>
      <c r="AT1420" s="30"/>
      <c r="AU1420" s="30" t="s">
        <v>350</v>
      </c>
      <c r="AV1420" s="30" t="s">
        <v>351</v>
      </c>
      <c r="AW1420" s="30">
        <v>47.713290000000001</v>
      </c>
      <c r="AX1420" s="30" t="s">
        <v>741</v>
      </c>
      <c r="AY1420" s="30" t="s">
        <v>690</v>
      </c>
      <c r="AZ1420" s="3">
        <v>537</v>
      </c>
      <c r="BA1420" s="30" t="s">
        <v>60</v>
      </c>
      <c r="BB1420" s="30">
        <v>537</v>
      </c>
      <c r="BC1420" s="30" t="s">
        <v>60</v>
      </c>
      <c r="BD1420" s="30" t="s">
        <v>60</v>
      </c>
      <c r="BE1420" s="30" t="s">
        <v>60</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1520</v>
      </c>
      <c r="B1421" s="30" t="s">
        <v>4009</v>
      </c>
      <c r="C1421" s="30" t="s">
        <v>4010</v>
      </c>
      <c r="D1421" s="30" t="s">
        <v>272</v>
      </c>
      <c r="E1421" s="30" t="s">
        <v>347</v>
      </c>
      <c r="F1421" s="30" t="s">
        <v>59</v>
      </c>
      <c r="G1421" s="30">
        <v>855</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0" t="s">
        <v>119</v>
      </c>
      <c r="AH1421" s="30" t="s">
        <v>274</v>
      </c>
      <c r="AI1421" s="30" t="s">
        <v>803</v>
      </c>
      <c r="AJ1421" s="30" t="s">
        <v>275</v>
      </c>
      <c r="AK1421" s="30" t="s">
        <v>100</v>
      </c>
      <c r="AL1421" s="30" t="s">
        <v>348</v>
      </c>
      <c r="AM1421" s="30" t="s">
        <v>349</v>
      </c>
      <c r="AN1421" s="30">
        <v>17.356909999999999</v>
      </c>
      <c r="AO1421" s="30" t="s">
        <v>68</v>
      </c>
      <c r="AP1421" s="30"/>
      <c r="AQ1421" s="30"/>
      <c r="AR1421" s="30" t="s">
        <v>68</v>
      </c>
      <c r="AS1421" s="30"/>
      <c r="AT1421" s="30"/>
      <c r="AU1421" s="30" t="s">
        <v>350</v>
      </c>
      <c r="AV1421" s="30" t="s">
        <v>351</v>
      </c>
      <c r="AW1421" s="30">
        <v>75.916399999999996</v>
      </c>
      <c r="AX1421" s="30" t="s">
        <v>741</v>
      </c>
      <c r="AY1421" s="30" t="s">
        <v>690</v>
      </c>
      <c r="AZ1421" s="3">
        <v>855</v>
      </c>
      <c r="BA1421" s="30" t="s">
        <v>60</v>
      </c>
      <c r="BB1421" s="30">
        <v>855</v>
      </c>
      <c r="BC1421" s="30" t="s">
        <v>60</v>
      </c>
      <c r="BD1421" s="30" t="s">
        <v>60</v>
      </c>
      <c r="BE1421" s="30" t="s">
        <v>60</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1521</v>
      </c>
      <c r="B1422" s="30" t="s">
        <v>4021</v>
      </c>
      <c r="C1422" s="30" t="s">
        <v>4022</v>
      </c>
      <c r="D1422" s="30" t="s">
        <v>86</v>
      </c>
      <c r="E1422" s="30" t="s">
        <v>163</v>
      </c>
      <c r="F1422" s="30" t="s">
        <v>59</v>
      </c>
      <c r="G1422" s="30">
        <v>347</v>
      </c>
      <c r="H1422" s="4">
        <v>45814</v>
      </c>
      <c r="I1422" s="4">
        <v>45811</v>
      </c>
      <c r="J1422" s="4">
        <v>45811</v>
      </c>
      <c r="K1422" s="4">
        <v>45815</v>
      </c>
      <c r="L1422" s="4">
        <v>45812.060196759259</v>
      </c>
      <c r="M1422" s="4">
        <v>45817</v>
      </c>
      <c r="N1422" s="4">
        <v>45813.681111111109</v>
      </c>
      <c r="O1422" s="4" t="s">
        <v>60</v>
      </c>
      <c r="P1422" s="4" t="s">
        <v>60</v>
      </c>
      <c r="Q1422" s="4" t="s">
        <v>60</v>
      </c>
      <c r="R1422" s="4" t="s">
        <v>60</v>
      </c>
      <c r="S1422" s="4" t="s">
        <v>60</v>
      </c>
      <c r="T1422" s="4">
        <v>45819</v>
      </c>
      <c r="U1422" s="4">
        <v>45815.401134259257</v>
      </c>
      <c r="V1422" s="4">
        <v>45817.199374999997</v>
      </c>
      <c r="W1422" s="4">
        <v>45822</v>
      </c>
      <c r="X1422" s="4">
        <v>45818.441493055558</v>
      </c>
      <c r="Y1422" s="4" t="s">
        <v>77</v>
      </c>
      <c r="Z1422" s="4">
        <v>45823</v>
      </c>
      <c r="AA1422" s="4">
        <v>45818.67560185185</v>
      </c>
      <c r="AB1422" s="4" t="s">
        <v>60</v>
      </c>
      <c r="AC1422" s="4">
        <v>45824</v>
      </c>
      <c r="AD1422" s="4">
        <v>45824</v>
      </c>
      <c r="AE1422" s="4">
        <v>45826</v>
      </c>
      <c r="AF1422" s="4"/>
      <c r="AG1422" s="30" t="s">
        <v>62</v>
      </c>
      <c r="AH1422" s="30" t="s">
        <v>268</v>
      </c>
      <c r="AI1422" s="30" t="s">
        <v>384</v>
      </c>
      <c r="AJ1422" s="30" t="s">
        <v>194</v>
      </c>
      <c r="AK1422" s="30" t="s">
        <v>100</v>
      </c>
      <c r="AL1422" s="30" t="s">
        <v>269</v>
      </c>
      <c r="AM1422" s="30" t="s">
        <v>270</v>
      </c>
      <c r="AN1422" s="30">
        <v>12.96285</v>
      </c>
      <c r="AO1422" s="30" t="s">
        <v>68</v>
      </c>
      <c r="AP1422" s="30"/>
      <c r="AQ1422" s="30"/>
      <c r="AR1422" s="30" t="s">
        <v>68</v>
      </c>
      <c r="AS1422" s="30"/>
      <c r="AT1422" s="30"/>
      <c r="AU1422" s="30" t="s">
        <v>250</v>
      </c>
      <c r="AV1422" s="30" t="s">
        <v>251</v>
      </c>
      <c r="AW1422" s="30">
        <v>28.347840000000001</v>
      </c>
      <c r="AX1422" s="30" t="s">
        <v>385</v>
      </c>
      <c r="AY1422" s="30" t="s">
        <v>386</v>
      </c>
      <c r="AZ1422" s="3">
        <v>347</v>
      </c>
      <c r="BA1422" s="30" t="s">
        <v>60</v>
      </c>
      <c r="BB1422" s="30">
        <v>347</v>
      </c>
      <c r="BC1422" s="30" t="s">
        <v>60</v>
      </c>
      <c r="BD1422" s="30" t="s">
        <v>60</v>
      </c>
      <c r="BE1422" s="30" t="s">
        <v>60</v>
      </c>
      <c r="BF1422" s="32" t="str">
        <f>IFERROR(VLOOKUP(Data_Power_app[[#This Row],[PRO ODER]],'Result'!H:J,3,0),"")</f>
        <v>LAMINATION 5</v>
      </c>
      <c r="BG1422" s="13" t="str">
        <f>IFERROR(VLOOKUP(Data_Power_app[[#This Row],[PRO ODER]]&amp;"LAM",'Real Time'!A:E,4,0),"")</f>
        <v>ML-07</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3" spans="1:60" x14ac:dyDescent="0.25">
      <c r="A1423" s="28">
        <v>1522</v>
      </c>
      <c r="B1423" s="30" t="s">
        <v>12692</v>
      </c>
      <c r="C1423" s="30" t="s">
        <v>12693</v>
      </c>
      <c r="D1423" s="30" t="s">
        <v>86</v>
      </c>
      <c r="E1423" s="30" t="s">
        <v>163</v>
      </c>
      <c r="F1423" s="30" t="s">
        <v>59</v>
      </c>
      <c r="G1423" s="30">
        <v>5002</v>
      </c>
      <c r="H1423" s="4">
        <v>45820</v>
      </c>
      <c r="I1423" s="4">
        <v>45818</v>
      </c>
      <c r="J1423" s="4">
        <v>45818</v>
      </c>
      <c r="K1423" s="4">
        <v>45820</v>
      </c>
      <c r="L1423" s="4">
        <v>45819.508888888886</v>
      </c>
      <c r="M1423" s="4">
        <v>45821</v>
      </c>
      <c r="N1423" s="4">
        <v>45819.901921296296</v>
      </c>
      <c r="O1423" s="4" t="s">
        <v>60</v>
      </c>
      <c r="P1423" s="4" t="s">
        <v>60</v>
      </c>
      <c r="Q1423" s="4" t="s">
        <v>60</v>
      </c>
      <c r="R1423" s="4" t="s">
        <v>60</v>
      </c>
      <c r="S1423" s="4" t="s">
        <v>60</v>
      </c>
      <c r="T1423" s="4">
        <v>45822</v>
      </c>
      <c r="U1423" s="4">
        <v>45819.190405092595</v>
      </c>
      <c r="V1423" s="4"/>
      <c r="W1423" s="4">
        <v>45822</v>
      </c>
      <c r="X1423" s="4"/>
      <c r="Y1423" s="4" t="s">
        <v>60</v>
      </c>
      <c r="Z1423" s="4">
        <v>45823</v>
      </c>
      <c r="AA1423" s="4"/>
      <c r="AB1423" s="4" t="s">
        <v>60</v>
      </c>
      <c r="AC1423" s="4">
        <v>45824</v>
      </c>
      <c r="AD1423" s="4">
        <v>45824</v>
      </c>
      <c r="AE1423" s="4">
        <v>45826</v>
      </c>
      <c r="AF1423" s="4"/>
      <c r="AG1423" s="30" t="s">
        <v>242</v>
      </c>
      <c r="AH1423" s="30" t="s">
        <v>268</v>
      </c>
      <c r="AI1423" s="30" t="s">
        <v>399</v>
      </c>
      <c r="AJ1423" s="30" t="s">
        <v>194</v>
      </c>
      <c r="AK1423" s="30" t="s">
        <v>100</v>
      </c>
      <c r="AL1423" s="30" t="s">
        <v>269</v>
      </c>
      <c r="AM1423" s="30" t="s">
        <v>270</v>
      </c>
      <c r="AN1423" s="30">
        <v>171.17196999999999</v>
      </c>
      <c r="AO1423" s="30" t="s">
        <v>68</v>
      </c>
      <c r="AP1423" s="30"/>
      <c r="AQ1423" s="30"/>
      <c r="AR1423" s="30" t="s">
        <v>68</v>
      </c>
      <c r="AS1423" s="30"/>
      <c r="AT1423" s="30"/>
      <c r="AU1423" s="30" t="s">
        <v>400</v>
      </c>
      <c r="AV1423" s="30" t="s">
        <v>401</v>
      </c>
      <c r="AW1423" s="30">
        <v>374.33213999999998</v>
      </c>
      <c r="AX1423" s="30" t="s">
        <v>402</v>
      </c>
      <c r="AY1423" s="30" t="s">
        <v>403</v>
      </c>
      <c r="AZ1423" s="3">
        <v>5002</v>
      </c>
      <c r="BA1423" s="30" t="s">
        <v>60</v>
      </c>
      <c r="BB1423" s="30">
        <v>5002</v>
      </c>
      <c r="BC1423" s="30" t="s">
        <v>60</v>
      </c>
      <c r="BD1423" s="30" t="s">
        <v>60</v>
      </c>
      <c r="BE1423" s="30" t="s">
        <v>60</v>
      </c>
      <c r="BF1423" s="32" t="str">
        <f>IFERROR(VLOOKUP(Data_Power_app[[#This Row],[PRO ODER]],'Result'!H:J,3,0),"")</f>
        <v>LAMINATION 5</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4" spans="1:60" x14ac:dyDescent="0.25">
      <c r="A1424" s="28">
        <v>1523</v>
      </c>
      <c r="B1424" s="30" t="s">
        <v>14176</v>
      </c>
      <c r="C1424" s="30" t="s">
        <v>14177</v>
      </c>
      <c r="D1424" s="30" t="s">
        <v>86</v>
      </c>
      <c r="E1424" s="30" t="s">
        <v>235</v>
      </c>
      <c r="F1424" s="30" t="s">
        <v>72</v>
      </c>
      <c r="G1424" s="30">
        <v>80</v>
      </c>
      <c r="H1424" s="4">
        <v>45819</v>
      </c>
      <c r="I1424" s="4">
        <v>45819</v>
      </c>
      <c r="J1424" s="4">
        <v>45819</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119</v>
      </c>
      <c r="AH1424" s="30" t="s">
        <v>236</v>
      </c>
      <c r="AI1424" s="30" t="s">
        <v>14178</v>
      </c>
      <c r="AJ1424" s="30" t="s">
        <v>74</v>
      </c>
      <c r="AK1424" s="30" t="s">
        <v>65</v>
      </c>
      <c r="AL1424" s="30" t="s">
        <v>237</v>
      </c>
      <c r="AM1424" s="30" t="s">
        <v>238</v>
      </c>
      <c r="AN1424" s="30">
        <v>2.1399300000000001</v>
      </c>
      <c r="AO1424" s="30" t="s">
        <v>68</v>
      </c>
      <c r="AP1424" s="30"/>
      <c r="AQ1424" s="30"/>
      <c r="AR1424" s="30" t="s">
        <v>68</v>
      </c>
      <c r="AS1424" s="30"/>
      <c r="AT1424" s="30"/>
      <c r="AU1424" s="30" t="s">
        <v>14179</v>
      </c>
      <c r="AV1424" s="30" t="s">
        <v>14180</v>
      </c>
      <c r="AW1424" s="30">
        <v>4.6811400000000001</v>
      </c>
      <c r="AX1424" s="30" t="s">
        <v>14181</v>
      </c>
      <c r="AY1424" s="30" t="s">
        <v>14182</v>
      </c>
      <c r="AZ1424" s="3">
        <v>80</v>
      </c>
      <c r="BA1424" s="30" t="s">
        <v>213</v>
      </c>
      <c r="BB1424" s="30">
        <v>80</v>
      </c>
      <c r="BC1424" s="30" t="s">
        <v>60</v>
      </c>
      <c r="BD1424" s="30" t="s">
        <v>60</v>
      </c>
      <c r="BE1424" s="30" t="s">
        <v>239</v>
      </c>
      <c r="BF1424" s="32" t="str">
        <f>IFERROR(VLOOKUP(Data_Power_app[[#This Row],[PRO ODER]],'Result'!H:J,3,0),"")</f>
        <v>LAMINATION 1</v>
      </c>
      <c r="BG1424" s="13"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1524</v>
      </c>
      <c r="B1425" s="30" t="s">
        <v>14183</v>
      </c>
      <c r="C1425" s="30" t="s">
        <v>14184</v>
      </c>
      <c r="D1425" s="30" t="s">
        <v>86</v>
      </c>
      <c r="E1425" s="30" t="s">
        <v>235</v>
      </c>
      <c r="F1425" s="30" t="s">
        <v>72</v>
      </c>
      <c r="G1425" s="30">
        <v>111</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119</v>
      </c>
      <c r="AH1425" s="30" t="s">
        <v>236</v>
      </c>
      <c r="AI1425" s="30" t="s">
        <v>14178</v>
      </c>
      <c r="AJ1425" s="30" t="s">
        <v>74</v>
      </c>
      <c r="AK1425" s="30" t="s">
        <v>65</v>
      </c>
      <c r="AL1425" s="30" t="s">
        <v>237</v>
      </c>
      <c r="AM1425" s="30" t="s">
        <v>238</v>
      </c>
      <c r="AN1425" s="30">
        <v>2.5987200000000001</v>
      </c>
      <c r="AO1425" s="30" t="s">
        <v>68</v>
      </c>
      <c r="AP1425" s="30"/>
      <c r="AQ1425" s="30"/>
      <c r="AR1425" s="30" t="s">
        <v>68</v>
      </c>
      <c r="AS1425" s="30"/>
      <c r="AT1425" s="30"/>
      <c r="AU1425" s="30" t="s">
        <v>14179</v>
      </c>
      <c r="AV1425" s="30" t="s">
        <v>14180</v>
      </c>
      <c r="AW1425" s="30">
        <v>5.6821999999999999</v>
      </c>
      <c r="AX1425" s="30" t="s">
        <v>14181</v>
      </c>
      <c r="AY1425" s="30" t="s">
        <v>14182</v>
      </c>
      <c r="AZ1425" s="3">
        <v>111</v>
      </c>
      <c r="BA1425" s="30" t="s">
        <v>213</v>
      </c>
      <c r="BB1425" s="30">
        <v>111</v>
      </c>
      <c r="BC1425" s="30" t="s">
        <v>60</v>
      </c>
      <c r="BD1425" s="30" t="s">
        <v>60</v>
      </c>
      <c r="BE1425" s="30" t="s">
        <v>239</v>
      </c>
      <c r="BF1425" s="32" t="str">
        <f>IFERROR(VLOOKUP(Data_Power_app[[#This Row],[PRO ODER]],'Result'!H:J,3,0),"")</f>
        <v>LAMINATION 1</v>
      </c>
      <c r="BG1425" s="13"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1525</v>
      </c>
      <c r="B1426" s="30" t="s">
        <v>14185</v>
      </c>
      <c r="C1426" s="30" t="s">
        <v>14186</v>
      </c>
      <c r="D1426" s="30" t="s">
        <v>86</v>
      </c>
      <c r="E1426" s="30" t="s">
        <v>235</v>
      </c>
      <c r="F1426" s="30" t="s">
        <v>72</v>
      </c>
      <c r="G1426" s="30">
        <v>80</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119</v>
      </c>
      <c r="AH1426" s="30" t="s">
        <v>236</v>
      </c>
      <c r="AI1426" s="30" t="s">
        <v>14178</v>
      </c>
      <c r="AJ1426" s="30" t="s">
        <v>74</v>
      </c>
      <c r="AK1426" s="30" t="s">
        <v>65</v>
      </c>
      <c r="AL1426" s="30" t="s">
        <v>237</v>
      </c>
      <c r="AM1426" s="30" t="s">
        <v>238</v>
      </c>
      <c r="AN1426" s="30">
        <v>1.8729499999999999</v>
      </c>
      <c r="AO1426" s="30" t="s">
        <v>68</v>
      </c>
      <c r="AP1426" s="30"/>
      <c r="AQ1426" s="30"/>
      <c r="AR1426" s="30" t="s">
        <v>68</v>
      </c>
      <c r="AS1426" s="30"/>
      <c r="AT1426" s="30"/>
      <c r="AU1426" s="30" t="s">
        <v>14179</v>
      </c>
      <c r="AV1426" s="30" t="s">
        <v>14180</v>
      </c>
      <c r="AW1426" s="30">
        <v>4.0952799999999998</v>
      </c>
      <c r="AX1426" s="30" t="s">
        <v>14181</v>
      </c>
      <c r="AY1426" s="30" t="s">
        <v>14182</v>
      </c>
      <c r="AZ1426" s="3">
        <v>80</v>
      </c>
      <c r="BA1426" s="30" t="s">
        <v>213</v>
      </c>
      <c r="BB1426" s="30">
        <v>80</v>
      </c>
      <c r="BC1426" s="30" t="s">
        <v>60</v>
      </c>
      <c r="BD1426" s="30" t="s">
        <v>60</v>
      </c>
      <c r="BE1426" s="30" t="s">
        <v>239</v>
      </c>
      <c r="BF1426" s="32" t="str">
        <f>IFERROR(VLOOKUP(Data_Power_app[[#This Row],[PRO ODER]],'Result'!H:J,3,0),"")</f>
        <v>LAMINATION 1</v>
      </c>
      <c r="BG1426" s="13"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1526</v>
      </c>
      <c r="B1427" s="30" t="s">
        <v>14187</v>
      </c>
      <c r="C1427" s="30" t="s">
        <v>14188</v>
      </c>
      <c r="D1427" s="30" t="s">
        <v>86</v>
      </c>
      <c r="E1427" s="30" t="s">
        <v>235</v>
      </c>
      <c r="F1427" s="30" t="s">
        <v>72</v>
      </c>
      <c r="G1427" s="30">
        <v>55</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0" t="s">
        <v>119</v>
      </c>
      <c r="AH1427" s="30" t="s">
        <v>236</v>
      </c>
      <c r="AI1427" s="30" t="s">
        <v>14178</v>
      </c>
      <c r="AJ1427" s="30" t="s">
        <v>74</v>
      </c>
      <c r="AK1427" s="30" t="s">
        <v>65</v>
      </c>
      <c r="AL1427" s="30" t="s">
        <v>237</v>
      </c>
      <c r="AM1427" s="30" t="s">
        <v>238</v>
      </c>
      <c r="AN1427" s="30">
        <v>1.28765</v>
      </c>
      <c r="AO1427" s="30" t="s">
        <v>68</v>
      </c>
      <c r="AP1427" s="30"/>
      <c r="AQ1427" s="30"/>
      <c r="AR1427" s="30" t="s">
        <v>68</v>
      </c>
      <c r="AS1427" s="30"/>
      <c r="AT1427" s="30"/>
      <c r="AU1427" s="30" t="s">
        <v>14179</v>
      </c>
      <c r="AV1427" s="30" t="s">
        <v>14180</v>
      </c>
      <c r="AW1427" s="30">
        <v>2.8155100000000002</v>
      </c>
      <c r="AX1427" s="30" t="s">
        <v>14181</v>
      </c>
      <c r="AY1427" s="30" t="s">
        <v>14182</v>
      </c>
      <c r="AZ1427" s="3">
        <v>55</v>
      </c>
      <c r="BA1427" s="30" t="s">
        <v>213</v>
      </c>
      <c r="BB1427" s="30">
        <v>55</v>
      </c>
      <c r="BC1427" s="30" t="s">
        <v>60</v>
      </c>
      <c r="BD1427" s="30" t="s">
        <v>60</v>
      </c>
      <c r="BE1427" s="30" t="s">
        <v>239</v>
      </c>
      <c r="BF1427" s="32" t="str">
        <f>IFERROR(VLOOKUP(Data_Power_app[[#This Row],[PRO ODER]],'Result'!H:J,3,0),"")</f>
        <v>LAMINATION 1</v>
      </c>
      <c r="BG1427" s="13"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1527</v>
      </c>
      <c r="B1428" s="30" t="s">
        <v>14189</v>
      </c>
      <c r="C1428" s="30" t="s">
        <v>14190</v>
      </c>
      <c r="D1428" s="30" t="s">
        <v>86</v>
      </c>
      <c r="E1428" s="30" t="s">
        <v>235</v>
      </c>
      <c r="F1428" s="30" t="s">
        <v>72</v>
      </c>
      <c r="G1428" s="30">
        <v>19</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0" t="s">
        <v>119</v>
      </c>
      <c r="AH1428" s="30" t="s">
        <v>236</v>
      </c>
      <c r="AI1428" s="30" t="s">
        <v>14178</v>
      </c>
      <c r="AJ1428" s="30" t="s">
        <v>74</v>
      </c>
      <c r="AK1428" s="30" t="s">
        <v>65</v>
      </c>
      <c r="AL1428" s="30" t="s">
        <v>237</v>
      </c>
      <c r="AM1428" s="30" t="s">
        <v>238</v>
      </c>
      <c r="AN1428" s="30">
        <v>0.40764</v>
      </c>
      <c r="AO1428" s="30" t="s">
        <v>68</v>
      </c>
      <c r="AP1428" s="30"/>
      <c r="AQ1428" s="30"/>
      <c r="AR1428" s="30" t="s">
        <v>68</v>
      </c>
      <c r="AS1428" s="30"/>
      <c r="AT1428" s="30"/>
      <c r="AU1428" s="30" t="s">
        <v>14179</v>
      </c>
      <c r="AV1428" s="30" t="s">
        <v>14180</v>
      </c>
      <c r="AW1428" s="30">
        <v>0.89161000000000001</v>
      </c>
      <c r="AX1428" s="30" t="s">
        <v>14181</v>
      </c>
      <c r="AY1428" s="30" t="s">
        <v>14182</v>
      </c>
      <c r="AZ1428" s="3">
        <v>19</v>
      </c>
      <c r="BA1428" s="30" t="s">
        <v>213</v>
      </c>
      <c r="BB1428" s="30">
        <v>19</v>
      </c>
      <c r="BC1428" s="30" t="s">
        <v>60</v>
      </c>
      <c r="BD1428" s="30" t="s">
        <v>60</v>
      </c>
      <c r="BE1428" s="30" t="s">
        <v>239</v>
      </c>
      <c r="BF1428" s="32" t="str">
        <f>IFERROR(VLOOKUP(Data_Power_app[[#This Row],[PRO ODER]],'Result'!H:J,3,0),"")</f>
        <v>LAMINATION 1</v>
      </c>
      <c r="BG1428" s="13"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1528</v>
      </c>
      <c r="B1429" s="30" t="s">
        <v>14191</v>
      </c>
      <c r="C1429" s="30" t="s">
        <v>14192</v>
      </c>
      <c r="D1429" s="30" t="s">
        <v>86</v>
      </c>
      <c r="E1429" s="30" t="s">
        <v>163</v>
      </c>
      <c r="F1429" s="30" t="s">
        <v>72</v>
      </c>
      <c r="G1429" s="30">
        <v>3169</v>
      </c>
      <c r="H1429" s="4">
        <v>45819</v>
      </c>
      <c r="I1429" s="4">
        <v>45819</v>
      </c>
      <c r="J1429" s="4">
        <v>45819</v>
      </c>
      <c r="K1429" s="4">
        <v>45820</v>
      </c>
      <c r="L1429" s="4">
        <v>45820.340902777774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0" t="s">
        <v>151</v>
      </c>
      <c r="AH1429" s="30" t="s">
        <v>257</v>
      </c>
      <c r="AI1429" s="30" t="s">
        <v>896</v>
      </c>
      <c r="AJ1429" s="30" t="s">
        <v>74</v>
      </c>
      <c r="AK1429" s="30" t="s">
        <v>100</v>
      </c>
      <c r="AL1429" s="30" t="s">
        <v>258</v>
      </c>
      <c r="AM1429" s="30" t="s">
        <v>259</v>
      </c>
      <c r="AN1429" s="30">
        <v>81.922910000000002</v>
      </c>
      <c r="AO1429" s="30" t="s">
        <v>68</v>
      </c>
      <c r="AP1429" s="30"/>
      <c r="AQ1429" s="30"/>
      <c r="AR1429" s="30" t="s">
        <v>68</v>
      </c>
      <c r="AS1429" s="30"/>
      <c r="AT1429" s="30"/>
      <c r="AU1429" s="30" t="s">
        <v>367</v>
      </c>
      <c r="AV1429" s="30" t="s">
        <v>368</v>
      </c>
      <c r="AW1429" s="30">
        <v>179.16437999999999</v>
      </c>
      <c r="AX1429" s="30" t="s">
        <v>897</v>
      </c>
      <c r="AY1429" s="30" t="s">
        <v>707</v>
      </c>
      <c r="AZ1429" s="3">
        <v>3169</v>
      </c>
      <c r="BA1429" s="30" t="s">
        <v>213</v>
      </c>
      <c r="BB1429" s="30">
        <v>3169</v>
      </c>
      <c r="BC1429" s="30" t="s">
        <v>60</v>
      </c>
      <c r="BD1429" s="30" t="s">
        <v>60</v>
      </c>
      <c r="BE1429" s="30" t="s">
        <v>260</v>
      </c>
      <c r="BF1429" s="32" t="str">
        <f>IFERROR(VLOOKUP(Data_Power_app[[#This Row],[PRO ODER]],'Result'!H:J,3,0),"")</f>
        <v>LAMINATION 7</v>
      </c>
      <c r="BG1429" s="13" t="str">
        <f>IFERROR(VLOOKUP(Data_Power_app[[#This Row],[PRO ODER]]&amp;"LAM",'Real Time'!A:E,4,0),"")</f>
        <v>ML-04</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28">
        <v>1529</v>
      </c>
      <c r="B1430" s="30" t="s">
        <v>14193</v>
      </c>
      <c r="C1430" s="30" t="s">
        <v>14194</v>
      </c>
      <c r="D1430" s="30" t="s">
        <v>86</v>
      </c>
      <c r="E1430" s="30" t="s">
        <v>163</v>
      </c>
      <c r="F1430" s="30" t="s">
        <v>72</v>
      </c>
      <c r="G1430" s="30">
        <v>4718</v>
      </c>
      <c r="H1430" s="4">
        <v>45819</v>
      </c>
      <c r="I1430" s="4">
        <v>45819</v>
      </c>
      <c r="J1430" s="4">
        <v>45819</v>
      </c>
      <c r="K1430" s="4">
        <v>45820</v>
      </c>
      <c r="L1430" s="4">
        <v>45820.340983796297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0" t="s">
        <v>151</v>
      </c>
      <c r="AH1430" s="30" t="s">
        <v>257</v>
      </c>
      <c r="AI1430" s="30" t="s">
        <v>804</v>
      </c>
      <c r="AJ1430" s="30" t="s">
        <v>74</v>
      </c>
      <c r="AK1430" s="30" t="s">
        <v>100</v>
      </c>
      <c r="AL1430" s="30" t="s">
        <v>258</v>
      </c>
      <c r="AM1430" s="30" t="s">
        <v>259</v>
      </c>
      <c r="AN1430" s="30">
        <v>118.85466</v>
      </c>
      <c r="AO1430" s="30" t="s">
        <v>68</v>
      </c>
      <c r="AP1430" s="30"/>
      <c r="AQ1430" s="30"/>
      <c r="AR1430" s="30" t="s">
        <v>68</v>
      </c>
      <c r="AS1430" s="30"/>
      <c r="AT1430" s="30"/>
      <c r="AU1430" s="30" t="s">
        <v>367</v>
      </c>
      <c r="AV1430" s="30" t="s">
        <v>368</v>
      </c>
      <c r="AW1430" s="30">
        <v>259.93394000000001</v>
      </c>
      <c r="AX1430" s="30" t="s">
        <v>805</v>
      </c>
      <c r="AY1430" s="30" t="s">
        <v>806</v>
      </c>
      <c r="AZ1430" s="3">
        <v>4718</v>
      </c>
      <c r="BA1430" s="30" t="s">
        <v>213</v>
      </c>
      <c r="BB1430" s="30">
        <v>4718</v>
      </c>
      <c r="BC1430" s="30" t="s">
        <v>60</v>
      </c>
      <c r="BD1430" s="30" t="s">
        <v>60</v>
      </c>
      <c r="BE1430" s="30" t="s">
        <v>260</v>
      </c>
      <c r="BF1430" s="32" t="str">
        <f>IFERROR(VLOOKUP(Data_Power_app[[#This Row],[PRO ODER]],'Result'!H:J,3,0),"")</f>
        <v>LAMINATION 7</v>
      </c>
      <c r="BG1430" s="13" t="str">
        <f>IFERROR(VLOOKUP(Data_Power_app[[#This Row],[PRO ODER]]&amp;"LAM",'Real Time'!A:E,4,0),"")</f>
        <v>ML-04</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1530</v>
      </c>
      <c r="B1431" s="30" t="s">
        <v>14195</v>
      </c>
      <c r="C1431" s="30" t="s">
        <v>14196</v>
      </c>
      <c r="D1431" s="30" t="s">
        <v>86</v>
      </c>
      <c r="E1431" s="30" t="s">
        <v>159</v>
      </c>
      <c r="F1431" s="30" t="s">
        <v>72</v>
      </c>
      <c r="G1431" s="30">
        <v>7331</v>
      </c>
      <c r="H1431" s="4">
        <v>45819</v>
      </c>
      <c r="I1431" s="4">
        <v>45819</v>
      </c>
      <c r="J1431" s="4">
        <v>45819</v>
      </c>
      <c r="K1431" s="4">
        <v>45820</v>
      </c>
      <c r="L1431" s="4">
        <v>45820.263668981483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0" t="s">
        <v>151</v>
      </c>
      <c r="AH1431" s="30" t="s">
        <v>160</v>
      </c>
      <c r="AI1431" s="30" t="s">
        <v>14197</v>
      </c>
      <c r="AJ1431" s="30" t="s">
        <v>74</v>
      </c>
      <c r="AK1431" s="30" t="s">
        <v>100</v>
      </c>
      <c r="AL1431" s="30" t="s">
        <v>161</v>
      </c>
      <c r="AM1431" s="30" t="s">
        <v>162</v>
      </c>
      <c r="AN1431" s="30">
        <v>166.93794</v>
      </c>
      <c r="AO1431" s="30" t="s">
        <v>68</v>
      </c>
      <c r="AP1431" s="30"/>
      <c r="AQ1431" s="30"/>
      <c r="AR1431" s="30" t="s">
        <v>68</v>
      </c>
      <c r="AS1431" s="30"/>
      <c r="AT1431" s="30"/>
      <c r="AU1431" s="30" t="s">
        <v>14198</v>
      </c>
      <c r="AV1431" s="30" t="s">
        <v>14199</v>
      </c>
      <c r="AW1431" s="30">
        <v>365.05201</v>
      </c>
      <c r="AX1431" s="30" t="s">
        <v>14200</v>
      </c>
      <c r="AY1431" s="30" t="s">
        <v>14201</v>
      </c>
      <c r="AZ1431" s="3">
        <v>4123</v>
      </c>
      <c r="BA1431" s="30" t="s">
        <v>60</v>
      </c>
      <c r="BB1431" s="30">
        <v>7331</v>
      </c>
      <c r="BC1431" s="30" t="s">
        <v>60</v>
      </c>
      <c r="BD1431" s="30" t="s">
        <v>60</v>
      </c>
      <c r="BE1431" s="30" t="s">
        <v>60</v>
      </c>
      <c r="BF1431" s="32" t="str">
        <f>IFERROR(VLOOKUP(Data_Power_app[[#This Row],[PRO ODER]],'Result'!H:J,3,0),"")</f>
        <v>LAMINATION 3</v>
      </c>
      <c r="BG1431" s="13"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1531</v>
      </c>
      <c r="B1432" s="30" t="s">
        <v>14202</v>
      </c>
      <c r="C1432" s="30" t="s">
        <v>14203</v>
      </c>
      <c r="D1432" s="30" t="s">
        <v>86</v>
      </c>
      <c r="E1432" s="30" t="s">
        <v>159</v>
      </c>
      <c r="F1432" s="30" t="s">
        <v>72</v>
      </c>
      <c r="G1432" s="30">
        <v>1</v>
      </c>
      <c r="H1432" s="4">
        <v>45819</v>
      </c>
      <c r="I1432" s="4">
        <v>45819</v>
      </c>
      <c r="J1432" s="4">
        <v>45819</v>
      </c>
      <c r="K1432" s="4">
        <v>45820</v>
      </c>
      <c r="L1432" s="4">
        <v>45819.230729166666</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0" t="s">
        <v>151</v>
      </c>
      <c r="AH1432" s="30" t="s">
        <v>160</v>
      </c>
      <c r="AI1432" s="30" t="s">
        <v>14197</v>
      </c>
      <c r="AJ1432" s="30" t="s">
        <v>74</v>
      </c>
      <c r="AK1432" s="30" t="s">
        <v>100</v>
      </c>
      <c r="AL1432" s="30" t="s">
        <v>161</v>
      </c>
      <c r="AM1432" s="30" t="s">
        <v>162</v>
      </c>
      <c r="AN1432" s="30">
        <v>2.3179999999999999E-2</v>
      </c>
      <c r="AO1432" s="30" t="s">
        <v>68</v>
      </c>
      <c r="AP1432" s="30"/>
      <c r="AQ1432" s="30"/>
      <c r="AR1432" s="30" t="s">
        <v>68</v>
      </c>
      <c r="AS1432" s="30"/>
      <c r="AT1432" s="30"/>
      <c r="AU1432" s="30" t="s">
        <v>14198</v>
      </c>
      <c r="AV1432" s="30" t="s">
        <v>14199</v>
      </c>
      <c r="AW1432" s="30">
        <v>5.0689999999999999E-2</v>
      </c>
      <c r="AX1432" s="30" t="s">
        <v>14204</v>
      </c>
      <c r="AY1432" s="30" t="s">
        <v>14205</v>
      </c>
      <c r="AZ1432" s="3">
        <v>1</v>
      </c>
      <c r="BA1432" s="30" t="s">
        <v>60</v>
      </c>
      <c r="BB1432" s="30">
        <v>1</v>
      </c>
      <c r="BC1432" s="30" t="s">
        <v>60</v>
      </c>
      <c r="BD1432" s="30" t="s">
        <v>60</v>
      </c>
      <c r="BE1432" s="30" t="s">
        <v>60</v>
      </c>
      <c r="BF1432" s="32" t="str">
        <f>IFERROR(VLOOKUP(Data_Power_app[[#This Row],[PRO ODER]],'Result'!H:J,3,0),"")</f>
        <v>LAMINATION 3</v>
      </c>
      <c r="BG1432" s="13" t="str">
        <f>IFERROR(VLOOKUP(Data_Power_app[[#This Row],[PRO ODER]]&amp;"LAM",'Real Time'!A:E,4,0),"")</f>
        <v>ML-03</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1532</v>
      </c>
      <c r="B1433" s="30" t="s">
        <v>1507</v>
      </c>
      <c r="C1433" s="30" t="s">
        <v>1508</v>
      </c>
      <c r="D1433" s="30" t="s">
        <v>272</v>
      </c>
      <c r="E1433" s="30" t="s">
        <v>342</v>
      </c>
      <c r="F1433" s="30" t="s">
        <v>59</v>
      </c>
      <c r="G1433" s="30">
        <v>13916</v>
      </c>
      <c r="H1433" s="4">
        <v>45805</v>
      </c>
      <c r="I1433" s="4">
        <v>45801</v>
      </c>
      <c r="J1433" s="4">
        <v>45805</v>
      </c>
      <c r="K1433" s="4">
        <v>45806</v>
      </c>
      <c r="L1433" s="4">
        <v>45803.645972222221</v>
      </c>
      <c r="M1433" s="4">
        <v>45806</v>
      </c>
      <c r="N1433" s="4">
        <v>45803.911979166667</v>
      </c>
      <c r="O1433" s="4" t="s">
        <v>60</v>
      </c>
      <c r="P1433" s="4" t="s">
        <v>60</v>
      </c>
      <c r="Q1433" s="4" t="s">
        <v>60</v>
      </c>
      <c r="R1433" s="4" t="s">
        <v>60</v>
      </c>
      <c r="S1433" s="4" t="s">
        <v>60</v>
      </c>
      <c r="T1433" s="4">
        <v>45820</v>
      </c>
      <c r="U1433" s="4">
        <v>45815.078321759262</v>
      </c>
      <c r="V1433" s="4"/>
      <c r="W1433" s="4">
        <v>45821</v>
      </c>
      <c r="X1433" s="4"/>
      <c r="Y1433" s="4" t="s">
        <v>60</v>
      </c>
      <c r="Z1433" s="4">
        <v>45822</v>
      </c>
      <c r="AA1433" s="4"/>
      <c r="AB1433" s="4" t="s">
        <v>60</v>
      </c>
      <c r="AC1433" s="4">
        <v>45823</v>
      </c>
      <c r="AD1433" s="4">
        <v>45824</v>
      </c>
      <c r="AE1433" s="4">
        <v>45826</v>
      </c>
      <c r="AF1433" s="4"/>
      <c r="AG1433" s="30" t="s">
        <v>242</v>
      </c>
      <c r="AH1433" s="30" t="s">
        <v>1242</v>
      </c>
      <c r="AI1433" s="30" t="s">
        <v>1509</v>
      </c>
      <c r="AJ1433" s="30" t="s">
        <v>1243</v>
      </c>
      <c r="AK1433" s="30" t="s">
        <v>100</v>
      </c>
      <c r="AL1433" s="30" t="s">
        <v>348</v>
      </c>
      <c r="AM1433" s="30" t="s">
        <v>349</v>
      </c>
      <c r="AN1433" s="30">
        <v>246.13226</v>
      </c>
      <c r="AO1433" s="30" t="s">
        <v>68</v>
      </c>
      <c r="AP1433" s="30"/>
      <c r="AQ1433" s="30"/>
      <c r="AR1433" s="30" t="s">
        <v>68</v>
      </c>
      <c r="AS1433" s="30"/>
      <c r="AT1433" s="30"/>
      <c r="AU1433" s="30" t="s">
        <v>711</v>
      </c>
      <c r="AV1433" s="30" t="s">
        <v>712</v>
      </c>
      <c r="AW1433" s="30">
        <v>1076.4198699999999</v>
      </c>
      <c r="AX1433" s="30" t="s">
        <v>1246</v>
      </c>
      <c r="AY1433" s="30" t="s">
        <v>1247</v>
      </c>
      <c r="AZ1433" s="3">
        <v>13916</v>
      </c>
      <c r="BA1433" s="30" t="s">
        <v>60</v>
      </c>
      <c r="BB1433" s="30">
        <v>13916</v>
      </c>
      <c r="BC1433" s="30" t="s">
        <v>60</v>
      </c>
      <c r="BD1433" s="30" t="s">
        <v>60</v>
      </c>
      <c r="BE1433" s="30" t="s">
        <v>60</v>
      </c>
      <c r="BF1433" s="32" t="str">
        <f>IFERROR(VLOOKUP(Data_Power_app[[#This Row],[PRO ODER]],'Result'!H:J,3,0),"")</f>
        <v/>
      </c>
      <c r="BG1433" s="13"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1533</v>
      </c>
      <c r="B1434" s="30" t="s">
        <v>6523</v>
      </c>
      <c r="C1434" s="30" t="s">
        <v>6524</v>
      </c>
      <c r="D1434" s="30" t="s">
        <v>57</v>
      </c>
      <c r="E1434" s="30" t="s">
        <v>58</v>
      </c>
      <c r="F1434" s="30" t="s">
        <v>59</v>
      </c>
      <c r="G1434" s="30">
        <v>4508</v>
      </c>
      <c r="H1434" s="4">
        <v>45817</v>
      </c>
      <c r="I1434" s="4">
        <v>45814</v>
      </c>
      <c r="J1434" s="4" t="s">
        <v>60</v>
      </c>
      <c r="K1434" s="4">
        <v>45818</v>
      </c>
      <c r="L1434" s="4">
        <v>45815.51</v>
      </c>
      <c r="M1434" s="4">
        <v>45819</v>
      </c>
      <c r="N1434" s="4">
        <v>45815.083645833336</v>
      </c>
      <c r="O1434" s="4" t="s">
        <v>60</v>
      </c>
      <c r="P1434" s="4" t="s">
        <v>60</v>
      </c>
      <c r="Q1434" s="4" t="s">
        <v>60</v>
      </c>
      <c r="R1434" s="4" t="s">
        <v>60</v>
      </c>
      <c r="S1434" s="4" t="s">
        <v>60</v>
      </c>
      <c r="T1434" s="4">
        <v>45821</v>
      </c>
      <c r="U1434" s="4">
        <v>45818.567662037036</v>
      </c>
      <c r="V1434" s="4">
        <v>45819.449166666665</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164.43536</v>
      </c>
      <c r="AO1434" s="30" t="s">
        <v>68</v>
      </c>
      <c r="AP1434" s="30"/>
      <c r="AQ1434" s="30"/>
      <c r="AR1434" s="30" t="s">
        <v>68</v>
      </c>
      <c r="AS1434" s="30"/>
      <c r="AT1434" s="30"/>
      <c r="AU1434" s="30" t="s">
        <v>688</v>
      </c>
      <c r="AV1434" s="30" t="s">
        <v>689</v>
      </c>
      <c r="AW1434" s="30">
        <v>359.60691000000003</v>
      </c>
      <c r="AX1434" s="30" t="s">
        <v>762</v>
      </c>
      <c r="AY1434" s="30" t="s">
        <v>763</v>
      </c>
      <c r="AZ1434" s="3">
        <v>4508</v>
      </c>
      <c r="BA1434" s="30" t="s">
        <v>60</v>
      </c>
      <c r="BB1434" s="30">
        <v>4508</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1534</v>
      </c>
      <c r="B1435" s="30" t="s">
        <v>4027</v>
      </c>
      <c r="C1435" s="30" t="s">
        <v>4028</v>
      </c>
      <c r="D1435" s="30" t="s">
        <v>57</v>
      </c>
      <c r="E1435" s="30" t="s">
        <v>58</v>
      </c>
      <c r="F1435" s="30" t="s">
        <v>59</v>
      </c>
      <c r="G1435" s="30">
        <v>55</v>
      </c>
      <c r="H1435" s="4">
        <v>45817</v>
      </c>
      <c r="I1435" s="4">
        <v>45814</v>
      </c>
      <c r="J1435" s="4" t="s">
        <v>60</v>
      </c>
      <c r="K1435" s="4">
        <v>45818</v>
      </c>
      <c r="L1435" s="4">
        <v>45815.510555555556</v>
      </c>
      <c r="M1435" s="4">
        <v>45819</v>
      </c>
      <c r="N1435" s="4">
        <v>45815.083692129629</v>
      </c>
      <c r="O1435" s="4" t="s">
        <v>60</v>
      </c>
      <c r="P1435" s="4" t="s">
        <v>60</v>
      </c>
      <c r="Q1435" s="4" t="s">
        <v>60</v>
      </c>
      <c r="R1435" s="4" t="s">
        <v>60</v>
      </c>
      <c r="S1435" s="4" t="s">
        <v>60</v>
      </c>
      <c r="T1435" s="4">
        <v>45821</v>
      </c>
      <c r="U1435" s="4">
        <v>45817.633171296293</v>
      </c>
      <c r="V1435" s="4">
        <v>45818.84165509259</v>
      </c>
      <c r="W1435" s="4">
        <v>45822</v>
      </c>
      <c r="X1435" s="4"/>
      <c r="Y1435" s="4" t="s">
        <v>60</v>
      </c>
      <c r="Z1435" s="4">
        <v>45822</v>
      </c>
      <c r="AA1435" s="4"/>
      <c r="AB1435" s="4" t="s">
        <v>60</v>
      </c>
      <c r="AC1435" s="4">
        <v>45823</v>
      </c>
      <c r="AD1435" s="4">
        <v>45824</v>
      </c>
      <c r="AE1435" s="4">
        <v>45826</v>
      </c>
      <c r="AF1435" s="4"/>
      <c r="AG1435" s="30" t="s">
        <v>1969</v>
      </c>
      <c r="AH1435" s="30" t="s">
        <v>132</v>
      </c>
      <c r="AI1435" s="30" t="s">
        <v>3910</v>
      </c>
      <c r="AJ1435" s="30" t="s">
        <v>64</v>
      </c>
      <c r="AK1435" s="30" t="s">
        <v>100</v>
      </c>
      <c r="AL1435" s="30" t="s">
        <v>66</v>
      </c>
      <c r="AM1435" s="30" t="s">
        <v>67</v>
      </c>
      <c r="AN1435" s="30">
        <v>2.0317400000000001</v>
      </c>
      <c r="AO1435" s="30" t="s">
        <v>68</v>
      </c>
      <c r="AP1435" s="30"/>
      <c r="AQ1435" s="30"/>
      <c r="AR1435" s="30" t="s">
        <v>68</v>
      </c>
      <c r="AS1435" s="30"/>
      <c r="AT1435" s="30"/>
      <c r="AU1435" s="30" t="s">
        <v>688</v>
      </c>
      <c r="AV1435" s="30" t="s">
        <v>689</v>
      </c>
      <c r="AW1435" s="30">
        <v>4.44313</v>
      </c>
      <c r="AX1435" s="30" t="s">
        <v>762</v>
      </c>
      <c r="AY1435" s="30" t="s">
        <v>763</v>
      </c>
      <c r="AZ1435" s="3">
        <v>55</v>
      </c>
      <c r="BA1435" s="30" t="s">
        <v>60</v>
      </c>
      <c r="BB1435" s="30">
        <v>55</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1535</v>
      </c>
      <c r="B1436" s="30" t="s">
        <v>6525</v>
      </c>
      <c r="C1436" s="30" t="s">
        <v>6526</v>
      </c>
      <c r="D1436" s="30" t="s">
        <v>57</v>
      </c>
      <c r="E1436" s="30" t="s">
        <v>58</v>
      </c>
      <c r="F1436" s="30" t="s">
        <v>59</v>
      </c>
      <c r="G1436" s="30">
        <v>4008</v>
      </c>
      <c r="H1436" s="4">
        <v>45817</v>
      </c>
      <c r="I1436" s="4">
        <v>45814</v>
      </c>
      <c r="J1436" s="4" t="s">
        <v>60</v>
      </c>
      <c r="K1436" s="4">
        <v>45818</v>
      </c>
      <c r="L1436" s="4">
        <v>45815.509780092594</v>
      </c>
      <c r="M1436" s="4">
        <v>45819</v>
      </c>
      <c r="N1436" s="4">
        <v>45815.083611111113</v>
      </c>
      <c r="O1436" s="4" t="s">
        <v>60</v>
      </c>
      <c r="P1436" s="4" t="s">
        <v>60</v>
      </c>
      <c r="Q1436" s="4" t="s">
        <v>60</v>
      </c>
      <c r="R1436" s="4" t="s">
        <v>60</v>
      </c>
      <c r="S1436" s="4" t="s">
        <v>60</v>
      </c>
      <c r="T1436" s="4">
        <v>45821</v>
      </c>
      <c r="U1436" s="4">
        <v>45819.441979166666</v>
      </c>
      <c r="V1436" s="4">
        <v>45820.418368055558</v>
      </c>
      <c r="W1436" s="4">
        <v>45822</v>
      </c>
      <c r="X1436" s="4"/>
      <c r="Y1436" s="4" t="s">
        <v>60</v>
      </c>
      <c r="Z1436" s="4">
        <v>45822</v>
      </c>
      <c r="AA1436" s="4"/>
      <c r="AB1436" s="4" t="s">
        <v>60</v>
      </c>
      <c r="AC1436" s="4">
        <v>45823</v>
      </c>
      <c r="AD1436" s="4">
        <v>45824</v>
      </c>
      <c r="AE1436" s="4">
        <v>45826</v>
      </c>
      <c r="AF1436" s="4"/>
      <c r="AG1436" s="30" t="s">
        <v>1969</v>
      </c>
      <c r="AH1436" s="30" t="s">
        <v>132</v>
      </c>
      <c r="AI1436" s="30" t="s">
        <v>3910</v>
      </c>
      <c r="AJ1436" s="30" t="s">
        <v>64</v>
      </c>
      <c r="AK1436" s="30" t="s">
        <v>100</v>
      </c>
      <c r="AL1436" s="30" t="s">
        <v>66</v>
      </c>
      <c r="AM1436" s="30" t="s">
        <v>67</v>
      </c>
      <c r="AN1436" s="30">
        <v>144.79606999999999</v>
      </c>
      <c r="AO1436" s="30" t="s">
        <v>68</v>
      </c>
      <c r="AP1436" s="30"/>
      <c r="AQ1436" s="30"/>
      <c r="AR1436" s="30" t="s">
        <v>68</v>
      </c>
      <c r="AS1436" s="30"/>
      <c r="AT1436" s="30"/>
      <c r="AU1436" s="30" t="s">
        <v>688</v>
      </c>
      <c r="AV1436" s="30" t="s">
        <v>689</v>
      </c>
      <c r="AW1436" s="30">
        <v>316.66021999999998</v>
      </c>
      <c r="AX1436" s="30" t="s">
        <v>762</v>
      </c>
      <c r="AY1436" s="30" t="s">
        <v>763</v>
      </c>
      <c r="AZ1436" s="3">
        <v>4008</v>
      </c>
      <c r="BA1436" s="30" t="s">
        <v>60</v>
      </c>
      <c r="BB1436" s="30">
        <v>4008</v>
      </c>
      <c r="BC1436" s="30" t="s">
        <v>60</v>
      </c>
      <c r="BD1436" s="30" t="s">
        <v>60</v>
      </c>
      <c r="BE1436" s="30" t="s">
        <v>60</v>
      </c>
      <c r="BF1436" s="32" t="str">
        <f>IFERROR(VLOOKUP(Data_Power_app[[#This Row],[PRO ODER]],'Result'!H:J,3,0),"")</f>
        <v>LAMINATION 5</v>
      </c>
      <c r="BG1436" s="13"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1536</v>
      </c>
      <c r="B1437" s="30" t="s">
        <v>6527</v>
      </c>
      <c r="C1437" s="30" t="s">
        <v>6528</v>
      </c>
      <c r="D1437" s="30" t="s">
        <v>57</v>
      </c>
      <c r="E1437" s="30" t="s">
        <v>58</v>
      </c>
      <c r="F1437" s="30" t="s">
        <v>59</v>
      </c>
      <c r="G1437" s="30">
        <v>918</v>
      </c>
      <c r="H1437" s="4">
        <v>45817</v>
      </c>
      <c r="I1437" s="4">
        <v>45814</v>
      </c>
      <c r="J1437" s="4" t="s">
        <v>60</v>
      </c>
      <c r="K1437" s="4">
        <v>45818</v>
      </c>
      <c r="L1437" s="4">
        <v>45815.500706018516</v>
      </c>
      <c r="M1437" s="4">
        <v>45819</v>
      </c>
      <c r="N1437" s="4">
        <v>45815.083749999998</v>
      </c>
      <c r="O1437" s="4" t="s">
        <v>60</v>
      </c>
      <c r="P1437" s="4" t="s">
        <v>60</v>
      </c>
      <c r="Q1437" s="4" t="s">
        <v>60</v>
      </c>
      <c r="R1437" s="4" t="s">
        <v>60</v>
      </c>
      <c r="S1437" s="4" t="s">
        <v>60</v>
      </c>
      <c r="T1437" s="4">
        <v>45821</v>
      </c>
      <c r="U1437" s="4">
        <v>45817.633460648147</v>
      </c>
      <c r="V1437" s="4">
        <v>45818.841967592591</v>
      </c>
      <c r="W1437" s="4">
        <v>45822</v>
      </c>
      <c r="X1437" s="4"/>
      <c r="Y1437" s="4" t="s">
        <v>60</v>
      </c>
      <c r="Z1437" s="4">
        <v>45822</v>
      </c>
      <c r="AA1437" s="4"/>
      <c r="AB1437" s="4" t="s">
        <v>60</v>
      </c>
      <c r="AC1437" s="4">
        <v>45823</v>
      </c>
      <c r="AD1437" s="4">
        <v>45824</v>
      </c>
      <c r="AE1437" s="4">
        <v>45826</v>
      </c>
      <c r="AF1437" s="4"/>
      <c r="AG1437" s="30" t="s">
        <v>1969</v>
      </c>
      <c r="AH1437" s="30" t="s">
        <v>132</v>
      </c>
      <c r="AI1437" s="30" t="s">
        <v>3910</v>
      </c>
      <c r="AJ1437" s="30" t="s">
        <v>64</v>
      </c>
      <c r="AK1437" s="30" t="s">
        <v>100</v>
      </c>
      <c r="AL1437" s="30" t="s">
        <v>66</v>
      </c>
      <c r="AM1437" s="30" t="s">
        <v>67</v>
      </c>
      <c r="AN1437" s="30">
        <v>30.298729999999999</v>
      </c>
      <c r="AO1437" s="30" t="s">
        <v>68</v>
      </c>
      <c r="AP1437" s="30"/>
      <c r="AQ1437" s="30"/>
      <c r="AR1437" s="30" t="s">
        <v>68</v>
      </c>
      <c r="AS1437" s="30"/>
      <c r="AT1437" s="30"/>
      <c r="AU1437" s="30" t="s">
        <v>688</v>
      </c>
      <c r="AV1437" s="30" t="s">
        <v>689</v>
      </c>
      <c r="AW1437" s="30">
        <v>66.266840000000002</v>
      </c>
      <c r="AX1437" s="30" t="s">
        <v>762</v>
      </c>
      <c r="AY1437" s="30" t="s">
        <v>763</v>
      </c>
      <c r="AZ1437" s="3">
        <v>918</v>
      </c>
      <c r="BA1437" s="30" t="s">
        <v>60</v>
      </c>
      <c r="BB1437" s="30">
        <v>918</v>
      </c>
      <c r="BC1437" s="30" t="s">
        <v>60</v>
      </c>
      <c r="BD1437" s="30" t="s">
        <v>60</v>
      </c>
      <c r="BE1437" s="30" t="s">
        <v>60</v>
      </c>
      <c r="BF1437" s="32" t="str">
        <f>IFERROR(VLOOKUP(Data_Power_app[[#This Row],[PRO ODER]],'Result'!H:J,3,0),"")</f>
        <v>LAMINATION 5</v>
      </c>
      <c r="BG1437" s="13"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1537</v>
      </c>
      <c r="B1438" s="30" t="s">
        <v>6529</v>
      </c>
      <c r="C1438" s="30" t="s">
        <v>6530</v>
      </c>
      <c r="D1438" s="30" t="s">
        <v>57</v>
      </c>
      <c r="E1438" s="30" t="s">
        <v>58</v>
      </c>
      <c r="F1438" s="30" t="s">
        <v>59</v>
      </c>
      <c r="G1438" s="30">
        <v>3568</v>
      </c>
      <c r="H1438" s="4">
        <v>45817</v>
      </c>
      <c r="I1438" s="4">
        <v>45814</v>
      </c>
      <c r="J1438" s="4" t="s">
        <v>60</v>
      </c>
      <c r="K1438" s="4">
        <v>45818</v>
      </c>
      <c r="L1438" s="4">
        <v>45815.555428240739</v>
      </c>
      <c r="M1438" s="4">
        <v>45819</v>
      </c>
      <c r="N1438" s="4">
        <v>45815.859259259261</v>
      </c>
      <c r="O1438" s="4" t="s">
        <v>60</v>
      </c>
      <c r="P1438" s="4" t="s">
        <v>60</v>
      </c>
      <c r="Q1438" s="4" t="s">
        <v>60</v>
      </c>
      <c r="R1438" s="4" t="s">
        <v>60</v>
      </c>
      <c r="S1438" s="4" t="s">
        <v>60</v>
      </c>
      <c r="T1438" s="4">
        <v>45821</v>
      </c>
      <c r="U1438" s="4">
        <v>45819.347233796296</v>
      </c>
      <c r="V1438" s="4">
        <v>45820.622083333335</v>
      </c>
      <c r="W1438" s="4">
        <v>45822</v>
      </c>
      <c r="X1438" s="4"/>
      <c r="Y1438" s="4" t="s">
        <v>60</v>
      </c>
      <c r="Z1438" s="4">
        <v>45822</v>
      </c>
      <c r="AA1438" s="4"/>
      <c r="AB1438" s="4" t="s">
        <v>60</v>
      </c>
      <c r="AC1438" s="4">
        <v>45823</v>
      </c>
      <c r="AD1438" s="4">
        <v>45824</v>
      </c>
      <c r="AE1438" s="4">
        <v>45826</v>
      </c>
      <c r="AF1438" s="4"/>
      <c r="AG1438" s="30" t="s">
        <v>1969</v>
      </c>
      <c r="AH1438" s="30" t="s">
        <v>132</v>
      </c>
      <c r="AI1438" s="30" t="s">
        <v>3910</v>
      </c>
      <c r="AJ1438" s="30" t="s">
        <v>64</v>
      </c>
      <c r="AK1438" s="30" t="s">
        <v>100</v>
      </c>
      <c r="AL1438" s="30" t="s">
        <v>66</v>
      </c>
      <c r="AM1438" s="30" t="s">
        <v>67</v>
      </c>
      <c r="AN1438" s="30">
        <v>132.24404999999999</v>
      </c>
      <c r="AO1438" s="30" t="s">
        <v>68</v>
      </c>
      <c r="AP1438" s="30"/>
      <c r="AQ1438" s="30"/>
      <c r="AR1438" s="30" t="s">
        <v>68</v>
      </c>
      <c r="AS1438" s="30"/>
      <c r="AT1438" s="30"/>
      <c r="AU1438" s="30" t="s">
        <v>688</v>
      </c>
      <c r="AV1438" s="30" t="s">
        <v>689</v>
      </c>
      <c r="AW1438" s="30">
        <v>289.20069999999998</v>
      </c>
      <c r="AX1438" s="30" t="s">
        <v>762</v>
      </c>
      <c r="AY1438" s="30" t="s">
        <v>763</v>
      </c>
      <c r="AZ1438" s="3">
        <v>3568</v>
      </c>
      <c r="BA1438" s="30" t="s">
        <v>60</v>
      </c>
      <c r="BB1438" s="30">
        <v>3568</v>
      </c>
      <c r="BC1438" s="30" t="s">
        <v>60</v>
      </c>
      <c r="BD1438" s="30" t="s">
        <v>60</v>
      </c>
      <c r="BE1438" s="30" t="s">
        <v>60</v>
      </c>
      <c r="BF1438" s="32" t="str">
        <f>IFERROR(VLOOKUP(Data_Power_app[[#This Row],[PRO ODER]],'Result'!H:J,3,0),"")</f>
        <v>LAMINATION 5</v>
      </c>
      <c r="BG1438" s="13"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1538</v>
      </c>
      <c r="B1439" s="30" t="s">
        <v>6531</v>
      </c>
      <c r="C1439" s="30" t="s">
        <v>6532</v>
      </c>
      <c r="D1439" s="30" t="s">
        <v>57</v>
      </c>
      <c r="E1439" s="30" t="s">
        <v>58</v>
      </c>
      <c r="F1439" s="30" t="s">
        <v>59</v>
      </c>
      <c r="G1439" s="30">
        <v>2248</v>
      </c>
      <c r="H1439" s="4">
        <v>45817</v>
      </c>
      <c r="I1439" s="4">
        <v>45814</v>
      </c>
      <c r="J1439" s="4" t="s">
        <v>60</v>
      </c>
      <c r="K1439" s="4">
        <v>45818</v>
      </c>
      <c r="L1439" s="4">
        <v>45815.500740740739</v>
      </c>
      <c r="M1439" s="4">
        <v>45819</v>
      </c>
      <c r="N1439" s="4">
        <v>45815.083773148152</v>
      </c>
      <c r="O1439" s="4" t="s">
        <v>60</v>
      </c>
      <c r="P1439" s="4" t="s">
        <v>60</v>
      </c>
      <c r="Q1439" s="4" t="s">
        <v>60</v>
      </c>
      <c r="R1439" s="4" t="s">
        <v>60</v>
      </c>
      <c r="S1439" s="4" t="s">
        <v>60</v>
      </c>
      <c r="T1439" s="4">
        <v>45821</v>
      </c>
      <c r="U1439" s="4">
        <v>45817.63354166667</v>
      </c>
      <c r="V1439" s="4">
        <v>45818.841979166667</v>
      </c>
      <c r="W1439" s="4">
        <v>45822</v>
      </c>
      <c r="X1439" s="4"/>
      <c r="Y1439" s="4" t="s">
        <v>60</v>
      </c>
      <c r="Z1439" s="4">
        <v>45822</v>
      </c>
      <c r="AA1439" s="4"/>
      <c r="AB1439" s="4" t="s">
        <v>60</v>
      </c>
      <c r="AC1439" s="4">
        <v>45823</v>
      </c>
      <c r="AD1439" s="4">
        <v>45824</v>
      </c>
      <c r="AE1439" s="4">
        <v>45826</v>
      </c>
      <c r="AF1439" s="4"/>
      <c r="AG1439" s="30" t="s">
        <v>1969</v>
      </c>
      <c r="AH1439" s="30" t="s">
        <v>132</v>
      </c>
      <c r="AI1439" s="30" t="s">
        <v>3910</v>
      </c>
      <c r="AJ1439" s="30" t="s">
        <v>64</v>
      </c>
      <c r="AK1439" s="30" t="s">
        <v>100</v>
      </c>
      <c r="AL1439" s="30" t="s">
        <v>66</v>
      </c>
      <c r="AM1439" s="30" t="s">
        <v>67</v>
      </c>
      <c r="AN1439" s="30">
        <v>82.169499999999999</v>
      </c>
      <c r="AO1439" s="30" t="s">
        <v>68</v>
      </c>
      <c r="AP1439" s="30"/>
      <c r="AQ1439" s="30"/>
      <c r="AR1439" s="30" t="s">
        <v>68</v>
      </c>
      <c r="AS1439" s="30"/>
      <c r="AT1439" s="30"/>
      <c r="AU1439" s="30" t="s">
        <v>688</v>
      </c>
      <c r="AV1439" s="30" t="s">
        <v>689</v>
      </c>
      <c r="AW1439" s="30">
        <v>179.69727</v>
      </c>
      <c r="AX1439" s="30" t="s">
        <v>762</v>
      </c>
      <c r="AY1439" s="30" t="s">
        <v>763</v>
      </c>
      <c r="AZ1439" s="3">
        <v>2248</v>
      </c>
      <c r="BA1439" s="30" t="s">
        <v>60</v>
      </c>
      <c r="BB1439" s="30">
        <v>2248</v>
      </c>
      <c r="BC1439" s="30" t="s">
        <v>60</v>
      </c>
      <c r="BD1439" s="30" t="s">
        <v>60</v>
      </c>
      <c r="BE1439" s="30" t="s">
        <v>60</v>
      </c>
      <c r="BF1439" s="32" t="str">
        <f>IFERROR(VLOOKUP(Data_Power_app[[#This Row],[PRO ODER]],'Result'!H:J,3,0),"")</f>
        <v>LAMINATION 5</v>
      </c>
      <c r="BG1439" s="13"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1539</v>
      </c>
      <c r="B1440" s="30" t="s">
        <v>6533</v>
      </c>
      <c r="C1440" s="30" t="s">
        <v>6534</v>
      </c>
      <c r="D1440" s="30" t="s">
        <v>57</v>
      </c>
      <c r="E1440" s="30" t="s">
        <v>58</v>
      </c>
      <c r="F1440" s="30" t="s">
        <v>59</v>
      </c>
      <c r="G1440" s="30">
        <v>717</v>
      </c>
      <c r="H1440" s="4">
        <v>45817</v>
      </c>
      <c r="I1440" s="4">
        <v>45814</v>
      </c>
      <c r="J1440" s="4" t="s">
        <v>60</v>
      </c>
      <c r="K1440" s="4">
        <v>45818</v>
      </c>
      <c r="L1440" s="4">
        <v>45815.555474537039</v>
      </c>
      <c r="M1440" s="4">
        <v>45819</v>
      </c>
      <c r="N1440" s="4">
        <v>45815.083715277775</v>
      </c>
      <c r="O1440" s="4" t="s">
        <v>60</v>
      </c>
      <c r="P1440" s="4" t="s">
        <v>60</v>
      </c>
      <c r="Q1440" s="4" t="s">
        <v>60</v>
      </c>
      <c r="R1440" s="4" t="s">
        <v>60</v>
      </c>
      <c r="S1440" s="4" t="s">
        <v>60</v>
      </c>
      <c r="T1440" s="4">
        <v>45821</v>
      </c>
      <c r="U1440" s="4">
        <v>45817.633344907408</v>
      </c>
      <c r="V1440" s="4">
        <v>45818.841817129629</v>
      </c>
      <c r="W1440" s="4">
        <v>45822</v>
      </c>
      <c r="X1440" s="4"/>
      <c r="Y1440" s="4" t="s">
        <v>60</v>
      </c>
      <c r="Z1440" s="4">
        <v>45822</v>
      </c>
      <c r="AA1440" s="4"/>
      <c r="AB1440" s="4" t="s">
        <v>60</v>
      </c>
      <c r="AC1440" s="4">
        <v>45823</v>
      </c>
      <c r="AD1440" s="4">
        <v>45824</v>
      </c>
      <c r="AE1440" s="4">
        <v>45826</v>
      </c>
      <c r="AF1440" s="4"/>
      <c r="AG1440" s="30" t="s">
        <v>1969</v>
      </c>
      <c r="AH1440" s="30" t="s">
        <v>132</v>
      </c>
      <c r="AI1440" s="30" t="s">
        <v>3910</v>
      </c>
      <c r="AJ1440" s="30" t="s">
        <v>64</v>
      </c>
      <c r="AK1440" s="30" t="s">
        <v>100</v>
      </c>
      <c r="AL1440" s="30" t="s">
        <v>66</v>
      </c>
      <c r="AM1440" s="30" t="s">
        <v>67</v>
      </c>
      <c r="AN1440" s="30">
        <v>26.08559</v>
      </c>
      <c r="AO1440" s="30" t="s">
        <v>68</v>
      </c>
      <c r="AP1440" s="30"/>
      <c r="AQ1440" s="30"/>
      <c r="AR1440" s="30" t="s">
        <v>68</v>
      </c>
      <c r="AS1440" s="30"/>
      <c r="AT1440" s="30"/>
      <c r="AU1440" s="30" t="s">
        <v>688</v>
      </c>
      <c r="AV1440" s="30" t="s">
        <v>689</v>
      </c>
      <c r="AW1440" s="30">
        <v>57.04748</v>
      </c>
      <c r="AX1440" s="30" t="s">
        <v>762</v>
      </c>
      <c r="AY1440" s="30" t="s">
        <v>763</v>
      </c>
      <c r="AZ1440" s="3">
        <v>717</v>
      </c>
      <c r="BA1440" s="30" t="s">
        <v>60</v>
      </c>
      <c r="BB1440" s="30">
        <v>717</v>
      </c>
      <c r="BC1440" s="30" t="s">
        <v>60</v>
      </c>
      <c r="BD1440" s="30" t="s">
        <v>60</v>
      </c>
      <c r="BE1440" s="30" t="s">
        <v>60</v>
      </c>
      <c r="BF1440" s="32" t="str">
        <f>IFERROR(VLOOKUP(Data_Power_app[[#This Row],[PRO ODER]],'Result'!H:J,3,0),"")</f>
        <v>LAMINATION 5</v>
      </c>
      <c r="BG1440" s="13"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1540</v>
      </c>
      <c r="B1441" s="30" t="s">
        <v>6535</v>
      </c>
      <c r="C1441" s="30" t="s">
        <v>6536</v>
      </c>
      <c r="D1441" s="30" t="s">
        <v>57</v>
      </c>
      <c r="E1441" s="30" t="s">
        <v>58</v>
      </c>
      <c r="F1441" s="30" t="s">
        <v>59</v>
      </c>
      <c r="G1441" s="30">
        <v>848</v>
      </c>
      <c r="H1441" s="4">
        <v>45817</v>
      </c>
      <c r="I1441" s="4">
        <v>45814</v>
      </c>
      <c r="J1441" s="4" t="s">
        <v>60</v>
      </c>
      <c r="K1441" s="4">
        <v>45818</v>
      </c>
      <c r="L1441" s="4">
        <v>45815.510717592595</v>
      </c>
      <c r="M1441" s="4">
        <v>45819</v>
      </c>
      <c r="N1441" s="4">
        <v>45815.214224537034</v>
      </c>
      <c r="O1441" s="4" t="s">
        <v>60</v>
      </c>
      <c r="P1441" s="4" t="s">
        <v>60</v>
      </c>
      <c r="Q1441" s="4" t="s">
        <v>60</v>
      </c>
      <c r="R1441" s="4" t="s">
        <v>60</v>
      </c>
      <c r="S1441" s="4" t="s">
        <v>60</v>
      </c>
      <c r="T1441" s="4">
        <v>45821</v>
      </c>
      <c r="U1441" s="4">
        <v>45819.672291666669</v>
      </c>
      <c r="V1441" s="4"/>
      <c r="W1441" s="4">
        <v>45822</v>
      </c>
      <c r="X1441" s="4"/>
      <c r="Y1441" s="4" t="s">
        <v>60</v>
      </c>
      <c r="Z1441" s="4">
        <v>45822</v>
      </c>
      <c r="AA1441" s="4"/>
      <c r="AB1441" s="4" t="s">
        <v>60</v>
      </c>
      <c r="AC1441" s="4">
        <v>45823</v>
      </c>
      <c r="AD1441" s="4">
        <v>45824</v>
      </c>
      <c r="AE1441" s="4">
        <v>45826</v>
      </c>
      <c r="AF1441" s="4"/>
      <c r="AG1441" s="30" t="s">
        <v>242</v>
      </c>
      <c r="AH1441" s="30" t="s">
        <v>132</v>
      </c>
      <c r="AI1441" s="30" t="s">
        <v>4031</v>
      </c>
      <c r="AJ1441" s="30" t="s">
        <v>64</v>
      </c>
      <c r="AK1441" s="30" t="s">
        <v>65</v>
      </c>
      <c r="AL1441" s="30" t="s">
        <v>66</v>
      </c>
      <c r="AM1441" s="30" t="s">
        <v>67</v>
      </c>
      <c r="AN1441" s="30">
        <v>25.621590000000001</v>
      </c>
      <c r="AO1441" s="30" t="s">
        <v>68</v>
      </c>
      <c r="AP1441" s="30"/>
      <c r="AQ1441" s="30"/>
      <c r="AR1441" s="30" t="s">
        <v>68</v>
      </c>
      <c r="AS1441" s="30"/>
      <c r="AT1441" s="30"/>
      <c r="AU1441" s="30" t="s">
        <v>688</v>
      </c>
      <c r="AV1441" s="30" t="s">
        <v>689</v>
      </c>
      <c r="AW1441" s="30">
        <v>56.039079999999998</v>
      </c>
      <c r="AX1441" s="30" t="s">
        <v>762</v>
      </c>
      <c r="AY1441" s="30" t="s">
        <v>763</v>
      </c>
      <c r="AZ1441" s="3">
        <v>848</v>
      </c>
      <c r="BA1441" s="30" t="s">
        <v>60</v>
      </c>
      <c r="BB1441" s="30">
        <v>848</v>
      </c>
      <c r="BC1441" s="30" t="s">
        <v>60</v>
      </c>
      <c r="BD1441" s="30" t="s">
        <v>60</v>
      </c>
      <c r="BE1441" s="30" t="s">
        <v>60</v>
      </c>
      <c r="BF1441" s="32" t="str">
        <f>IFERROR(VLOOKUP(Data_Power_app[[#This Row],[PRO ODER]],'Result'!H:J,3,0),"")</f>
        <v>LAMINATION 5</v>
      </c>
      <c r="BG1441" s="13"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1541</v>
      </c>
      <c r="B1442" s="30" t="s">
        <v>4029</v>
      </c>
      <c r="C1442" s="30" t="s">
        <v>4030</v>
      </c>
      <c r="D1442" s="30" t="s">
        <v>57</v>
      </c>
      <c r="E1442" s="30" t="s">
        <v>58</v>
      </c>
      <c r="F1442" s="30" t="s">
        <v>59</v>
      </c>
      <c r="G1442" s="30">
        <v>151</v>
      </c>
      <c r="H1442" s="4">
        <v>45817</v>
      </c>
      <c r="I1442" s="4">
        <v>45814</v>
      </c>
      <c r="J1442" s="4" t="s">
        <v>60</v>
      </c>
      <c r="K1442" s="4">
        <v>45818</v>
      </c>
      <c r="L1442" s="4">
        <v>45815.500787037039</v>
      </c>
      <c r="M1442" s="4">
        <v>45819</v>
      </c>
      <c r="N1442" s="4">
        <v>45815.214016203703</v>
      </c>
      <c r="O1442" s="4" t="s">
        <v>60</v>
      </c>
      <c r="P1442" s="4" t="s">
        <v>60</v>
      </c>
      <c r="Q1442" s="4" t="s">
        <v>60</v>
      </c>
      <c r="R1442" s="4" t="s">
        <v>60</v>
      </c>
      <c r="S1442" s="4" t="s">
        <v>60</v>
      </c>
      <c r="T1442" s="4">
        <v>45821</v>
      </c>
      <c r="U1442" s="4">
        <v>45819.672199074077</v>
      </c>
      <c r="V1442" s="4"/>
      <c r="W1442" s="4">
        <v>45822</v>
      </c>
      <c r="X1442" s="4"/>
      <c r="Y1442" s="4" t="s">
        <v>60</v>
      </c>
      <c r="Z1442" s="4">
        <v>45822</v>
      </c>
      <c r="AA1442" s="4"/>
      <c r="AB1442" s="4" t="s">
        <v>60</v>
      </c>
      <c r="AC1442" s="4">
        <v>45823</v>
      </c>
      <c r="AD1442" s="4">
        <v>45824</v>
      </c>
      <c r="AE1442" s="4">
        <v>45826</v>
      </c>
      <c r="AF1442" s="4"/>
      <c r="AG1442" s="30" t="s">
        <v>242</v>
      </c>
      <c r="AH1442" s="30" t="s">
        <v>132</v>
      </c>
      <c r="AI1442" s="30" t="s">
        <v>4031</v>
      </c>
      <c r="AJ1442" s="30" t="s">
        <v>64</v>
      </c>
      <c r="AK1442" s="30" t="s">
        <v>65</v>
      </c>
      <c r="AL1442" s="30" t="s">
        <v>66</v>
      </c>
      <c r="AM1442" s="30" t="s">
        <v>67</v>
      </c>
      <c r="AN1442" s="30">
        <v>4.4850500000000002</v>
      </c>
      <c r="AO1442" s="30" t="s">
        <v>68</v>
      </c>
      <c r="AP1442" s="30"/>
      <c r="AQ1442" s="30"/>
      <c r="AR1442" s="30" t="s">
        <v>68</v>
      </c>
      <c r="AS1442" s="30"/>
      <c r="AT1442" s="30"/>
      <c r="AU1442" s="30" t="s">
        <v>688</v>
      </c>
      <c r="AV1442" s="30" t="s">
        <v>689</v>
      </c>
      <c r="AW1442" s="30">
        <v>9.8095300000000005</v>
      </c>
      <c r="AX1442" s="30" t="s">
        <v>762</v>
      </c>
      <c r="AY1442" s="30" t="s">
        <v>763</v>
      </c>
      <c r="AZ1442" s="3">
        <v>151</v>
      </c>
      <c r="BA1442" s="30" t="s">
        <v>60</v>
      </c>
      <c r="BB1442" s="30">
        <v>151</v>
      </c>
      <c r="BC1442" s="30" t="s">
        <v>60</v>
      </c>
      <c r="BD1442" s="30" t="s">
        <v>60</v>
      </c>
      <c r="BE1442" s="30" t="s">
        <v>60</v>
      </c>
      <c r="BF1442" s="32" t="str">
        <f>IFERROR(VLOOKUP(Data_Power_app[[#This Row],[PRO ODER]],'Result'!H:J,3,0),"")</f>
        <v>LAMINATION 5</v>
      </c>
      <c r="BG1442" s="13"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1542</v>
      </c>
      <c r="B1443" s="30" t="s">
        <v>4035</v>
      </c>
      <c r="C1443" s="30" t="s">
        <v>4036</v>
      </c>
      <c r="D1443" s="30" t="s">
        <v>86</v>
      </c>
      <c r="E1443" s="30" t="s">
        <v>163</v>
      </c>
      <c r="F1443" s="30" t="s">
        <v>59</v>
      </c>
      <c r="G1443" s="30">
        <v>76</v>
      </c>
      <c r="H1443" s="4">
        <v>45815</v>
      </c>
      <c r="I1443" s="4">
        <v>45811</v>
      </c>
      <c r="J1443" s="4">
        <v>45811</v>
      </c>
      <c r="K1443" s="4">
        <v>45817</v>
      </c>
      <c r="L1443" s="4">
        <v>45811.897187499999</v>
      </c>
      <c r="M1443" s="4">
        <v>45818</v>
      </c>
      <c r="N1443" s="4">
        <v>45811.222569444442</v>
      </c>
      <c r="O1443" s="4" t="s">
        <v>60</v>
      </c>
      <c r="P1443" s="4" t="s">
        <v>60</v>
      </c>
      <c r="Q1443" s="4" t="s">
        <v>60</v>
      </c>
      <c r="R1443" s="4" t="s">
        <v>60</v>
      </c>
      <c r="S1443" s="4" t="s">
        <v>60</v>
      </c>
      <c r="T1443" s="4">
        <v>45819</v>
      </c>
      <c r="U1443" s="4">
        <v>45812.057314814818</v>
      </c>
      <c r="V1443" s="4">
        <v>45817.757141203707</v>
      </c>
      <c r="W1443" s="4">
        <v>45822</v>
      </c>
      <c r="X1443" s="4">
        <v>45819.69427083333</v>
      </c>
      <c r="Y1443" s="4" t="s">
        <v>77</v>
      </c>
      <c r="Z1443" s="4">
        <v>45823</v>
      </c>
      <c r="AA1443" s="4">
        <v>45819.694513888891</v>
      </c>
      <c r="AB1443" s="4" t="s">
        <v>60</v>
      </c>
      <c r="AC1443" s="4">
        <v>45824</v>
      </c>
      <c r="AD1443" s="4">
        <v>45824</v>
      </c>
      <c r="AE1443" s="4">
        <v>45826</v>
      </c>
      <c r="AF1443" s="4">
        <v>45820</v>
      </c>
      <c r="AG1443" s="30" t="s">
        <v>1106</v>
      </c>
      <c r="AH1443" s="30" t="s">
        <v>268</v>
      </c>
      <c r="AI1443" s="30" t="s">
        <v>4037</v>
      </c>
      <c r="AJ1443" s="30" t="s">
        <v>194</v>
      </c>
      <c r="AK1443" s="30" t="s">
        <v>65</v>
      </c>
      <c r="AL1443" s="30" t="s">
        <v>676</v>
      </c>
      <c r="AM1443" s="30" t="s">
        <v>677</v>
      </c>
      <c r="AN1443" s="30">
        <v>2.3963899999999998</v>
      </c>
      <c r="AO1443" s="30" t="s">
        <v>68</v>
      </c>
      <c r="AP1443" s="30"/>
      <c r="AQ1443" s="30"/>
      <c r="AR1443" s="30" t="s">
        <v>68</v>
      </c>
      <c r="AS1443" s="30"/>
      <c r="AT1443" s="30"/>
      <c r="AU1443" s="30" t="s">
        <v>250</v>
      </c>
      <c r="AV1443" s="30" t="s">
        <v>251</v>
      </c>
      <c r="AW1443" s="30">
        <v>5.2411399999999997</v>
      </c>
      <c r="AX1443" s="30" t="s">
        <v>4038</v>
      </c>
      <c r="AY1443" s="30" t="s">
        <v>4039</v>
      </c>
      <c r="AZ1443" s="3">
        <v>38</v>
      </c>
      <c r="BA1443" s="30" t="s">
        <v>60</v>
      </c>
      <c r="BB1443" s="30">
        <v>76</v>
      </c>
      <c r="BC1443" s="30" t="s">
        <v>60</v>
      </c>
      <c r="BD1443" s="30" t="s">
        <v>60</v>
      </c>
      <c r="BE1443" s="30" t="s">
        <v>60</v>
      </c>
      <c r="BF1443" s="32" t="str">
        <f>IFERROR(VLOOKUP(Data_Power_app[[#This Row],[PRO ODER]],'Result'!H:J,3,0),"")</f>
        <v>LAMINATION 5</v>
      </c>
      <c r="BG1443" s="13"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1543</v>
      </c>
      <c r="B1444" s="30" t="s">
        <v>8172</v>
      </c>
      <c r="C1444" s="30" t="s">
        <v>7752</v>
      </c>
      <c r="D1444" s="30" t="s">
        <v>86</v>
      </c>
      <c r="E1444" s="30" t="s">
        <v>163</v>
      </c>
      <c r="F1444" s="30" t="s">
        <v>72</v>
      </c>
      <c r="G1444" s="30">
        <v>4907</v>
      </c>
      <c r="H1444" s="4">
        <v>45817</v>
      </c>
      <c r="I1444" s="4">
        <v>45815</v>
      </c>
      <c r="J1444" s="4">
        <v>45815</v>
      </c>
      <c r="K1444" s="4">
        <v>45817</v>
      </c>
      <c r="L1444" s="4">
        <v>45817.282164351855</v>
      </c>
      <c r="M1444" s="4" t="s">
        <v>60</v>
      </c>
      <c r="N1444" s="4"/>
      <c r="O1444" s="4" t="s">
        <v>60</v>
      </c>
      <c r="P1444" s="4" t="s">
        <v>60</v>
      </c>
      <c r="Q1444" s="4" t="s">
        <v>60</v>
      </c>
      <c r="R1444" s="4" t="s">
        <v>60</v>
      </c>
      <c r="S1444" s="4" t="s">
        <v>60</v>
      </c>
      <c r="T1444" s="4" t="s">
        <v>60</v>
      </c>
      <c r="U1444" s="4"/>
      <c r="V1444" s="4"/>
      <c r="W1444" s="4"/>
      <c r="X1444" s="4">
        <v>45818.645833333336</v>
      </c>
      <c r="Y1444" s="4" t="s">
        <v>246</v>
      </c>
      <c r="Z1444" s="4" t="s">
        <v>60</v>
      </c>
      <c r="AA1444" s="4">
        <v>45818.939201388886</v>
      </c>
      <c r="AB1444" s="4" t="s">
        <v>60</v>
      </c>
      <c r="AC1444" s="4" t="s">
        <v>60</v>
      </c>
      <c r="AD1444" s="4">
        <v>45824</v>
      </c>
      <c r="AE1444" s="4">
        <v>45826</v>
      </c>
      <c r="AF1444" s="4">
        <v>45820</v>
      </c>
      <c r="AG1444" s="30" t="s">
        <v>1106</v>
      </c>
      <c r="AH1444" s="30" t="s">
        <v>525</v>
      </c>
      <c r="AI1444" s="30" t="s">
        <v>663</v>
      </c>
      <c r="AJ1444" s="30" t="s">
        <v>74</v>
      </c>
      <c r="AK1444" s="30" t="s">
        <v>100</v>
      </c>
      <c r="AL1444" s="30" t="s">
        <v>161</v>
      </c>
      <c r="AM1444" s="30" t="s">
        <v>162</v>
      </c>
      <c r="AN1444" s="30">
        <v>127.69901</v>
      </c>
      <c r="AO1444" s="30" t="s">
        <v>68</v>
      </c>
      <c r="AP1444" s="30"/>
      <c r="AQ1444" s="30"/>
      <c r="AR1444" s="30" t="s">
        <v>68</v>
      </c>
      <c r="AS1444" s="30"/>
      <c r="AT1444" s="30"/>
      <c r="AU1444" s="30" t="s">
        <v>296</v>
      </c>
      <c r="AV1444" s="30" t="s">
        <v>297</v>
      </c>
      <c r="AW1444" s="30">
        <v>279.26317999999998</v>
      </c>
      <c r="AX1444" s="30" t="s">
        <v>211</v>
      </c>
      <c r="AY1444" s="30" t="s">
        <v>212</v>
      </c>
      <c r="AZ1444" s="3">
        <v>4907</v>
      </c>
      <c r="BA1444" s="30" t="s">
        <v>213</v>
      </c>
      <c r="BB1444" s="30">
        <v>4907</v>
      </c>
      <c r="BC1444" s="30" t="s">
        <v>60</v>
      </c>
      <c r="BD1444" s="30" t="s">
        <v>60</v>
      </c>
      <c r="BE1444" s="30" t="s">
        <v>664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1544</v>
      </c>
      <c r="B1445" s="30" t="s">
        <v>14206</v>
      </c>
      <c r="C1445" s="30" t="s">
        <v>14207</v>
      </c>
      <c r="D1445" s="30" t="s">
        <v>86</v>
      </c>
      <c r="E1445" s="30" t="s">
        <v>163</v>
      </c>
      <c r="F1445" s="30" t="s">
        <v>72</v>
      </c>
      <c r="G1445" s="30">
        <v>4800</v>
      </c>
      <c r="H1445" s="4">
        <v>45819</v>
      </c>
      <c r="I1445" s="4">
        <v>45819</v>
      </c>
      <c r="J1445" s="4">
        <v>45819</v>
      </c>
      <c r="K1445" s="4">
        <v>45820</v>
      </c>
      <c r="L1445" s="4">
        <v>45819.191689814812</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45824</v>
      </c>
      <c r="AE1445" s="4">
        <v>45826</v>
      </c>
      <c r="AF1445" s="4"/>
      <c r="AG1445" s="30" t="s">
        <v>151</v>
      </c>
      <c r="AH1445" s="30" t="s">
        <v>152</v>
      </c>
      <c r="AI1445" s="30" t="s">
        <v>738</v>
      </c>
      <c r="AJ1445" s="30" t="s">
        <v>74</v>
      </c>
      <c r="AK1445" s="30" t="s">
        <v>100</v>
      </c>
      <c r="AL1445" s="30" t="s">
        <v>153</v>
      </c>
      <c r="AM1445" s="30" t="s">
        <v>154</v>
      </c>
      <c r="AN1445" s="30">
        <v>115.36284000000001</v>
      </c>
      <c r="AO1445" s="30" t="s">
        <v>68</v>
      </c>
      <c r="AP1445" s="30"/>
      <c r="AQ1445" s="30"/>
      <c r="AR1445" s="30" t="s">
        <v>68</v>
      </c>
      <c r="AS1445" s="30"/>
      <c r="AT1445" s="30"/>
      <c r="AU1445" s="30" t="s">
        <v>250</v>
      </c>
      <c r="AV1445" s="30" t="s">
        <v>251</v>
      </c>
      <c r="AW1445" s="30">
        <v>252.28359</v>
      </c>
      <c r="AX1445" s="30" t="s">
        <v>309</v>
      </c>
      <c r="AY1445" s="30" t="s">
        <v>310</v>
      </c>
      <c r="AZ1445" s="3">
        <v>4800</v>
      </c>
      <c r="BA1445" s="30" t="s">
        <v>60</v>
      </c>
      <c r="BB1445" s="30">
        <v>4800</v>
      </c>
      <c r="BC1445" s="30" t="s">
        <v>60</v>
      </c>
      <c r="BD1445" s="30" t="s">
        <v>60</v>
      </c>
      <c r="BE1445" s="30" t="s">
        <v>60</v>
      </c>
      <c r="BF1445" s="32" t="str">
        <f>IFERROR(VLOOKUP(Data_Power_app[[#This Row],[PRO ODER]],'Result'!H:J,3,0),"")</f>
        <v>LAMINATION 4</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1548</v>
      </c>
      <c r="B1446" s="30" t="s">
        <v>12694</v>
      </c>
      <c r="C1446" s="30" t="s">
        <v>12695</v>
      </c>
      <c r="D1446" s="30" t="s">
        <v>86</v>
      </c>
      <c r="E1446" s="30" t="s">
        <v>163</v>
      </c>
      <c r="F1446" s="30" t="s">
        <v>72</v>
      </c>
      <c r="G1446" s="30">
        <v>1858</v>
      </c>
      <c r="H1446" s="4">
        <v>45819</v>
      </c>
      <c r="I1446" s="4">
        <v>45818</v>
      </c>
      <c r="J1446" s="4">
        <v>45818</v>
      </c>
      <c r="K1446" s="4">
        <v>45820</v>
      </c>
      <c r="L1446" s="4">
        <v>45818.136643518519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0" t="s">
        <v>151</v>
      </c>
      <c r="AH1446" s="30" t="s">
        <v>525</v>
      </c>
      <c r="AI1446" s="30" t="s">
        <v>1767</v>
      </c>
      <c r="AJ1446" s="30" t="s">
        <v>74</v>
      </c>
      <c r="AK1446" s="30" t="s">
        <v>65</v>
      </c>
      <c r="AL1446" s="30" t="s">
        <v>161</v>
      </c>
      <c r="AM1446" s="30" t="s">
        <v>162</v>
      </c>
      <c r="AN1446" s="30">
        <v>42.311360000000001</v>
      </c>
      <c r="AO1446" s="30" t="s">
        <v>68</v>
      </c>
      <c r="AP1446" s="30"/>
      <c r="AQ1446" s="30"/>
      <c r="AR1446" s="30" t="s">
        <v>68</v>
      </c>
      <c r="AS1446" s="30"/>
      <c r="AT1446" s="30"/>
      <c r="AU1446" s="30" t="s">
        <v>296</v>
      </c>
      <c r="AV1446" s="30" t="s">
        <v>297</v>
      </c>
      <c r="AW1446" s="30">
        <v>92.520979999999994</v>
      </c>
      <c r="AX1446" s="30" t="s">
        <v>211</v>
      </c>
      <c r="AY1446" s="30" t="s">
        <v>212</v>
      </c>
      <c r="AZ1446" s="3">
        <v>1858</v>
      </c>
      <c r="BA1446" s="30" t="s">
        <v>213</v>
      </c>
      <c r="BB1446" s="30">
        <v>1858</v>
      </c>
      <c r="BC1446" s="30" t="s">
        <v>60</v>
      </c>
      <c r="BD1446" s="30" t="s">
        <v>60</v>
      </c>
      <c r="BE1446" s="30" t="s">
        <v>670</v>
      </c>
      <c r="BF1446" s="32" t="str">
        <f>IFERROR(VLOOKUP(Data_Power_app[[#This Row],[PRO ODER]],'Result'!H:J,3,0),"")</f>
        <v>LAMINATION 3</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1549</v>
      </c>
      <c r="B1447" s="30" t="s">
        <v>14208</v>
      </c>
      <c r="C1447" s="30" t="s">
        <v>14209</v>
      </c>
      <c r="D1447" s="30" t="s">
        <v>86</v>
      </c>
      <c r="E1447" s="30" t="s">
        <v>201</v>
      </c>
      <c r="F1447" s="30" t="s">
        <v>72</v>
      </c>
      <c r="G1447" s="30">
        <v>393</v>
      </c>
      <c r="H1447" s="4">
        <v>45819</v>
      </c>
      <c r="I1447" s="4">
        <v>45819</v>
      </c>
      <c r="J1447" s="4">
        <v>45819</v>
      </c>
      <c r="K1447" s="4">
        <v>45820</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45824</v>
      </c>
      <c r="AE1447" s="4">
        <v>45826</v>
      </c>
      <c r="AF1447" s="4"/>
      <c r="AG1447" s="30" t="s">
        <v>119</v>
      </c>
      <c r="AH1447" s="30" t="s">
        <v>240</v>
      </c>
      <c r="AI1447" s="30" t="s">
        <v>3345</v>
      </c>
      <c r="AJ1447" s="30" t="s">
        <v>74</v>
      </c>
      <c r="AK1447" s="30" t="s">
        <v>100</v>
      </c>
      <c r="AL1447" s="30" t="s">
        <v>188</v>
      </c>
      <c r="AM1447" s="30" t="s">
        <v>189</v>
      </c>
      <c r="AN1447" s="30">
        <v>11.73359</v>
      </c>
      <c r="AO1447" s="30" t="s">
        <v>93</v>
      </c>
      <c r="AP1447" s="30" t="s">
        <v>94</v>
      </c>
      <c r="AQ1447" s="30">
        <v>11.73359</v>
      </c>
      <c r="AR1447" s="30" t="s">
        <v>68</v>
      </c>
      <c r="AS1447" s="30"/>
      <c r="AT1447" s="30"/>
      <c r="AU1447" s="30" t="s">
        <v>591</v>
      </c>
      <c r="AV1447" s="30" t="s">
        <v>592</v>
      </c>
      <c r="AW1447" s="30">
        <v>21.813459999999999</v>
      </c>
      <c r="AX1447" s="30" t="s">
        <v>3346</v>
      </c>
      <c r="AY1447" s="30" t="s">
        <v>3347</v>
      </c>
      <c r="AZ1447" s="3">
        <v>393</v>
      </c>
      <c r="BA1447" s="30" t="s">
        <v>213</v>
      </c>
      <c r="BB1447" s="30">
        <v>393</v>
      </c>
      <c r="BC1447" s="30" t="s">
        <v>60</v>
      </c>
      <c r="BD1447" s="30" t="s">
        <v>60</v>
      </c>
      <c r="BE1447" s="30" t="s">
        <v>3348</v>
      </c>
      <c r="BF1447" s="32" t="str">
        <f>IFERROR(VLOOKUP(Data_Power_app[[#This Row],[PRO ODER]],'Result'!H:J,3,0),"")</f>
        <v>LAMINATION 2</v>
      </c>
      <c r="BG1447" s="13" t="str">
        <f>IFERROR(VLOOKUP(Data_Power_app[[#This Row],[PRO ODER]]&amp;"LAM",'Real Time'!A:E,4,0),"")</f>
        <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1550</v>
      </c>
      <c r="B1448" s="30" t="s">
        <v>4044</v>
      </c>
      <c r="C1448" s="30" t="s">
        <v>4045</v>
      </c>
      <c r="D1448" s="30" t="s">
        <v>272</v>
      </c>
      <c r="E1448" s="30" t="s">
        <v>490</v>
      </c>
      <c r="F1448" s="30" t="s">
        <v>59</v>
      </c>
      <c r="G1448" s="30">
        <v>1886</v>
      </c>
      <c r="H1448" s="4">
        <v>45817</v>
      </c>
      <c r="I1448" s="4">
        <v>45811</v>
      </c>
      <c r="J1448" s="4">
        <v>45811</v>
      </c>
      <c r="K1448" s="4">
        <v>45815</v>
      </c>
      <c r="L1448" s="4"/>
      <c r="M1448" s="4">
        <v>45815</v>
      </c>
      <c r="N1448" s="4"/>
      <c r="O1448" s="4" t="s">
        <v>60</v>
      </c>
      <c r="P1448" s="4" t="s">
        <v>60</v>
      </c>
      <c r="Q1448" s="4" t="s">
        <v>60</v>
      </c>
      <c r="R1448" s="4" t="s">
        <v>60</v>
      </c>
      <c r="S1448" s="4" t="s">
        <v>60</v>
      </c>
      <c r="T1448" s="4">
        <v>45817</v>
      </c>
      <c r="U1448" s="4"/>
      <c r="V1448" s="4"/>
      <c r="W1448" s="4">
        <v>45822</v>
      </c>
      <c r="X1448" s="4"/>
      <c r="Y1448" s="4" t="s">
        <v>60</v>
      </c>
      <c r="Z1448" s="4">
        <v>45823</v>
      </c>
      <c r="AA1448" s="4"/>
      <c r="AB1448" s="4" t="s">
        <v>60</v>
      </c>
      <c r="AC1448" s="4">
        <v>45824</v>
      </c>
      <c r="AD1448" s="4">
        <v>45824</v>
      </c>
      <c r="AE1448" s="4">
        <v>45826</v>
      </c>
      <c r="AF1448" s="4"/>
      <c r="AG1448" s="30" t="s">
        <v>119</v>
      </c>
      <c r="AH1448" s="30" t="s">
        <v>274</v>
      </c>
      <c r="AI1448" s="30" t="s">
        <v>3513</v>
      </c>
      <c r="AJ1448" s="30" t="s">
        <v>275</v>
      </c>
      <c r="AK1448" s="30" t="s">
        <v>65</v>
      </c>
      <c r="AL1448" s="30" t="s">
        <v>348</v>
      </c>
      <c r="AM1448" s="30" t="s">
        <v>349</v>
      </c>
      <c r="AN1448" s="30">
        <v>31.03511</v>
      </c>
      <c r="AO1448" s="30" t="s">
        <v>68</v>
      </c>
      <c r="AP1448" s="30"/>
      <c r="AQ1448" s="30"/>
      <c r="AR1448" s="30" t="s">
        <v>68</v>
      </c>
      <c r="AS1448" s="30"/>
      <c r="AT1448" s="30"/>
      <c r="AU1448" s="30" t="s">
        <v>350</v>
      </c>
      <c r="AV1448" s="30" t="s">
        <v>351</v>
      </c>
      <c r="AW1448" s="30">
        <v>135.7252</v>
      </c>
      <c r="AX1448" s="30" t="s">
        <v>855</v>
      </c>
      <c r="AY1448" s="30" t="s">
        <v>353</v>
      </c>
      <c r="AZ1448" s="3">
        <v>1886</v>
      </c>
      <c r="BA1448" s="30" t="s">
        <v>60</v>
      </c>
      <c r="BB1448" s="30">
        <v>1886</v>
      </c>
      <c r="BC1448" s="30" t="s">
        <v>60</v>
      </c>
      <c r="BD1448" s="30" t="s">
        <v>60</v>
      </c>
      <c r="BE1448" s="30" t="s">
        <v>60</v>
      </c>
      <c r="BF1448" s="32" t="str">
        <f>IFERROR(VLOOKUP(Data_Power_app[[#This Row],[PRO ODER]],'Result'!H:J,3,0),"")</f>
        <v>LAMINATION 1</v>
      </c>
      <c r="BG1448" s="13" t="str">
        <f>IFERROR(VLOOKUP(Data_Power_app[[#This Row],[PRO ODER]]&amp;"LAM",'Real Time'!A:E,4,0),"")</f>
        <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1551</v>
      </c>
      <c r="B1449" s="30" t="s">
        <v>4046</v>
      </c>
      <c r="C1449" s="30" t="s">
        <v>4047</v>
      </c>
      <c r="D1449" s="30" t="s">
        <v>272</v>
      </c>
      <c r="E1449" s="30" t="s">
        <v>490</v>
      </c>
      <c r="F1449" s="30" t="s">
        <v>59</v>
      </c>
      <c r="G1449" s="30">
        <v>870</v>
      </c>
      <c r="H1449" s="4">
        <v>45817</v>
      </c>
      <c r="I1449" s="4">
        <v>45811</v>
      </c>
      <c r="J1449" s="4">
        <v>45814</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0" t="s">
        <v>119</v>
      </c>
      <c r="AH1449" s="30" t="s">
        <v>274</v>
      </c>
      <c r="AI1449" s="30" t="s">
        <v>495</v>
      </c>
      <c r="AJ1449" s="30" t="s">
        <v>275</v>
      </c>
      <c r="AK1449" s="30" t="s">
        <v>65</v>
      </c>
      <c r="AL1449" s="30" t="s">
        <v>348</v>
      </c>
      <c r="AM1449" s="30" t="s">
        <v>349</v>
      </c>
      <c r="AN1449" s="30">
        <v>14.160119999999999</v>
      </c>
      <c r="AO1449" s="30" t="s">
        <v>68</v>
      </c>
      <c r="AP1449" s="30"/>
      <c r="AQ1449" s="30"/>
      <c r="AR1449" s="30" t="s">
        <v>68</v>
      </c>
      <c r="AS1449" s="30"/>
      <c r="AT1449" s="30"/>
      <c r="AU1449" s="30" t="s">
        <v>350</v>
      </c>
      <c r="AV1449" s="30" t="s">
        <v>351</v>
      </c>
      <c r="AW1449" s="30">
        <v>61.925730000000001</v>
      </c>
      <c r="AX1449" s="30" t="s">
        <v>496</v>
      </c>
      <c r="AY1449" s="30" t="s">
        <v>497</v>
      </c>
      <c r="AZ1449" s="3">
        <v>870</v>
      </c>
      <c r="BA1449" s="30" t="s">
        <v>60</v>
      </c>
      <c r="BB1449" s="30">
        <v>870</v>
      </c>
      <c r="BC1449" s="30" t="s">
        <v>60</v>
      </c>
      <c r="BD1449" s="30" t="s">
        <v>60</v>
      </c>
      <c r="BE1449" s="30" t="s">
        <v>60</v>
      </c>
      <c r="BF1449" s="32" t="str">
        <f>IFERROR(VLOOKUP(Data_Power_app[[#This Row],[PRO ODER]],'Result'!H:J,3,0),"")</f>
        <v>LAMINATION 1</v>
      </c>
      <c r="BG1449" s="13"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1552</v>
      </c>
      <c r="B1450" s="30" t="s">
        <v>4048</v>
      </c>
      <c r="C1450" s="30" t="s">
        <v>4049</v>
      </c>
      <c r="D1450" s="30" t="s">
        <v>86</v>
      </c>
      <c r="E1450" s="30" t="s">
        <v>170</v>
      </c>
      <c r="F1450" s="30" t="s">
        <v>72</v>
      </c>
      <c r="G1450" s="30">
        <v>1152</v>
      </c>
      <c r="H1450" s="4">
        <v>45812</v>
      </c>
      <c r="I1450" s="4">
        <v>45811</v>
      </c>
      <c r="J1450" s="4" t="s">
        <v>243</v>
      </c>
      <c r="K1450" s="4">
        <v>45813</v>
      </c>
      <c r="L1450" s="4">
        <v>45812.882511574076</v>
      </c>
      <c r="M1450" s="4">
        <v>45820</v>
      </c>
      <c r="N1450" s="4"/>
      <c r="O1450" s="4" t="s">
        <v>60</v>
      </c>
      <c r="P1450" s="4" t="s">
        <v>60</v>
      </c>
      <c r="Q1450" s="4" t="s">
        <v>60</v>
      </c>
      <c r="R1450" s="4" t="s">
        <v>60</v>
      </c>
      <c r="S1450" s="4" t="s">
        <v>60</v>
      </c>
      <c r="T1450" s="4" t="s">
        <v>60</v>
      </c>
      <c r="U1450" s="4"/>
      <c r="V1450" s="4"/>
      <c r="W1450" s="4">
        <v>45821</v>
      </c>
      <c r="X1450" s="4"/>
      <c r="Y1450" s="4" t="s">
        <v>60</v>
      </c>
      <c r="Z1450" s="4" t="s">
        <v>60</v>
      </c>
      <c r="AA1450" s="4"/>
      <c r="AB1450" s="4" t="s">
        <v>60</v>
      </c>
      <c r="AC1450" s="4">
        <v>45823</v>
      </c>
      <c r="AD1450" s="4">
        <v>45824</v>
      </c>
      <c r="AE1450" s="4">
        <v>45826</v>
      </c>
      <c r="AF1450" s="4"/>
      <c r="AG1450" s="30" t="s">
        <v>151</v>
      </c>
      <c r="AH1450" s="30" t="s">
        <v>3949</v>
      </c>
      <c r="AI1450" s="30" t="s">
        <v>4050</v>
      </c>
      <c r="AJ1450" s="30" t="s">
        <v>74</v>
      </c>
      <c r="AK1450" s="30" t="s">
        <v>65</v>
      </c>
      <c r="AL1450" s="30" t="s">
        <v>248</v>
      </c>
      <c r="AM1450" s="30" t="s">
        <v>249</v>
      </c>
      <c r="AN1450" s="30">
        <v>29.95936</v>
      </c>
      <c r="AO1450" s="30" t="s">
        <v>68</v>
      </c>
      <c r="AP1450" s="30"/>
      <c r="AQ1450" s="30"/>
      <c r="AR1450" s="30" t="s">
        <v>68</v>
      </c>
      <c r="AS1450" s="30"/>
      <c r="AT1450" s="30"/>
      <c r="AU1450" s="30" t="s">
        <v>3951</v>
      </c>
      <c r="AV1450" s="30" t="s">
        <v>3952</v>
      </c>
      <c r="AW1450" s="30">
        <v>65.515969999999996</v>
      </c>
      <c r="AX1450" s="30" t="s">
        <v>243</v>
      </c>
      <c r="AY1450" s="30" t="s">
        <v>243</v>
      </c>
      <c r="AZ1450" s="3" t="s">
        <v>243</v>
      </c>
      <c r="BA1450" s="30" t="s">
        <v>213</v>
      </c>
      <c r="BB1450" s="30">
        <v>1152</v>
      </c>
      <c r="BC1450" s="30" t="s">
        <v>60</v>
      </c>
      <c r="BD1450" s="30" t="s">
        <v>3953</v>
      </c>
      <c r="BE1450" s="30" t="s">
        <v>3954</v>
      </c>
      <c r="BF1450" s="32" t="str">
        <f>IFERROR(VLOOKUP(Data_Power_app[[#This Row],[PRO ODER]],'Result'!H:J,3,0),"")</f>
        <v>LAMINATION 3</v>
      </c>
      <c r="BG1450" s="13" t="str">
        <f>IFERROR(VLOOKUP(Data_Power_app[[#This Row],[PRO ODER]]&amp;"LAM",'Real Time'!A:E,4,0),"")</f>
        <v>ML-04</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1553</v>
      </c>
      <c r="B1451" s="30" t="s">
        <v>4051</v>
      </c>
      <c r="C1451" s="30" t="s">
        <v>4052</v>
      </c>
      <c r="D1451" s="30" t="s">
        <v>86</v>
      </c>
      <c r="E1451" s="30" t="s">
        <v>170</v>
      </c>
      <c r="F1451" s="30" t="s">
        <v>72</v>
      </c>
      <c r="G1451" s="30">
        <v>769</v>
      </c>
      <c r="H1451" s="4">
        <v>45812</v>
      </c>
      <c r="I1451" s="4">
        <v>45811</v>
      </c>
      <c r="J1451" s="4" t="s">
        <v>243</v>
      </c>
      <c r="K1451" s="4">
        <v>45813</v>
      </c>
      <c r="L1451" s="4">
        <v>45812.882488425923</v>
      </c>
      <c r="M1451" s="4">
        <v>45818</v>
      </c>
      <c r="N1451" s="4"/>
      <c r="O1451" s="4" t="s">
        <v>60</v>
      </c>
      <c r="P1451" s="4" t="s">
        <v>60</v>
      </c>
      <c r="Q1451" s="4" t="s">
        <v>60</v>
      </c>
      <c r="R1451" s="4" t="s">
        <v>60</v>
      </c>
      <c r="S1451" s="4" t="s">
        <v>60</v>
      </c>
      <c r="T1451" s="4" t="s">
        <v>60</v>
      </c>
      <c r="U1451" s="4"/>
      <c r="V1451" s="4"/>
      <c r="W1451" s="4">
        <v>45820</v>
      </c>
      <c r="X1451" s="4"/>
      <c r="Y1451" s="4" t="s">
        <v>60</v>
      </c>
      <c r="Z1451" s="4">
        <v>45822</v>
      </c>
      <c r="AA1451" s="4"/>
      <c r="AB1451" s="4" t="s">
        <v>60</v>
      </c>
      <c r="AC1451" s="4">
        <v>45823</v>
      </c>
      <c r="AD1451" s="4">
        <v>45824</v>
      </c>
      <c r="AE1451" s="4">
        <v>45826</v>
      </c>
      <c r="AF1451" s="4"/>
      <c r="AG1451" s="30" t="s">
        <v>151</v>
      </c>
      <c r="AH1451" s="30" t="s">
        <v>3949</v>
      </c>
      <c r="AI1451" s="30" t="s">
        <v>4050</v>
      </c>
      <c r="AJ1451" s="30" t="s">
        <v>74</v>
      </c>
      <c r="AK1451" s="30" t="s">
        <v>65</v>
      </c>
      <c r="AL1451" s="30" t="s">
        <v>248</v>
      </c>
      <c r="AM1451" s="30" t="s">
        <v>249</v>
      </c>
      <c r="AN1451" s="30">
        <v>21.783339999999999</v>
      </c>
      <c r="AO1451" s="30" t="s">
        <v>68</v>
      </c>
      <c r="AP1451" s="30"/>
      <c r="AQ1451" s="30"/>
      <c r="AR1451" s="30" t="s">
        <v>68</v>
      </c>
      <c r="AS1451" s="30"/>
      <c r="AT1451" s="30"/>
      <c r="AU1451" s="30" t="s">
        <v>3951</v>
      </c>
      <c r="AV1451" s="30" t="s">
        <v>3952</v>
      </c>
      <c r="AW1451" s="30">
        <v>47.635840000000002</v>
      </c>
      <c r="AX1451" s="30" t="s">
        <v>243</v>
      </c>
      <c r="AY1451" s="30" t="s">
        <v>243</v>
      </c>
      <c r="AZ1451" s="3" t="s">
        <v>243</v>
      </c>
      <c r="BA1451" s="30" t="s">
        <v>213</v>
      </c>
      <c r="BB1451" s="30">
        <v>769</v>
      </c>
      <c r="BC1451" s="30" t="s">
        <v>60</v>
      </c>
      <c r="BD1451" s="30" t="s">
        <v>3953</v>
      </c>
      <c r="BE1451" s="30" t="s">
        <v>3954</v>
      </c>
      <c r="BF1451" s="32" t="str">
        <f>IFERROR(VLOOKUP(Data_Power_app[[#This Row],[PRO ODER]],'Result'!H:J,3,0),"")</f>
        <v>LAMINATION 3</v>
      </c>
      <c r="BG1451" s="13"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1554</v>
      </c>
      <c r="B1452" s="30" t="s">
        <v>14210</v>
      </c>
      <c r="C1452" s="30" t="s">
        <v>14211</v>
      </c>
      <c r="D1452" s="30" t="s">
        <v>86</v>
      </c>
      <c r="E1452" s="30" t="s">
        <v>163</v>
      </c>
      <c r="F1452" s="30" t="s">
        <v>72</v>
      </c>
      <c r="G1452" s="30">
        <v>706</v>
      </c>
      <c r="H1452" s="4">
        <v>45819</v>
      </c>
      <c r="I1452" s="4">
        <v>45819</v>
      </c>
      <c r="J1452" s="4">
        <v>45819</v>
      </c>
      <c r="K1452" s="4">
        <v>45820</v>
      </c>
      <c r="L1452" s="4">
        <v>45819.197604166664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151</v>
      </c>
      <c r="AH1452" s="30" t="s">
        <v>525</v>
      </c>
      <c r="AI1452" s="30" t="s">
        <v>2723</v>
      </c>
      <c r="AJ1452" s="30" t="s">
        <v>74</v>
      </c>
      <c r="AK1452" s="30" t="s">
        <v>65</v>
      </c>
      <c r="AL1452" s="30" t="s">
        <v>161</v>
      </c>
      <c r="AM1452" s="30" t="s">
        <v>162</v>
      </c>
      <c r="AN1452" s="30">
        <v>17.314160000000001</v>
      </c>
      <c r="AO1452" s="30" t="s">
        <v>68</v>
      </c>
      <c r="AP1452" s="30"/>
      <c r="AQ1452" s="30"/>
      <c r="AR1452" s="30" t="s">
        <v>68</v>
      </c>
      <c r="AS1452" s="30"/>
      <c r="AT1452" s="30"/>
      <c r="AU1452" s="30" t="s">
        <v>296</v>
      </c>
      <c r="AV1452" s="30" t="s">
        <v>297</v>
      </c>
      <c r="AW1452" s="30">
        <v>37.864260000000002</v>
      </c>
      <c r="AX1452" s="30" t="s">
        <v>211</v>
      </c>
      <c r="AY1452" s="30" t="s">
        <v>212</v>
      </c>
      <c r="AZ1452" s="3">
        <v>706</v>
      </c>
      <c r="BA1452" s="30" t="s">
        <v>213</v>
      </c>
      <c r="BB1452" s="30">
        <v>706</v>
      </c>
      <c r="BC1452" s="30" t="s">
        <v>60</v>
      </c>
      <c r="BD1452" s="30" t="s">
        <v>60</v>
      </c>
      <c r="BE1452" s="30" t="s">
        <v>670</v>
      </c>
      <c r="BF1452" s="32" t="str">
        <f>IFERROR(VLOOKUP(Data_Power_app[[#This Row],[PRO ODER]],'Result'!H:J,3,0),"")</f>
        <v>LAMINATION 1</v>
      </c>
      <c r="BG1452" s="13"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1555</v>
      </c>
      <c r="B1453" s="30" t="s">
        <v>949</v>
      </c>
      <c r="C1453" s="30" t="s">
        <v>950</v>
      </c>
      <c r="D1453" s="30" t="s">
        <v>86</v>
      </c>
      <c r="E1453" s="30" t="s">
        <v>163</v>
      </c>
      <c r="F1453" s="30" t="s">
        <v>59</v>
      </c>
      <c r="G1453" s="30">
        <v>1056</v>
      </c>
      <c r="H1453" s="4">
        <v>45819</v>
      </c>
      <c r="I1453" s="4">
        <v>45780</v>
      </c>
      <c r="J1453" s="4">
        <v>45791</v>
      </c>
      <c r="K1453" s="4">
        <v>45820</v>
      </c>
      <c r="L1453" s="4">
        <v>45781.987210648149</v>
      </c>
      <c r="M1453" s="4">
        <v>45821</v>
      </c>
      <c r="N1453" s="4">
        <v>45782.934016203704</v>
      </c>
      <c r="O1453" s="4" t="s">
        <v>60</v>
      </c>
      <c r="P1453" s="4" t="s">
        <v>60</v>
      </c>
      <c r="Q1453" s="4" t="s">
        <v>60</v>
      </c>
      <c r="R1453" s="4" t="s">
        <v>60</v>
      </c>
      <c r="S1453" s="4" t="s">
        <v>60</v>
      </c>
      <c r="T1453" s="4">
        <v>45822</v>
      </c>
      <c r="U1453" s="4">
        <v>45783.685289351852</v>
      </c>
      <c r="V1453" s="4">
        <v>45785.3515162037</v>
      </c>
      <c r="W1453" s="4">
        <v>45823</v>
      </c>
      <c r="X1453" s="4">
        <v>45792.43954861111</v>
      </c>
      <c r="Y1453" s="4" t="s">
        <v>77</v>
      </c>
      <c r="Z1453" s="4">
        <v>45824</v>
      </c>
      <c r="AA1453" s="4">
        <v>45793.210706018515</v>
      </c>
      <c r="AB1453" s="4">
        <v>45820</v>
      </c>
      <c r="AC1453" s="4">
        <v>45825</v>
      </c>
      <c r="AD1453" s="4">
        <v>45825</v>
      </c>
      <c r="AE1453" s="4">
        <v>45826</v>
      </c>
      <c r="AF1453" s="4"/>
      <c r="AG1453" s="30" t="s">
        <v>1107</v>
      </c>
      <c r="AH1453" s="30" t="s">
        <v>268</v>
      </c>
      <c r="AI1453" s="30" t="s">
        <v>387</v>
      </c>
      <c r="AJ1453" s="30" t="s">
        <v>194</v>
      </c>
      <c r="AK1453" s="30" t="s">
        <v>100</v>
      </c>
      <c r="AL1453" s="30" t="s">
        <v>269</v>
      </c>
      <c r="AM1453" s="30" t="s">
        <v>270</v>
      </c>
      <c r="AN1453" s="30">
        <v>38.63382</v>
      </c>
      <c r="AO1453" s="30" t="s">
        <v>68</v>
      </c>
      <c r="AP1453" s="30"/>
      <c r="AQ1453" s="30"/>
      <c r="AR1453" s="30" t="s">
        <v>68</v>
      </c>
      <c r="AS1453" s="30"/>
      <c r="AT1453" s="30"/>
      <c r="AU1453" s="30" t="s">
        <v>250</v>
      </c>
      <c r="AV1453" s="30" t="s">
        <v>251</v>
      </c>
      <c r="AW1453" s="30">
        <v>84.490099999999998</v>
      </c>
      <c r="AX1453" s="30" t="s">
        <v>700</v>
      </c>
      <c r="AY1453" s="30" t="s">
        <v>389</v>
      </c>
      <c r="AZ1453" s="3">
        <v>1056</v>
      </c>
      <c r="BA1453" s="30" t="s">
        <v>60</v>
      </c>
      <c r="BB1453" s="30">
        <v>1056</v>
      </c>
      <c r="BC1453" s="30" t="s">
        <v>60</v>
      </c>
      <c r="BD1453" s="30" t="s">
        <v>60</v>
      </c>
      <c r="BE1453" s="30" t="s">
        <v>60</v>
      </c>
      <c r="BF1453" s="32" t="str">
        <f>IFERROR(VLOOKUP(Data_Power_app[[#This Row],[PRO ODER]],'Result'!H:J,3,0),"")</f>
        <v/>
      </c>
      <c r="BG1453" s="13"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1556</v>
      </c>
      <c r="B1454" s="30" t="s">
        <v>951</v>
      </c>
      <c r="C1454" s="30" t="s">
        <v>952</v>
      </c>
      <c r="D1454" s="30" t="s">
        <v>86</v>
      </c>
      <c r="E1454" s="30" t="s">
        <v>163</v>
      </c>
      <c r="F1454" s="30" t="s">
        <v>59</v>
      </c>
      <c r="G1454" s="30">
        <v>38</v>
      </c>
      <c r="H1454" s="4">
        <v>45819</v>
      </c>
      <c r="I1454" s="4">
        <v>45782</v>
      </c>
      <c r="J1454" s="4">
        <v>45791</v>
      </c>
      <c r="K1454" s="4">
        <v>45820</v>
      </c>
      <c r="L1454" s="4">
        <v>45783.494340277779</v>
      </c>
      <c r="M1454" s="4">
        <v>45821</v>
      </c>
      <c r="N1454" s="4">
        <v>45785.979004629633</v>
      </c>
      <c r="O1454" s="4" t="s">
        <v>60</v>
      </c>
      <c r="P1454" s="4" t="s">
        <v>60</v>
      </c>
      <c r="Q1454" s="4" t="s">
        <v>60</v>
      </c>
      <c r="R1454" s="4" t="s">
        <v>60</v>
      </c>
      <c r="S1454" s="4" t="s">
        <v>60</v>
      </c>
      <c r="T1454" s="4">
        <v>45822</v>
      </c>
      <c r="U1454" s="4">
        <v>45798.656666666669</v>
      </c>
      <c r="V1454" s="4">
        <v>45799.821631944447</v>
      </c>
      <c r="W1454" s="4">
        <v>45823</v>
      </c>
      <c r="X1454" s="4">
        <v>45799.87667824074</v>
      </c>
      <c r="Y1454" s="4" t="s">
        <v>77</v>
      </c>
      <c r="Z1454" s="4">
        <v>45824</v>
      </c>
      <c r="AA1454" s="4">
        <v>45812.314143518517</v>
      </c>
      <c r="AB1454" s="4">
        <v>45820</v>
      </c>
      <c r="AC1454" s="4">
        <v>45825</v>
      </c>
      <c r="AD1454" s="4">
        <v>45825</v>
      </c>
      <c r="AE1454" s="4">
        <v>45826</v>
      </c>
      <c r="AF1454" s="4"/>
      <c r="AG1454" s="30" t="s">
        <v>1107</v>
      </c>
      <c r="AH1454" s="30" t="s">
        <v>268</v>
      </c>
      <c r="AI1454" s="30" t="s">
        <v>726</v>
      </c>
      <c r="AJ1454" s="30" t="s">
        <v>194</v>
      </c>
      <c r="AK1454" s="30" t="s">
        <v>100</v>
      </c>
      <c r="AL1454" s="30" t="s">
        <v>269</v>
      </c>
      <c r="AM1454" s="30" t="s">
        <v>270</v>
      </c>
      <c r="AN1454" s="30">
        <v>1.37104</v>
      </c>
      <c r="AO1454" s="30" t="s">
        <v>68</v>
      </c>
      <c r="AP1454" s="30"/>
      <c r="AQ1454" s="30"/>
      <c r="AR1454" s="30" t="s">
        <v>68</v>
      </c>
      <c r="AS1454" s="30"/>
      <c r="AT1454" s="30"/>
      <c r="AU1454" s="30" t="s">
        <v>250</v>
      </c>
      <c r="AV1454" s="30" t="s">
        <v>251</v>
      </c>
      <c r="AW1454" s="30">
        <v>2.9984500000000001</v>
      </c>
      <c r="AX1454" s="30" t="s">
        <v>700</v>
      </c>
      <c r="AY1454" s="30" t="s">
        <v>389</v>
      </c>
      <c r="AZ1454" s="3">
        <v>38</v>
      </c>
      <c r="BA1454" s="30" t="s">
        <v>60</v>
      </c>
      <c r="BB1454" s="30">
        <v>38</v>
      </c>
      <c r="BC1454" s="30" t="s">
        <v>60</v>
      </c>
      <c r="BD1454" s="30" t="s">
        <v>60</v>
      </c>
      <c r="BE1454" s="30" t="s">
        <v>60</v>
      </c>
      <c r="BF1454" s="32" t="str">
        <f>IFERROR(VLOOKUP(Data_Power_app[[#This Row],[PRO ODER]],'Result'!H:J,3,0),"")</f>
        <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1557</v>
      </c>
      <c r="B1455" s="30" t="s">
        <v>953</v>
      </c>
      <c r="C1455" s="30" t="s">
        <v>954</v>
      </c>
      <c r="D1455" s="30" t="s">
        <v>86</v>
      </c>
      <c r="E1455" s="30" t="s">
        <v>163</v>
      </c>
      <c r="F1455" s="30" t="s">
        <v>59</v>
      </c>
      <c r="G1455" s="30">
        <v>44</v>
      </c>
      <c r="H1455" s="4">
        <v>45790</v>
      </c>
      <c r="I1455" s="4">
        <v>45785</v>
      </c>
      <c r="J1455" s="4">
        <v>45791</v>
      </c>
      <c r="K1455" s="4">
        <v>45817</v>
      </c>
      <c r="L1455" s="4">
        <v>45786.324513888889</v>
      </c>
      <c r="M1455" s="4">
        <v>45818</v>
      </c>
      <c r="N1455" s="4">
        <v>45786.958645833336</v>
      </c>
      <c r="O1455" s="4" t="s">
        <v>60</v>
      </c>
      <c r="P1455" s="4" t="s">
        <v>60</v>
      </c>
      <c r="Q1455" s="4" t="s">
        <v>60</v>
      </c>
      <c r="R1455" s="4" t="s">
        <v>60</v>
      </c>
      <c r="S1455" s="4" t="s">
        <v>60</v>
      </c>
      <c r="T1455" s="4">
        <v>45819</v>
      </c>
      <c r="U1455" s="4">
        <v>45798.656851851854</v>
      </c>
      <c r="V1455" s="4">
        <v>45799.830104166664</v>
      </c>
      <c r="W1455" s="4">
        <v>45820</v>
      </c>
      <c r="X1455" s="4">
        <v>45799.876377314817</v>
      </c>
      <c r="Y1455" s="4" t="s">
        <v>77</v>
      </c>
      <c r="Z1455" s="4">
        <v>45822</v>
      </c>
      <c r="AA1455" s="4">
        <v>45800.461770833332</v>
      </c>
      <c r="AB1455" s="4">
        <v>45820</v>
      </c>
      <c r="AC1455" s="4">
        <v>45823</v>
      </c>
      <c r="AD1455" s="4">
        <v>45825</v>
      </c>
      <c r="AE1455" s="4">
        <v>45826</v>
      </c>
      <c r="AF1455" s="4"/>
      <c r="AG1455" s="30" t="s">
        <v>1107</v>
      </c>
      <c r="AH1455" s="30" t="s">
        <v>268</v>
      </c>
      <c r="AI1455" s="30" t="s">
        <v>726</v>
      </c>
      <c r="AJ1455" s="30" t="s">
        <v>194</v>
      </c>
      <c r="AK1455" s="30" t="s">
        <v>100</v>
      </c>
      <c r="AL1455" s="30" t="s">
        <v>269</v>
      </c>
      <c r="AM1455" s="30" t="s">
        <v>270</v>
      </c>
      <c r="AN1455" s="30">
        <v>1.5948899999999999</v>
      </c>
      <c r="AO1455" s="30" t="s">
        <v>68</v>
      </c>
      <c r="AP1455" s="30"/>
      <c r="AQ1455" s="30"/>
      <c r="AR1455" s="30" t="s">
        <v>68</v>
      </c>
      <c r="AS1455" s="30"/>
      <c r="AT1455" s="30"/>
      <c r="AU1455" s="30" t="s">
        <v>250</v>
      </c>
      <c r="AV1455" s="30" t="s">
        <v>251</v>
      </c>
      <c r="AW1455" s="30">
        <v>3.4879699999999998</v>
      </c>
      <c r="AX1455" s="30" t="s">
        <v>700</v>
      </c>
      <c r="AY1455" s="30" t="s">
        <v>389</v>
      </c>
      <c r="AZ1455" s="3">
        <v>44</v>
      </c>
      <c r="BA1455" s="30" t="s">
        <v>60</v>
      </c>
      <c r="BB1455" s="30">
        <v>44</v>
      </c>
      <c r="BC1455" s="30" t="s">
        <v>60</v>
      </c>
      <c r="BD1455" s="30" t="s">
        <v>60</v>
      </c>
      <c r="BE1455" s="30" t="s">
        <v>60</v>
      </c>
      <c r="BF1455" s="32" t="str">
        <f>IFERROR(VLOOKUP(Data_Power_app[[#This Row],[PRO ODER]],'Result'!H:J,3,0),"")</f>
        <v/>
      </c>
      <c r="BG1455" s="13"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1558</v>
      </c>
      <c r="B1456" s="30" t="s">
        <v>14212</v>
      </c>
      <c r="C1456" s="30" t="s">
        <v>14213</v>
      </c>
      <c r="D1456" s="30" t="s">
        <v>86</v>
      </c>
      <c r="E1456" s="30" t="s">
        <v>235</v>
      </c>
      <c r="F1456" s="30" t="s">
        <v>72</v>
      </c>
      <c r="G1456" s="30">
        <v>132</v>
      </c>
      <c r="H1456" s="4">
        <v>45819</v>
      </c>
      <c r="I1456" s="4">
        <v>45819</v>
      </c>
      <c r="J1456" s="4">
        <v>45819</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236</v>
      </c>
      <c r="AI1456" s="30" t="s">
        <v>3297</v>
      </c>
      <c r="AJ1456" s="30" t="s">
        <v>74</v>
      </c>
      <c r="AK1456" s="30" t="s">
        <v>100</v>
      </c>
      <c r="AL1456" s="30" t="s">
        <v>237</v>
      </c>
      <c r="AM1456" s="30" t="s">
        <v>238</v>
      </c>
      <c r="AN1456" s="30">
        <v>3.5308799999999998</v>
      </c>
      <c r="AO1456" s="30" t="s">
        <v>68</v>
      </c>
      <c r="AP1456" s="30"/>
      <c r="AQ1456" s="30"/>
      <c r="AR1456" s="30" t="s">
        <v>68</v>
      </c>
      <c r="AS1456" s="30"/>
      <c r="AT1456" s="30"/>
      <c r="AU1456" s="30" t="s">
        <v>1559</v>
      </c>
      <c r="AV1456" s="30" t="s">
        <v>1560</v>
      </c>
      <c r="AW1456" s="30">
        <v>7.7238899999999999</v>
      </c>
      <c r="AX1456" s="30" t="s">
        <v>3298</v>
      </c>
      <c r="AY1456" s="30" t="s">
        <v>3299</v>
      </c>
      <c r="AZ1456" s="3">
        <v>132</v>
      </c>
      <c r="BA1456" s="30" t="s">
        <v>213</v>
      </c>
      <c r="BB1456" s="30">
        <v>132</v>
      </c>
      <c r="BC1456" s="30" t="s">
        <v>60</v>
      </c>
      <c r="BD1456" s="30" t="s">
        <v>60</v>
      </c>
      <c r="BE1456" s="30" t="s">
        <v>239</v>
      </c>
      <c r="BF1456" s="32" t="str">
        <f>IFERROR(VLOOKUP(Data_Power_app[[#This Row],[PRO ODER]],'Result'!H:J,3,0),"")</f>
        <v>LAMINATION 1</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1559</v>
      </c>
      <c r="B1457" s="30" t="s">
        <v>14214</v>
      </c>
      <c r="C1457" s="30" t="s">
        <v>14215</v>
      </c>
      <c r="D1457" s="30" t="s">
        <v>86</v>
      </c>
      <c r="E1457" s="30" t="s">
        <v>235</v>
      </c>
      <c r="F1457" s="30" t="s">
        <v>72</v>
      </c>
      <c r="G1457" s="30">
        <v>108</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0" t="s">
        <v>119</v>
      </c>
      <c r="AH1457" s="30" t="s">
        <v>236</v>
      </c>
      <c r="AI1457" s="30" t="s">
        <v>3297</v>
      </c>
      <c r="AJ1457" s="30" t="s">
        <v>74</v>
      </c>
      <c r="AK1457" s="30" t="s">
        <v>100</v>
      </c>
      <c r="AL1457" s="30" t="s">
        <v>237</v>
      </c>
      <c r="AM1457" s="30" t="s">
        <v>238</v>
      </c>
      <c r="AN1457" s="30">
        <v>2.8889</v>
      </c>
      <c r="AO1457" s="30" t="s">
        <v>68</v>
      </c>
      <c r="AP1457" s="30"/>
      <c r="AQ1457" s="30"/>
      <c r="AR1457" s="30" t="s">
        <v>68</v>
      </c>
      <c r="AS1457" s="30"/>
      <c r="AT1457" s="30"/>
      <c r="AU1457" s="30" t="s">
        <v>1559</v>
      </c>
      <c r="AV1457" s="30" t="s">
        <v>1560</v>
      </c>
      <c r="AW1457" s="30">
        <v>6.3195399999999999</v>
      </c>
      <c r="AX1457" s="30" t="s">
        <v>3298</v>
      </c>
      <c r="AY1457" s="30" t="s">
        <v>3299</v>
      </c>
      <c r="AZ1457" s="3">
        <v>108</v>
      </c>
      <c r="BA1457" s="30" t="s">
        <v>213</v>
      </c>
      <c r="BB1457" s="30">
        <v>108</v>
      </c>
      <c r="BC1457" s="30" t="s">
        <v>60</v>
      </c>
      <c r="BD1457" s="30" t="s">
        <v>60</v>
      </c>
      <c r="BE1457" s="30" t="s">
        <v>239</v>
      </c>
      <c r="BF1457" s="32" t="str">
        <f>IFERROR(VLOOKUP(Data_Power_app[[#This Row],[PRO ODER]],'Result'!H:J,3,0),"")</f>
        <v>LAMINATION 1</v>
      </c>
      <c r="BG1457" s="13"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1560</v>
      </c>
      <c r="B1458" s="30" t="s">
        <v>14216</v>
      </c>
      <c r="C1458" s="30" t="s">
        <v>14217</v>
      </c>
      <c r="D1458" s="30" t="s">
        <v>86</v>
      </c>
      <c r="E1458" s="30" t="s">
        <v>235</v>
      </c>
      <c r="F1458" s="30" t="s">
        <v>72</v>
      </c>
      <c r="G1458" s="30">
        <v>210</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0" t="s">
        <v>119</v>
      </c>
      <c r="AH1458" s="30" t="s">
        <v>236</v>
      </c>
      <c r="AI1458" s="30" t="s">
        <v>3297</v>
      </c>
      <c r="AJ1458" s="30" t="s">
        <v>74</v>
      </c>
      <c r="AK1458" s="30" t="s">
        <v>100</v>
      </c>
      <c r="AL1458" s="30" t="s">
        <v>237</v>
      </c>
      <c r="AM1458" s="30" t="s">
        <v>238</v>
      </c>
      <c r="AN1458" s="30">
        <v>6.1796899999999999</v>
      </c>
      <c r="AO1458" s="30" t="s">
        <v>68</v>
      </c>
      <c r="AP1458" s="30"/>
      <c r="AQ1458" s="30"/>
      <c r="AR1458" s="30" t="s">
        <v>68</v>
      </c>
      <c r="AS1458" s="30"/>
      <c r="AT1458" s="30"/>
      <c r="AU1458" s="30" t="s">
        <v>1559</v>
      </c>
      <c r="AV1458" s="30" t="s">
        <v>1560</v>
      </c>
      <c r="AW1458" s="30">
        <v>13.516590000000001</v>
      </c>
      <c r="AX1458" s="30" t="s">
        <v>3298</v>
      </c>
      <c r="AY1458" s="30" t="s">
        <v>3299</v>
      </c>
      <c r="AZ1458" s="3">
        <v>210</v>
      </c>
      <c r="BA1458" s="30" t="s">
        <v>213</v>
      </c>
      <c r="BB1458" s="30">
        <v>210</v>
      </c>
      <c r="BC1458" s="30" t="s">
        <v>60</v>
      </c>
      <c r="BD1458" s="30" t="s">
        <v>60</v>
      </c>
      <c r="BE1458" s="30" t="s">
        <v>239</v>
      </c>
      <c r="BF1458" s="32" t="str">
        <f>IFERROR(VLOOKUP(Data_Power_app[[#This Row],[PRO ODER]],'Result'!H:J,3,0),"")</f>
        <v>LAMINATION 1</v>
      </c>
      <c r="BG1458" s="13"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1561</v>
      </c>
      <c r="B1459" s="30" t="s">
        <v>14218</v>
      </c>
      <c r="C1459" s="30" t="s">
        <v>14219</v>
      </c>
      <c r="D1459" s="30" t="s">
        <v>86</v>
      </c>
      <c r="E1459" s="30" t="s">
        <v>235</v>
      </c>
      <c r="F1459" s="30" t="s">
        <v>72</v>
      </c>
      <c r="G1459" s="30">
        <v>198</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0" t="s">
        <v>119</v>
      </c>
      <c r="AH1459" s="30" t="s">
        <v>236</v>
      </c>
      <c r="AI1459" s="30" t="s">
        <v>3297</v>
      </c>
      <c r="AJ1459" s="30" t="s">
        <v>74</v>
      </c>
      <c r="AK1459" s="30" t="s">
        <v>100</v>
      </c>
      <c r="AL1459" s="30" t="s">
        <v>237</v>
      </c>
      <c r="AM1459" s="30" t="s">
        <v>238</v>
      </c>
      <c r="AN1459" s="30">
        <v>5.8265700000000002</v>
      </c>
      <c r="AO1459" s="30" t="s">
        <v>68</v>
      </c>
      <c r="AP1459" s="30"/>
      <c r="AQ1459" s="30"/>
      <c r="AR1459" s="30" t="s">
        <v>68</v>
      </c>
      <c r="AS1459" s="30"/>
      <c r="AT1459" s="30"/>
      <c r="AU1459" s="30" t="s">
        <v>1559</v>
      </c>
      <c r="AV1459" s="30" t="s">
        <v>1560</v>
      </c>
      <c r="AW1459" s="30">
        <v>12.744210000000001</v>
      </c>
      <c r="AX1459" s="30" t="s">
        <v>3298</v>
      </c>
      <c r="AY1459" s="30" t="s">
        <v>3299</v>
      </c>
      <c r="AZ1459" s="3">
        <v>198</v>
      </c>
      <c r="BA1459" s="30" t="s">
        <v>213</v>
      </c>
      <c r="BB1459" s="30">
        <v>198</v>
      </c>
      <c r="BC1459" s="30" t="s">
        <v>60</v>
      </c>
      <c r="BD1459" s="30" t="s">
        <v>60</v>
      </c>
      <c r="BE1459" s="30" t="s">
        <v>239</v>
      </c>
      <c r="BF1459" s="32" t="str">
        <f>IFERROR(VLOOKUP(Data_Power_app[[#This Row],[PRO ODER]],'Result'!H:J,3,0),"")</f>
        <v>LAMINATION 1</v>
      </c>
      <c r="BG1459" s="13"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1564</v>
      </c>
      <c r="B1460" s="30" t="s">
        <v>4053</v>
      </c>
      <c r="C1460" s="30" t="s">
        <v>4054</v>
      </c>
      <c r="D1460" s="30" t="s">
        <v>272</v>
      </c>
      <c r="E1460" s="30" t="s">
        <v>342</v>
      </c>
      <c r="F1460" s="30" t="s">
        <v>59</v>
      </c>
      <c r="G1460" s="30">
        <v>1370</v>
      </c>
      <c r="H1460" s="4">
        <v>45814</v>
      </c>
      <c r="I1460" s="4">
        <v>45812</v>
      </c>
      <c r="J1460" s="4">
        <v>45812</v>
      </c>
      <c r="K1460" s="4">
        <v>45815</v>
      </c>
      <c r="L1460" s="4">
        <v>45813.678657407407</v>
      </c>
      <c r="M1460" s="4">
        <v>45817</v>
      </c>
      <c r="N1460" s="4">
        <v>45814.309293981481</v>
      </c>
      <c r="O1460" s="4" t="s">
        <v>60</v>
      </c>
      <c r="P1460" s="4" t="s">
        <v>60</v>
      </c>
      <c r="Q1460" s="4" t="s">
        <v>60</v>
      </c>
      <c r="R1460" s="4" t="s">
        <v>60</v>
      </c>
      <c r="S1460" s="4" t="s">
        <v>60</v>
      </c>
      <c r="T1460" s="4">
        <v>45818</v>
      </c>
      <c r="U1460" s="4">
        <v>45819.759502314817</v>
      </c>
      <c r="V1460" s="4"/>
      <c r="W1460" s="4">
        <v>45822</v>
      </c>
      <c r="X1460" s="4"/>
      <c r="Y1460" s="4" t="s">
        <v>60</v>
      </c>
      <c r="Z1460" s="4">
        <v>45823</v>
      </c>
      <c r="AA1460" s="4"/>
      <c r="AB1460" s="4" t="s">
        <v>60</v>
      </c>
      <c r="AC1460" s="4">
        <v>45824</v>
      </c>
      <c r="AD1460" s="4">
        <v>45825</v>
      </c>
      <c r="AE1460" s="4">
        <v>45826</v>
      </c>
      <c r="AF1460" s="4"/>
      <c r="AG1460" s="30" t="s">
        <v>242</v>
      </c>
      <c r="AH1460" s="30" t="s">
        <v>274</v>
      </c>
      <c r="AI1460" s="30" t="s">
        <v>742</v>
      </c>
      <c r="AJ1460" s="30" t="s">
        <v>275</v>
      </c>
      <c r="AK1460" s="30" t="s">
        <v>100</v>
      </c>
      <c r="AL1460" s="30" t="s">
        <v>348</v>
      </c>
      <c r="AM1460" s="30" t="s">
        <v>349</v>
      </c>
      <c r="AN1460" s="30">
        <v>27.84639</v>
      </c>
      <c r="AO1460" s="30" t="s">
        <v>68</v>
      </c>
      <c r="AP1460" s="30"/>
      <c r="AQ1460" s="30"/>
      <c r="AR1460" s="30" t="s">
        <v>68</v>
      </c>
      <c r="AS1460" s="30"/>
      <c r="AT1460" s="30"/>
      <c r="AU1460" s="30" t="s">
        <v>350</v>
      </c>
      <c r="AV1460" s="30" t="s">
        <v>351</v>
      </c>
      <c r="AW1460" s="30">
        <v>121.79553</v>
      </c>
      <c r="AX1460" s="30" t="s">
        <v>741</v>
      </c>
      <c r="AY1460" s="30" t="s">
        <v>690</v>
      </c>
      <c r="AZ1460" s="3">
        <v>1370</v>
      </c>
      <c r="BA1460" s="30" t="s">
        <v>60</v>
      </c>
      <c r="BB1460" s="30">
        <v>1370</v>
      </c>
      <c r="BC1460" s="30" t="s">
        <v>60</v>
      </c>
      <c r="BD1460" s="30" t="s">
        <v>60</v>
      </c>
      <c r="BE1460" s="30" t="s">
        <v>60</v>
      </c>
      <c r="BF1460" s="32" t="str">
        <f>IFERROR(VLOOKUP(Data_Power_app[[#This Row],[PRO ODER]],'Result'!H:J,3,0),"")</f>
        <v>LAMINATION 7</v>
      </c>
      <c r="BG1460" s="13"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1565</v>
      </c>
      <c r="B1461" s="30" t="s">
        <v>4055</v>
      </c>
      <c r="C1461" s="30" t="s">
        <v>4056</v>
      </c>
      <c r="D1461" s="30" t="s">
        <v>272</v>
      </c>
      <c r="E1461" s="30" t="s">
        <v>342</v>
      </c>
      <c r="F1461" s="30" t="s">
        <v>59</v>
      </c>
      <c r="G1461" s="30">
        <v>1082</v>
      </c>
      <c r="H1461" s="4">
        <v>45814</v>
      </c>
      <c r="I1461" s="4">
        <v>45812</v>
      </c>
      <c r="J1461" s="4">
        <v>45812</v>
      </c>
      <c r="K1461" s="4">
        <v>45815</v>
      </c>
      <c r="L1461" s="4">
        <v>45813.890543981484</v>
      </c>
      <c r="M1461" s="4">
        <v>45815</v>
      </c>
      <c r="N1461" s="4">
        <v>45814.614907407406</v>
      </c>
      <c r="O1461" s="4" t="s">
        <v>60</v>
      </c>
      <c r="P1461" s="4" t="s">
        <v>60</v>
      </c>
      <c r="Q1461" s="4" t="s">
        <v>60</v>
      </c>
      <c r="R1461" s="4" t="s">
        <v>60</v>
      </c>
      <c r="S1461" s="4" t="s">
        <v>60</v>
      </c>
      <c r="T1461" s="4">
        <v>45818</v>
      </c>
      <c r="U1461" s="4"/>
      <c r="V1461" s="4"/>
      <c r="W1461" s="4">
        <v>45822</v>
      </c>
      <c r="X1461" s="4"/>
      <c r="Y1461" s="4" t="s">
        <v>60</v>
      </c>
      <c r="Z1461" s="4">
        <v>45823</v>
      </c>
      <c r="AA1461" s="4"/>
      <c r="AB1461" s="4" t="s">
        <v>60</v>
      </c>
      <c r="AC1461" s="4">
        <v>45824</v>
      </c>
      <c r="AD1461" s="4">
        <v>45825</v>
      </c>
      <c r="AE1461" s="4">
        <v>45826</v>
      </c>
      <c r="AF1461" s="4"/>
      <c r="AG1461" s="30" t="s">
        <v>242</v>
      </c>
      <c r="AH1461" s="30" t="s">
        <v>274</v>
      </c>
      <c r="AI1461" s="30" t="s">
        <v>4057</v>
      </c>
      <c r="AJ1461" s="30" t="s">
        <v>275</v>
      </c>
      <c r="AK1461" s="30" t="s">
        <v>100</v>
      </c>
      <c r="AL1461" s="30" t="s">
        <v>348</v>
      </c>
      <c r="AM1461" s="30" t="s">
        <v>349</v>
      </c>
      <c r="AN1461" s="30">
        <v>20.69388</v>
      </c>
      <c r="AO1461" s="30" t="s">
        <v>68</v>
      </c>
      <c r="AP1461" s="30"/>
      <c r="AQ1461" s="30"/>
      <c r="AR1461" s="30" t="s">
        <v>68</v>
      </c>
      <c r="AS1461" s="30"/>
      <c r="AT1461" s="30"/>
      <c r="AU1461" s="30" t="s">
        <v>345</v>
      </c>
      <c r="AV1461" s="30" t="s">
        <v>346</v>
      </c>
      <c r="AW1461" s="30">
        <v>90.510760000000005</v>
      </c>
      <c r="AX1461" s="30" t="s">
        <v>741</v>
      </c>
      <c r="AY1461" s="30" t="s">
        <v>690</v>
      </c>
      <c r="AZ1461" s="3">
        <v>1082</v>
      </c>
      <c r="BA1461" s="30" t="s">
        <v>60</v>
      </c>
      <c r="BB1461" s="30">
        <v>1082</v>
      </c>
      <c r="BC1461" s="30" t="s">
        <v>60</v>
      </c>
      <c r="BD1461" s="30" t="s">
        <v>60</v>
      </c>
      <c r="BE1461" s="30" t="s">
        <v>60</v>
      </c>
      <c r="BF1461" s="32" t="str">
        <f>IFERROR(VLOOKUP(Data_Power_app[[#This Row],[PRO ODER]],'Result'!H:J,3,0),"")</f>
        <v>LAMINATION 7</v>
      </c>
      <c r="BG1461" s="13" t="str">
        <f>IFERROR(VLOOKUP(Data_Power_app[[#This Row],[PRO ODER]]&amp;"LAM",'Real Time'!A:E,4,0),"")</f>
        <v>ML-02</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1566</v>
      </c>
      <c r="B1462" s="30" t="s">
        <v>14220</v>
      </c>
      <c r="C1462" s="30" t="s">
        <v>14221</v>
      </c>
      <c r="D1462" s="30" t="s">
        <v>86</v>
      </c>
      <c r="E1462" s="30" t="s">
        <v>170</v>
      </c>
      <c r="F1462" s="30" t="s">
        <v>72</v>
      </c>
      <c r="G1462" s="30">
        <v>6135</v>
      </c>
      <c r="H1462" s="4">
        <v>45819</v>
      </c>
      <c r="I1462" s="4">
        <v>45819</v>
      </c>
      <c r="J1462" s="4" t="s">
        <v>68</v>
      </c>
      <c r="K1462" s="4">
        <v>45820</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45825</v>
      </c>
      <c r="AE1462" s="4">
        <v>45826</v>
      </c>
      <c r="AF1462" s="4"/>
      <c r="AG1462" s="30" t="s">
        <v>119</v>
      </c>
      <c r="AH1462" s="30" t="s">
        <v>187</v>
      </c>
      <c r="AI1462" s="30" t="s">
        <v>304</v>
      </c>
      <c r="AJ1462" s="30" t="s">
        <v>74</v>
      </c>
      <c r="AK1462" s="30" t="s">
        <v>65</v>
      </c>
      <c r="AL1462" s="30" t="s">
        <v>188</v>
      </c>
      <c r="AM1462" s="30" t="s">
        <v>189</v>
      </c>
      <c r="AN1462" s="30">
        <v>182.45065</v>
      </c>
      <c r="AO1462" s="30" t="s">
        <v>93</v>
      </c>
      <c r="AP1462" s="30" t="s">
        <v>94</v>
      </c>
      <c r="AQ1462" s="30">
        <v>182.45065</v>
      </c>
      <c r="AR1462" s="30" t="s">
        <v>68</v>
      </c>
      <c r="AS1462" s="30"/>
      <c r="AT1462" s="30"/>
      <c r="AU1462" s="30" t="s">
        <v>305</v>
      </c>
      <c r="AV1462" s="30" t="s">
        <v>306</v>
      </c>
      <c r="AW1462" s="30">
        <v>339.15185000000002</v>
      </c>
      <c r="AX1462" s="30" t="s">
        <v>68</v>
      </c>
      <c r="AY1462" s="30" t="s">
        <v>68</v>
      </c>
      <c r="AZ1462" s="3" t="s">
        <v>68</v>
      </c>
      <c r="BA1462" s="30" t="s">
        <v>60</v>
      </c>
      <c r="BB1462" s="30">
        <v>6135</v>
      </c>
      <c r="BC1462" s="30" t="s">
        <v>60</v>
      </c>
      <c r="BD1462" s="30" t="s">
        <v>60</v>
      </c>
      <c r="BE1462" s="30" t="s">
        <v>60</v>
      </c>
      <c r="BF1462" s="32" t="str">
        <f>IFERROR(VLOOKUP(Data_Power_app[[#This Row],[PRO ODER]],'Result'!H:J,3,0),"")</f>
        <v>LAMINATION 2</v>
      </c>
      <c r="BG1462" s="13"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1567</v>
      </c>
      <c r="B1463" s="30" t="s">
        <v>4058</v>
      </c>
      <c r="C1463" s="30" t="s">
        <v>4059</v>
      </c>
      <c r="D1463" s="30" t="s">
        <v>272</v>
      </c>
      <c r="E1463" s="30" t="s">
        <v>739</v>
      </c>
      <c r="F1463" s="30" t="s">
        <v>59</v>
      </c>
      <c r="G1463" s="30">
        <v>884</v>
      </c>
      <c r="H1463" s="4">
        <v>45814</v>
      </c>
      <c r="I1463" s="4">
        <v>45812</v>
      </c>
      <c r="J1463" s="4" t="s">
        <v>68</v>
      </c>
      <c r="K1463" s="4">
        <v>45815</v>
      </c>
      <c r="L1463" s="4">
        <v>45813.678703703707</v>
      </c>
      <c r="M1463" s="4">
        <v>45817</v>
      </c>
      <c r="N1463" s="4">
        <v>45814.309340277781</v>
      </c>
      <c r="O1463" s="4" t="s">
        <v>60</v>
      </c>
      <c r="P1463" s="4" t="s">
        <v>60</v>
      </c>
      <c r="Q1463" s="4" t="s">
        <v>60</v>
      </c>
      <c r="R1463" s="4" t="s">
        <v>60</v>
      </c>
      <c r="S1463" s="4" t="s">
        <v>60</v>
      </c>
      <c r="T1463" s="4">
        <v>45818</v>
      </c>
      <c r="U1463" s="4">
        <v>45819.053993055553</v>
      </c>
      <c r="V1463" s="4"/>
      <c r="W1463" s="4">
        <v>45822</v>
      </c>
      <c r="X1463" s="4"/>
      <c r="Y1463" s="4" t="s">
        <v>60</v>
      </c>
      <c r="Z1463" s="4">
        <v>45823</v>
      </c>
      <c r="AA1463" s="4"/>
      <c r="AB1463" s="4" t="s">
        <v>60</v>
      </c>
      <c r="AC1463" s="4">
        <v>45824</v>
      </c>
      <c r="AD1463" s="4">
        <v>45825</v>
      </c>
      <c r="AE1463" s="4">
        <v>45826</v>
      </c>
      <c r="AF1463" s="4"/>
      <c r="AG1463" s="30" t="s">
        <v>242</v>
      </c>
      <c r="AH1463" s="30" t="s">
        <v>274</v>
      </c>
      <c r="AI1463" s="30" t="s">
        <v>767</v>
      </c>
      <c r="AJ1463" s="30" t="s">
        <v>275</v>
      </c>
      <c r="AK1463" s="30" t="s">
        <v>100</v>
      </c>
      <c r="AL1463" s="30" t="s">
        <v>348</v>
      </c>
      <c r="AM1463" s="30" t="s">
        <v>349</v>
      </c>
      <c r="AN1463" s="30">
        <v>17.211600000000001</v>
      </c>
      <c r="AO1463" s="30" t="s">
        <v>68</v>
      </c>
      <c r="AP1463" s="30"/>
      <c r="AQ1463" s="30"/>
      <c r="AR1463" s="30" t="s">
        <v>68</v>
      </c>
      <c r="AS1463" s="30"/>
      <c r="AT1463" s="30"/>
      <c r="AU1463" s="30" t="s">
        <v>350</v>
      </c>
      <c r="AV1463" s="30" t="s">
        <v>351</v>
      </c>
      <c r="AW1463" s="30">
        <v>75.279489999999996</v>
      </c>
      <c r="AX1463" s="30" t="s">
        <v>68</v>
      </c>
      <c r="AY1463" s="30" t="s">
        <v>68</v>
      </c>
      <c r="AZ1463" s="3" t="s">
        <v>68</v>
      </c>
      <c r="BA1463" s="30" t="s">
        <v>60</v>
      </c>
      <c r="BB1463" s="30">
        <v>884</v>
      </c>
      <c r="BC1463" s="30" t="s">
        <v>60</v>
      </c>
      <c r="BD1463" s="30" t="s">
        <v>60</v>
      </c>
      <c r="BE1463" s="30" t="s">
        <v>60</v>
      </c>
      <c r="BF1463" s="32" t="str">
        <f>IFERROR(VLOOKUP(Data_Power_app[[#This Row],[PRO ODER]],'Result'!H:J,3,0),"")</f>
        <v>LAMINATION 7</v>
      </c>
      <c r="BG1463" s="13"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1568</v>
      </c>
      <c r="B1464" s="30" t="s">
        <v>4060</v>
      </c>
      <c r="C1464" s="30" t="s">
        <v>4061</v>
      </c>
      <c r="D1464" s="30" t="s">
        <v>272</v>
      </c>
      <c r="E1464" s="30" t="s">
        <v>739</v>
      </c>
      <c r="F1464" s="30" t="s">
        <v>59</v>
      </c>
      <c r="G1464" s="30">
        <v>830</v>
      </c>
      <c r="H1464" s="4">
        <v>45814</v>
      </c>
      <c r="I1464" s="4">
        <v>45812</v>
      </c>
      <c r="J1464" s="4" t="s">
        <v>68</v>
      </c>
      <c r="K1464" s="4">
        <v>45815</v>
      </c>
      <c r="L1464" s="4">
        <v>45813.67869212963</v>
      </c>
      <c r="M1464" s="4">
        <v>45817</v>
      </c>
      <c r="N1464" s="4">
        <v>45814.309317129628</v>
      </c>
      <c r="O1464" s="4" t="s">
        <v>60</v>
      </c>
      <c r="P1464" s="4" t="s">
        <v>60</v>
      </c>
      <c r="Q1464" s="4" t="s">
        <v>60</v>
      </c>
      <c r="R1464" s="4" t="s">
        <v>60</v>
      </c>
      <c r="S1464" s="4" t="s">
        <v>60</v>
      </c>
      <c r="T1464" s="4">
        <v>45818</v>
      </c>
      <c r="U1464" s="4">
        <v>45819.759548611109</v>
      </c>
      <c r="V1464" s="4"/>
      <c r="W1464" s="4">
        <v>45822</v>
      </c>
      <c r="X1464" s="4"/>
      <c r="Y1464" s="4" t="s">
        <v>60</v>
      </c>
      <c r="Z1464" s="4">
        <v>45823</v>
      </c>
      <c r="AA1464" s="4"/>
      <c r="AB1464" s="4" t="s">
        <v>60</v>
      </c>
      <c r="AC1464" s="4">
        <v>45824</v>
      </c>
      <c r="AD1464" s="4">
        <v>45825</v>
      </c>
      <c r="AE1464" s="4">
        <v>45826</v>
      </c>
      <c r="AF1464" s="4"/>
      <c r="AG1464" s="30" t="s">
        <v>242</v>
      </c>
      <c r="AH1464" s="30" t="s">
        <v>274</v>
      </c>
      <c r="AI1464" s="30" t="s">
        <v>767</v>
      </c>
      <c r="AJ1464" s="30" t="s">
        <v>275</v>
      </c>
      <c r="AK1464" s="30" t="s">
        <v>100</v>
      </c>
      <c r="AL1464" s="30" t="s">
        <v>348</v>
      </c>
      <c r="AM1464" s="30" t="s">
        <v>349</v>
      </c>
      <c r="AN1464" s="30">
        <v>16.961970000000001</v>
      </c>
      <c r="AO1464" s="30" t="s">
        <v>68</v>
      </c>
      <c r="AP1464" s="30"/>
      <c r="AQ1464" s="30"/>
      <c r="AR1464" s="30" t="s">
        <v>68</v>
      </c>
      <c r="AS1464" s="30"/>
      <c r="AT1464" s="30"/>
      <c r="AU1464" s="30" t="s">
        <v>350</v>
      </c>
      <c r="AV1464" s="30" t="s">
        <v>351</v>
      </c>
      <c r="AW1464" s="30">
        <v>74.188969999999998</v>
      </c>
      <c r="AX1464" s="30" t="s">
        <v>68</v>
      </c>
      <c r="AY1464" s="30" t="s">
        <v>68</v>
      </c>
      <c r="AZ1464" s="3" t="s">
        <v>68</v>
      </c>
      <c r="BA1464" s="30" t="s">
        <v>60</v>
      </c>
      <c r="BB1464" s="30">
        <v>830</v>
      </c>
      <c r="BC1464" s="30" t="s">
        <v>60</v>
      </c>
      <c r="BD1464" s="30" t="s">
        <v>60</v>
      </c>
      <c r="BE1464" s="30" t="s">
        <v>60</v>
      </c>
      <c r="BF1464" s="32" t="str">
        <f>IFERROR(VLOOKUP(Data_Power_app[[#This Row],[PRO ODER]],'Result'!H:J,3,0),"")</f>
        <v>LAMINATION 7</v>
      </c>
      <c r="BG1464" s="13"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1569</v>
      </c>
      <c r="B1465" s="30" t="s">
        <v>8175</v>
      </c>
      <c r="C1465" s="30" t="s">
        <v>7760</v>
      </c>
      <c r="D1465" s="30" t="s">
        <v>272</v>
      </c>
      <c r="E1465" s="30" t="s">
        <v>739</v>
      </c>
      <c r="F1465" s="30" t="s">
        <v>59</v>
      </c>
      <c r="G1465" s="30">
        <v>266</v>
      </c>
      <c r="H1465" s="4">
        <v>45817</v>
      </c>
      <c r="I1465" s="4">
        <v>45815</v>
      </c>
      <c r="J1465" s="4" t="s">
        <v>68</v>
      </c>
      <c r="K1465" s="4">
        <v>45818</v>
      </c>
      <c r="L1465" s="4">
        <v>45817.993344907409</v>
      </c>
      <c r="M1465" s="4">
        <v>45819</v>
      </c>
      <c r="N1465" s="4">
        <v>45817.173645833333</v>
      </c>
      <c r="O1465" s="4">
        <v>45820</v>
      </c>
      <c r="P1465" s="4" t="s">
        <v>60</v>
      </c>
      <c r="Q1465" s="4" t="s">
        <v>60</v>
      </c>
      <c r="R1465" s="4" t="s">
        <v>60</v>
      </c>
      <c r="S1465" s="4" t="s">
        <v>60</v>
      </c>
      <c r="T1465" s="4">
        <v>45821</v>
      </c>
      <c r="U1465" s="4">
        <v>45818.632997685185</v>
      </c>
      <c r="V1465" s="4">
        <v>45819.829942129632</v>
      </c>
      <c r="W1465" s="4">
        <v>45822</v>
      </c>
      <c r="X1465" s="4">
        <v>45819.06355324074</v>
      </c>
      <c r="Y1465" s="4" t="s">
        <v>61</v>
      </c>
      <c r="Z1465" s="4" t="s">
        <v>60</v>
      </c>
      <c r="AA1465" s="4"/>
      <c r="AB1465" s="4" t="s">
        <v>60</v>
      </c>
      <c r="AC1465" s="4">
        <v>45824</v>
      </c>
      <c r="AD1465" s="4">
        <v>45825</v>
      </c>
      <c r="AE1465" s="4">
        <v>45826</v>
      </c>
      <c r="AF1465" s="4"/>
      <c r="AG1465" s="30" t="s">
        <v>97</v>
      </c>
      <c r="AH1465" s="30" t="s">
        <v>917</v>
      </c>
      <c r="AI1465" s="30" t="s">
        <v>8176</v>
      </c>
      <c r="AJ1465" s="30" t="s">
        <v>919</v>
      </c>
      <c r="AK1465" s="30" t="s">
        <v>100</v>
      </c>
      <c r="AL1465" s="30" t="s">
        <v>920</v>
      </c>
      <c r="AM1465" s="30" t="s">
        <v>921</v>
      </c>
      <c r="AN1465" s="30">
        <v>5.2877000000000001</v>
      </c>
      <c r="AO1465" s="30" t="s">
        <v>68</v>
      </c>
      <c r="AP1465" s="30"/>
      <c r="AQ1465" s="30"/>
      <c r="AR1465" s="30" t="s">
        <v>68</v>
      </c>
      <c r="AS1465" s="30"/>
      <c r="AT1465" s="30"/>
      <c r="AU1465" s="30" t="s">
        <v>4065</v>
      </c>
      <c r="AV1465" s="30" t="s">
        <v>4066</v>
      </c>
      <c r="AW1465" s="30">
        <v>23.127739999999999</v>
      </c>
      <c r="AX1465" s="30" t="s">
        <v>68</v>
      </c>
      <c r="AY1465" s="30" t="s">
        <v>68</v>
      </c>
      <c r="AZ1465" s="3" t="s">
        <v>68</v>
      </c>
      <c r="BA1465" s="30" t="s">
        <v>60</v>
      </c>
      <c r="BB1465" s="30">
        <v>266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1570</v>
      </c>
      <c r="B1466" s="30" t="s">
        <v>8177</v>
      </c>
      <c r="C1466" s="30" t="s">
        <v>7761</v>
      </c>
      <c r="D1466" s="30" t="s">
        <v>272</v>
      </c>
      <c r="E1466" s="30" t="s">
        <v>739</v>
      </c>
      <c r="F1466" s="30" t="s">
        <v>59</v>
      </c>
      <c r="G1466" s="30">
        <v>1802</v>
      </c>
      <c r="H1466" s="4">
        <v>45818</v>
      </c>
      <c r="I1466" s="4">
        <v>45815</v>
      </c>
      <c r="J1466" s="4" t="s">
        <v>68</v>
      </c>
      <c r="K1466" s="4">
        <v>45819</v>
      </c>
      <c r="L1466" s="4">
        <v>45817.99322916667</v>
      </c>
      <c r="M1466" s="4">
        <v>45819</v>
      </c>
      <c r="N1466" s="4">
        <v>45817.173761574071</v>
      </c>
      <c r="O1466" s="4">
        <v>45820</v>
      </c>
      <c r="P1466" s="4" t="s">
        <v>60</v>
      </c>
      <c r="Q1466" s="4" t="s">
        <v>60</v>
      </c>
      <c r="R1466" s="4" t="s">
        <v>60</v>
      </c>
      <c r="S1466" s="4" t="s">
        <v>60</v>
      </c>
      <c r="T1466" s="4">
        <v>45821</v>
      </c>
      <c r="U1466" s="4">
        <v>45818.794479166667</v>
      </c>
      <c r="V1466" s="4"/>
      <c r="W1466" s="4">
        <v>45822</v>
      </c>
      <c r="X1466" s="4"/>
      <c r="Y1466" s="4" t="s">
        <v>60</v>
      </c>
      <c r="Z1466" s="4" t="s">
        <v>60</v>
      </c>
      <c r="AA1466" s="4"/>
      <c r="AB1466" s="4" t="s">
        <v>60</v>
      </c>
      <c r="AC1466" s="4">
        <v>45824</v>
      </c>
      <c r="AD1466" s="4">
        <v>45825</v>
      </c>
      <c r="AE1466" s="4">
        <v>45826</v>
      </c>
      <c r="AF1466" s="4"/>
      <c r="AG1466" s="30" t="s">
        <v>242</v>
      </c>
      <c r="AH1466" s="30" t="s">
        <v>917</v>
      </c>
      <c r="AI1466" s="30" t="s">
        <v>8176</v>
      </c>
      <c r="AJ1466" s="30" t="s">
        <v>919</v>
      </c>
      <c r="AK1466" s="30" t="s">
        <v>100</v>
      </c>
      <c r="AL1466" s="30" t="s">
        <v>920</v>
      </c>
      <c r="AM1466" s="30" t="s">
        <v>921</v>
      </c>
      <c r="AN1466" s="30">
        <v>34.480400000000003</v>
      </c>
      <c r="AO1466" s="30" t="s">
        <v>68</v>
      </c>
      <c r="AP1466" s="30"/>
      <c r="AQ1466" s="30"/>
      <c r="AR1466" s="30" t="s">
        <v>68</v>
      </c>
      <c r="AS1466" s="30"/>
      <c r="AT1466" s="30"/>
      <c r="AU1466" s="30" t="s">
        <v>4065</v>
      </c>
      <c r="AV1466" s="30" t="s">
        <v>4066</v>
      </c>
      <c r="AW1466" s="30">
        <v>150.80758</v>
      </c>
      <c r="AX1466" s="30" t="s">
        <v>68</v>
      </c>
      <c r="AY1466" s="30" t="s">
        <v>68</v>
      </c>
      <c r="AZ1466" s="3" t="s">
        <v>68</v>
      </c>
      <c r="BA1466" s="30" t="s">
        <v>60</v>
      </c>
      <c r="BB1466" s="30">
        <v>1802</v>
      </c>
      <c r="BC1466" s="30" t="s">
        <v>60</v>
      </c>
      <c r="BD1466" s="30" t="s">
        <v>60</v>
      </c>
      <c r="BE1466" s="30" t="s">
        <v>60</v>
      </c>
      <c r="BF1466" s="32" t="str">
        <f>IFERROR(VLOOKUP(Data_Power_app[[#This Row],[PRO ODER]],'Result'!H:J,3,0),"")</f>
        <v>LAMINATION 7</v>
      </c>
      <c r="BG1466" s="13" t="str">
        <f>IFERROR(VLOOKUP(Data_Power_app[[#This Row],[PRO ODER]]&amp;"LAM",'Real Time'!A:E,4,0),"")</f>
        <v>ML-05</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1571</v>
      </c>
      <c r="B1467" s="30" t="s">
        <v>8178</v>
      </c>
      <c r="C1467" s="30" t="s">
        <v>7762</v>
      </c>
      <c r="D1467" s="30" t="s">
        <v>272</v>
      </c>
      <c r="E1467" s="30" t="s">
        <v>739</v>
      </c>
      <c r="F1467" s="30" t="s">
        <v>59</v>
      </c>
      <c r="G1467" s="30">
        <v>157</v>
      </c>
      <c r="H1467" s="4">
        <v>45818</v>
      </c>
      <c r="I1467" s="4">
        <v>45815</v>
      </c>
      <c r="J1467" s="4" t="s">
        <v>68</v>
      </c>
      <c r="K1467" s="4">
        <v>45819</v>
      </c>
      <c r="L1467" s="4">
        <v>45817.993437500001</v>
      </c>
      <c r="M1467" s="4">
        <v>45819</v>
      </c>
      <c r="N1467" s="4">
        <v>45817.173692129632</v>
      </c>
      <c r="O1467" s="4">
        <v>45820</v>
      </c>
      <c r="P1467" s="4" t="s">
        <v>60</v>
      </c>
      <c r="Q1467" s="4" t="s">
        <v>60</v>
      </c>
      <c r="R1467" s="4" t="s">
        <v>60</v>
      </c>
      <c r="S1467" s="4" t="s">
        <v>60</v>
      </c>
      <c r="T1467" s="4">
        <v>45821</v>
      </c>
      <c r="U1467" s="4">
        <v>45818.794641203705</v>
      </c>
      <c r="V1467" s="4"/>
      <c r="W1467" s="4">
        <v>45822</v>
      </c>
      <c r="X1467" s="4"/>
      <c r="Y1467" s="4" t="s">
        <v>60</v>
      </c>
      <c r="Z1467" s="4" t="s">
        <v>60</v>
      </c>
      <c r="AA1467" s="4"/>
      <c r="AB1467" s="4" t="s">
        <v>60</v>
      </c>
      <c r="AC1467" s="4">
        <v>45824</v>
      </c>
      <c r="AD1467" s="4">
        <v>45825</v>
      </c>
      <c r="AE1467" s="4">
        <v>45826</v>
      </c>
      <c r="AF1467" s="4"/>
      <c r="AG1467" s="30" t="s">
        <v>242</v>
      </c>
      <c r="AH1467" s="30" t="s">
        <v>917</v>
      </c>
      <c r="AI1467" s="30" t="s">
        <v>8176</v>
      </c>
      <c r="AJ1467" s="30" t="s">
        <v>919</v>
      </c>
      <c r="AK1467" s="30" t="s">
        <v>100</v>
      </c>
      <c r="AL1467" s="30" t="s">
        <v>920</v>
      </c>
      <c r="AM1467" s="30" t="s">
        <v>921</v>
      </c>
      <c r="AN1467" s="30">
        <v>3.1299899999999998</v>
      </c>
      <c r="AO1467" s="30" t="s">
        <v>68</v>
      </c>
      <c r="AP1467" s="30"/>
      <c r="AQ1467" s="30"/>
      <c r="AR1467" s="30" t="s">
        <v>68</v>
      </c>
      <c r="AS1467" s="30"/>
      <c r="AT1467" s="30"/>
      <c r="AU1467" s="30" t="s">
        <v>4065</v>
      </c>
      <c r="AV1467" s="30" t="s">
        <v>4066</v>
      </c>
      <c r="AW1467" s="30">
        <v>13.69013</v>
      </c>
      <c r="AX1467" s="30" t="s">
        <v>68</v>
      </c>
      <c r="AY1467" s="30" t="s">
        <v>68</v>
      </c>
      <c r="AZ1467" s="3" t="s">
        <v>68</v>
      </c>
      <c r="BA1467" s="30" t="s">
        <v>60</v>
      </c>
      <c r="BB1467" s="30">
        <v>157</v>
      </c>
      <c r="BC1467" s="30" t="s">
        <v>60</v>
      </c>
      <c r="BD1467" s="30" t="s">
        <v>60</v>
      </c>
      <c r="BE1467" s="30" t="s">
        <v>60</v>
      </c>
      <c r="BF1467" s="32" t="str">
        <f>IFERROR(VLOOKUP(Data_Power_app[[#This Row],[PRO ODER]],'Result'!H:J,3,0),"")</f>
        <v>LAMINATION 7</v>
      </c>
      <c r="BG1467" s="13" t="str">
        <f>IFERROR(VLOOKUP(Data_Power_app[[#This Row],[PRO ODER]]&amp;"LAM",'Real Time'!A:E,4,0),"")</f>
        <v>ML-05</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1572</v>
      </c>
      <c r="B1468" s="30" t="s">
        <v>8179</v>
      </c>
      <c r="C1468" s="30" t="s">
        <v>7763</v>
      </c>
      <c r="D1468" s="30" t="s">
        <v>272</v>
      </c>
      <c r="E1468" s="30" t="s">
        <v>739</v>
      </c>
      <c r="F1468" s="30" t="s">
        <v>59</v>
      </c>
      <c r="G1468" s="30">
        <v>109</v>
      </c>
      <c r="H1468" s="4">
        <v>45818</v>
      </c>
      <c r="I1468" s="4">
        <v>45815</v>
      </c>
      <c r="J1468" s="4" t="s">
        <v>68</v>
      </c>
      <c r="K1468" s="4">
        <v>45819</v>
      </c>
      <c r="L1468" s="4">
        <v>45817.99355324074</v>
      </c>
      <c r="M1468" s="4">
        <v>45819</v>
      </c>
      <c r="N1468" s="4">
        <v>45817.173726851855</v>
      </c>
      <c r="O1468" s="4">
        <v>45820</v>
      </c>
      <c r="P1468" s="4" t="s">
        <v>60</v>
      </c>
      <c r="Q1468" s="4" t="s">
        <v>60</v>
      </c>
      <c r="R1468" s="4" t="s">
        <v>60</v>
      </c>
      <c r="S1468" s="4" t="s">
        <v>60</v>
      </c>
      <c r="T1468" s="4">
        <v>45821</v>
      </c>
      <c r="U1468" s="4">
        <v>45818.794722222221</v>
      </c>
      <c r="V1468" s="4"/>
      <c r="W1468" s="4">
        <v>45822</v>
      </c>
      <c r="X1468" s="4"/>
      <c r="Y1468" s="4" t="s">
        <v>60</v>
      </c>
      <c r="Z1468" s="4" t="s">
        <v>60</v>
      </c>
      <c r="AA1468" s="4"/>
      <c r="AB1468" s="4" t="s">
        <v>60</v>
      </c>
      <c r="AC1468" s="4">
        <v>45824</v>
      </c>
      <c r="AD1468" s="4">
        <v>45825</v>
      </c>
      <c r="AE1468" s="4">
        <v>45826</v>
      </c>
      <c r="AF1468" s="4"/>
      <c r="AG1468" s="30" t="s">
        <v>242</v>
      </c>
      <c r="AH1468" s="30" t="s">
        <v>917</v>
      </c>
      <c r="AI1468" s="30" t="s">
        <v>8176</v>
      </c>
      <c r="AJ1468" s="30" t="s">
        <v>919</v>
      </c>
      <c r="AK1468" s="30" t="s">
        <v>100</v>
      </c>
      <c r="AL1468" s="30" t="s">
        <v>920</v>
      </c>
      <c r="AM1468" s="30" t="s">
        <v>921</v>
      </c>
      <c r="AN1468" s="30">
        <v>2.2628499999999998</v>
      </c>
      <c r="AO1468" s="30" t="s">
        <v>68</v>
      </c>
      <c r="AP1468" s="30"/>
      <c r="AQ1468" s="30"/>
      <c r="AR1468" s="30" t="s">
        <v>68</v>
      </c>
      <c r="AS1468" s="30"/>
      <c r="AT1468" s="30"/>
      <c r="AU1468" s="30" t="s">
        <v>4065</v>
      </c>
      <c r="AV1468" s="30" t="s">
        <v>4066</v>
      </c>
      <c r="AW1468" s="30">
        <v>9.8978800000000007</v>
      </c>
      <c r="AX1468" s="30" t="s">
        <v>68</v>
      </c>
      <c r="AY1468" s="30" t="s">
        <v>68</v>
      </c>
      <c r="AZ1468" s="3" t="s">
        <v>68</v>
      </c>
      <c r="BA1468" s="30" t="s">
        <v>60</v>
      </c>
      <c r="BB1468" s="30">
        <v>109</v>
      </c>
      <c r="BC1468" s="30" t="s">
        <v>60</v>
      </c>
      <c r="BD1468" s="30" t="s">
        <v>60</v>
      </c>
      <c r="BE1468" s="30" t="s">
        <v>60</v>
      </c>
      <c r="BF1468" s="32" t="str">
        <f>IFERROR(VLOOKUP(Data_Power_app[[#This Row],[PRO ODER]],'Result'!H:J,3,0),"")</f>
        <v>LAMINATION 7</v>
      </c>
      <c r="BG1468" s="13" t="str">
        <f>IFERROR(VLOOKUP(Data_Power_app[[#This Row],[PRO ODER]]&amp;"LAM",'Real Time'!A:E,4,0),"")</f>
        <v>ML-05</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1573</v>
      </c>
      <c r="B1469" s="30" t="s">
        <v>8180</v>
      </c>
      <c r="C1469" s="30" t="s">
        <v>7764</v>
      </c>
      <c r="D1469" s="30" t="s">
        <v>272</v>
      </c>
      <c r="E1469" s="30" t="s">
        <v>739</v>
      </c>
      <c r="F1469" s="30" t="s">
        <v>59</v>
      </c>
      <c r="G1469" s="30">
        <v>109</v>
      </c>
      <c r="H1469" s="4">
        <v>45818</v>
      </c>
      <c r="I1469" s="4">
        <v>45815</v>
      </c>
      <c r="J1469" s="4" t="s">
        <v>68</v>
      </c>
      <c r="K1469" s="4">
        <v>45819</v>
      </c>
      <c r="L1469" s="4">
        <v>45817.993645833332</v>
      </c>
      <c r="M1469" s="4">
        <v>45819</v>
      </c>
      <c r="N1469" s="4">
        <v>45817.17392361111</v>
      </c>
      <c r="O1469" s="4">
        <v>45820</v>
      </c>
      <c r="P1469" s="4" t="s">
        <v>60</v>
      </c>
      <c r="Q1469" s="4" t="s">
        <v>60</v>
      </c>
      <c r="R1469" s="4" t="s">
        <v>60</v>
      </c>
      <c r="S1469" s="4" t="s">
        <v>60</v>
      </c>
      <c r="T1469" s="4">
        <v>45821</v>
      </c>
      <c r="U1469" s="4">
        <v>45818.794386574074</v>
      </c>
      <c r="V1469" s="4"/>
      <c r="W1469" s="4">
        <v>45822</v>
      </c>
      <c r="X1469" s="4"/>
      <c r="Y1469" s="4" t="s">
        <v>60</v>
      </c>
      <c r="Z1469" s="4" t="s">
        <v>60</v>
      </c>
      <c r="AA1469" s="4"/>
      <c r="AB1469" s="4" t="s">
        <v>60</v>
      </c>
      <c r="AC1469" s="4">
        <v>45824</v>
      </c>
      <c r="AD1469" s="4">
        <v>45825</v>
      </c>
      <c r="AE1469" s="4">
        <v>45826</v>
      </c>
      <c r="AF1469" s="4"/>
      <c r="AG1469" s="30" t="s">
        <v>242</v>
      </c>
      <c r="AH1469" s="30" t="s">
        <v>917</v>
      </c>
      <c r="AI1469" s="30" t="s">
        <v>8176</v>
      </c>
      <c r="AJ1469" s="30" t="s">
        <v>919</v>
      </c>
      <c r="AK1469" s="30" t="s">
        <v>100</v>
      </c>
      <c r="AL1469" s="30" t="s">
        <v>920</v>
      </c>
      <c r="AM1469" s="30" t="s">
        <v>921</v>
      </c>
      <c r="AN1469" s="30">
        <v>2.2402000000000002</v>
      </c>
      <c r="AO1469" s="30" t="s">
        <v>68</v>
      </c>
      <c r="AP1469" s="30"/>
      <c r="AQ1469" s="30"/>
      <c r="AR1469" s="30" t="s">
        <v>68</v>
      </c>
      <c r="AS1469" s="30"/>
      <c r="AT1469" s="30"/>
      <c r="AU1469" s="30" t="s">
        <v>4065</v>
      </c>
      <c r="AV1469" s="30" t="s">
        <v>4066</v>
      </c>
      <c r="AW1469" s="30">
        <v>9.7987400000000004</v>
      </c>
      <c r="AX1469" s="30" t="s">
        <v>68</v>
      </c>
      <c r="AY1469" s="30" t="s">
        <v>68</v>
      </c>
      <c r="AZ1469" s="3" t="s">
        <v>68</v>
      </c>
      <c r="BA1469" s="30" t="s">
        <v>60</v>
      </c>
      <c r="BB1469" s="30">
        <v>109</v>
      </c>
      <c r="BC1469" s="30" t="s">
        <v>60</v>
      </c>
      <c r="BD1469" s="30" t="s">
        <v>60</v>
      </c>
      <c r="BE1469" s="30" t="s">
        <v>60</v>
      </c>
      <c r="BF1469" s="32" t="str">
        <f>IFERROR(VLOOKUP(Data_Power_app[[#This Row],[PRO ODER]],'Result'!H:J,3,0),"")</f>
        <v>LAMINATION 7</v>
      </c>
      <c r="BG1469" s="13" t="str">
        <f>IFERROR(VLOOKUP(Data_Power_app[[#This Row],[PRO ODER]]&amp;"LAM",'Real Time'!A:E,4,0),"")</f>
        <v>ML-05</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1574</v>
      </c>
      <c r="B1470" s="30" t="s">
        <v>8181</v>
      </c>
      <c r="C1470" s="30" t="s">
        <v>7765</v>
      </c>
      <c r="D1470" s="30" t="s">
        <v>272</v>
      </c>
      <c r="E1470" s="30" t="s">
        <v>739</v>
      </c>
      <c r="F1470" s="30" t="s">
        <v>59</v>
      </c>
      <c r="G1470" s="30">
        <v>218</v>
      </c>
      <c r="H1470" s="4">
        <v>45818</v>
      </c>
      <c r="I1470" s="4">
        <v>45815</v>
      </c>
      <c r="J1470" s="4" t="s">
        <v>68</v>
      </c>
      <c r="K1470" s="4">
        <v>45819</v>
      </c>
      <c r="L1470" s="4">
        <v>45817.992442129631</v>
      </c>
      <c r="M1470" s="4">
        <v>45819</v>
      </c>
      <c r="N1470" s="4">
        <v>45818.434293981481</v>
      </c>
      <c r="O1470" s="4">
        <v>45820</v>
      </c>
      <c r="P1470" s="4" t="s">
        <v>60</v>
      </c>
      <c r="Q1470" s="4" t="s">
        <v>60</v>
      </c>
      <c r="R1470" s="4" t="s">
        <v>60</v>
      </c>
      <c r="S1470" s="4" t="s">
        <v>60</v>
      </c>
      <c r="T1470" s="4">
        <v>45821</v>
      </c>
      <c r="U1470" s="4">
        <v>45818.6328125</v>
      </c>
      <c r="V1470" s="4"/>
      <c r="W1470" s="4">
        <v>45822</v>
      </c>
      <c r="X1470" s="4"/>
      <c r="Y1470" s="4" t="s">
        <v>60</v>
      </c>
      <c r="Z1470" s="4" t="s">
        <v>60</v>
      </c>
      <c r="AA1470" s="4"/>
      <c r="AB1470" s="4" t="s">
        <v>60</v>
      </c>
      <c r="AC1470" s="4">
        <v>45824</v>
      </c>
      <c r="AD1470" s="4">
        <v>45825</v>
      </c>
      <c r="AE1470" s="4">
        <v>45826</v>
      </c>
      <c r="AF1470" s="4"/>
      <c r="AG1470" s="30" t="s">
        <v>242</v>
      </c>
      <c r="AH1470" s="30" t="s">
        <v>917</v>
      </c>
      <c r="AI1470" s="30" t="s">
        <v>8182</v>
      </c>
      <c r="AJ1470" s="30" t="s">
        <v>919</v>
      </c>
      <c r="AK1470" s="30" t="s">
        <v>100</v>
      </c>
      <c r="AL1470" s="30" t="s">
        <v>920</v>
      </c>
      <c r="AM1470" s="30" t="s">
        <v>921</v>
      </c>
      <c r="AN1470" s="30">
        <v>3.5502199999999999</v>
      </c>
      <c r="AO1470" s="30" t="s">
        <v>68</v>
      </c>
      <c r="AP1470" s="30"/>
      <c r="AQ1470" s="30"/>
      <c r="AR1470" s="30" t="s">
        <v>68</v>
      </c>
      <c r="AS1470" s="30"/>
      <c r="AT1470" s="30"/>
      <c r="AU1470" s="30" t="s">
        <v>4074</v>
      </c>
      <c r="AV1470" s="30" t="s">
        <v>4075</v>
      </c>
      <c r="AW1470" s="30">
        <v>15.52595</v>
      </c>
      <c r="AX1470" s="30" t="s">
        <v>68</v>
      </c>
      <c r="AY1470" s="30" t="s">
        <v>68</v>
      </c>
      <c r="AZ1470" s="3" t="s">
        <v>68</v>
      </c>
      <c r="BA1470" s="30" t="s">
        <v>60</v>
      </c>
      <c r="BB1470" s="30">
        <v>218</v>
      </c>
      <c r="BC1470" s="30" t="s">
        <v>60</v>
      </c>
      <c r="BD1470" s="30" t="s">
        <v>60</v>
      </c>
      <c r="BE1470" s="30" t="s">
        <v>60</v>
      </c>
      <c r="BF1470" s="32" t="str">
        <f>IFERROR(VLOOKUP(Data_Power_app[[#This Row],[PRO ODER]],'Result'!H:J,3,0),"")</f>
        <v>LAMINATION 7</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1575</v>
      </c>
      <c r="B1471" s="30" t="s">
        <v>8183</v>
      </c>
      <c r="C1471" s="30" t="s">
        <v>7766</v>
      </c>
      <c r="D1471" s="30" t="s">
        <v>272</v>
      </c>
      <c r="E1471" s="30" t="s">
        <v>739</v>
      </c>
      <c r="F1471" s="30" t="s">
        <v>59</v>
      </c>
      <c r="G1471" s="30">
        <v>326</v>
      </c>
      <c r="H1471" s="4">
        <v>45818</v>
      </c>
      <c r="I1471" s="4">
        <v>45815</v>
      </c>
      <c r="J1471" s="4" t="s">
        <v>68</v>
      </c>
      <c r="K1471" s="4">
        <v>45819</v>
      </c>
      <c r="L1471" s="4">
        <v>45817.992534722223</v>
      </c>
      <c r="M1471" s="4">
        <v>45819</v>
      </c>
      <c r="N1471" s="4">
        <v>45818.359143518515</v>
      </c>
      <c r="O1471" s="4">
        <v>45820</v>
      </c>
      <c r="P1471" s="4" t="s">
        <v>60</v>
      </c>
      <c r="Q1471" s="4" t="s">
        <v>60</v>
      </c>
      <c r="R1471" s="4" t="s">
        <v>60</v>
      </c>
      <c r="S1471" s="4" t="s">
        <v>60</v>
      </c>
      <c r="T1471" s="4">
        <v>45821</v>
      </c>
      <c r="U1471" s="4">
        <v>45818.633043981485</v>
      </c>
      <c r="V1471" s="4"/>
      <c r="W1471" s="4">
        <v>45822</v>
      </c>
      <c r="X1471" s="4"/>
      <c r="Y1471" s="4" t="s">
        <v>60</v>
      </c>
      <c r="Z1471" s="4" t="s">
        <v>60</v>
      </c>
      <c r="AA1471" s="4"/>
      <c r="AB1471" s="4" t="s">
        <v>60</v>
      </c>
      <c r="AC1471" s="4">
        <v>45824</v>
      </c>
      <c r="AD1471" s="4">
        <v>45825</v>
      </c>
      <c r="AE1471" s="4">
        <v>45826</v>
      </c>
      <c r="AF1471" s="4"/>
      <c r="AG1471" s="30" t="s">
        <v>242</v>
      </c>
      <c r="AH1471" s="30" t="s">
        <v>917</v>
      </c>
      <c r="AI1471" s="30" t="s">
        <v>8182</v>
      </c>
      <c r="AJ1471" s="30" t="s">
        <v>919</v>
      </c>
      <c r="AK1471" s="30" t="s">
        <v>100</v>
      </c>
      <c r="AL1471" s="30" t="s">
        <v>920</v>
      </c>
      <c r="AM1471" s="30" t="s">
        <v>921</v>
      </c>
      <c r="AN1471" s="30">
        <v>6.7470100000000004</v>
      </c>
      <c r="AO1471" s="30" t="s">
        <v>68</v>
      </c>
      <c r="AP1471" s="30"/>
      <c r="AQ1471" s="30"/>
      <c r="AR1471" s="30" t="s">
        <v>68</v>
      </c>
      <c r="AS1471" s="30"/>
      <c r="AT1471" s="30"/>
      <c r="AU1471" s="30" t="s">
        <v>4074</v>
      </c>
      <c r="AV1471" s="30" t="s">
        <v>4075</v>
      </c>
      <c r="AW1471" s="30">
        <v>29.511869999999998</v>
      </c>
      <c r="AX1471" s="30" t="s">
        <v>68</v>
      </c>
      <c r="AY1471" s="30" t="s">
        <v>68</v>
      </c>
      <c r="AZ1471" s="3" t="s">
        <v>68</v>
      </c>
      <c r="BA1471" s="30" t="s">
        <v>60</v>
      </c>
      <c r="BB1471" s="30">
        <v>326</v>
      </c>
      <c r="BC1471" s="30" t="s">
        <v>60</v>
      </c>
      <c r="BD1471" s="30" t="s">
        <v>60</v>
      </c>
      <c r="BE1471" s="30" t="s">
        <v>60</v>
      </c>
      <c r="BF1471" s="32" t="str">
        <f>IFERROR(VLOOKUP(Data_Power_app[[#This Row],[PRO ODER]],'Result'!H:J,3,0),"")</f>
        <v>LAMINATION 7</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1576</v>
      </c>
      <c r="B1472" s="30" t="s">
        <v>14222</v>
      </c>
      <c r="C1472" s="30" t="s">
        <v>14223</v>
      </c>
      <c r="D1472" s="30" t="s">
        <v>86</v>
      </c>
      <c r="E1472" s="30" t="s">
        <v>170</v>
      </c>
      <c r="F1472" s="30" t="s">
        <v>72</v>
      </c>
      <c r="G1472" s="30">
        <v>4136</v>
      </c>
      <c r="H1472" s="4">
        <v>45819</v>
      </c>
      <c r="I1472" s="4">
        <v>45819</v>
      </c>
      <c r="J1472" s="4">
        <v>45819</v>
      </c>
      <c r="K1472" s="4">
        <v>45820</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45825</v>
      </c>
      <c r="AE1472" s="4">
        <v>45826</v>
      </c>
      <c r="AF1472" s="4"/>
      <c r="AG1472" s="30" t="s">
        <v>119</v>
      </c>
      <c r="AH1472" s="30" t="s">
        <v>313</v>
      </c>
      <c r="AI1472" s="30" t="s">
        <v>3825</v>
      </c>
      <c r="AJ1472" s="30" t="s">
        <v>74</v>
      </c>
      <c r="AK1472" s="30" t="s">
        <v>65</v>
      </c>
      <c r="AL1472" s="30" t="s">
        <v>248</v>
      </c>
      <c r="AM1472" s="30" t="s">
        <v>249</v>
      </c>
      <c r="AN1472" s="30">
        <v>100.80499</v>
      </c>
      <c r="AO1472" s="30" t="s">
        <v>68</v>
      </c>
      <c r="AP1472" s="30"/>
      <c r="AQ1472" s="30"/>
      <c r="AR1472" s="30" t="s">
        <v>68</v>
      </c>
      <c r="AS1472" s="30"/>
      <c r="AT1472" s="30"/>
      <c r="AU1472" s="30" t="s">
        <v>250</v>
      </c>
      <c r="AV1472" s="30" t="s">
        <v>251</v>
      </c>
      <c r="AW1472" s="30">
        <v>220.45235</v>
      </c>
      <c r="AX1472" s="30" t="s">
        <v>3826</v>
      </c>
      <c r="AY1472" s="30" t="s">
        <v>3827</v>
      </c>
      <c r="AZ1472" s="3">
        <v>4136</v>
      </c>
      <c r="BA1472" s="30" t="s">
        <v>213</v>
      </c>
      <c r="BB1472" s="30">
        <v>4136</v>
      </c>
      <c r="BC1472" s="30" t="s">
        <v>60</v>
      </c>
      <c r="BD1472" s="30" t="s">
        <v>60</v>
      </c>
      <c r="BE1472" s="30" t="s">
        <v>291</v>
      </c>
      <c r="BF1472" s="32" t="str">
        <f>IFERROR(VLOOKUP(Data_Power_app[[#This Row],[PRO ODER]],'Result'!H:J,3,0),"")</f>
        <v>LAMINATION 4</v>
      </c>
      <c r="BG1472" s="13"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1577</v>
      </c>
      <c r="B1473" s="30" t="s">
        <v>4062</v>
      </c>
      <c r="C1473" s="30" t="s">
        <v>4063</v>
      </c>
      <c r="D1473" s="30" t="s">
        <v>272</v>
      </c>
      <c r="E1473" s="30" t="s">
        <v>739</v>
      </c>
      <c r="F1473" s="30" t="s">
        <v>59</v>
      </c>
      <c r="G1473" s="30">
        <v>788</v>
      </c>
      <c r="H1473" s="4">
        <v>45814</v>
      </c>
      <c r="I1473" s="4">
        <v>45813</v>
      </c>
      <c r="J1473" s="4">
        <v>45813</v>
      </c>
      <c r="K1473" s="4">
        <v>45815</v>
      </c>
      <c r="L1473" s="4">
        <v>45814.872939814813</v>
      </c>
      <c r="M1473" s="4">
        <v>45817</v>
      </c>
      <c r="N1473" s="4">
        <v>45815.378831018519</v>
      </c>
      <c r="O1473" s="4" t="s">
        <v>60</v>
      </c>
      <c r="P1473" s="4" t="s">
        <v>60</v>
      </c>
      <c r="Q1473" s="4" t="s">
        <v>60</v>
      </c>
      <c r="R1473" s="4" t="s">
        <v>60</v>
      </c>
      <c r="S1473" s="4" t="s">
        <v>60</v>
      </c>
      <c r="T1473" s="4">
        <v>45819</v>
      </c>
      <c r="U1473" s="4">
        <v>45817.687997685185</v>
      </c>
      <c r="V1473" s="4">
        <v>45819.932303240741</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6</v>
      </c>
      <c r="BG1473" s="13" t="str">
        <f>IFERROR(VLOOKUP(Data_Power_app[[#This Row],[PRO ODER]]&amp;"LAM",'Real Time'!A:E,4,0),"")</f>
        <v>ML-06</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1578</v>
      </c>
      <c r="B1474" s="30" t="s">
        <v>4067</v>
      </c>
      <c r="C1474" s="30" t="s">
        <v>4068</v>
      </c>
      <c r="D1474" s="30" t="s">
        <v>272</v>
      </c>
      <c r="E1474" s="30" t="s">
        <v>739</v>
      </c>
      <c r="F1474" s="30" t="s">
        <v>59</v>
      </c>
      <c r="G1474" s="30">
        <v>614</v>
      </c>
      <c r="H1474" s="4">
        <v>45814</v>
      </c>
      <c r="I1474" s="4">
        <v>45813</v>
      </c>
      <c r="J1474" s="4">
        <v>45813</v>
      </c>
      <c r="K1474" s="4">
        <v>45815</v>
      </c>
      <c r="L1474" s="4">
        <v>45814.872986111113</v>
      </c>
      <c r="M1474" s="4">
        <v>45817</v>
      </c>
      <c r="N1474" s="4">
        <v>45815.378692129627</v>
      </c>
      <c r="O1474" s="4" t="s">
        <v>60</v>
      </c>
      <c r="P1474" s="4" t="s">
        <v>60</v>
      </c>
      <c r="Q1474" s="4" t="s">
        <v>60</v>
      </c>
      <c r="R1474" s="4" t="s">
        <v>60</v>
      </c>
      <c r="S1474" s="4" t="s">
        <v>60</v>
      </c>
      <c r="T1474" s="4">
        <v>45819</v>
      </c>
      <c r="U1474" s="4">
        <v>45817.687951388885</v>
      </c>
      <c r="V1474" s="4">
        <v>45819.980567129627</v>
      </c>
      <c r="W1474" s="4">
        <v>45822</v>
      </c>
      <c r="X1474" s="4"/>
      <c r="Y1474" s="4" t="s">
        <v>60</v>
      </c>
      <c r="Z1474" s="4">
        <v>45823</v>
      </c>
      <c r="AA1474" s="4"/>
      <c r="AB1474" s="4" t="s">
        <v>60</v>
      </c>
      <c r="AC1474" s="4">
        <v>45824</v>
      </c>
      <c r="AD1474" s="4">
        <v>45825</v>
      </c>
      <c r="AE1474" s="4">
        <v>45826</v>
      </c>
      <c r="AF1474" s="4"/>
      <c r="AG1474" s="30" t="s">
        <v>312</v>
      </c>
      <c r="AH1474" s="30" t="s">
        <v>274</v>
      </c>
      <c r="AI1474" s="30" t="s">
        <v>4064</v>
      </c>
      <c r="AJ1474" s="30" t="s">
        <v>275</v>
      </c>
      <c r="AK1474" s="30" t="s">
        <v>100</v>
      </c>
      <c r="AL1474" s="30" t="s">
        <v>348</v>
      </c>
      <c r="AM1474" s="30" t="s">
        <v>349</v>
      </c>
      <c r="AN1474" s="30">
        <v>10.11614</v>
      </c>
      <c r="AO1474" s="30" t="s">
        <v>68</v>
      </c>
      <c r="AP1474" s="30"/>
      <c r="AQ1474" s="30"/>
      <c r="AR1474" s="30" t="s">
        <v>68</v>
      </c>
      <c r="AS1474" s="30"/>
      <c r="AT1474" s="30"/>
      <c r="AU1474" s="30" t="s">
        <v>4065</v>
      </c>
      <c r="AV1474" s="30" t="s">
        <v>4066</v>
      </c>
      <c r="AW1474" s="30">
        <v>44.240810000000003</v>
      </c>
      <c r="AX1474" s="30" t="s">
        <v>2470</v>
      </c>
      <c r="AY1474" s="30" t="s">
        <v>2471</v>
      </c>
      <c r="AZ1474" s="3">
        <v>614</v>
      </c>
      <c r="BA1474" s="30" t="s">
        <v>60</v>
      </c>
      <c r="BB1474" s="30">
        <v>614</v>
      </c>
      <c r="BC1474" s="30" t="s">
        <v>60</v>
      </c>
      <c r="BD1474" s="30" t="s">
        <v>60</v>
      </c>
      <c r="BE1474" s="30" t="s">
        <v>60</v>
      </c>
      <c r="BF1474" s="32" t="str">
        <f>IFERROR(VLOOKUP(Data_Power_app[[#This Row],[PRO ODER]],'Result'!H:J,3,0),"")</f>
        <v>LAMINATION 6</v>
      </c>
      <c r="BG1474" s="13"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1579</v>
      </c>
      <c r="B1475" s="30" t="s">
        <v>4069</v>
      </c>
      <c r="C1475" s="30" t="s">
        <v>4070</v>
      </c>
      <c r="D1475" s="30" t="s">
        <v>272</v>
      </c>
      <c r="E1475" s="30" t="s">
        <v>739</v>
      </c>
      <c r="F1475" s="30" t="s">
        <v>59</v>
      </c>
      <c r="G1475" s="30">
        <v>764</v>
      </c>
      <c r="H1475" s="4">
        <v>45817</v>
      </c>
      <c r="I1475" s="4">
        <v>45814</v>
      </c>
      <c r="J1475" s="4">
        <v>45814</v>
      </c>
      <c r="K1475" s="4">
        <v>45818</v>
      </c>
      <c r="L1475" s="4">
        <v>45815.431574074071</v>
      </c>
      <c r="M1475" s="4">
        <v>45819</v>
      </c>
      <c r="N1475" s="4">
        <v>45815.161840277775</v>
      </c>
      <c r="O1475" s="4" t="s">
        <v>60</v>
      </c>
      <c r="P1475" s="4" t="s">
        <v>60</v>
      </c>
      <c r="Q1475" s="4" t="s">
        <v>60</v>
      </c>
      <c r="R1475" s="4" t="s">
        <v>60</v>
      </c>
      <c r="S1475" s="4" t="s">
        <v>60</v>
      </c>
      <c r="T1475" s="4">
        <v>45820</v>
      </c>
      <c r="U1475" s="4">
        <v>45817.100810185184</v>
      </c>
      <c r="V1475" s="4">
        <v>45819.980312500003</v>
      </c>
      <c r="W1475" s="4">
        <v>45822</v>
      </c>
      <c r="X1475" s="4">
        <v>45819.052106481482</v>
      </c>
      <c r="Y1475" s="4" t="s">
        <v>77</v>
      </c>
      <c r="Z1475" s="4">
        <v>45823</v>
      </c>
      <c r="AA1475" s="4"/>
      <c r="AB1475" s="4" t="s">
        <v>60</v>
      </c>
      <c r="AC1475" s="4">
        <v>45824</v>
      </c>
      <c r="AD1475" s="4">
        <v>45825</v>
      </c>
      <c r="AE1475" s="4">
        <v>45826</v>
      </c>
      <c r="AF1475" s="4"/>
      <c r="AG1475" s="30" t="s">
        <v>97</v>
      </c>
      <c r="AH1475" s="30" t="s">
        <v>274</v>
      </c>
      <c r="AI1475" s="30" t="s">
        <v>4064</v>
      </c>
      <c r="AJ1475" s="30" t="s">
        <v>275</v>
      </c>
      <c r="AK1475" s="30" t="s">
        <v>100</v>
      </c>
      <c r="AL1475" s="30" t="s">
        <v>348</v>
      </c>
      <c r="AM1475" s="30" t="s">
        <v>349</v>
      </c>
      <c r="AN1475" s="30">
        <v>12.67144</v>
      </c>
      <c r="AO1475" s="30" t="s">
        <v>68</v>
      </c>
      <c r="AP1475" s="30"/>
      <c r="AQ1475" s="30"/>
      <c r="AR1475" s="30" t="s">
        <v>68</v>
      </c>
      <c r="AS1475" s="30"/>
      <c r="AT1475" s="30"/>
      <c r="AU1475" s="30" t="s">
        <v>4065</v>
      </c>
      <c r="AV1475" s="30" t="s">
        <v>4066</v>
      </c>
      <c r="AW1475" s="30">
        <v>55.415990000000001</v>
      </c>
      <c r="AX1475" s="30" t="s">
        <v>2470</v>
      </c>
      <c r="AY1475" s="30" t="s">
        <v>2471</v>
      </c>
      <c r="AZ1475" s="3">
        <v>764</v>
      </c>
      <c r="BA1475" s="30" t="s">
        <v>60</v>
      </c>
      <c r="BB1475" s="30">
        <v>764</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1580</v>
      </c>
      <c r="B1476" s="30" t="s">
        <v>4071</v>
      </c>
      <c r="C1476" s="30" t="s">
        <v>4072</v>
      </c>
      <c r="D1476" s="30" t="s">
        <v>272</v>
      </c>
      <c r="E1476" s="30" t="s">
        <v>739</v>
      </c>
      <c r="F1476" s="30" t="s">
        <v>59</v>
      </c>
      <c r="G1476" s="30">
        <v>950</v>
      </c>
      <c r="H1476" s="4">
        <v>45817</v>
      </c>
      <c r="I1476" s="4">
        <v>45814</v>
      </c>
      <c r="J1476" s="4">
        <v>45814</v>
      </c>
      <c r="K1476" s="4">
        <v>45818</v>
      </c>
      <c r="L1476" s="4">
        <v>45815.803831018522</v>
      </c>
      <c r="M1476" s="4">
        <v>45819</v>
      </c>
      <c r="N1476" s="4">
        <v>45817.496527777781</v>
      </c>
      <c r="O1476" s="4" t="s">
        <v>60</v>
      </c>
      <c r="P1476" s="4" t="s">
        <v>60</v>
      </c>
      <c r="Q1476" s="4" t="s">
        <v>60</v>
      </c>
      <c r="R1476" s="4" t="s">
        <v>60</v>
      </c>
      <c r="S1476" s="4" t="s">
        <v>60</v>
      </c>
      <c r="T1476" s="4">
        <v>45820</v>
      </c>
      <c r="U1476" s="4">
        <v>45818.044537037036</v>
      </c>
      <c r="V1476" s="4">
        <v>45819.160833333335</v>
      </c>
      <c r="W1476" s="4">
        <v>45822</v>
      </c>
      <c r="X1476" s="4">
        <v>45820.602060185185</v>
      </c>
      <c r="Y1476" s="4" t="s">
        <v>77</v>
      </c>
      <c r="Z1476" s="4">
        <v>45823</v>
      </c>
      <c r="AA1476" s="4"/>
      <c r="AB1476" s="4" t="s">
        <v>60</v>
      </c>
      <c r="AC1476" s="4">
        <v>45824</v>
      </c>
      <c r="AD1476" s="4">
        <v>45825</v>
      </c>
      <c r="AE1476" s="4">
        <v>45826</v>
      </c>
      <c r="AF1476" s="4"/>
      <c r="AG1476" s="30" t="s">
        <v>97</v>
      </c>
      <c r="AH1476" s="30" t="s">
        <v>274</v>
      </c>
      <c r="AI1476" s="30" t="s">
        <v>4073</v>
      </c>
      <c r="AJ1476" s="30" t="s">
        <v>275</v>
      </c>
      <c r="AK1476" s="30" t="s">
        <v>100</v>
      </c>
      <c r="AL1476" s="30" t="s">
        <v>348</v>
      </c>
      <c r="AM1476" s="30" t="s">
        <v>349</v>
      </c>
      <c r="AN1476" s="30">
        <v>15.766019999999999</v>
      </c>
      <c r="AO1476" s="30" t="s">
        <v>68</v>
      </c>
      <c r="AP1476" s="30"/>
      <c r="AQ1476" s="30"/>
      <c r="AR1476" s="30" t="s">
        <v>68</v>
      </c>
      <c r="AS1476" s="30"/>
      <c r="AT1476" s="30"/>
      <c r="AU1476" s="30" t="s">
        <v>4074</v>
      </c>
      <c r="AV1476" s="30" t="s">
        <v>4075</v>
      </c>
      <c r="AW1476" s="30">
        <v>68.949510000000004</v>
      </c>
      <c r="AX1476" s="30" t="s">
        <v>4076</v>
      </c>
      <c r="AY1476" s="30" t="s">
        <v>4077</v>
      </c>
      <c r="AZ1476" s="3">
        <v>950</v>
      </c>
      <c r="BA1476" s="30" t="s">
        <v>60</v>
      </c>
      <c r="BB1476" s="30">
        <v>950</v>
      </c>
      <c r="BC1476" s="30" t="s">
        <v>60</v>
      </c>
      <c r="BD1476" s="30" t="s">
        <v>60</v>
      </c>
      <c r="BE1476" s="30" t="s">
        <v>60</v>
      </c>
      <c r="BF1476" s="32" t="str">
        <f>IFERROR(VLOOKUP(Data_Power_app[[#This Row],[PRO ODER]],'Result'!H:J,3,0),"")</f>
        <v>LAMINATION 5</v>
      </c>
      <c r="BG1476" s="13"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1581</v>
      </c>
      <c r="B1477" s="30" t="s">
        <v>4078</v>
      </c>
      <c r="C1477" s="30" t="s">
        <v>4079</v>
      </c>
      <c r="D1477" s="30" t="s">
        <v>272</v>
      </c>
      <c r="E1477" s="30" t="s">
        <v>739</v>
      </c>
      <c r="F1477" s="30" t="s">
        <v>59</v>
      </c>
      <c r="G1477" s="30">
        <v>590</v>
      </c>
      <c r="H1477" s="4">
        <v>45817</v>
      </c>
      <c r="I1477" s="4">
        <v>45814</v>
      </c>
      <c r="J1477" s="4">
        <v>45814</v>
      </c>
      <c r="K1477" s="4">
        <v>45818</v>
      </c>
      <c r="L1477" s="4">
        <v>45815.803865740738</v>
      </c>
      <c r="M1477" s="4">
        <v>45819</v>
      </c>
      <c r="N1477" s="4">
        <v>45817.496701388889</v>
      </c>
      <c r="O1477" s="4" t="s">
        <v>60</v>
      </c>
      <c r="P1477" s="4" t="s">
        <v>60</v>
      </c>
      <c r="Q1477" s="4" t="s">
        <v>60</v>
      </c>
      <c r="R1477" s="4" t="s">
        <v>60</v>
      </c>
      <c r="S1477" s="4" t="s">
        <v>60</v>
      </c>
      <c r="T1477" s="4">
        <v>45820</v>
      </c>
      <c r="U1477" s="4">
        <v>45818.044583333336</v>
      </c>
      <c r="V1477" s="4">
        <v>45819.161053240743</v>
      </c>
      <c r="W1477" s="4">
        <v>45822</v>
      </c>
      <c r="X1477" s="4">
        <v>45820.602094907408</v>
      </c>
      <c r="Y1477" s="4" t="s">
        <v>77</v>
      </c>
      <c r="Z1477" s="4">
        <v>45823</v>
      </c>
      <c r="AA1477" s="4"/>
      <c r="AB1477" s="4" t="s">
        <v>60</v>
      </c>
      <c r="AC1477" s="4">
        <v>45824</v>
      </c>
      <c r="AD1477" s="4">
        <v>45825</v>
      </c>
      <c r="AE1477" s="4">
        <v>45826</v>
      </c>
      <c r="AF1477" s="4"/>
      <c r="AG1477" s="30" t="s">
        <v>97</v>
      </c>
      <c r="AH1477" s="30" t="s">
        <v>274</v>
      </c>
      <c r="AI1477" s="30" t="s">
        <v>4073</v>
      </c>
      <c r="AJ1477" s="30" t="s">
        <v>275</v>
      </c>
      <c r="AK1477" s="30" t="s">
        <v>100</v>
      </c>
      <c r="AL1477" s="30" t="s">
        <v>348</v>
      </c>
      <c r="AM1477" s="30" t="s">
        <v>349</v>
      </c>
      <c r="AN1477" s="30">
        <v>9.7922100000000007</v>
      </c>
      <c r="AO1477" s="30" t="s">
        <v>68</v>
      </c>
      <c r="AP1477" s="30"/>
      <c r="AQ1477" s="30"/>
      <c r="AR1477" s="30" t="s">
        <v>68</v>
      </c>
      <c r="AS1477" s="30"/>
      <c r="AT1477" s="30"/>
      <c r="AU1477" s="30" t="s">
        <v>4074</v>
      </c>
      <c r="AV1477" s="30" t="s">
        <v>4075</v>
      </c>
      <c r="AW1477" s="30">
        <v>42.824339999999999</v>
      </c>
      <c r="AX1477" s="30" t="s">
        <v>4076</v>
      </c>
      <c r="AY1477" s="30" t="s">
        <v>4077</v>
      </c>
      <c r="AZ1477" s="3">
        <v>590</v>
      </c>
      <c r="BA1477" s="30" t="s">
        <v>60</v>
      </c>
      <c r="BB1477" s="30">
        <v>590</v>
      </c>
      <c r="BC1477" s="30" t="s">
        <v>60</v>
      </c>
      <c r="BD1477" s="30" t="s">
        <v>60</v>
      </c>
      <c r="BE1477" s="30" t="s">
        <v>60</v>
      </c>
      <c r="BF1477" s="32" t="str">
        <f>IFERROR(VLOOKUP(Data_Power_app[[#This Row],[PRO ODER]],'Result'!H:J,3,0),"")</f>
        <v>LAMINATION 5</v>
      </c>
      <c r="BG1477" s="13"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1582</v>
      </c>
      <c r="B1478" s="30" t="s">
        <v>4080</v>
      </c>
      <c r="C1478" s="30" t="s">
        <v>4081</v>
      </c>
      <c r="D1478" s="30" t="s">
        <v>272</v>
      </c>
      <c r="E1478" s="30" t="s">
        <v>739</v>
      </c>
      <c r="F1478" s="30" t="s">
        <v>59</v>
      </c>
      <c r="G1478" s="30">
        <v>1298</v>
      </c>
      <c r="H1478" s="4">
        <v>45817</v>
      </c>
      <c r="I1478" s="4">
        <v>45814</v>
      </c>
      <c r="J1478" s="4">
        <v>45814</v>
      </c>
      <c r="K1478" s="4">
        <v>45818</v>
      </c>
      <c r="L1478" s="4">
        <v>45815.803865740738</v>
      </c>
      <c r="M1478" s="4">
        <v>45819</v>
      </c>
      <c r="N1478" s="4">
        <v>45817.496562499997</v>
      </c>
      <c r="O1478" s="4" t="s">
        <v>60</v>
      </c>
      <c r="P1478" s="4" t="s">
        <v>60</v>
      </c>
      <c r="Q1478" s="4" t="s">
        <v>60</v>
      </c>
      <c r="R1478" s="4" t="s">
        <v>60</v>
      </c>
      <c r="S1478" s="4" t="s">
        <v>60</v>
      </c>
      <c r="T1478" s="4">
        <v>45820</v>
      </c>
      <c r="U1478" s="4">
        <v>45818.044618055559</v>
      </c>
      <c r="V1478" s="4">
        <v>45819.161064814813</v>
      </c>
      <c r="W1478" s="4">
        <v>45822</v>
      </c>
      <c r="X1478" s="4">
        <v>45820.602129629631</v>
      </c>
      <c r="Y1478" s="4" t="s">
        <v>77</v>
      </c>
      <c r="Z1478" s="4">
        <v>45823</v>
      </c>
      <c r="AA1478" s="4"/>
      <c r="AB1478" s="4" t="s">
        <v>60</v>
      </c>
      <c r="AC1478" s="4">
        <v>45824</v>
      </c>
      <c r="AD1478" s="4">
        <v>45825</v>
      </c>
      <c r="AE1478" s="4">
        <v>45826</v>
      </c>
      <c r="AF1478" s="4"/>
      <c r="AG1478" s="30" t="s">
        <v>97</v>
      </c>
      <c r="AH1478" s="30" t="s">
        <v>274</v>
      </c>
      <c r="AI1478" s="30" t="s">
        <v>4073</v>
      </c>
      <c r="AJ1478" s="30" t="s">
        <v>275</v>
      </c>
      <c r="AK1478" s="30" t="s">
        <v>100</v>
      </c>
      <c r="AL1478" s="30" t="s">
        <v>348</v>
      </c>
      <c r="AM1478" s="30" t="s">
        <v>349</v>
      </c>
      <c r="AN1478" s="30">
        <v>21.665189999999999</v>
      </c>
      <c r="AO1478" s="30" t="s">
        <v>68</v>
      </c>
      <c r="AP1478" s="30"/>
      <c r="AQ1478" s="30"/>
      <c r="AR1478" s="30" t="s">
        <v>68</v>
      </c>
      <c r="AS1478" s="30"/>
      <c r="AT1478" s="30"/>
      <c r="AU1478" s="30" t="s">
        <v>4074</v>
      </c>
      <c r="AV1478" s="30" t="s">
        <v>4075</v>
      </c>
      <c r="AW1478" s="30">
        <v>94.748810000000006</v>
      </c>
      <c r="AX1478" s="30" t="s">
        <v>4076</v>
      </c>
      <c r="AY1478" s="30" t="s">
        <v>4077</v>
      </c>
      <c r="AZ1478" s="3">
        <v>1298</v>
      </c>
      <c r="BA1478" s="30" t="s">
        <v>60</v>
      </c>
      <c r="BB1478" s="30">
        <v>1298</v>
      </c>
      <c r="BC1478" s="30" t="s">
        <v>60</v>
      </c>
      <c r="BD1478" s="30" t="s">
        <v>60</v>
      </c>
      <c r="BE1478" s="30" t="s">
        <v>60</v>
      </c>
      <c r="BF1478" s="32" t="str">
        <f>IFERROR(VLOOKUP(Data_Power_app[[#This Row],[PRO ODER]],'Result'!H:J,3,0),"")</f>
        <v>LAMINATION 5</v>
      </c>
      <c r="BG1478" s="13"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1583</v>
      </c>
      <c r="B1479" s="30" t="s">
        <v>4082</v>
      </c>
      <c r="C1479" s="30" t="s">
        <v>4083</v>
      </c>
      <c r="D1479" s="30" t="s">
        <v>272</v>
      </c>
      <c r="E1479" s="30" t="s">
        <v>739</v>
      </c>
      <c r="F1479" s="30" t="s">
        <v>59</v>
      </c>
      <c r="G1479" s="30">
        <v>788</v>
      </c>
      <c r="H1479" s="4">
        <v>45817</v>
      </c>
      <c r="I1479" s="4">
        <v>45814</v>
      </c>
      <c r="J1479" s="4">
        <v>45814</v>
      </c>
      <c r="K1479" s="4">
        <v>45818</v>
      </c>
      <c r="L1479" s="4">
        <v>45815.431608796294</v>
      </c>
      <c r="M1479" s="4">
        <v>45819</v>
      </c>
      <c r="N1479" s="4">
        <v>45815.161736111113</v>
      </c>
      <c r="O1479" s="4" t="s">
        <v>60</v>
      </c>
      <c r="P1479" s="4" t="s">
        <v>60</v>
      </c>
      <c r="Q1479" s="4" t="s">
        <v>60</v>
      </c>
      <c r="R1479" s="4" t="s">
        <v>60</v>
      </c>
      <c r="S1479" s="4" t="s">
        <v>60</v>
      </c>
      <c r="T1479" s="4">
        <v>45820</v>
      </c>
      <c r="U1479" s="4">
        <v>45817.67465277778</v>
      </c>
      <c r="V1479" s="4">
        <v>45819.634513888886</v>
      </c>
      <c r="W1479" s="4">
        <v>45822</v>
      </c>
      <c r="X1479" s="4"/>
      <c r="Y1479" s="4" t="s">
        <v>60</v>
      </c>
      <c r="Z1479" s="4">
        <v>45823</v>
      </c>
      <c r="AA1479" s="4"/>
      <c r="AB1479" s="4" t="s">
        <v>60</v>
      </c>
      <c r="AC1479" s="4">
        <v>45824</v>
      </c>
      <c r="AD1479" s="4">
        <v>45825</v>
      </c>
      <c r="AE1479" s="4">
        <v>45826</v>
      </c>
      <c r="AF1479" s="4"/>
      <c r="AG1479" s="30" t="s">
        <v>312</v>
      </c>
      <c r="AH1479" s="30" t="s">
        <v>274</v>
      </c>
      <c r="AI1479" s="30" t="s">
        <v>4064</v>
      </c>
      <c r="AJ1479" s="30" t="s">
        <v>275</v>
      </c>
      <c r="AK1479" s="30" t="s">
        <v>100</v>
      </c>
      <c r="AL1479" s="30" t="s">
        <v>348</v>
      </c>
      <c r="AM1479" s="30" t="s">
        <v>349</v>
      </c>
      <c r="AN1479" s="30">
        <v>13.06171</v>
      </c>
      <c r="AO1479" s="30" t="s">
        <v>68</v>
      </c>
      <c r="AP1479" s="30"/>
      <c r="AQ1479" s="30"/>
      <c r="AR1479" s="30" t="s">
        <v>68</v>
      </c>
      <c r="AS1479" s="30"/>
      <c r="AT1479" s="30"/>
      <c r="AU1479" s="30" t="s">
        <v>4065</v>
      </c>
      <c r="AV1479" s="30" t="s">
        <v>4066</v>
      </c>
      <c r="AW1479" s="30">
        <v>57.12274</v>
      </c>
      <c r="AX1479" s="30" t="s">
        <v>2470</v>
      </c>
      <c r="AY1479" s="30" t="s">
        <v>2471</v>
      </c>
      <c r="AZ1479" s="3">
        <v>788</v>
      </c>
      <c r="BA1479" s="30" t="s">
        <v>60</v>
      </c>
      <c r="BB1479" s="30">
        <v>788</v>
      </c>
      <c r="BC1479" s="30" t="s">
        <v>60</v>
      </c>
      <c r="BD1479" s="30" t="s">
        <v>60</v>
      </c>
      <c r="BE1479" s="30" t="s">
        <v>60</v>
      </c>
      <c r="BF1479" s="32" t="str">
        <f>IFERROR(VLOOKUP(Data_Power_app[[#This Row],[PRO ODER]],'Result'!H:J,3,0),"")</f>
        <v>LAMINATION 5</v>
      </c>
      <c r="BG1479" s="13"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0" spans="1:60" x14ac:dyDescent="0.25">
      <c r="A1480" s="28">
        <v>1584</v>
      </c>
      <c r="B1480" s="30" t="s">
        <v>4084</v>
      </c>
      <c r="C1480" s="30" t="s">
        <v>4085</v>
      </c>
      <c r="D1480" s="30" t="s">
        <v>272</v>
      </c>
      <c r="E1480" s="30" t="s">
        <v>739</v>
      </c>
      <c r="F1480" s="30" t="s">
        <v>59</v>
      </c>
      <c r="G1480" s="30">
        <v>908</v>
      </c>
      <c r="H1480" s="4">
        <v>45817</v>
      </c>
      <c r="I1480" s="4">
        <v>45814</v>
      </c>
      <c r="J1480" s="4">
        <v>45814</v>
      </c>
      <c r="K1480" s="4">
        <v>45818</v>
      </c>
      <c r="L1480" s="4">
        <v>45815.431666666664</v>
      </c>
      <c r="M1480" s="4">
        <v>45819</v>
      </c>
      <c r="N1480" s="4">
        <v>45815.161909722221</v>
      </c>
      <c r="O1480" s="4" t="s">
        <v>60</v>
      </c>
      <c r="P1480" s="4" t="s">
        <v>60</v>
      </c>
      <c r="Q1480" s="4" t="s">
        <v>60</v>
      </c>
      <c r="R1480" s="4" t="s">
        <v>60</v>
      </c>
      <c r="S1480" s="4" t="s">
        <v>60</v>
      </c>
      <c r="T1480" s="4">
        <v>45820</v>
      </c>
      <c r="U1480" s="4">
        <v>45817.101157407407</v>
      </c>
      <c r="V1480" s="4">
        <v>45819.980300925927</v>
      </c>
      <c r="W1480" s="4">
        <v>45822</v>
      </c>
      <c r="X1480" s="4">
        <v>45819.052222222221</v>
      </c>
      <c r="Y1480" s="4" t="s">
        <v>77</v>
      </c>
      <c r="Z1480" s="4">
        <v>45823</v>
      </c>
      <c r="AA1480" s="4"/>
      <c r="AB1480" s="4" t="s">
        <v>60</v>
      </c>
      <c r="AC1480" s="4">
        <v>45824</v>
      </c>
      <c r="AD1480" s="4">
        <v>45825</v>
      </c>
      <c r="AE1480" s="4">
        <v>45826</v>
      </c>
      <c r="AF1480" s="4"/>
      <c r="AG1480" s="30" t="s">
        <v>97</v>
      </c>
      <c r="AH1480" s="30" t="s">
        <v>274</v>
      </c>
      <c r="AI1480" s="30" t="s">
        <v>4064</v>
      </c>
      <c r="AJ1480" s="30" t="s">
        <v>275</v>
      </c>
      <c r="AK1480" s="30" t="s">
        <v>100</v>
      </c>
      <c r="AL1480" s="30" t="s">
        <v>348</v>
      </c>
      <c r="AM1480" s="30" t="s">
        <v>349</v>
      </c>
      <c r="AN1480" s="30">
        <v>15.087479999999999</v>
      </c>
      <c r="AO1480" s="30" t="s">
        <v>68</v>
      </c>
      <c r="AP1480" s="30"/>
      <c r="AQ1480" s="30"/>
      <c r="AR1480" s="30" t="s">
        <v>68</v>
      </c>
      <c r="AS1480" s="30"/>
      <c r="AT1480" s="30"/>
      <c r="AU1480" s="30" t="s">
        <v>4065</v>
      </c>
      <c r="AV1480" s="30" t="s">
        <v>4066</v>
      </c>
      <c r="AW1480" s="30">
        <v>65.982169999999996</v>
      </c>
      <c r="AX1480" s="30" t="s">
        <v>2470</v>
      </c>
      <c r="AY1480" s="30" t="s">
        <v>2471</v>
      </c>
      <c r="AZ1480" s="3">
        <v>908</v>
      </c>
      <c r="BA1480" s="30" t="s">
        <v>60</v>
      </c>
      <c r="BB1480" s="30">
        <v>908</v>
      </c>
      <c r="BC1480" s="30" t="s">
        <v>60</v>
      </c>
      <c r="BD1480" s="30" t="s">
        <v>60</v>
      </c>
      <c r="BE1480" s="30" t="s">
        <v>60</v>
      </c>
      <c r="BF1480" s="32" t="str">
        <f>IFERROR(VLOOKUP(Data_Power_app[[#This Row],[PRO ODER]],'Result'!H:J,3,0),"")</f>
        <v>LAMINATION 5</v>
      </c>
      <c r="BG1480" s="13" t="str">
        <f>IFERROR(VLOOKUP(Data_Power_app[[#This Row],[PRO ODER]]&amp;"LAM",'Real Time'!A:E,4,0),"")</f>
        <v>ML-07</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1585</v>
      </c>
      <c r="B1481" s="30" t="s">
        <v>4086</v>
      </c>
      <c r="C1481" s="30" t="s">
        <v>4087</v>
      </c>
      <c r="D1481" s="30" t="s">
        <v>272</v>
      </c>
      <c r="E1481" s="30" t="s">
        <v>739</v>
      </c>
      <c r="F1481" s="30" t="s">
        <v>59</v>
      </c>
      <c r="G1481" s="30">
        <v>242</v>
      </c>
      <c r="H1481" s="4">
        <v>45817</v>
      </c>
      <c r="I1481" s="4">
        <v>45814</v>
      </c>
      <c r="J1481" s="4">
        <v>45814</v>
      </c>
      <c r="K1481" s="4">
        <v>45818</v>
      </c>
      <c r="L1481" s="4">
        <v>45815.431701388887</v>
      </c>
      <c r="M1481" s="4">
        <v>45819</v>
      </c>
      <c r="N1481" s="4">
        <v>45815.161793981482</v>
      </c>
      <c r="O1481" s="4" t="s">
        <v>60</v>
      </c>
      <c r="P1481" s="4" t="s">
        <v>60</v>
      </c>
      <c r="Q1481" s="4" t="s">
        <v>60</v>
      </c>
      <c r="R1481" s="4" t="s">
        <v>60</v>
      </c>
      <c r="S1481" s="4" t="s">
        <v>60</v>
      </c>
      <c r="T1481" s="4">
        <v>45820</v>
      </c>
      <c r="U1481" s="4">
        <v>45817.674780092595</v>
      </c>
      <c r="V1481" s="4">
        <v>45819.634571759256</v>
      </c>
      <c r="W1481" s="4">
        <v>45822</v>
      </c>
      <c r="X1481" s="4"/>
      <c r="Y1481" s="4" t="s">
        <v>60</v>
      </c>
      <c r="Z1481" s="4">
        <v>45823</v>
      </c>
      <c r="AA1481" s="4"/>
      <c r="AB1481" s="4" t="s">
        <v>60</v>
      </c>
      <c r="AC1481" s="4">
        <v>45824</v>
      </c>
      <c r="AD1481" s="4">
        <v>45825</v>
      </c>
      <c r="AE1481" s="4">
        <v>45826</v>
      </c>
      <c r="AF1481" s="4"/>
      <c r="AG1481" s="30" t="s">
        <v>312</v>
      </c>
      <c r="AH1481" s="30" t="s">
        <v>274</v>
      </c>
      <c r="AI1481" s="30" t="s">
        <v>4064</v>
      </c>
      <c r="AJ1481" s="30" t="s">
        <v>275</v>
      </c>
      <c r="AK1481" s="30" t="s">
        <v>100</v>
      </c>
      <c r="AL1481" s="30" t="s">
        <v>348</v>
      </c>
      <c r="AM1481" s="30" t="s">
        <v>349</v>
      </c>
      <c r="AN1481" s="30">
        <v>4.0450900000000001</v>
      </c>
      <c r="AO1481" s="30" t="s">
        <v>68</v>
      </c>
      <c r="AP1481" s="30"/>
      <c r="AQ1481" s="30"/>
      <c r="AR1481" s="30" t="s">
        <v>68</v>
      </c>
      <c r="AS1481" s="30"/>
      <c r="AT1481" s="30"/>
      <c r="AU1481" s="30" t="s">
        <v>4065</v>
      </c>
      <c r="AV1481" s="30" t="s">
        <v>4066</v>
      </c>
      <c r="AW1481" s="30">
        <v>17.69061</v>
      </c>
      <c r="AX1481" s="30" t="s">
        <v>2470</v>
      </c>
      <c r="AY1481" s="30" t="s">
        <v>2471</v>
      </c>
      <c r="AZ1481" s="3">
        <v>242</v>
      </c>
      <c r="BA1481" s="30" t="s">
        <v>60</v>
      </c>
      <c r="BB1481" s="30">
        <v>242</v>
      </c>
      <c r="BC1481" s="30" t="s">
        <v>60</v>
      </c>
      <c r="BD1481" s="30" t="s">
        <v>60</v>
      </c>
      <c r="BE1481" s="30" t="s">
        <v>60</v>
      </c>
      <c r="BF1481" s="32" t="str">
        <f>IFERROR(VLOOKUP(Data_Power_app[[#This Row],[PRO ODER]],'Result'!H:J,3,0),"")</f>
        <v>LAMINATION 5</v>
      </c>
      <c r="BG1481" s="13"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1586</v>
      </c>
      <c r="B1482" s="30" t="s">
        <v>4088</v>
      </c>
      <c r="C1482" s="30" t="s">
        <v>4089</v>
      </c>
      <c r="D1482" s="30" t="s">
        <v>272</v>
      </c>
      <c r="E1482" s="30" t="s">
        <v>739</v>
      </c>
      <c r="F1482" s="30" t="s">
        <v>59</v>
      </c>
      <c r="G1482" s="30">
        <v>1070</v>
      </c>
      <c r="H1482" s="4">
        <v>45817</v>
      </c>
      <c r="I1482" s="4">
        <v>45814</v>
      </c>
      <c r="J1482" s="4">
        <v>45814</v>
      </c>
      <c r="K1482" s="4">
        <v>45818</v>
      </c>
      <c r="L1482" s="4">
        <v>45815.431747685187</v>
      </c>
      <c r="M1482" s="4">
        <v>45819</v>
      </c>
      <c r="N1482" s="4">
        <v>45815.161874999998</v>
      </c>
      <c r="O1482" s="4" t="s">
        <v>60</v>
      </c>
      <c r="P1482" s="4" t="s">
        <v>60</v>
      </c>
      <c r="Q1482" s="4" t="s">
        <v>60</v>
      </c>
      <c r="R1482" s="4" t="s">
        <v>60</v>
      </c>
      <c r="S1482" s="4" t="s">
        <v>60</v>
      </c>
      <c r="T1482" s="4">
        <v>45820</v>
      </c>
      <c r="U1482" s="4">
        <v>45817.100648148145</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4064</v>
      </c>
      <c r="AJ1482" s="30" t="s">
        <v>275</v>
      </c>
      <c r="AK1482" s="30" t="s">
        <v>100</v>
      </c>
      <c r="AL1482" s="30" t="s">
        <v>348</v>
      </c>
      <c r="AM1482" s="30" t="s">
        <v>349</v>
      </c>
      <c r="AN1482" s="30">
        <v>17.172129999999999</v>
      </c>
      <c r="AO1482" s="30" t="s">
        <v>68</v>
      </c>
      <c r="AP1482" s="30"/>
      <c r="AQ1482" s="30"/>
      <c r="AR1482" s="30" t="s">
        <v>68</v>
      </c>
      <c r="AS1482" s="30"/>
      <c r="AT1482" s="30"/>
      <c r="AU1482" s="30" t="s">
        <v>4065</v>
      </c>
      <c r="AV1482" s="30" t="s">
        <v>4066</v>
      </c>
      <c r="AW1482" s="30">
        <v>75.097170000000006</v>
      </c>
      <c r="AX1482" s="30" t="s">
        <v>2470</v>
      </c>
      <c r="AY1482" s="30" t="s">
        <v>2471</v>
      </c>
      <c r="AZ1482" s="3">
        <v>1070</v>
      </c>
      <c r="BA1482" s="30" t="s">
        <v>60</v>
      </c>
      <c r="BB1482" s="30">
        <v>1070</v>
      </c>
      <c r="BC1482" s="30" t="s">
        <v>60</v>
      </c>
      <c r="BD1482" s="30" t="s">
        <v>60</v>
      </c>
      <c r="BE1482" s="30" t="s">
        <v>60</v>
      </c>
      <c r="BF1482" s="32" t="str">
        <f>IFERROR(VLOOKUP(Data_Power_app[[#This Row],[PRO ODER]],'Result'!H:J,3,0),"")</f>
        <v>LAMINATION 5</v>
      </c>
      <c r="BG1482" s="13" t="str">
        <f>IFERROR(VLOOKUP(Data_Power_app[[#This Row],[PRO ODER]]&amp;"LAM",'Real Time'!A:E,4,0),"")</f>
        <v>ML-07</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1587</v>
      </c>
      <c r="B1483" s="30" t="s">
        <v>4090</v>
      </c>
      <c r="C1483" s="30" t="s">
        <v>4091</v>
      </c>
      <c r="D1483" s="30" t="s">
        <v>272</v>
      </c>
      <c r="E1483" s="30" t="s">
        <v>739</v>
      </c>
      <c r="F1483" s="30" t="s">
        <v>59</v>
      </c>
      <c r="G1483" s="30">
        <v>2588</v>
      </c>
      <c r="H1483" s="4">
        <v>45817</v>
      </c>
      <c r="I1483" s="4">
        <v>45814</v>
      </c>
      <c r="J1483" s="4">
        <v>45814</v>
      </c>
      <c r="K1483" s="4">
        <v>45818</v>
      </c>
      <c r="L1483" s="4">
        <v>45815.431793981479</v>
      </c>
      <c r="M1483" s="4">
        <v>45819</v>
      </c>
      <c r="N1483" s="4">
        <v>45815.161770833336</v>
      </c>
      <c r="O1483" s="4" t="s">
        <v>60</v>
      </c>
      <c r="P1483" s="4" t="s">
        <v>60</v>
      </c>
      <c r="Q1483" s="4" t="s">
        <v>60</v>
      </c>
      <c r="R1483" s="4" t="s">
        <v>60</v>
      </c>
      <c r="S1483" s="4" t="s">
        <v>60</v>
      </c>
      <c r="T1483" s="4">
        <v>45820</v>
      </c>
      <c r="U1483" s="4">
        <v>45817.674733796295</v>
      </c>
      <c r="V1483" s="4">
        <v>45819.634618055556</v>
      </c>
      <c r="W1483" s="4">
        <v>45822</v>
      </c>
      <c r="X1483" s="4"/>
      <c r="Y1483" s="4" t="s">
        <v>60</v>
      </c>
      <c r="Z1483" s="4">
        <v>45823</v>
      </c>
      <c r="AA1483" s="4"/>
      <c r="AB1483" s="4" t="s">
        <v>60</v>
      </c>
      <c r="AC1483" s="4">
        <v>45824</v>
      </c>
      <c r="AD1483" s="4">
        <v>45825</v>
      </c>
      <c r="AE1483" s="4">
        <v>45826</v>
      </c>
      <c r="AF1483" s="4"/>
      <c r="AG1483" s="30" t="s">
        <v>312</v>
      </c>
      <c r="AH1483" s="30" t="s">
        <v>274</v>
      </c>
      <c r="AI1483" s="30" t="s">
        <v>4064</v>
      </c>
      <c r="AJ1483" s="30" t="s">
        <v>275</v>
      </c>
      <c r="AK1483" s="30" t="s">
        <v>100</v>
      </c>
      <c r="AL1483" s="30" t="s">
        <v>348</v>
      </c>
      <c r="AM1483" s="30" t="s">
        <v>349</v>
      </c>
      <c r="AN1483" s="30">
        <v>41.705889999999997</v>
      </c>
      <c r="AO1483" s="30" t="s">
        <v>68</v>
      </c>
      <c r="AP1483" s="30"/>
      <c r="AQ1483" s="30"/>
      <c r="AR1483" s="30" t="s">
        <v>68</v>
      </c>
      <c r="AS1483" s="30"/>
      <c r="AT1483" s="30"/>
      <c r="AU1483" s="30" t="s">
        <v>4065</v>
      </c>
      <c r="AV1483" s="30" t="s">
        <v>4066</v>
      </c>
      <c r="AW1483" s="30">
        <v>182.38898</v>
      </c>
      <c r="AX1483" s="30" t="s">
        <v>2470</v>
      </c>
      <c r="AY1483" s="30" t="s">
        <v>2471</v>
      </c>
      <c r="AZ1483" s="3">
        <v>2588</v>
      </c>
      <c r="BA1483" s="30" t="s">
        <v>60</v>
      </c>
      <c r="BB1483" s="30">
        <v>2588</v>
      </c>
      <c r="BC1483" s="30" t="s">
        <v>60</v>
      </c>
      <c r="BD1483" s="30" t="s">
        <v>60</v>
      </c>
      <c r="BE1483" s="30" t="s">
        <v>60</v>
      </c>
      <c r="BF1483" s="32" t="str">
        <f>IFERROR(VLOOKUP(Data_Power_app[[#This Row],[PRO ODER]],'Result'!H:J,3,0),"")</f>
        <v>LAMINATION 5</v>
      </c>
      <c r="BG1483" s="13" t="str">
        <f>IFERROR(VLOOKUP(Data_Power_app[[#This Row],[PRO ODER]]&amp;"LAM",'Real Time'!A:E,4,0),"")</f>
        <v>ML-07</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1588</v>
      </c>
      <c r="B1484" s="30" t="s">
        <v>4092</v>
      </c>
      <c r="C1484" s="30" t="s">
        <v>4093</v>
      </c>
      <c r="D1484" s="30" t="s">
        <v>272</v>
      </c>
      <c r="E1484" s="30" t="s">
        <v>739</v>
      </c>
      <c r="F1484" s="30" t="s">
        <v>59</v>
      </c>
      <c r="G1484" s="30">
        <v>1196</v>
      </c>
      <c r="H1484" s="4">
        <v>45814</v>
      </c>
      <c r="I1484" s="4">
        <v>45813</v>
      </c>
      <c r="J1484" s="4">
        <v>45819</v>
      </c>
      <c r="K1484" s="4">
        <v>45815</v>
      </c>
      <c r="L1484" s="4">
        <v>45814.074328703704</v>
      </c>
      <c r="M1484" s="4">
        <v>45817</v>
      </c>
      <c r="N1484" s="4">
        <v>45817.485520833332</v>
      </c>
      <c r="O1484" s="4" t="s">
        <v>60</v>
      </c>
      <c r="P1484" s="4" t="s">
        <v>60</v>
      </c>
      <c r="Q1484" s="4" t="s">
        <v>60</v>
      </c>
      <c r="R1484" s="4" t="s">
        <v>60</v>
      </c>
      <c r="S1484" s="4" t="s">
        <v>60</v>
      </c>
      <c r="T1484" s="4">
        <v>45819</v>
      </c>
      <c r="U1484" s="4">
        <v>45819.051944444444</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4094</v>
      </c>
      <c r="AJ1484" s="30" t="s">
        <v>275</v>
      </c>
      <c r="AK1484" s="30" t="s">
        <v>100</v>
      </c>
      <c r="AL1484" s="30" t="s">
        <v>348</v>
      </c>
      <c r="AM1484" s="30" t="s">
        <v>349</v>
      </c>
      <c r="AN1484" s="30">
        <v>23.10126</v>
      </c>
      <c r="AO1484" s="30" t="s">
        <v>68</v>
      </c>
      <c r="AP1484" s="30"/>
      <c r="AQ1484" s="30"/>
      <c r="AR1484" s="30" t="s">
        <v>68</v>
      </c>
      <c r="AS1484" s="30"/>
      <c r="AT1484" s="30"/>
      <c r="AU1484" s="30" t="s">
        <v>4095</v>
      </c>
      <c r="AV1484" s="30" t="s">
        <v>4096</v>
      </c>
      <c r="AW1484" s="30">
        <v>101.03861999999999</v>
      </c>
      <c r="AX1484" s="30" t="s">
        <v>2456</v>
      </c>
      <c r="AY1484" s="30" t="s">
        <v>2457</v>
      </c>
      <c r="AZ1484" s="3">
        <v>1196</v>
      </c>
      <c r="BA1484" s="30" t="s">
        <v>60</v>
      </c>
      <c r="BB1484" s="30">
        <v>1196</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1589</v>
      </c>
      <c r="B1485" s="30" t="s">
        <v>4097</v>
      </c>
      <c r="C1485" s="30" t="s">
        <v>4098</v>
      </c>
      <c r="D1485" s="30" t="s">
        <v>272</v>
      </c>
      <c r="E1485" s="30" t="s">
        <v>739</v>
      </c>
      <c r="F1485" s="30" t="s">
        <v>59</v>
      </c>
      <c r="G1485" s="30">
        <v>440</v>
      </c>
      <c r="H1485" s="4">
        <v>45814</v>
      </c>
      <c r="I1485" s="4">
        <v>45813</v>
      </c>
      <c r="J1485" s="4">
        <v>45819</v>
      </c>
      <c r="K1485" s="4">
        <v>45815</v>
      </c>
      <c r="L1485" s="4">
        <v>45814.074363425927</v>
      </c>
      <c r="M1485" s="4">
        <v>45817</v>
      </c>
      <c r="N1485" s="4">
        <v>45817.485567129632</v>
      </c>
      <c r="O1485" s="4" t="s">
        <v>60</v>
      </c>
      <c r="P1485" s="4" t="s">
        <v>60</v>
      </c>
      <c r="Q1485" s="4" t="s">
        <v>60</v>
      </c>
      <c r="R1485" s="4" t="s">
        <v>60</v>
      </c>
      <c r="S1485" s="4" t="s">
        <v>60</v>
      </c>
      <c r="T1485" s="4">
        <v>45819</v>
      </c>
      <c r="U1485" s="4">
        <v>45819.052025462966</v>
      </c>
      <c r="V1485" s="4"/>
      <c r="W1485" s="4">
        <v>45822</v>
      </c>
      <c r="X1485" s="4"/>
      <c r="Y1485" s="4" t="s">
        <v>60</v>
      </c>
      <c r="Z1485" s="4">
        <v>45823</v>
      </c>
      <c r="AA1485" s="4"/>
      <c r="AB1485" s="4" t="s">
        <v>60</v>
      </c>
      <c r="AC1485" s="4">
        <v>45824</v>
      </c>
      <c r="AD1485" s="4">
        <v>45825</v>
      </c>
      <c r="AE1485" s="4">
        <v>45826</v>
      </c>
      <c r="AF1485" s="4"/>
      <c r="AG1485" s="30" t="s">
        <v>242</v>
      </c>
      <c r="AH1485" s="30" t="s">
        <v>274</v>
      </c>
      <c r="AI1485" s="30" t="s">
        <v>4094</v>
      </c>
      <c r="AJ1485" s="30" t="s">
        <v>275</v>
      </c>
      <c r="AK1485" s="30" t="s">
        <v>100</v>
      </c>
      <c r="AL1485" s="30" t="s">
        <v>348</v>
      </c>
      <c r="AM1485" s="30" t="s">
        <v>349</v>
      </c>
      <c r="AN1485" s="30">
        <v>8.9108199999999993</v>
      </c>
      <c r="AO1485" s="30" t="s">
        <v>68</v>
      </c>
      <c r="AP1485" s="30"/>
      <c r="AQ1485" s="30"/>
      <c r="AR1485" s="30" t="s">
        <v>68</v>
      </c>
      <c r="AS1485" s="30"/>
      <c r="AT1485" s="30"/>
      <c r="AU1485" s="30" t="s">
        <v>4095</v>
      </c>
      <c r="AV1485" s="30" t="s">
        <v>4096</v>
      </c>
      <c r="AW1485" s="30">
        <v>38.974429999999998</v>
      </c>
      <c r="AX1485" s="30" t="s">
        <v>2456</v>
      </c>
      <c r="AY1485" s="30" t="s">
        <v>2457</v>
      </c>
      <c r="AZ1485" s="3">
        <v>440</v>
      </c>
      <c r="BA1485" s="30" t="s">
        <v>60</v>
      </c>
      <c r="BB1485" s="30">
        <v>440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1590</v>
      </c>
      <c r="B1486" s="30" t="s">
        <v>4099</v>
      </c>
      <c r="C1486" s="30" t="s">
        <v>4100</v>
      </c>
      <c r="D1486" s="30" t="s">
        <v>272</v>
      </c>
      <c r="E1486" s="30" t="s">
        <v>739</v>
      </c>
      <c r="F1486" s="30" t="s">
        <v>59</v>
      </c>
      <c r="G1486" s="30">
        <v>626</v>
      </c>
      <c r="H1486" s="4">
        <v>45814</v>
      </c>
      <c r="I1486" s="4">
        <v>45813</v>
      </c>
      <c r="J1486" s="4">
        <v>45819</v>
      </c>
      <c r="K1486" s="4">
        <v>45815</v>
      </c>
      <c r="L1486" s="4">
        <v>45814.07439814815</v>
      </c>
      <c r="M1486" s="4">
        <v>45817</v>
      </c>
      <c r="N1486" s="4">
        <v>45817.485625000001</v>
      </c>
      <c r="O1486" s="4" t="s">
        <v>60</v>
      </c>
      <c r="P1486" s="4" t="s">
        <v>60</v>
      </c>
      <c r="Q1486" s="4" t="s">
        <v>60</v>
      </c>
      <c r="R1486" s="4" t="s">
        <v>60</v>
      </c>
      <c r="S1486" s="4" t="s">
        <v>60</v>
      </c>
      <c r="T1486" s="4">
        <v>45819</v>
      </c>
      <c r="U1486" s="4">
        <v>45819.052141203705</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4094</v>
      </c>
      <c r="AJ1486" s="30" t="s">
        <v>275</v>
      </c>
      <c r="AK1486" s="30" t="s">
        <v>100</v>
      </c>
      <c r="AL1486" s="30" t="s">
        <v>348</v>
      </c>
      <c r="AM1486" s="30" t="s">
        <v>349</v>
      </c>
      <c r="AN1486" s="30">
        <v>12.65382</v>
      </c>
      <c r="AO1486" s="30" t="s">
        <v>68</v>
      </c>
      <c r="AP1486" s="30"/>
      <c r="AQ1486" s="30"/>
      <c r="AR1486" s="30" t="s">
        <v>68</v>
      </c>
      <c r="AS1486" s="30"/>
      <c r="AT1486" s="30"/>
      <c r="AU1486" s="30" t="s">
        <v>4095</v>
      </c>
      <c r="AV1486" s="30" t="s">
        <v>4096</v>
      </c>
      <c r="AW1486" s="30">
        <v>55.345669999999998</v>
      </c>
      <c r="AX1486" s="30" t="s">
        <v>2456</v>
      </c>
      <c r="AY1486" s="30" t="s">
        <v>2457</v>
      </c>
      <c r="AZ1486" s="3">
        <v>626</v>
      </c>
      <c r="BA1486" s="30" t="s">
        <v>60</v>
      </c>
      <c r="BB1486" s="30">
        <v>626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1591</v>
      </c>
      <c r="B1487" s="30" t="s">
        <v>4101</v>
      </c>
      <c r="C1487" s="30" t="s">
        <v>4102</v>
      </c>
      <c r="D1487" s="30" t="s">
        <v>272</v>
      </c>
      <c r="E1487" s="30" t="s">
        <v>739</v>
      </c>
      <c r="F1487" s="30" t="s">
        <v>59</v>
      </c>
      <c r="G1487" s="30">
        <v>2702</v>
      </c>
      <c r="H1487" s="4">
        <v>45814</v>
      </c>
      <c r="I1487" s="4">
        <v>45813</v>
      </c>
      <c r="J1487" s="4">
        <v>45819</v>
      </c>
      <c r="K1487" s="4">
        <v>45815</v>
      </c>
      <c r="L1487" s="4">
        <v>45814.810150462959</v>
      </c>
      <c r="M1487" s="4">
        <v>45817</v>
      </c>
      <c r="N1487" s="4">
        <v>45815.379131944443</v>
      </c>
      <c r="O1487" s="4" t="s">
        <v>60</v>
      </c>
      <c r="P1487" s="4" t="s">
        <v>60</v>
      </c>
      <c r="Q1487" s="4" t="s">
        <v>60</v>
      </c>
      <c r="R1487" s="4" t="s">
        <v>60</v>
      </c>
      <c r="S1487" s="4" t="s">
        <v>60</v>
      </c>
      <c r="T1487" s="4">
        <v>45819</v>
      </c>
      <c r="U1487" s="4">
        <v>45817.688043981485</v>
      </c>
      <c r="V1487" s="4">
        <v>45819.776504629626</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52.238280000000003</v>
      </c>
      <c r="AO1487" s="30" t="s">
        <v>68</v>
      </c>
      <c r="AP1487" s="30"/>
      <c r="AQ1487" s="30"/>
      <c r="AR1487" s="30" t="s">
        <v>68</v>
      </c>
      <c r="AS1487" s="30"/>
      <c r="AT1487" s="30"/>
      <c r="AU1487" s="30" t="s">
        <v>4065</v>
      </c>
      <c r="AV1487" s="30" t="s">
        <v>4066</v>
      </c>
      <c r="AW1487" s="30">
        <v>228.47618</v>
      </c>
      <c r="AX1487" s="30" t="s">
        <v>2456</v>
      </c>
      <c r="AY1487" s="30" t="s">
        <v>2457</v>
      </c>
      <c r="AZ1487" s="3">
        <v>2702</v>
      </c>
      <c r="BA1487" s="30" t="s">
        <v>60</v>
      </c>
      <c r="BB1487" s="30">
        <v>2702</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1592</v>
      </c>
      <c r="B1488" s="30" t="s">
        <v>4104</v>
      </c>
      <c r="C1488" s="30" t="s">
        <v>4105</v>
      </c>
      <c r="D1488" s="30" t="s">
        <v>272</v>
      </c>
      <c r="E1488" s="30" t="s">
        <v>739</v>
      </c>
      <c r="F1488" s="30" t="s">
        <v>59</v>
      </c>
      <c r="G1488" s="30">
        <v>950</v>
      </c>
      <c r="H1488" s="4">
        <v>45814</v>
      </c>
      <c r="I1488" s="4">
        <v>45813</v>
      </c>
      <c r="J1488" s="4">
        <v>45819</v>
      </c>
      <c r="K1488" s="4">
        <v>45815</v>
      </c>
      <c r="L1488" s="4">
        <v>45814.872824074075</v>
      </c>
      <c r="M1488" s="4">
        <v>45817</v>
      </c>
      <c r="N1488" s="4">
        <v>45817.284432870372</v>
      </c>
      <c r="O1488" s="4" t="s">
        <v>60</v>
      </c>
      <c r="P1488" s="4" t="s">
        <v>60</v>
      </c>
      <c r="Q1488" s="4" t="s">
        <v>60</v>
      </c>
      <c r="R1488" s="4" t="s">
        <v>60</v>
      </c>
      <c r="S1488" s="4" t="s">
        <v>60</v>
      </c>
      <c r="T1488" s="4">
        <v>45819</v>
      </c>
      <c r="U1488" s="4">
        <v>45819.051435185182</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19.241569999999999</v>
      </c>
      <c r="AO1488" s="30" t="s">
        <v>68</v>
      </c>
      <c r="AP1488" s="30"/>
      <c r="AQ1488" s="30"/>
      <c r="AR1488" s="30" t="s">
        <v>68</v>
      </c>
      <c r="AS1488" s="30"/>
      <c r="AT1488" s="30"/>
      <c r="AU1488" s="30" t="s">
        <v>4065</v>
      </c>
      <c r="AV1488" s="30" t="s">
        <v>4066</v>
      </c>
      <c r="AW1488" s="30">
        <v>84.159540000000007</v>
      </c>
      <c r="AX1488" s="30" t="s">
        <v>2456</v>
      </c>
      <c r="AY1488" s="30" t="s">
        <v>2457</v>
      </c>
      <c r="AZ1488" s="3">
        <v>950</v>
      </c>
      <c r="BA1488" s="30" t="s">
        <v>60</v>
      </c>
      <c r="BB1488" s="30">
        <v>950</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1593</v>
      </c>
      <c r="B1489" s="30" t="s">
        <v>4106</v>
      </c>
      <c r="C1489" s="30" t="s">
        <v>4107</v>
      </c>
      <c r="D1489" s="30" t="s">
        <v>272</v>
      </c>
      <c r="E1489" s="30" t="s">
        <v>739</v>
      </c>
      <c r="F1489" s="30" t="s">
        <v>59</v>
      </c>
      <c r="G1489" s="30">
        <v>6242</v>
      </c>
      <c r="H1489" s="4">
        <v>45814</v>
      </c>
      <c r="I1489" s="4">
        <v>45813</v>
      </c>
      <c r="J1489" s="4">
        <v>45819</v>
      </c>
      <c r="K1489" s="4">
        <v>45815</v>
      </c>
      <c r="L1489" s="4">
        <v>45814.762789351851</v>
      </c>
      <c r="M1489" s="4">
        <v>45817</v>
      </c>
      <c r="N1489" s="4">
        <v>45815.381597222222</v>
      </c>
      <c r="O1489" s="4" t="s">
        <v>60</v>
      </c>
      <c r="P1489" s="4" t="s">
        <v>60</v>
      </c>
      <c r="Q1489" s="4" t="s">
        <v>60</v>
      </c>
      <c r="R1489" s="4" t="s">
        <v>60</v>
      </c>
      <c r="S1489" s="4" t="s">
        <v>60</v>
      </c>
      <c r="T1489" s="4">
        <v>45819</v>
      </c>
      <c r="U1489" s="4">
        <v>45817.314768518518</v>
      </c>
      <c r="V1489" s="4">
        <v>45819.448101851849</v>
      </c>
      <c r="W1489" s="4">
        <v>45822</v>
      </c>
      <c r="X1489" s="4">
        <v>45819.456574074073</v>
      </c>
      <c r="Y1489" s="4" t="s">
        <v>77</v>
      </c>
      <c r="Z1489" s="4">
        <v>45823</v>
      </c>
      <c r="AA1489" s="4"/>
      <c r="AB1489" s="4" t="s">
        <v>60</v>
      </c>
      <c r="AC1489" s="4">
        <v>45824</v>
      </c>
      <c r="AD1489" s="4">
        <v>45825</v>
      </c>
      <c r="AE1489" s="4">
        <v>45826</v>
      </c>
      <c r="AF1489" s="4"/>
      <c r="AG1489" s="30" t="s">
        <v>97</v>
      </c>
      <c r="AH1489" s="30" t="s">
        <v>274</v>
      </c>
      <c r="AI1489" s="30" t="s">
        <v>4103</v>
      </c>
      <c r="AJ1489" s="30" t="s">
        <v>275</v>
      </c>
      <c r="AK1489" s="30" t="s">
        <v>100</v>
      </c>
      <c r="AL1489" s="30" t="s">
        <v>348</v>
      </c>
      <c r="AM1489" s="30" t="s">
        <v>349</v>
      </c>
      <c r="AN1489" s="30">
        <v>126.72854</v>
      </c>
      <c r="AO1489" s="30" t="s">
        <v>68</v>
      </c>
      <c r="AP1489" s="30"/>
      <c r="AQ1489" s="30"/>
      <c r="AR1489" s="30" t="s">
        <v>68</v>
      </c>
      <c r="AS1489" s="30"/>
      <c r="AT1489" s="30"/>
      <c r="AU1489" s="30" t="s">
        <v>4065</v>
      </c>
      <c r="AV1489" s="30" t="s">
        <v>4066</v>
      </c>
      <c r="AW1489" s="30">
        <v>554.29233999999997</v>
      </c>
      <c r="AX1489" s="30" t="s">
        <v>2456</v>
      </c>
      <c r="AY1489" s="30" t="s">
        <v>2457</v>
      </c>
      <c r="AZ1489" s="3">
        <v>6242</v>
      </c>
      <c r="BA1489" s="30" t="s">
        <v>60</v>
      </c>
      <c r="BB1489" s="30">
        <v>6242</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1594</v>
      </c>
      <c r="B1490" s="30" t="s">
        <v>4108</v>
      </c>
      <c r="C1490" s="30" t="s">
        <v>4109</v>
      </c>
      <c r="D1490" s="30" t="s">
        <v>272</v>
      </c>
      <c r="E1490" s="30" t="s">
        <v>739</v>
      </c>
      <c r="F1490" s="30" t="s">
        <v>59</v>
      </c>
      <c r="G1490" s="30">
        <v>320</v>
      </c>
      <c r="H1490" s="4">
        <v>45814</v>
      </c>
      <c r="I1490" s="4">
        <v>45813</v>
      </c>
      <c r="J1490" s="4">
        <v>45819</v>
      </c>
      <c r="K1490" s="4">
        <v>45815</v>
      </c>
      <c r="L1490" s="4">
        <v>45814.81009259259</v>
      </c>
      <c r="M1490" s="4">
        <v>45817</v>
      </c>
      <c r="N1490" s="4">
        <v>45815.37877314815</v>
      </c>
      <c r="O1490" s="4" t="s">
        <v>60</v>
      </c>
      <c r="P1490" s="4" t="s">
        <v>60</v>
      </c>
      <c r="Q1490" s="4" t="s">
        <v>60</v>
      </c>
      <c r="R1490" s="4" t="s">
        <v>60</v>
      </c>
      <c r="S1490" s="4" t="s">
        <v>60</v>
      </c>
      <c r="T1490" s="4">
        <v>45819</v>
      </c>
      <c r="U1490" s="4">
        <v>45819.650289351855</v>
      </c>
      <c r="V1490" s="4"/>
      <c r="W1490" s="4">
        <v>45822</v>
      </c>
      <c r="X1490" s="4"/>
      <c r="Y1490" s="4" t="s">
        <v>60</v>
      </c>
      <c r="Z1490" s="4">
        <v>45823</v>
      </c>
      <c r="AA1490" s="4"/>
      <c r="AB1490" s="4" t="s">
        <v>60</v>
      </c>
      <c r="AC1490" s="4">
        <v>45824</v>
      </c>
      <c r="AD1490" s="4">
        <v>45825</v>
      </c>
      <c r="AE1490" s="4">
        <v>45826</v>
      </c>
      <c r="AF1490" s="4"/>
      <c r="AG1490" s="30" t="s">
        <v>242</v>
      </c>
      <c r="AH1490" s="30" t="s">
        <v>274</v>
      </c>
      <c r="AI1490" s="30" t="s">
        <v>4103</v>
      </c>
      <c r="AJ1490" s="30" t="s">
        <v>275</v>
      </c>
      <c r="AK1490" s="30" t="s">
        <v>100</v>
      </c>
      <c r="AL1490" s="30" t="s">
        <v>348</v>
      </c>
      <c r="AM1490" s="30" t="s">
        <v>349</v>
      </c>
      <c r="AN1490" s="30">
        <v>6.4711800000000004</v>
      </c>
      <c r="AO1490" s="30" t="s">
        <v>68</v>
      </c>
      <c r="AP1490" s="30"/>
      <c r="AQ1490" s="30"/>
      <c r="AR1490" s="30" t="s">
        <v>68</v>
      </c>
      <c r="AS1490" s="30"/>
      <c r="AT1490" s="30"/>
      <c r="AU1490" s="30" t="s">
        <v>4065</v>
      </c>
      <c r="AV1490" s="30" t="s">
        <v>4066</v>
      </c>
      <c r="AW1490" s="30">
        <v>28.304020000000001</v>
      </c>
      <c r="AX1490" s="30" t="s">
        <v>2456</v>
      </c>
      <c r="AY1490" s="30" t="s">
        <v>2457</v>
      </c>
      <c r="AZ1490" s="3">
        <v>320</v>
      </c>
      <c r="BA1490" s="30" t="s">
        <v>60</v>
      </c>
      <c r="BB1490" s="30">
        <v>320</v>
      </c>
      <c r="BC1490" s="30" t="s">
        <v>60</v>
      </c>
      <c r="BD1490" s="30" t="s">
        <v>60</v>
      </c>
      <c r="BE1490" s="30" t="s">
        <v>60</v>
      </c>
      <c r="BF1490" s="32" t="str">
        <f>IFERROR(VLOOKUP(Data_Power_app[[#This Row],[PRO ODER]],'Result'!H:J,3,0),"")</f>
        <v>LAMINATION 6</v>
      </c>
      <c r="BG1490" s="13"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1595</v>
      </c>
      <c r="B1491" s="30" t="s">
        <v>4110</v>
      </c>
      <c r="C1491" s="30" t="s">
        <v>4111</v>
      </c>
      <c r="D1491" s="30" t="s">
        <v>272</v>
      </c>
      <c r="E1491" s="30" t="s">
        <v>739</v>
      </c>
      <c r="F1491" s="30" t="s">
        <v>59</v>
      </c>
      <c r="G1491" s="30">
        <v>860</v>
      </c>
      <c r="H1491" s="4">
        <v>45814</v>
      </c>
      <c r="I1491" s="4">
        <v>45813</v>
      </c>
      <c r="J1491" s="4">
        <v>45819</v>
      </c>
      <c r="K1491" s="4">
        <v>45815</v>
      </c>
      <c r="L1491" s="4">
        <v>45814.872835648152</v>
      </c>
      <c r="M1491" s="4">
        <v>45817</v>
      </c>
      <c r="N1491" s="4">
        <v>45815.378877314812</v>
      </c>
      <c r="O1491" s="4" t="s">
        <v>60</v>
      </c>
      <c r="P1491" s="4" t="s">
        <v>60</v>
      </c>
      <c r="Q1491" s="4" t="s">
        <v>60</v>
      </c>
      <c r="R1491" s="4" t="s">
        <v>60</v>
      </c>
      <c r="S1491" s="4" t="s">
        <v>60</v>
      </c>
      <c r="T1491" s="4">
        <v>45819</v>
      </c>
      <c r="U1491" s="4">
        <v>45818.327199074076</v>
      </c>
      <c r="V1491" s="4">
        <v>45820.324236111112</v>
      </c>
      <c r="W1491" s="4">
        <v>45822</v>
      </c>
      <c r="X1491" s="4">
        <v>45820.53229166667</v>
      </c>
      <c r="Y1491" s="4" t="s">
        <v>77</v>
      </c>
      <c r="Z1491" s="4">
        <v>45823</v>
      </c>
      <c r="AA1491" s="4"/>
      <c r="AB1491" s="4" t="s">
        <v>60</v>
      </c>
      <c r="AC1491" s="4">
        <v>45824</v>
      </c>
      <c r="AD1491" s="4">
        <v>45825</v>
      </c>
      <c r="AE1491" s="4">
        <v>45826</v>
      </c>
      <c r="AF1491" s="4"/>
      <c r="AG1491" s="30" t="s">
        <v>97</v>
      </c>
      <c r="AH1491" s="30" t="s">
        <v>274</v>
      </c>
      <c r="AI1491" s="30" t="s">
        <v>4103</v>
      </c>
      <c r="AJ1491" s="30" t="s">
        <v>275</v>
      </c>
      <c r="AK1491" s="30" t="s">
        <v>100</v>
      </c>
      <c r="AL1491" s="30" t="s">
        <v>348</v>
      </c>
      <c r="AM1491" s="30" t="s">
        <v>349</v>
      </c>
      <c r="AN1491" s="30">
        <v>17.40831</v>
      </c>
      <c r="AO1491" s="30" t="s">
        <v>68</v>
      </c>
      <c r="AP1491" s="30"/>
      <c r="AQ1491" s="30"/>
      <c r="AR1491" s="30" t="s">
        <v>68</v>
      </c>
      <c r="AS1491" s="30"/>
      <c r="AT1491" s="30"/>
      <c r="AU1491" s="30" t="s">
        <v>4065</v>
      </c>
      <c r="AV1491" s="30" t="s">
        <v>4066</v>
      </c>
      <c r="AW1491" s="30">
        <v>76.141239999999996</v>
      </c>
      <c r="AX1491" s="30" t="s">
        <v>2456</v>
      </c>
      <c r="AY1491" s="30" t="s">
        <v>2457</v>
      </c>
      <c r="AZ1491" s="3">
        <v>860</v>
      </c>
      <c r="BA1491" s="30" t="s">
        <v>60</v>
      </c>
      <c r="BB1491" s="30">
        <v>860</v>
      </c>
      <c r="BC1491" s="30" t="s">
        <v>60</v>
      </c>
      <c r="BD1491" s="30" t="s">
        <v>60</v>
      </c>
      <c r="BE1491" s="30" t="s">
        <v>60</v>
      </c>
      <c r="BF1491" s="32" t="str">
        <f>IFERROR(VLOOKUP(Data_Power_app[[#This Row],[PRO ODER]],'Result'!H:J,3,0),"")</f>
        <v>LAMINATION 6</v>
      </c>
      <c r="BG1491" s="13"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1596</v>
      </c>
      <c r="B1492" s="30" t="s">
        <v>4112</v>
      </c>
      <c r="C1492" s="30" t="s">
        <v>4113</v>
      </c>
      <c r="D1492" s="30" t="s">
        <v>272</v>
      </c>
      <c r="E1492" s="30" t="s">
        <v>739</v>
      </c>
      <c r="F1492" s="30" t="s">
        <v>59</v>
      </c>
      <c r="G1492" s="30">
        <v>566</v>
      </c>
      <c r="H1492" s="4">
        <v>45814</v>
      </c>
      <c r="I1492" s="4">
        <v>45813</v>
      </c>
      <c r="J1492" s="4">
        <v>45819</v>
      </c>
      <c r="K1492" s="4">
        <v>45815</v>
      </c>
      <c r="L1492" s="4">
        <v>45814.872881944444</v>
      </c>
      <c r="M1492" s="4">
        <v>45817</v>
      </c>
      <c r="N1492" s="4">
        <v>45815.378738425927</v>
      </c>
      <c r="O1492" s="4" t="s">
        <v>60</v>
      </c>
      <c r="P1492" s="4" t="s">
        <v>60</v>
      </c>
      <c r="Q1492" s="4" t="s">
        <v>60</v>
      </c>
      <c r="R1492" s="4" t="s">
        <v>60</v>
      </c>
      <c r="S1492" s="4" t="s">
        <v>60</v>
      </c>
      <c r="T1492" s="4">
        <v>45819</v>
      </c>
      <c r="U1492" s="4">
        <v>45819.650219907409</v>
      </c>
      <c r="V1492" s="4"/>
      <c r="W1492" s="4">
        <v>45822</v>
      </c>
      <c r="X1492" s="4"/>
      <c r="Y1492" s="4" t="s">
        <v>60</v>
      </c>
      <c r="Z1492" s="4">
        <v>45823</v>
      </c>
      <c r="AA1492" s="4"/>
      <c r="AB1492" s="4" t="s">
        <v>60</v>
      </c>
      <c r="AC1492" s="4">
        <v>45824</v>
      </c>
      <c r="AD1492" s="4">
        <v>45825</v>
      </c>
      <c r="AE1492" s="4">
        <v>45826</v>
      </c>
      <c r="AF1492" s="4"/>
      <c r="AG1492" s="30" t="s">
        <v>242</v>
      </c>
      <c r="AH1492" s="30" t="s">
        <v>274</v>
      </c>
      <c r="AI1492" s="30" t="s">
        <v>4103</v>
      </c>
      <c r="AJ1492" s="30" t="s">
        <v>275</v>
      </c>
      <c r="AK1492" s="30" t="s">
        <v>100</v>
      </c>
      <c r="AL1492" s="30" t="s">
        <v>348</v>
      </c>
      <c r="AM1492" s="30" t="s">
        <v>349</v>
      </c>
      <c r="AN1492" s="30">
        <v>11.29383</v>
      </c>
      <c r="AO1492" s="30" t="s">
        <v>68</v>
      </c>
      <c r="AP1492" s="30"/>
      <c r="AQ1492" s="30"/>
      <c r="AR1492" s="30" t="s">
        <v>68</v>
      </c>
      <c r="AS1492" s="30"/>
      <c r="AT1492" s="30"/>
      <c r="AU1492" s="30" t="s">
        <v>4065</v>
      </c>
      <c r="AV1492" s="30" t="s">
        <v>4066</v>
      </c>
      <c r="AW1492" s="30">
        <v>49.396979999999999</v>
      </c>
      <c r="AX1492" s="30" t="s">
        <v>2456</v>
      </c>
      <c r="AY1492" s="30" t="s">
        <v>2457</v>
      </c>
      <c r="AZ1492" s="3">
        <v>566</v>
      </c>
      <c r="BA1492" s="30" t="s">
        <v>60</v>
      </c>
      <c r="BB1492" s="30">
        <v>566</v>
      </c>
      <c r="BC1492" s="30" t="s">
        <v>60</v>
      </c>
      <c r="BD1492" s="30" t="s">
        <v>60</v>
      </c>
      <c r="BE1492" s="30" t="s">
        <v>60</v>
      </c>
      <c r="BF1492" s="32" t="str">
        <f>IFERROR(VLOOKUP(Data_Power_app[[#This Row],[PRO ODER]],'Result'!H:J,3,0),"")</f>
        <v>LAMINATION 6</v>
      </c>
      <c r="BG1492" s="13"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1597</v>
      </c>
      <c r="B1493" s="30" t="s">
        <v>4114</v>
      </c>
      <c r="C1493" s="30" t="s">
        <v>4115</v>
      </c>
      <c r="D1493" s="30" t="s">
        <v>272</v>
      </c>
      <c r="E1493" s="30" t="s">
        <v>739</v>
      </c>
      <c r="F1493" s="30" t="s">
        <v>59</v>
      </c>
      <c r="G1493" s="30">
        <v>1856</v>
      </c>
      <c r="H1493" s="4">
        <v>45814</v>
      </c>
      <c r="I1493" s="4">
        <v>45813</v>
      </c>
      <c r="J1493" s="4">
        <v>45819</v>
      </c>
      <c r="K1493" s="4">
        <v>45815</v>
      </c>
      <c r="L1493" s="4">
        <v>45814.872881944444</v>
      </c>
      <c r="M1493" s="4">
        <v>45817</v>
      </c>
      <c r="N1493" s="4">
        <v>45815.378946759258</v>
      </c>
      <c r="O1493" s="4" t="s">
        <v>60</v>
      </c>
      <c r="P1493" s="4" t="s">
        <v>60</v>
      </c>
      <c r="Q1493" s="4" t="s">
        <v>60</v>
      </c>
      <c r="R1493" s="4" t="s">
        <v>60</v>
      </c>
      <c r="S1493" s="4" t="s">
        <v>60</v>
      </c>
      <c r="T1493" s="4">
        <v>45819</v>
      </c>
      <c r="U1493" s="4">
        <v>45818.327245370368</v>
      </c>
      <c r="V1493" s="4">
        <v>45820.324363425927</v>
      </c>
      <c r="W1493" s="4">
        <v>45822</v>
      </c>
      <c r="X1493" s="4">
        <v>45820.532523148147</v>
      </c>
      <c r="Y1493" s="4" t="s">
        <v>77</v>
      </c>
      <c r="Z1493" s="4">
        <v>45823</v>
      </c>
      <c r="AA1493" s="4"/>
      <c r="AB1493" s="4" t="s">
        <v>60</v>
      </c>
      <c r="AC1493" s="4">
        <v>45824</v>
      </c>
      <c r="AD1493" s="4">
        <v>45825</v>
      </c>
      <c r="AE1493" s="4">
        <v>45826</v>
      </c>
      <c r="AF1493" s="4"/>
      <c r="AG1493" s="30" t="s">
        <v>97</v>
      </c>
      <c r="AH1493" s="30" t="s">
        <v>274</v>
      </c>
      <c r="AI1493" s="30" t="s">
        <v>4103</v>
      </c>
      <c r="AJ1493" s="30" t="s">
        <v>275</v>
      </c>
      <c r="AK1493" s="30" t="s">
        <v>100</v>
      </c>
      <c r="AL1493" s="30" t="s">
        <v>348</v>
      </c>
      <c r="AM1493" s="30" t="s">
        <v>349</v>
      </c>
      <c r="AN1493" s="30">
        <v>36.25423</v>
      </c>
      <c r="AO1493" s="30" t="s">
        <v>68</v>
      </c>
      <c r="AP1493" s="30"/>
      <c r="AQ1493" s="30"/>
      <c r="AR1493" s="30" t="s">
        <v>68</v>
      </c>
      <c r="AS1493" s="30"/>
      <c r="AT1493" s="30"/>
      <c r="AU1493" s="30" t="s">
        <v>4065</v>
      </c>
      <c r="AV1493" s="30" t="s">
        <v>4066</v>
      </c>
      <c r="AW1493" s="30">
        <v>158.56717</v>
      </c>
      <c r="AX1493" s="30" t="s">
        <v>2456</v>
      </c>
      <c r="AY1493" s="30" t="s">
        <v>2457</v>
      </c>
      <c r="AZ1493" s="3">
        <v>1856</v>
      </c>
      <c r="BA1493" s="30" t="s">
        <v>60</v>
      </c>
      <c r="BB1493" s="30">
        <v>1856</v>
      </c>
      <c r="BC1493" s="30" t="s">
        <v>60</v>
      </c>
      <c r="BD1493" s="30" t="s">
        <v>60</v>
      </c>
      <c r="BE1493" s="30" t="s">
        <v>60</v>
      </c>
      <c r="BF1493" s="32" t="str">
        <f>IFERROR(VLOOKUP(Data_Power_app[[#This Row],[PRO ODER]],'Result'!H:J,3,0),"")</f>
        <v>LAMINATION 6</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1598</v>
      </c>
      <c r="B1494" s="30" t="s">
        <v>4116</v>
      </c>
      <c r="C1494" s="30" t="s">
        <v>4117</v>
      </c>
      <c r="D1494" s="30" t="s">
        <v>272</v>
      </c>
      <c r="E1494" s="30" t="s">
        <v>739</v>
      </c>
      <c r="F1494" s="30" t="s">
        <v>59</v>
      </c>
      <c r="G1494" s="30">
        <v>752</v>
      </c>
      <c r="H1494" s="4">
        <v>45814</v>
      </c>
      <c r="I1494" s="4">
        <v>45813</v>
      </c>
      <c r="J1494" s="4">
        <v>45819</v>
      </c>
      <c r="K1494" s="4">
        <v>45815</v>
      </c>
      <c r="L1494" s="4">
        <v>45814.872928240744</v>
      </c>
      <c r="M1494" s="4">
        <v>45817</v>
      </c>
      <c r="N1494" s="4">
        <v>45815.379074074073</v>
      </c>
      <c r="O1494" s="4" t="s">
        <v>60</v>
      </c>
      <c r="P1494" s="4" t="s">
        <v>60</v>
      </c>
      <c r="Q1494" s="4" t="s">
        <v>60</v>
      </c>
      <c r="R1494" s="4" t="s">
        <v>60</v>
      </c>
      <c r="S1494" s="4" t="s">
        <v>60</v>
      </c>
      <c r="T1494" s="4">
        <v>45819</v>
      </c>
      <c r="U1494" s="4">
        <v>45819.650335648148</v>
      </c>
      <c r="V1494" s="4"/>
      <c r="W1494" s="4">
        <v>45822</v>
      </c>
      <c r="X1494" s="4"/>
      <c r="Y1494" s="4" t="s">
        <v>60</v>
      </c>
      <c r="Z1494" s="4">
        <v>45823</v>
      </c>
      <c r="AA1494" s="4"/>
      <c r="AB1494" s="4" t="s">
        <v>60</v>
      </c>
      <c r="AC1494" s="4">
        <v>45824</v>
      </c>
      <c r="AD1494" s="4">
        <v>45825</v>
      </c>
      <c r="AE1494" s="4">
        <v>45826</v>
      </c>
      <c r="AF1494" s="4"/>
      <c r="AG1494" s="30" t="s">
        <v>242</v>
      </c>
      <c r="AH1494" s="30" t="s">
        <v>274</v>
      </c>
      <c r="AI1494" s="30" t="s">
        <v>4103</v>
      </c>
      <c r="AJ1494" s="30" t="s">
        <v>275</v>
      </c>
      <c r="AK1494" s="30" t="s">
        <v>100</v>
      </c>
      <c r="AL1494" s="30" t="s">
        <v>348</v>
      </c>
      <c r="AM1494" s="30" t="s">
        <v>349</v>
      </c>
      <c r="AN1494" s="30">
        <v>15.300219999999999</v>
      </c>
      <c r="AO1494" s="30" t="s">
        <v>68</v>
      </c>
      <c r="AP1494" s="30"/>
      <c r="AQ1494" s="30"/>
      <c r="AR1494" s="30" t="s">
        <v>68</v>
      </c>
      <c r="AS1494" s="30"/>
      <c r="AT1494" s="30"/>
      <c r="AU1494" s="30" t="s">
        <v>4065</v>
      </c>
      <c r="AV1494" s="30" t="s">
        <v>4066</v>
      </c>
      <c r="AW1494" s="30">
        <v>66.920789999999997</v>
      </c>
      <c r="AX1494" s="30" t="s">
        <v>2456</v>
      </c>
      <c r="AY1494" s="30" t="s">
        <v>2457</v>
      </c>
      <c r="AZ1494" s="3">
        <v>752</v>
      </c>
      <c r="BA1494" s="30" t="s">
        <v>60</v>
      </c>
      <c r="BB1494" s="30">
        <v>752</v>
      </c>
      <c r="BC1494" s="30" t="s">
        <v>60</v>
      </c>
      <c r="BD1494" s="30" t="s">
        <v>60</v>
      </c>
      <c r="BE1494" s="30" t="s">
        <v>60</v>
      </c>
      <c r="BF1494" s="32" t="str">
        <f>IFERROR(VLOOKUP(Data_Power_app[[#This Row],[PRO ODER]],'Result'!H:J,3,0),"")</f>
        <v>LAMINATION 6</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1599</v>
      </c>
      <c r="B1495" s="30" t="s">
        <v>4118</v>
      </c>
      <c r="C1495" s="30" t="s">
        <v>4119</v>
      </c>
      <c r="D1495" s="30" t="s">
        <v>272</v>
      </c>
      <c r="E1495" s="30" t="s">
        <v>739</v>
      </c>
      <c r="F1495" s="30" t="s">
        <v>59</v>
      </c>
      <c r="G1495" s="30">
        <v>2468</v>
      </c>
      <c r="H1495" s="4">
        <v>45814</v>
      </c>
      <c r="I1495" s="4">
        <v>45813</v>
      </c>
      <c r="J1495" s="4">
        <v>45819</v>
      </c>
      <c r="K1495" s="4">
        <v>45815</v>
      </c>
      <c r="L1495" s="4">
        <v>45814.81013888889</v>
      </c>
      <c r="M1495" s="4">
        <v>45817</v>
      </c>
      <c r="N1495" s="4">
        <v>45815.379016203704</v>
      </c>
      <c r="O1495" s="4" t="s">
        <v>60</v>
      </c>
      <c r="P1495" s="4" t="s">
        <v>60</v>
      </c>
      <c r="Q1495" s="4" t="s">
        <v>60</v>
      </c>
      <c r="R1495" s="4" t="s">
        <v>60</v>
      </c>
      <c r="S1495" s="4" t="s">
        <v>60</v>
      </c>
      <c r="T1495" s="4">
        <v>45819</v>
      </c>
      <c r="U1495" s="4">
        <v>45818.327291666668</v>
      </c>
      <c r="V1495" s="4">
        <v>45820.324525462966</v>
      </c>
      <c r="W1495" s="4">
        <v>45822</v>
      </c>
      <c r="X1495" s="4">
        <v>45820.532557870371</v>
      </c>
      <c r="Y1495" s="4" t="s">
        <v>77</v>
      </c>
      <c r="Z1495" s="4">
        <v>45823</v>
      </c>
      <c r="AA1495" s="4"/>
      <c r="AB1495" s="4" t="s">
        <v>60</v>
      </c>
      <c r="AC1495" s="4">
        <v>45824</v>
      </c>
      <c r="AD1495" s="4">
        <v>45825</v>
      </c>
      <c r="AE1495" s="4">
        <v>45826</v>
      </c>
      <c r="AF1495" s="4"/>
      <c r="AG1495" s="30" t="s">
        <v>97</v>
      </c>
      <c r="AH1495" s="30" t="s">
        <v>274</v>
      </c>
      <c r="AI1495" s="30" t="s">
        <v>4103</v>
      </c>
      <c r="AJ1495" s="30" t="s">
        <v>275</v>
      </c>
      <c r="AK1495" s="30" t="s">
        <v>100</v>
      </c>
      <c r="AL1495" s="30" t="s">
        <v>348</v>
      </c>
      <c r="AM1495" s="30" t="s">
        <v>349</v>
      </c>
      <c r="AN1495" s="30">
        <v>50.06053</v>
      </c>
      <c r="AO1495" s="30" t="s">
        <v>68</v>
      </c>
      <c r="AP1495" s="30"/>
      <c r="AQ1495" s="30"/>
      <c r="AR1495" s="30" t="s">
        <v>68</v>
      </c>
      <c r="AS1495" s="30"/>
      <c r="AT1495" s="30"/>
      <c r="AU1495" s="30" t="s">
        <v>4065</v>
      </c>
      <c r="AV1495" s="30" t="s">
        <v>4066</v>
      </c>
      <c r="AW1495" s="30">
        <v>218.95719</v>
      </c>
      <c r="AX1495" s="30" t="s">
        <v>2456</v>
      </c>
      <c r="AY1495" s="30" t="s">
        <v>2457</v>
      </c>
      <c r="AZ1495" s="3">
        <v>2468</v>
      </c>
      <c r="BA1495" s="30" t="s">
        <v>60</v>
      </c>
      <c r="BB1495" s="30">
        <v>2468</v>
      </c>
      <c r="BC1495" s="30" t="s">
        <v>60</v>
      </c>
      <c r="BD1495" s="30" t="s">
        <v>60</v>
      </c>
      <c r="BE1495" s="30" t="s">
        <v>60</v>
      </c>
      <c r="BF1495" s="32" t="str">
        <f>IFERROR(VLOOKUP(Data_Power_app[[#This Row],[PRO ODER]],'Result'!H:J,3,0),"")</f>
        <v>LAMINATION 6</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1600</v>
      </c>
      <c r="B1496" s="30" t="s">
        <v>4120</v>
      </c>
      <c r="C1496" s="30" t="s">
        <v>4121</v>
      </c>
      <c r="D1496" s="30" t="s">
        <v>272</v>
      </c>
      <c r="E1496" s="30" t="s">
        <v>347</v>
      </c>
      <c r="F1496" s="30" t="s">
        <v>59</v>
      </c>
      <c r="G1496" s="30">
        <v>639</v>
      </c>
      <c r="H1496" s="4">
        <v>45812</v>
      </c>
      <c r="I1496" s="4">
        <v>45811</v>
      </c>
      <c r="J1496" s="4">
        <v>45811</v>
      </c>
      <c r="K1496" s="4">
        <v>45815</v>
      </c>
      <c r="L1496" s="4">
        <v>45813.082881944443</v>
      </c>
      <c r="M1496" s="4">
        <v>45815</v>
      </c>
      <c r="N1496" s="4">
        <v>45814.517256944448</v>
      </c>
      <c r="O1496" s="4" t="s">
        <v>60</v>
      </c>
      <c r="P1496" s="4" t="s">
        <v>60</v>
      </c>
      <c r="Q1496" s="4" t="s">
        <v>60</v>
      </c>
      <c r="R1496" s="4" t="s">
        <v>60</v>
      </c>
      <c r="S1496" s="4" t="s">
        <v>60</v>
      </c>
      <c r="T1496" s="4">
        <v>45817</v>
      </c>
      <c r="U1496" s="4">
        <v>45817.314884259256</v>
      </c>
      <c r="V1496" s="4"/>
      <c r="W1496" s="4">
        <v>45821</v>
      </c>
      <c r="X1496" s="4"/>
      <c r="Y1496" s="4" t="s">
        <v>60</v>
      </c>
      <c r="Z1496" s="4">
        <v>45823</v>
      </c>
      <c r="AA1496" s="4"/>
      <c r="AB1496" s="4" t="s">
        <v>60</v>
      </c>
      <c r="AC1496" s="4">
        <v>45824</v>
      </c>
      <c r="AD1496" s="4">
        <v>45825</v>
      </c>
      <c r="AE1496" s="4">
        <v>45826</v>
      </c>
      <c r="AF1496" s="4"/>
      <c r="AG1496" s="30" t="s">
        <v>242</v>
      </c>
      <c r="AH1496" s="30" t="s">
        <v>491</v>
      </c>
      <c r="AI1496" s="30" t="s">
        <v>4122</v>
      </c>
      <c r="AJ1496" s="30" t="s">
        <v>275</v>
      </c>
      <c r="AK1496" s="30" t="s">
        <v>100</v>
      </c>
      <c r="AL1496" s="30" t="s">
        <v>343</v>
      </c>
      <c r="AM1496" s="30" t="s">
        <v>344</v>
      </c>
      <c r="AN1496" s="30">
        <v>13.089689999999999</v>
      </c>
      <c r="AO1496" s="30" t="s">
        <v>68</v>
      </c>
      <c r="AP1496" s="30"/>
      <c r="AQ1496" s="30"/>
      <c r="AR1496" s="30" t="s">
        <v>68</v>
      </c>
      <c r="AS1496" s="30"/>
      <c r="AT1496" s="30"/>
      <c r="AU1496" s="30" t="s">
        <v>711</v>
      </c>
      <c r="AV1496" s="30" t="s">
        <v>712</v>
      </c>
      <c r="AW1496" s="30">
        <v>57.252479999999998</v>
      </c>
      <c r="AX1496" s="30" t="s">
        <v>4123</v>
      </c>
      <c r="AY1496" s="30" t="s">
        <v>4124</v>
      </c>
      <c r="AZ1496" s="3">
        <v>639</v>
      </c>
      <c r="BA1496" s="30" t="s">
        <v>60</v>
      </c>
      <c r="BB1496" s="30">
        <v>639</v>
      </c>
      <c r="BC1496" s="30" t="s">
        <v>60</v>
      </c>
      <c r="BD1496" s="30" t="s">
        <v>60</v>
      </c>
      <c r="BE1496" s="30" t="s">
        <v>60</v>
      </c>
      <c r="BF1496" s="32" t="str">
        <f>IFERROR(VLOOKUP(Data_Power_app[[#This Row],[PRO ODER]],'Result'!H:J,3,0),"")</f>
        <v>LAMINATION 1</v>
      </c>
      <c r="BG1496" s="13" t="str">
        <f>IFERROR(VLOOKUP(Data_Power_app[[#This Row],[PRO ODER]]&amp;"LAM",'Real Time'!A:E,4,0),"")</f>
        <v>ML-07</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1601</v>
      </c>
      <c r="B1497" s="30" t="s">
        <v>4125</v>
      </c>
      <c r="C1497" s="30" t="s">
        <v>4126</v>
      </c>
      <c r="D1497" s="30" t="s">
        <v>272</v>
      </c>
      <c r="E1497" s="30" t="s">
        <v>347</v>
      </c>
      <c r="F1497" s="30" t="s">
        <v>59</v>
      </c>
      <c r="G1497" s="30">
        <v>237</v>
      </c>
      <c r="H1497" s="4">
        <v>45812</v>
      </c>
      <c r="I1497" s="4">
        <v>45811</v>
      </c>
      <c r="J1497" s="4">
        <v>45811</v>
      </c>
      <c r="K1497" s="4">
        <v>45815</v>
      </c>
      <c r="L1497" s="4">
        <v>45813.08320601852</v>
      </c>
      <c r="M1497" s="4">
        <v>45815</v>
      </c>
      <c r="N1497" s="4">
        <v>45814.540405092594</v>
      </c>
      <c r="O1497" s="4" t="s">
        <v>60</v>
      </c>
      <c r="P1497" s="4" t="s">
        <v>60</v>
      </c>
      <c r="Q1497" s="4" t="s">
        <v>60</v>
      </c>
      <c r="R1497" s="4" t="s">
        <v>60</v>
      </c>
      <c r="S1497" s="4" t="s">
        <v>60</v>
      </c>
      <c r="T1497" s="4">
        <v>45817</v>
      </c>
      <c r="U1497" s="4">
        <v>45818.058495370373</v>
      </c>
      <c r="V1497" s="4"/>
      <c r="W1497" s="4">
        <v>45821</v>
      </c>
      <c r="X1497" s="4"/>
      <c r="Y1497" s="4" t="s">
        <v>60</v>
      </c>
      <c r="Z1497" s="4">
        <v>45823</v>
      </c>
      <c r="AA1497" s="4"/>
      <c r="AB1497" s="4" t="s">
        <v>60</v>
      </c>
      <c r="AC1497" s="4">
        <v>45824</v>
      </c>
      <c r="AD1497" s="4">
        <v>45825</v>
      </c>
      <c r="AE1497" s="4">
        <v>45826</v>
      </c>
      <c r="AF1497" s="4"/>
      <c r="AG1497" s="30" t="s">
        <v>242</v>
      </c>
      <c r="AH1497" s="30" t="s">
        <v>274</v>
      </c>
      <c r="AI1497" s="30" t="s">
        <v>4127</v>
      </c>
      <c r="AJ1497" s="30" t="s">
        <v>275</v>
      </c>
      <c r="AK1497" s="30" t="s">
        <v>65</v>
      </c>
      <c r="AL1497" s="30" t="s">
        <v>343</v>
      </c>
      <c r="AM1497" s="30" t="s">
        <v>344</v>
      </c>
      <c r="AN1497" s="30">
        <v>3.71577</v>
      </c>
      <c r="AO1497" s="30" t="s">
        <v>68</v>
      </c>
      <c r="AP1497" s="30"/>
      <c r="AQ1497" s="30"/>
      <c r="AR1497" s="30" t="s">
        <v>68</v>
      </c>
      <c r="AS1497" s="30"/>
      <c r="AT1497" s="30"/>
      <c r="AU1497" s="30" t="s">
        <v>350</v>
      </c>
      <c r="AV1497" s="30" t="s">
        <v>351</v>
      </c>
      <c r="AW1497" s="30">
        <v>16.249700000000001</v>
      </c>
      <c r="AX1497" s="30" t="s">
        <v>4128</v>
      </c>
      <c r="AY1497" s="30" t="s">
        <v>4129</v>
      </c>
      <c r="AZ1497" s="3">
        <v>237</v>
      </c>
      <c r="BA1497" s="30" t="s">
        <v>60</v>
      </c>
      <c r="BB1497" s="30">
        <v>237</v>
      </c>
      <c r="BC1497" s="30" t="s">
        <v>60</v>
      </c>
      <c r="BD1497" s="30" t="s">
        <v>60</v>
      </c>
      <c r="BE1497" s="30" t="s">
        <v>60</v>
      </c>
      <c r="BF1497" s="32" t="str">
        <f>IFERROR(VLOOKUP(Data_Power_app[[#This Row],[PRO ODER]],'Result'!H:J,3,0),"")</f>
        <v>LAMINATION 1</v>
      </c>
      <c r="BG1497" s="13" t="str">
        <f>IFERROR(VLOOKUP(Data_Power_app[[#This Row],[PRO ODER]]&amp;"LAM",'Real Time'!A:E,4,0),"")</f>
        <v>ML-07</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1602</v>
      </c>
      <c r="B1498" s="30" t="s">
        <v>4130</v>
      </c>
      <c r="C1498" s="30" t="s">
        <v>4131</v>
      </c>
      <c r="D1498" s="30" t="s">
        <v>272</v>
      </c>
      <c r="E1498" s="30" t="s">
        <v>347</v>
      </c>
      <c r="F1498" s="30" t="s">
        <v>59</v>
      </c>
      <c r="G1498" s="30">
        <v>1071</v>
      </c>
      <c r="H1498" s="4">
        <v>45812</v>
      </c>
      <c r="I1498" s="4">
        <v>45811</v>
      </c>
      <c r="J1498" s="4">
        <v>45811</v>
      </c>
      <c r="K1498" s="4">
        <v>45815</v>
      </c>
      <c r="L1498" s="4">
        <v>45813.083240740743</v>
      </c>
      <c r="M1498" s="4">
        <v>45815</v>
      </c>
      <c r="N1498" s="4">
        <v>45814.540439814817</v>
      </c>
      <c r="O1498" s="4" t="s">
        <v>60</v>
      </c>
      <c r="P1498" s="4" t="s">
        <v>60</v>
      </c>
      <c r="Q1498" s="4" t="s">
        <v>60</v>
      </c>
      <c r="R1498" s="4" t="s">
        <v>60</v>
      </c>
      <c r="S1498" s="4" t="s">
        <v>60</v>
      </c>
      <c r="T1498" s="4">
        <v>45817</v>
      </c>
      <c r="U1498" s="4"/>
      <c r="V1498" s="4"/>
      <c r="W1498" s="4">
        <v>45821</v>
      </c>
      <c r="X1498" s="4"/>
      <c r="Y1498" s="4" t="s">
        <v>60</v>
      </c>
      <c r="Z1498" s="4">
        <v>45823</v>
      </c>
      <c r="AA1498" s="4"/>
      <c r="AB1498" s="4" t="s">
        <v>60</v>
      </c>
      <c r="AC1498" s="4">
        <v>45824</v>
      </c>
      <c r="AD1498" s="4">
        <v>45825</v>
      </c>
      <c r="AE1498" s="4">
        <v>45826</v>
      </c>
      <c r="AF1498" s="4"/>
      <c r="AG1498" s="30" t="s">
        <v>242</v>
      </c>
      <c r="AH1498" s="30" t="s">
        <v>274</v>
      </c>
      <c r="AI1498" s="30" t="s">
        <v>4127</v>
      </c>
      <c r="AJ1498" s="30" t="s">
        <v>275</v>
      </c>
      <c r="AK1498" s="30" t="s">
        <v>65</v>
      </c>
      <c r="AL1498" s="30" t="s">
        <v>343</v>
      </c>
      <c r="AM1498" s="30" t="s">
        <v>344</v>
      </c>
      <c r="AN1498" s="30">
        <v>17.67126</v>
      </c>
      <c r="AO1498" s="30" t="s">
        <v>68</v>
      </c>
      <c r="AP1498" s="30"/>
      <c r="AQ1498" s="30"/>
      <c r="AR1498" s="30" t="s">
        <v>68</v>
      </c>
      <c r="AS1498" s="30"/>
      <c r="AT1498" s="30"/>
      <c r="AU1498" s="30" t="s">
        <v>350</v>
      </c>
      <c r="AV1498" s="30" t="s">
        <v>351</v>
      </c>
      <c r="AW1498" s="30">
        <v>77.281459999999996</v>
      </c>
      <c r="AX1498" s="30" t="s">
        <v>4128</v>
      </c>
      <c r="AY1498" s="30" t="s">
        <v>4129</v>
      </c>
      <c r="AZ1498" s="3">
        <v>1071</v>
      </c>
      <c r="BA1498" s="30" t="s">
        <v>60</v>
      </c>
      <c r="BB1498" s="30">
        <v>1071</v>
      </c>
      <c r="BC1498" s="30" t="s">
        <v>60</v>
      </c>
      <c r="BD1498" s="30" t="s">
        <v>60</v>
      </c>
      <c r="BE1498" s="30" t="s">
        <v>60</v>
      </c>
      <c r="BF1498" s="32" t="str">
        <f>IFERROR(VLOOKUP(Data_Power_app[[#This Row],[PRO ODER]],'Result'!H:J,3,0),"")</f>
        <v>LAMINATION 1</v>
      </c>
      <c r="BG1498" s="13" t="str">
        <f>IFERROR(VLOOKUP(Data_Power_app[[#This Row],[PRO ODER]]&amp;"LAM",'Real Time'!A:E,4,0),"")</f>
        <v>ML-07</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1603</v>
      </c>
      <c r="B1499" s="30" t="s">
        <v>4132</v>
      </c>
      <c r="C1499" s="30" t="s">
        <v>4133</v>
      </c>
      <c r="D1499" s="30" t="s">
        <v>272</v>
      </c>
      <c r="E1499" s="30" t="s">
        <v>347</v>
      </c>
      <c r="F1499" s="30" t="s">
        <v>59</v>
      </c>
      <c r="G1499" s="30">
        <v>1959</v>
      </c>
      <c r="H1499" s="4">
        <v>45814</v>
      </c>
      <c r="I1499" s="4">
        <v>45812</v>
      </c>
      <c r="J1499" s="4">
        <v>45812</v>
      </c>
      <c r="K1499" s="4">
        <v>45815</v>
      </c>
      <c r="L1499" s="4">
        <v>45813.785717592589</v>
      </c>
      <c r="M1499" s="4">
        <v>45815</v>
      </c>
      <c r="N1499" s="4">
        <v>45814.407395833332</v>
      </c>
      <c r="O1499" s="4" t="s">
        <v>60</v>
      </c>
      <c r="P1499" s="4" t="s">
        <v>60</v>
      </c>
      <c r="Q1499" s="4" t="s">
        <v>60</v>
      </c>
      <c r="R1499" s="4" t="s">
        <v>60</v>
      </c>
      <c r="S1499" s="4" t="s">
        <v>60</v>
      </c>
      <c r="T1499" s="4">
        <v>45818</v>
      </c>
      <c r="U1499" s="4">
        <v>45818.058564814812</v>
      </c>
      <c r="V1499" s="4"/>
      <c r="W1499" s="4">
        <v>45822</v>
      </c>
      <c r="X1499" s="4"/>
      <c r="Y1499" s="4" t="s">
        <v>60</v>
      </c>
      <c r="Z1499" s="4">
        <v>45823</v>
      </c>
      <c r="AA1499" s="4"/>
      <c r="AB1499" s="4" t="s">
        <v>60</v>
      </c>
      <c r="AC1499" s="4">
        <v>45824</v>
      </c>
      <c r="AD1499" s="4">
        <v>45825</v>
      </c>
      <c r="AE1499" s="4">
        <v>45826</v>
      </c>
      <c r="AF1499" s="4"/>
      <c r="AG1499" s="30" t="s">
        <v>242</v>
      </c>
      <c r="AH1499" s="30" t="s">
        <v>274</v>
      </c>
      <c r="AI1499" s="30" t="s">
        <v>443</v>
      </c>
      <c r="AJ1499" s="30" t="s">
        <v>275</v>
      </c>
      <c r="AK1499" s="30" t="s">
        <v>100</v>
      </c>
      <c r="AL1499" s="30" t="s">
        <v>343</v>
      </c>
      <c r="AM1499" s="30" t="s">
        <v>344</v>
      </c>
      <c r="AN1499" s="30">
        <v>39.5092</v>
      </c>
      <c r="AO1499" s="30" t="s">
        <v>68</v>
      </c>
      <c r="AP1499" s="30"/>
      <c r="AQ1499" s="30"/>
      <c r="AR1499" s="30" t="s">
        <v>68</v>
      </c>
      <c r="AS1499" s="30"/>
      <c r="AT1499" s="30"/>
      <c r="AU1499" s="30" t="s">
        <v>345</v>
      </c>
      <c r="AV1499" s="30" t="s">
        <v>346</v>
      </c>
      <c r="AW1499" s="30">
        <v>172.80718999999999</v>
      </c>
      <c r="AX1499" s="30" t="s">
        <v>444</v>
      </c>
      <c r="AY1499" s="30" t="s">
        <v>445</v>
      </c>
      <c r="AZ1499" s="3">
        <v>1959</v>
      </c>
      <c r="BA1499" s="30" t="s">
        <v>60</v>
      </c>
      <c r="BB1499" s="30">
        <v>1959</v>
      </c>
      <c r="BC1499" s="30" t="s">
        <v>60</v>
      </c>
      <c r="BD1499" s="30" t="s">
        <v>60</v>
      </c>
      <c r="BE1499" s="30" t="s">
        <v>60</v>
      </c>
      <c r="BF1499" s="32" t="str">
        <f>IFERROR(VLOOKUP(Data_Power_app[[#This Row],[PRO ODER]],'Result'!H:J,3,0),"")</f>
        <v>LAMINATION 7</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0" spans="1:60" x14ac:dyDescent="0.25">
      <c r="A1500" s="28">
        <v>1604</v>
      </c>
      <c r="B1500" s="30" t="s">
        <v>4134</v>
      </c>
      <c r="C1500" s="30" t="s">
        <v>4135</v>
      </c>
      <c r="D1500" s="30" t="s">
        <v>272</v>
      </c>
      <c r="E1500" s="30" t="s">
        <v>347</v>
      </c>
      <c r="F1500" s="30" t="s">
        <v>59</v>
      </c>
      <c r="G1500" s="30">
        <v>387</v>
      </c>
      <c r="H1500" s="4">
        <v>45812</v>
      </c>
      <c r="I1500" s="4">
        <v>45811</v>
      </c>
      <c r="J1500" s="4">
        <v>45811</v>
      </c>
      <c r="K1500" s="4">
        <v>45815</v>
      </c>
      <c r="L1500" s="4">
        <v>45813.951701388891</v>
      </c>
      <c r="M1500" s="4">
        <v>45815</v>
      </c>
      <c r="N1500" s="4">
        <v>45814.749548611115</v>
      </c>
      <c r="O1500" s="4" t="s">
        <v>60</v>
      </c>
      <c r="P1500" s="4" t="s">
        <v>60</v>
      </c>
      <c r="Q1500" s="4" t="s">
        <v>60</v>
      </c>
      <c r="R1500" s="4" t="s">
        <v>60</v>
      </c>
      <c r="S1500" s="4" t="s">
        <v>60</v>
      </c>
      <c r="T1500" s="4">
        <v>45817</v>
      </c>
      <c r="U1500" s="4">
        <v>45814.065162037034</v>
      </c>
      <c r="V1500" s="4">
        <v>45818.760567129626</v>
      </c>
      <c r="W1500" s="4">
        <v>45822</v>
      </c>
      <c r="X1500" s="4">
        <v>45818.948888888888</v>
      </c>
      <c r="Y1500" s="4" t="s">
        <v>77</v>
      </c>
      <c r="Z1500" s="4">
        <v>45823</v>
      </c>
      <c r="AA1500" s="4">
        <v>45819.690752314818</v>
      </c>
      <c r="AB1500" s="4" t="s">
        <v>60</v>
      </c>
      <c r="AC1500" s="4">
        <v>45824</v>
      </c>
      <c r="AD1500" s="4">
        <v>45825</v>
      </c>
      <c r="AE1500" s="4">
        <v>45826</v>
      </c>
      <c r="AF1500" s="4">
        <v>45820</v>
      </c>
      <c r="AG1500" s="30" t="s">
        <v>1106</v>
      </c>
      <c r="AH1500" s="30" t="s">
        <v>274</v>
      </c>
      <c r="AI1500" s="30" t="s">
        <v>931</v>
      </c>
      <c r="AJ1500" s="30" t="s">
        <v>275</v>
      </c>
      <c r="AK1500" s="30" t="s">
        <v>65</v>
      </c>
      <c r="AL1500" s="30" t="s">
        <v>343</v>
      </c>
      <c r="AM1500" s="30" t="s">
        <v>344</v>
      </c>
      <c r="AN1500" s="30">
        <v>6.0235000000000003</v>
      </c>
      <c r="AO1500" s="30" t="s">
        <v>68</v>
      </c>
      <c r="AP1500" s="30"/>
      <c r="AQ1500" s="30"/>
      <c r="AR1500" s="30" t="s">
        <v>68</v>
      </c>
      <c r="AS1500" s="30"/>
      <c r="AT1500" s="30"/>
      <c r="AU1500" s="30" t="s">
        <v>345</v>
      </c>
      <c r="AV1500" s="30" t="s">
        <v>346</v>
      </c>
      <c r="AW1500" s="30">
        <v>26.341650000000001</v>
      </c>
      <c r="AX1500" s="30" t="s">
        <v>446</v>
      </c>
      <c r="AY1500" s="30" t="s">
        <v>447</v>
      </c>
      <c r="AZ1500" s="3">
        <v>387</v>
      </c>
      <c r="BA1500" s="30" t="s">
        <v>60</v>
      </c>
      <c r="BB1500" s="30">
        <v>387</v>
      </c>
      <c r="BC1500" s="30" t="s">
        <v>60</v>
      </c>
      <c r="BD1500" s="30" t="s">
        <v>60</v>
      </c>
      <c r="BE1500" s="30" t="s">
        <v>60</v>
      </c>
      <c r="BF1500" s="32" t="str">
        <f>IFERROR(VLOOKUP(Data_Power_app[[#This Row],[PRO ODER]],'Result'!H:J,3,0),"")</f>
        <v>LAMINATION 1</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1605</v>
      </c>
      <c r="B1501" s="30" t="s">
        <v>4136</v>
      </c>
      <c r="C1501" s="30" t="s">
        <v>4137</v>
      </c>
      <c r="D1501" s="30" t="s">
        <v>272</v>
      </c>
      <c r="E1501" s="30" t="s">
        <v>347</v>
      </c>
      <c r="F1501" s="30" t="s">
        <v>59</v>
      </c>
      <c r="G1501" s="30">
        <v>606</v>
      </c>
      <c r="H1501" s="4">
        <v>45812</v>
      </c>
      <c r="I1501" s="4">
        <v>45811</v>
      </c>
      <c r="J1501" s="4">
        <v>45811</v>
      </c>
      <c r="K1501" s="4">
        <v>45815</v>
      </c>
      <c r="L1501" s="4">
        <v>45813.951747685183</v>
      </c>
      <c r="M1501" s="4">
        <v>45815</v>
      </c>
      <c r="N1501" s="4">
        <v>45814.749467592592</v>
      </c>
      <c r="O1501" s="4" t="s">
        <v>60</v>
      </c>
      <c r="P1501" s="4" t="s">
        <v>60</v>
      </c>
      <c r="Q1501" s="4" t="s">
        <v>60</v>
      </c>
      <c r="R1501" s="4" t="s">
        <v>60</v>
      </c>
      <c r="S1501" s="4" t="s">
        <v>60</v>
      </c>
      <c r="T1501" s="4">
        <v>45817</v>
      </c>
      <c r="U1501" s="4">
        <v>45814.065011574072</v>
      </c>
      <c r="V1501" s="4">
        <v>45818.760462962964</v>
      </c>
      <c r="W1501" s="4">
        <v>45822</v>
      </c>
      <c r="X1501" s="4">
        <v>45818.948784722219</v>
      </c>
      <c r="Y1501" s="4" t="s">
        <v>77</v>
      </c>
      <c r="Z1501" s="4">
        <v>45823</v>
      </c>
      <c r="AA1501" s="4">
        <v>45819.690879629627</v>
      </c>
      <c r="AB1501" s="4" t="s">
        <v>60</v>
      </c>
      <c r="AC1501" s="4">
        <v>45824</v>
      </c>
      <c r="AD1501" s="4">
        <v>45825</v>
      </c>
      <c r="AE1501" s="4">
        <v>45826</v>
      </c>
      <c r="AF1501" s="4">
        <v>45820</v>
      </c>
      <c r="AG1501" s="30" t="s">
        <v>1106</v>
      </c>
      <c r="AH1501" s="30" t="s">
        <v>274</v>
      </c>
      <c r="AI1501" s="30" t="s">
        <v>931</v>
      </c>
      <c r="AJ1501" s="30" t="s">
        <v>275</v>
      </c>
      <c r="AK1501" s="30" t="s">
        <v>65</v>
      </c>
      <c r="AL1501" s="30" t="s">
        <v>343</v>
      </c>
      <c r="AM1501" s="30" t="s">
        <v>344</v>
      </c>
      <c r="AN1501" s="30">
        <v>9.79542</v>
      </c>
      <c r="AO1501" s="30" t="s">
        <v>68</v>
      </c>
      <c r="AP1501" s="30"/>
      <c r="AQ1501" s="30"/>
      <c r="AR1501" s="30" t="s">
        <v>68</v>
      </c>
      <c r="AS1501" s="30"/>
      <c r="AT1501" s="30"/>
      <c r="AU1501" s="30" t="s">
        <v>345</v>
      </c>
      <c r="AV1501" s="30" t="s">
        <v>346</v>
      </c>
      <c r="AW1501" s="30">
        <v>42.837620000000001</v>
      </c>
      <c r="AX1501" s="30" t="s">
        <v>446</v>
      </c>
      <c r="AY1501" s="30" t="s">
        <v>447</v>
      </c>
      <c r="AZ1501" s="3">
        <v>606</v>
      </c>
      <c r="BA1501" s="30" t="s">
        <v>60</v>
      </c>
      <c r="BB1501" s="30">
        <v>606</v>
      </c>
      <c r="BC1501" s="30" t="s">
        <v>60</v>
      </c>
      <c r="BD1501" s="30" t="s">
        <v>60</v>
      </c>
      <c r="BE1501" s="30" t="s">
        <v>60</v>
      </c>
      <c r="BF1501" s="32" t="str">
        <f>IFERROR(VLOOKUP(Data_Power_app[[#This Row],[PRO ODER]],'Result'!H:J,3,0),"")</f>
        <v>LAMINATION 1</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1606</v>
      </c>
      <c r="B1502" s="30" t="s">
        <v>4138</v>
      </c>
      <c r="C1502" s="30" t="s">
        <v>4139</v>
      </c>
      <c r="D1502" s="30" t="s">
        <v>272</v>
      </c>
      <c r="E1502" s="30" t="s">
        <v>347</v>
      </c>
      <c r="F1502" s="30" t="s">
        <v>59</v>
      </c>
      <c r="G1502" s="30">
        <v>264</v>
      </c>
      <c r="H1502" s="4">
        <v>45812</v>
      </c>
      <c r="I1502" s="4">
        <v>45811</v>
      </c>
      <c r="J1502" s="4">
        <v>45811</v>
      </c>
      <c r="K1502" s="4">
        <v>45815</v>
      </c>
      <c r="L1502" s="4">
        <v>45813.951782407406</v>
      </c>
      <c r="M1502" s="4">
        <v>45815</v>
      </c>
      <c r="N1502" s="4">
        <v>45814.749513888892</v>
      </c>
      <c r="O1502" s="4" t="s">
        <v>60</v>
      </c>
      <c r="P1502" s="4" t="s">
        <v>60</v>
      </c>
      <c r="Q1502" s="4" t="s">
        <v>60</v>
      </c>
      <c r="R1502" s="4" t="s">
        <v>60</v>
      </c>
      <c r="S1502" s="4" t="s">
        <v>60</v>
      </c>
      <c r="T1502" s="4">
        <v>45817</v>
      </c>
      <c r="U1502" s="4">
        <v>45814.065069444441</v>
      </c>
      <c r="V1502" s="4">
        <v>45818.760509259257</v>
      </c>
      <c r="W1502" s="4">
        <v>45822</v>
      </c>
      <c r="X1502" s="4">
        <v>45818.948842592596</v>
      </c>
      <c r="Y1502" s="4" t="s">
        <v>77</v>
      </c>
      <c r="Z1502" s="4">
        <v>45823</v>
      </c>
      <c r="AA1502" s="4">
        <v>45819.691157407404</v>
      </c>
      <c r="AB1502" s="4" t="s">
        <v>60</v>
      </c>
      <c r="AC1502" s="4">
        <v>45824</v>
      </c>
      <c r="AD1502" s="4">
        <v>45825</v>
      </c>
      <c r="AE1502" s="4">
        <v>45826</v>
      </c>
      <c r="AF1502" s="4"/>
      <c r="AG1502" s="30" t="s">
        <v>62</v>
      </c>
      <c r="AH1502" s="30" t="s">
        <v>274</v>
      </c>
      <c r="AI1502" s="30" t="s">
        <v>931</v>
      </c>
      <c r="AJ1502" s="30" t="s">
        <v>275</v>
      </c>
      <c r="AK1502" s="30" t="s">
        <v>65</v>
      </c>
      <c r="AL1502" s="30" t="s">
        <v>343</v>
      </c>
      <c r="AM1502" s="30" t="s">
        <v>344</v>
      </c>
      <c r="AN1502" s="30">
        <v>4.1077000000000004</v>
      </c>
      <c r="AO1502" s="30" t="s">
        <v>68</v>
      </c>
      <c r="AP1502" s="30"/>
      <c r="AQ1502" s="30"/>
      <c r="AR1502" s="30" t="s">
        <v>68</v>
      </c>
      <c r="AS1502" s="30"/>
      <c r="AT1502" s="30"/>
      <c r="AU1502" s="30" t="s">
        <v>345</v>
      </c>
      <c r="AV1502" s="30" t="s">
        <v>346</v>
      </c>
      <c r="AW1502" s="30">
        <v>17.9636</v>
      </c>
      <c r="AX1502" s="30" t="s">
        <v>446</v>
      </c>
      <c r="AY1502" s="30" t="s">
        <v>447</v>
      </c>
      <c r="AZ1502" s="3">
        <v>264</v>
      </c>
      <c r="BA1502" s="30" t="s">
        <v>60</v>
      </c>
      <c r="BB1502" s="30">
        <v>264</v>
      </c>
      <c r="BC1502" s="30" t="s">
        <v>60</v>
      </c>
      <c r="BD1502" s="30" t="s">
        <v>60</v>
      </c>
      <c r="BE1502" s="30" t="s">
        <v>60</v>
      </c>
      <c r="BF1502" s="32" t="str">
        <f>IFERROR(VLOOKUP(Data_Power_app[[#This Row],[PRO ODER]],'Result'!H:J,3,0),"")</f>
        <v>LAMINATION 1</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1607</v>
      </c>
      <c r="B1503" s="30" t="s">
        <v>2484</v>
      </c>
      <c r="C1503" s="30" t="s">
        <v>2357</v>
      </c>
      <c r="D1503" s="30" t="s">
        <v>272</v>
      </c>
      <c r="E1503" s="30" t="s">
        <v>347</v>
      </c>
      <c r="F1503" s="30" t="s">
        <v>59</v>
      </c>
      <c r="G1503" s="30">
        <v>309</v>
      </c>
      <c r="H1503" s="4">
        <v>45818</v>
      </c>
      <c r="I1503" s="4">
        <v>45806</v>
      </c>
      <c r="J1503" s="4">
        <v>45806</v>
      </c>
      <c r="K1503" s="4">
        <v>45819</v>
      </c>
      <c r="L1503" s="4">
        <v>45807.672060185185</v>
      </c>
      <c r="M1503" s="4">
        <v>45820</v>
      </c>
      <c r="N1503" s="4">
        <v>45810.086956018517</v>
      </c>
      <c r="O1503" s="4" t="s">
        <v>60</v>
      </c>
      <c r="P1503" s="4" t="s">
        <v>60</v>
      </c>
      <c r="Q1503" s="4" t="s">
        <v>60</v>
      </c>
      <c r="R1503" s="4" t="s">
        <v>60</v>
      </c>
      <c r="S1503" s="4" t="s">
        <v>60</v>
      </c>
      <c r="T1503" s="4">
        <v>45821</v>
      </c>
      <c r="U1503" s="4">
        <v>45813.065601851849</v>
      </c>
      <c r="V1503" s="4">
        <v>45815.332337962966</v>
      </c>
      <c r="W1503" s="4">
        <v>45822</v>
      </c>
      <c r="X1503" s="4">
        <v>45815.107118055559</v>
      </c>
      <c r="Y1503" s="4" t="s">
        <v>77</v>
      </c>
      <c r="Z1503" s="4">
        <v>45823</v>
      </c>
      <c r="AA1503" s="4">
        <v>45815.10733796296</v>
      </c>
      <c r="AB1503" s="4" t="s">
        <v>60</v>
      </c>
      <c r="AC1503" s="4">
        <v>45824</v>
      </c>
      <c r="AD1503" s="4">
        <v>45825</v>
      </c>
      <c r="AE1503" s="4">
        <v>45826</v>
      </c>
      <c r="AF1503" s="4">
        <v>45820</v>
      </c>
      <c r="AG1503" s="30" t="s">
        <v>1106</v>
      </c>
      <c r="AH1503" s="30" t="s">
        <v>274</v>
      </c>
      <c r="AI1503" s="30" t="s">
        <v>450</v>
      </c>
      <c r="AJ1503" s="30" t="s">
        <v>275</v>
      </c>
      <c r="AK1503" s="30" t="s">
        <v>65</v>
      </c>
      <c r="AL1503" s="30" t="s">
        <v>343</v>
      </c>
      <c r="AM1503" s="30" t="s">
        <v>344</v>
      </c>
      <c r="AN1503" s="30">
        <v>4.9933899999999998</v>
      </c>
      <c r="AO1503" s="30" t="s">
        <v>68</v>
      </c>
      <c r="AP1503" s="30"/>
      <c r="AQ1503" s="30"/>
      <c r="AR1503" s="30" t="s">
        <v>68</v>
      </c>
      <c r="AS1503" s="30"/>
      <c r="AT1503" s="30"/>
      <c r="AU1503" s="30" t="s">
        <v>345</v>
      </c>
      <c r="AV1503" s="30" t="s">
        <v>346</v>
      </c>
      <c r="AW1503" s="30">
        <v>21.837199999999999</v>
      </c>
      <c r="AX1503" s="30" t="s">
        <v>451</v>
      </c>
      <c r="AY1503" s="30" t="s">
        <v>452</v>
      </c>
      <c r="AZ1503" s="3">
        <v>309</v>
      </c>
      <c r="BA1503" s="30" t="s">
        <v>60</v>
      </c>
      <c r="BB1503" s="30">
        <v>309</v>
      </c>
      <c r="BC1503" s="30" t="s">
        <v>60</v>
      </c>
      <c r="BD1503" s="30" t="s">
        <v>60</v>
      </c>
      <c r="BE1503" s="30" t="s">
        <v>60</v>
      </c>
      <c r="BF1503" s="32" t="str">
        <f>IFERROR(VLOOKUP(Data_Power_app[[#This Row],[PRO ODER]],'Result'!H:J,3,0),"")</f>
        <v/>
      </c>
      <c r="BG1503" s="13"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1608</v>
      </c>
      <c r="B1504" s="30" t="s">
        <v>8184</v>
      </c>
      <c r="C1504" s="30" t="s">
        <v>7786</v>
      </c>
      <c r="D1504" s="30" t="s">
        <v>272</v>
      </c>
      <c r="E1504" s="30" t="s">
        <v>347</v>
      </c>
      <c r="F1504" s="30" t="s">
        <v>59</v>
      </c>
      <c r="G1504" s="30">
        <v>537</v>
      </c>
      <c r="H1504" s="4">
        <v>45818</v>
      </c>
      <c r="I1504" s="4">
        <v>45815</v>
      </c>
      <c r="J1504" s="4">
        <v>45815</v>
      </c>
      <c r="K1504" s="4">
        <v>45819</v>
      </c>
      <c r="L1504" s="4">
        <v>45818.504490740743</v>
      </c>
      <c r="M1504" s="4">
        <v>45820</v>
      </c>
      <c r="N1504" s="4"/>
      <c r="O1504" s="4" t="s">
        <v>60</v>
      </c>
      <c r="P1504" s="4" t="s">
        <v>60</v>
      </c>
      <c r="Q1504" s="4" t="s">
        <v>60</v>
      </c>
      <c r="R1504" s="4" t="s">
        <v>60</v>
      </c>
      <c r="S1504" s="4" t="s">
        <v>60</v>
      </c>
      <c r="T1504" s="4">
        <v>45822</v>
      </c>
      <c r="U1504" s="4"/>
      <c r="V1504" s="4"/>
      <c r="W1504" s="4">
        <v>45823</v>
      </c>
      <c r="X1504" s="4"/>
      <c r="Y1504" s="4" t="s">
        <v>60</v>
      </c>
      <c r="Z1504" s="4">
        <v>45824</v>
      </c>
      <c r="AA1504" s="4"/>
      <c r="AB1504" s="4" t="s">
        <v>60</v>
      </c>
      <c r="AC1504" s="4">
        <v>45825</v>
      </c>
      <c r="AD1504" s="4">
        <v>45825</v>
      </c>
      <c r="AE1504" s="4">
        <v>45826</v>
      </c>
      <c r="AF1504" s="4"/>
      <c r="AG1504" s="30" t="s">
        <v>88</v>
      </c>
      <c r="AH1504" s="30" t="s">
        <v>274</v>
      </c>
      <c r="AI1504" s="30" t="s">
        <v>450</v>
      </c>
      <c r="AJ1504" s="30" t="s">
        <v>275</v>
      </c>
      <c r="AK1504" s="30" t="s">
        <v>65</v>
      </c>
      <c r="AL1504" s="30" t="s">
        <v>343</v>
      </c>
      <c r="AM1504" s="30" t="s">
        <v>344</v>
      </c>
      <c r="AN1504" s="30">
        <v>8.5933600000000006</v>
      </c>
      <c r="AO1504" s="30" t="s">
        <v>68</v>
      </c>
      <c r="AP1504" s="30"/>
      <c r="AQ1504" s="30"/>
      <c r="AR1504" s="30" t="s">
        <v>68</v>
      </c>
      <c r="AS1504" s="30"/>
      <c r="AT1504" s="30"/>
      <c r="AU1504" s="30" t="s">
        <v>345</v>
      </c>
      <c r="AV1504" s="30" t="s">
        <v>346</v>
      </c>
      <c r="AW1504" s="30">
        <v>37.580530000000003</v>
      </c>
      <c r="AX1504" s="30" t="s">
        <v>451</v>
      </c>
      <c r="AY1504" s="30" t="s">
        <v>452</v>
      </c>
      <c r="AZ1504" s="3">
        <v>537</v>
      </c>
      <c r="BA1504" s="30" t="s">
        <v>60</v>
      </c>
      <c r="BB1504" s="30">
        <v>537</v>
      </c>
      <c r="BC1504" s="30" t="s">
        <v>60</v>
      </c>
      <c r="BD1504" s="30" t="s">
        <v>60</v>
      </c>
      <c r="BE1504" s="30" t="s">
        <v>60</v>
      </c>
      <c r="BF1504" s="32" t="str">
        <f>IFERROR(VLOOKUP(Data_Power_app[[#This Row],[PRO ODER]],'Result'!H:J,3,0),"")</f>
        <v>LAMINATION 5</v>
      </c>
      <c r="BG1504" s="13"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1609</v>
      </c>
      <c r="B1505" s="30" t="s">
        <v>8185</v>
      </c>
      <c r="C1505" s="30" t="s">
        <v>7787</v>
      </c>
      <c r="D1505" s="30" t="s">
        <v>272</v>
      </c>
      <c r="E1505" s="30" t="s">
        <v>347</v>
      </c>
      <c r="F1505" s="30" t="s">
        <v>59</v>
      </c>
      <c r="G1505" s="30">
        <v>2271</v>
      </c>
      <c r="H1505" s="4">
        <v>45818</v>
      </c>
      <c r="I1505" s="4">
        <v>45815</v>
      </c>
      <c r="J1505" s="4">
        <v>45815</v>
      </c>
      <c r="K1505" s="4">
        <v>45819</v>
      </c>
      <c r="L1505" s="4">
        <v>45818.504525462966</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0" t="s">
        <v>88</v>
      </c>
      <c r="AH1505" s="30" t="s">
        <v>274</v>
      </c>
      <c r="AI1505" s="30" t="s">
        <v>450</v>
      </c>
      <c r="AJ1505" s="30" t="s">
        <v>275</v>
      </c>
      <c r="AK1505" s="30" t="s">
        <v>65</v>
      </c>
      <c r="AL1505" s="30" t="s">
        <v>343</v>
      </c>
      <c r="AM1505" s="30" t="s">
        <v>344</v>
      </c>
      <c r="AN1505" s="30">
        <v>36.942129999999999</v>
      </c>
      <c r="AO1505" s="30" t="s">
        <v>68</v>
      </c>
      <c r="AP1505" s="30"/>
      <c r="AQ1505" s="30"/>
      <c r="AR1505" s="30" t="s">
        <v>68</v>
      </c>
      <c r="AS1505" s="30"/>
      <c r="AT1505" s="30"/>
      <c r="AU1505" s="30" t="s">
        <v>345</v>
      </c>
      <c r="AV1505" s="30" t="s">
        <v>346</v>
      </c>
      <c r="AW1505" s="30">
        <v>161.55698000000001</v>
      </c>
      <c r="AX1505" s="30" t="s">
        <v>451</v>
      </c>
      <c r="AY1505" s="30" t="s">
        <v>452</v>
      </c>
      <c r="AZ1505" s="3">
        <v>2271</v>
      </c>
      <c r="BA1505" s="30" t="s">
        <v>60</v>
      </c>
      <c r="BB1505" s="30">
        <v>2271</v>
      </c>
      <c r="BC1505" s="30" t="s">
        <v>60</v>
      </c>
      <c r="BD1505" s="30" t="s">
        <v>60</v>
      </c>
      <c r="BE1505" s="30" t="s">
        <v>60</v>
      </c>
      <c r="BF1505" s="32" t="str">
        <f>IFERROR(VLOOKUP(Data_Power_app[[#This Row],[PRO ODER]],'Result'!H:J,3,0),"")</f>
        <v>LAMINATION 5</v>
      </c>
      <c r="BG1505" s="13"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1610</v>
      </c>
      <c r="B1506" s="30" t="s">
        <v>8186</v>
      </c>
      <c r="C1506" s="30" t="s">
        <v>7788</v>
      </c>
      <c r="D1506" s="30" t="s">
        <v>272</v>
      </c>
      <c r="E1506" s="30" t="s">
        <v>347</v>
      </c>
      <c r="F1506" s="30" t="s">
        <v>59</v>
      </c>
      <c r="G1506" s="30">
        <v>741</v>
      </c>
      <c r="H1506" s="4">
        <v>45818</v>
      </c>
      <c r="I1506" s="4">
        <v>45815</v>
      </c>
      <c r="J1506" s="4">
        <v>45815</v>
      </c>
      <c r="K1506" s="4">
        <v>45819</v>
      </c>
      <c r="L1506" s="4">
        <v>45818.504537037035</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0" t="s">
        <v>88</v>
      </c>
      <c r="AH1506" s="30" t="s">
        <v>274</v>
      </c>
      <c r="AI1506" s="30" t="s">
        <v>450</v>
      </c>
      <c r="AJ1506" s="30" t="s">
        <v>275</v>
      </c>
      <c r="AK1506" s="30" t="s">
        <v>65</v>
      </c>
      <c r="AL1506" s="30" t="s">
        <v>343</v>
      </c>
      <c r="AM1506" s="30" t="s">
        <v>344</v>
      </c>
      <c r="AN1506" s="30">
        <v>11.63317</v>
      </c>
      <c r="AO1506" s="30" t="s">
        <v>68</v>
      </c>
      <c r="AP1506" s="30"/>
      <c r="AQ1506" s="30"/>
      <c r="AR1506" s="30" t="s">
        <v>68</v>
      </c>
      <c r="AS1506" s="30"/>
      <c r="AT1506" s="30"/>
      <c r="AU1506" s="30" t="s">
        <v>345</v>
      </c>
      <c r="AV1506" s="30" t="s">
        <v>346</v>
      </c>
      <c r="AW1506" s="30">
        <v>50.873719999999999</v>
      </c>
      <c r="AX1506" s="30" t="s">
        <v>451</v>
      </c>
      <c r="AY1506" s="30" t="s">
        <v>452</v>
      </c>
      <c r="AZ1506" s="3">
        <v>741</v>
      </c>
      <c r="BA1506" s="30" t="s">
        <v>60</v>
      </c>
      <c r="BB1506" s="30">
        <v>741</v>
      </c>
      <c r="BC1506" s="30" t="s">
        <v>60</v>
      </c>
      <c r="BD1506" s="30" t="s">
        <v>60</v>
      </c>
      <c r="BE1506" s="30" t="s">
        <v>60</v>
      </c>
      <c r="BF1506" s="32" t="str">
        <f>IFERROR(VLOOKUP(Data_Power_app[[#This Row],[PRO ODER]],'Result'!H:J,3,0),"")</f>
        <v>LAMINATION 5</v>
      </c>
      <c r="BG1506" s="13"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1611</v>
      </c>
      <c r="B1507" s="30" t="s">
        <v>8187</v>
      </c>
      <c r="C1507" s="30" t="s">
        <v>7789</v>
      </c>
      <c r="D1507" s="30" t="s">
        <v>272</v>
      </c>
      <c r="E1507" s="30" t="s">
        <v>347</v>
      </c>
      <c r="F1507" s="30" t="s">
        <v>59</v>
      </c>
      <c r="G1507" s="30">
        <v>1305</v>
      </c>
      <c r="H1507" s="4">
        <v>45818</v>
      </c>
      <c r="I1507" s="4">
        <v>45815</v>
      </c>
      <c r="J1507" s="4">
        <v>45815</v>
      </c>
      <c r="K1507" s="4">
        <v>45819</v>
      </c>
      <c r="L1507" s="4">
        <v>45818.504594907405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0" t="s">
        <v>88</v>
      </c>
      <c r="AH1507" s="30" t="s">
        <v>274</v>
      </c>
      <c r="AI1507" s="30" t="s">
        <v>450</v>
      </c>
      <c r="AJ1507" s="30" t="s">
        <v>275</v>
      </c>
      <c r="AK1507" s="30" t="s">
        <v>65</v>
      </c>
      <c r="AL1507" s="30" t="s">
        <v>343</v>
      </c>
      <c r="AM1507" s="30" t="s">
        <v>344</v>
      </c>
      <c r="AN1507" s="30">
        <v>20.929929999999999</v>
      </c>
      <c r="AO1507" s="30" t="s">
        <v>68</v>
      </c>
      <c r="AP1507" s="30"/>
      <c r="AQ1507" s="30"/>
      <c r="AR1507" s="30" t="s">
        <v>68</v>
      </c>
      <c r="AS1507" s="30"/>
      <c r="AT1507" s="30"/>
      <c r="AU1507" s="30" t="s">
        <v>345</v>
      </c>
      <c r="AV1507" s="30" t="s">
        <v>346</v>
      </c>
      <c r="AW1507" s="30">
        <v>91.531030000000001</v>
      </c>
      <c r="AX1507" s="30" t="s">
        <v>451</v>
      </c>
      <c r="AY1507" s="30" t="s">
        <v>452</v>
      </c>
      <c r="AZ1507" s="3">
        <v>1305</v>
      </c>
      <c r="BA1507" s="30" t="s">
        <v>60</v>
      </c>
      <c r="BB1507" s="30">
        <v>1305</v>
      </c>
      <c r="BC1507" s="30" t="s">
        <v>60</v>
      </c>
      <c r="BD1507" s="30" t="s">
        <v>60</v>
      </c>
      <c r="BE1507" s="30" t="s">
        <v>60</v>
      </c>
      <c r="BF1507" s="32" t="str">
        <f>IFERROR(VLOOKUP(Data_Power_app[[#This Row],[PRO ODER]],'Result'!H:J,3,0),"")</f>
        <v>LAMINATION 5</v>
      </c>
      <c r="BG1507" s="13"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1612</v>
      </c>
      <c r="B1508" s="30" t="s">
        <v>4140</v>
      </c>
      <c r="C1508" s="30" t="s">
        <v>4141</v>
      </c>
      <c r="D1508" s="30" t="s">
        <v>272</v>
      </c>
      <c r="E1508" s="30" t="s">
        <v>347</v>
      </c>
      <c r="F1508" s="30" t="s">
        <v>59</v>
      </c>
      <c r="G1508" s="30">
        <v>1443</v>
      </c>
      <c r="H1508" s="4">
        <v>45814</v>
      </c>
      <c r="I1508" s="4">
        <v>45812</v>
      </c>
      <c r="J1508" s="4">
        <v>45812</v>
      </c>
      <c r="K1508" s="4">
        <v>45815</v>
      </c>
      <c r="L1508" s="4">
        <v>45813.992476851854</v>
      </c>
      <c r="M1508" s="4">
        <v>45815</v>
      </c>
      <c r="N1508" s="4">
        <v>45814.431087962963</v>
      </c>
      <c r="O1508" s="4" t="s">
        <v>60</v>
      </c>
      <c r="P1508" s="4" t="s">
        <v>60</v>
      </c>
      <c r="Q1508" s="4" t="s">
        <v>60</v>
      </c>
      <c r="R1508" s="4" t="s">
        <v>60</v>
      </c>
      <c r="S1508" s="4" t="s">
        <v>60</v>
      </c>
      <c r="T1508" s="4">
        <v>45818</v>
      </c>
      <c r="U1508" s="4">
        <v>45818.146909722222</v>
      </c>
      <c r="V1508" s="4"/>
      <c r="W1508" s="4">
        <v>45822</v>
      </c>
      <c r="X1508" s="4"/>
      <c r="Y1508" s="4" t="s">
        <v>60</v>
      </c>
      <c r="Z1508" s="4">
        <v>45823</v>
      </c>
      <c r="AA1508" s="4"/>
      <c r="AB1508" s="4" t="s">
        <v>60</v>
      </c>
      <c r="AC1508" s="4">
        <v>45824</v>
      </c>
      <c r="AD1508" s="4">
        <v>45825</v>
      </c>
      <c r="AE1508" s="4">
        <v>45826</v>
      </c>
      <c r="AF1508" s="4"/>
      <c r="AG1508" s="30" t="s">
        <v>242</v>
      </c>
      <c r="AH1508" s="30" t="s">
        <v>274</v>
      </c>
      <c r="AI1508" s="30" t="s">
        <v>4142</v>
      </c>
      <c r="AJ1508" s="30" t="s">
        <v>275</v>
      </c>
      <c r="AK1508" s="30" t="s">
        <v>100</v>
      </c>
      <c r="AL1508" s="30" t="s">
        <v>343</v>
      </c>
      <c r="AM1508" s="30" t="s">
        <v>344</v>
      </c>
      <c r="AN1508" s="30">
        <v>27.155999999999999</v>
      </c>
      <c r="AO1508" s="30" t="s">
        <v>68</v>
      </c>
      <c r="AP1508" s="30"/>
      <c r="AQ1508" s="30"/>
      <c r="AR1508" s="30" t="s">
        <v>68</v>
      </c>
      <c r="AS1508" s="30"/>
      <c r="AT1508" s="30"/>
      <c r="AU1508" s="30" t="s">
        <v>278</v>
      </c>
      <c r="AV1508" s="30" t="s">
        <v>279</v>
      </c>
      <c r="AW1508" s="30">
        <v>118.77075000000001</v>
      </c>
      <c r="AX1508" s="30" t="s">
        <v>4143</v>
      </c>
      <c r="AY1508" s="30" t="s">
        <v>4144</v>
      </c>
      <c r="AZ1508" s="3">
        <v>1443</v>
      </c>
      <c r="BA1508" s="30" t="s">
        <v>60</v>
      </c>
      <c r="BB1508" s="30">
        <v>1443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1613</v>
      </c>
      <c r="B1509" s="30" t="s">
        <v>4145</v>
      </c>
      <c r="C1509" s="30" t="s">
        <v>4146</v>
      </c>
      <c r="D1509" s="30" t="s">
        <v>272</v>
      </c>
      <c r="E1509" s="30" t="s">
        <v>347</v>
      </c>
      <c r="F1509" s="30" t="s">
        <v>59</v>
      </c>
      <c r="G1509" s="30">
        <v>1011</v>
      </c>
      <c r="H1509" s="4">
        <v>45812</v>
      </c>
      <c r="I1509" s="4">
        <v>45811</v>
      </c>
      <c r="J1509" s="4">
        <v>45811</v>
      </c>
      <c r="K1509" s="4">
        <v>45815</v>
      </c>
      <c r="L1509" s="4">
        <v>45813.171736111108</v>
      </c>
      <c r="M1509" s="4">
        <v>45815</v>
      </c>
      <c r="N1509" s="4">
        <v>45814.555856481478</v>
      </c>
      <c r="O1509" s="4" t="s">
        <v>60</v>
      </c>
      <c r="P1509" s="4" t="s">
        <v>60</v>
      </c>
      <c r="Q1509" s="4" t="s">
        <v>60</v>
      </c>
      <c r="R1509" s="4" t="s">
        <v>60</v>
      </c>
      <c r="S1509" s="4" t="s">
        <v>60</v>
      </c>
      <c r="T1509" s="4">
        <v>45817</v>
      </c>
      <c r="U1509" s="4">
        <v>45817.101261574076</v>
      </c>
      <c r="V1509" s="4">
        <v>45820.290532407409</v>
      </c>
      <c r="W1509" s="4">
        <v>45821</v>
      </c>
      <c r="X1509" s="4"/>
      <c r="Y1509" s="4" t="s">
        <v>60</v>
      </c>
      <c r="Z1509" s="4">
        <v>45823</v>
      </c>
      <c r="AA1509" s="4"/>
      <c r="AB1509" s="4" t="s">
        <v>60</v>
      </c>
      <c r="AC1509" s="4">
        <v>45824</v>
      </c>
      <c r="AD1509" s="4">
        <v>45825</v>
      </c>
      <c r="AE1509" s="4">
        <v>45826</v>
      </c>
      <c r="AF1509" s="4"/>
      <c r="AG1509" s="30" t="s">
        <v>312</v>
      </c>
      <c r="AH1509" s="30" t="s">
        <v>274</v>
      </c>
      <c r="AI1509" s="30" t="s">
        <v>886</v>
      </c>
      <c r="AJ1509" s="30" t="s">
        <v>275</v>
      </c>
      <c r="AK1509" s="30" t="s">
        <v>100</v>
      </c>
      <c r="AL1509" s="30" t="s">
        <v>348</v>
      </c>
      <c r="AM1509" s="30" t="s">
        <v>349</v>
      </c>
      <c r="AN1509" s="30">
        <v>19.268090000000001</v>
      </c>
      <c r="AO1509" s="30" t="s">
        <v>68</v>
      </c>
      <c r="AP1509" s="30"/>
      <c r="AQ1509" s="30"/>
      <c r="AR1509" s="30" t="s">
        <v>68</v>
      </c>
      <c r="AS1509" s="30"/>
      <c r="AT1509" s="30"/>
      <c r="AU1509" s="30" t="s">
        <v>350</v>
      </c>
      <c r="AV1509" s="30" t="s">
        <v>351</v>
      </c>
      <c r="AW1509" s="30">
        <v>84.27252</v>
      </c>
      <c r="AX1509" s="30" t="s">
        <v>741</v>
      </c>
      <c r="AY1509" s="30" t="s">
        <v>690</v>
      </c>
      <c r="AZ1509" s="3">
        <v>1011</v>
      </c>
      <c r="BA1509" s="30" t="s">
        <v>60</v>
      </c>
      <c r="BB1509" s="30">
        <v>1011</v>
      </c>
      <c r="BC1509" s="30" t="s">
        <v>60</v>
      </c>
      <c r="BD1509" s="30" t="s">
        <v>60</v>
      </c>
      <c r="BE1509" s="30" t="s">
        <v>60</v>
      </c>
      <c r="BF1509" s="32" t="str">
        <f>IFERROR(VLOOKUP(Data_Power_app[[#This Row],[PRO ODER]],'Result'!H:J,3,0),"")</f>
        <v>LAMINATION 1</v>
      </c>
      <c r="BG1509" s="13" t="str">
        <f>IFERROR(VLOOKUP(Data_Power_app[[#This Row],[PRO ODER]]&amp;"LAM",'Real Time'!A:E,4,0),"")</f>
        <v>ML-07</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8">
        <v>1614</v>
      </c>
      <c r="B1510" s="30" t="s">
        <v>4147</v>
      </c>
      <c r="C1510" s="30" t="s">
        <v>4148</v>
      </c>
      <c r="D1510" s="30" t="s">
        <v>272</v>
      </c>
      <c r="E1510" s="30" t="s">
        <v>347</v>
      </c>
      <c r="F1510" s="30" t="s">
        <v>59</v>
      </c>
      <c r="G1510" s="30">
        <v>237</v>
      </c>
      <c r="H1510" s="4">
        <v>45812</v>
      </c>
      <c r="I1510" s="4">
        <v>45811</v>
      </c>
      <c r="J1510" s="4">
        <v>45811</v>
      </c>
      <c r="K1510" s="4">
        <v>45815</v>
      </c>
      <c r="L1510" s="4">
        <v>45813.171782407408</v>
      </c>
      <c r="M1510" s="4">
        <v>45815</v>
      </c>
      <c r="N1510" s="4">
        <v>45814.556087962963</v>
      </c>
      <c r="O1510" s="4" t="s">
        <v>60</v>
      </c>
      <c r="P1510" s="4" t="s">
        <v>60</v>
      </c>
      <c r="Q1510" s="4" t="s">
        <v>60</v>
      </c>
      <c r="R1510" s="4" t="s">
        <v>60</v>
      </c>
      <c r="S1510" s="4" t="s">
        <v>60</v>
      </c>
      <c r="T1510" s="4">
        <v>45817</v>
      </c>
      <c r="U1510" s="4">
        <v>45817.101365740738</v>
      </c>
      <c r="V1510" s="4">
        <v>45820.290613425925</v>
      </c>
      <c r="W1510" s="4">
        <v>45821</v>
      </c>
      <c r="X1510" s="4"/>
      <c r="Y1510" s="4" t="s">
        <v>60</v>
      </c>
      <c r="Z1510" s="4">
        <v>45823</v>
      </c>
      <c r="AA1510" s="4"/>
      <c r="AB1510" s="4" t="s">
        <v>60</v>
      </c>
      <c r="AC1510" s="4">
        <v>45824</v>
      </c>
      <c r="AD1510" s="4">
        <v>45825</v>
      </c>
      <c r="AE1510" s="4">
        <v>45826</v>
      </c>
      <c r="AF1510" s="4"/>
      <c r="AG1510" s="30" t="s">
        <v>312</v>
      </c>
      <c r="AH1510" s="30" t="s">
        <v>274</v>
      </c>
      <c r="AI1510" s="30" t="s">
        <v>886</v>
      </c>
      <c r="AJ1510" s="30" t="s">
        <v>275</v>
      </c>
      <c r="AK1510" s="30" t="s">
        <v>100</v>
      </c>
      <c r="AL1510" s="30" t="s">
        <v>348</v>
      </c>
      <c r="AM1510" s="30" t="s">
        <v>349</v>
      </c>
      <c r="AN1510" s="30">
        <v>4.5308200000000003</v>
      </c>
      <c r="AO1510" s="30" t="s">
        <v>68</v>
      </c>
      <c r="AP1510" s="30"/>
      <c r="AQ1510" s="30"/>
      <c r="AR1510" s="30" t="s">
        <v>68</v>
      </c>
      <c r="AS1510" s="30"/>
      <c r="AT1510" s="30"/>
      <c r="AU1510" s="30" t="s">
        <v>350</v>
      </c>
      <c r="AV1510" s="30" t="s">
        <v>351</v>
      </c>
      <c r="AW1510" s="30">
        <v>19.81644</v>
      </c>
      <c r="AX1510" s="30" t="s">
        <v>741</v>
      </c>
      <c r="AY1510" s="30" t="s">
        <v>690</v>
      </c>
      <c r="AZ1510" s="3">
        <v>237</v>
      </c>
      <c r="BA1510" s="30" t="s">
        <v>60</v>
      </c>
      <c r="BB1510" s="30">
        <v>237</v>
      </c>
      <c r="BC1510" s="30" t="s">
        <v>60</v>
      </c>
      <c r="BD1510" s="30" t="s">
        <v>60</v>
      </c>
      <c r="BE1510" s="30" t="s">
        <v>60</v>
      </c>
      <c r="BF1510" s="32" t="str">
        <f>IFERROR(VLOOKUP(Data_Power_app[[#This Row],[PRO ODER]],'Result'!H:J,3,0),"")</f>
        <v>LAMINATION 1</v>
      </c>
      <c r="BG1510" s="13" t="str">
        <f>IFERROR(VLOOKUP(Data_Power_app[[#This Row],[PRO ODER]]&amp;"LAM",'Real Time'!A:E,4,0),"")</f>
        <v>ML-07</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1615</v>
      </c>
      <c r="B1511" s="30" t="s">
        <v>4149</v>
      </c>
      <c r="C1511" s="30" t="s">
        <v>4150</v>
      </c>
      <c r="D1511" s="30" t="s">
        <v>272</v>
      </c>
      <c r="E1511" s="30" t="s">
        <v>347</v>
      </c>
      <c r="F1511" s="30" t="s">
        <v>59</v>
      </c>
      <c r="G1511" s="30">
        <v>903</v>
      </c>
      <c r="H1511" s="4">
        <v>45812</v>
      </c>
      <c r="I1511" s="4">
        <v>45811</v>
      </c>
      <c r="J1511" s="4">
        <v>45811</v>
      </c>
      <c r="K1511" s="4">
        <v>45815</v>
      </c>
      <c r="L1511" s="4">
        <v>45813.171817129631</v>
      </c>
      <c r="M1511" s="4">
        <v>45815</v>
      </c>
      <c r="N1511" s="4">
        <v>45814.556157407409</v>
      </c>
      <c r="O1511" s="4" t="s">
        <v>60</v>
      </c>
      <c r="P1511" s="4" t="s">
        <v>60</v>
      </c>
      <c r="Q1511" s="4" t="s">
        <v>60</v>
      </c>
      <c r="R1511" s="4" t="s">
        <v>60</v>
      </c>
      <c r="S1511" s="4" t="s">
        <v>60</v>
      </c>
      <c r="T1511" s="4">
        <v>45817</v>
      </c>
      <c r="U1511" s="4"/>
      <c r="V1511" s="4"/>
      <c r="W1511" s="4">
        <v>45821</v>
      </c>
      <c r="X1511" s="4"/>
      <c r="Y1511" s="4" t="s">
        <v>60</v>
      </c>
      <c r="Z1511" s="4">
        <v>45823</v>
      </c>
      <c r="AA1511" s="4"/>
      <c r="AB1511" s="4" t="s">
        <v>60</v>
      </c>
      <c r="AC1511" s="4">
        <v>45824</v>
      </c>
      <c r="AD1511" s="4">
        <v>45825</v>
      </c>
      <c r="AE1511" s="4">
        <v>45826</v>
      </c>
      <c r="AF1511" s="4"/>
      <c r="AG1511" s="30" t="s">
        <v>242</v>
      </c>
      <c r="AH1511" s="30" t="s">
        <v>274</v>
      </c>
      <c r="AI1511" s="30" t="s">
        <v>886</v>
      </c>
      <c r="AJ1511" s="30" t="s">
        <v>275</v>
      </c>
      <c r="AK1511" s="30" t="s">
        <v>100</v>
      </c>
      <c r="AL1511" s="30" t="s">
        <v>348</v>
      </c>
      <c r="AM1511" s="30" t="s">
        <v>349</v>
      </c>
      <c r="AN1511" s="30">
        <v>17.159559999999999</v>
      </c>
      <c r="AO1511" s="30" t="s">
        <v>68</v>
      </c>
      <c r="AP1511" s="30"/>
      <c r="AQ1511" s="30"/>
      <c r="AR1511" s="30" t="s">
        <v>68</v>
      </c>
      <c r="AS1511" s="30"/>
      <c r="AT1511" s="30"/>
      <c r="AU1511" s="30" t="s">
        <v>350</v>
      </c>
      <c r="AV1511" s="30" t="s">
        <v>351</v>
      </c>
      <c r="AW1511" s="30">
        <v>75.050359999999998</v>
      </c>
      <c r="AX1511" s="30" t="s">
        <v>741</v>
      </c>
      <c r="AY1511" s="30" t="s">
        <v>690</v>
      </c>
      <c r="AZ1511" s="3">
        <v>903</v>
      </c>
      <c r="BA1511" s="30" t="s">
        <v>60</v>
      </c>
      <c r="BB1511" s="30">
        <v>903</v>
      </c>
      <c r="BC1511" s="30" t="s">
        <v>60</v>
      </c>
      <c r="BD1511" s="30" t="s">
        <v>60</v>
      </c>
      <c r="BE1511" s="30" t="s">
        <v>60</v>
      </c>
      <c r="BF1511" s="32" t="str">
        <f>IFERROR(VLOOKUP(Data_Power_app[[#This Row],[PRO ODER]],'Result'!H:J,3,0),"")</f>
        <v>LAMINATION 1</v>
      </c>
      <c r="BG1511" s="13" t="str">
        <f>IFERROR(VLOOKUP(Data_Power_app[[#This Row],[PRO ODER]]&amp;"LAM",'Real Time'!A:E,4,0),"")</f>
        <v>ML-07</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1616</v>
      </c>
      <c r="B1512" s="30" t="s">
        <v>4151</v>
      </c>
      <c r="C1512" s="30" t="s">
        <v>4152</v>
      </c>
      <c r="D1512" s="30" t="s">
        <v>272</v>
      </c>
      <c r="E1512" s="30" t="s">
        <v>347</v>
      </c>
      <c r="F1512" s="30" t="s">
        <v>59</v>
      </c>
      <c r="G1512" s="30">
        <v>153</v>
      </c>
      <c r="H1512" s="4">
        <v>45812</v>
      </c>
      <c r="I1512" s="4">
        <v>45811</v>
      </c>
      <c r="J1512" s="4">
        <v>45811</v>
      </c>
      <c r="K1512" s="4">
        <v>45815</v>
      </c>
      <c r="L1512" s="4">
        <v>45813.171851851854</v>
      </c>
      <c r="M1512" s="4">
        <v>45815</v>
      </c>
      <c r="N1512" s="4">
        <v>45814.555891203701</v>
      </c>
      <c r="O1512" s="4" t="s">
        <v>60</v>
      </c>
      <c r="P1512" s="4" t="s">
        <v>60</v>
      </c>
      <c r="Q1512" s="4" t="s">
        <v>60</v>
      </c>
      <c r="R1512" s="4" t="s">
        <v>60</v>
      </c>
      <c r="S1512" s="4" t="s">
        <v>60</v>
      </c>
      <c r="T1512" s="4">
        <v>45817</v>
      </c>
      <c r="U1512" s="4">
        <v>45817.101481481484</v>
      </c>
      <c r="V1512" s="4">
        <v>45820.290682870371</v>
      </c>
      <c r="W1512" s="4">
        <v>45821</v>
      </c>
      <c r="X1512" s="4"/>
      <c r="Y1512" s="4" t="s">
        <v>60</v>
      </c>
      <c r="Z1512" s="4">
        <v>45823</v>
      </c>
      <c r="AA1512" s="4"/>
      <c r="AB1512" s="4" t="s">
        <v>60</v>
      </c>
      <c r="AC1512" s="4">
        <v>45824</v>
      </c>
      <c r="AD1512" s="4">
        <v>45825</v>
      </c>
      <c r="AE1512" s="4">
        <v>45826</v>
      </c>
      <c r="AF1512" s="4"/>
      <c r="AG1512" s="30" t="s">
        <v>312</v>
      </c>
      <c r="AH1512" s="30" t="s">
        <v>274</v>
      </c>
      <c r="AI1512" s="30" t="s">
        <v>886</v>
      </c>
      <c r="AJ1512" s="30" t="s">
        <v>275</v>
      </c>
      <c r="AK1512" s="30" t="s">
        <v>100</v>
      </c>
      <c r="AL1512" s="30" t="s">
        <v>348</v>
      </c>
      <c r="AM1512" s="30" t="s">
        <v>349</v>
      </c>
      <c r="AN1512" s="30">
        <v>3.0374699999999999</v>
      </c>
      <c r="AO1512" s="30" t="s">
        <v>68</v>
      </c>
      <c r="AP1512" s="30"/>
      <c r="AQ1512" s="30"/>
      <c r="AR1512" s="30" t="s">
        <v>68</v>
      </c>
      <c r="AS1512" s="30"/>
      <c r="AT1512" s="30"/>
      <c r="AU1512" s="30" t="s">
        <v>350</v>
      </c>
      <c r="AV1512" s="30" t="s">
        <v>351</v>
      </c>
      <c r="AW1512" s="30">
        <v>13.285349999999999</v>
      </c>
      <c r="AX1512" s="30" t="s">
        <v>741</v>
      </c>
      <c r="AY1512" s="30" t="s">
        <v>690</v>
      </c>
      <c r="AZ1512" s="3">
        <v>153</v>
      </c>
      <c r="BA1512" s="30" t="s">
        <v>60</v>
      </c>
      <c r="BB1512" s="30">
        <v>153</v>
      </c>
      <c r="BC1512" s="30" t="s">
        <v>60</v>
      </c>
      <c r="BD1512" s="30" t="s">
        <v>60</v>
      </c>
      <c r="BE1512" s="30" t="s">
        <v>60</v>
      </c>
      <c r="BF1512" s="32" t="str">
        <f>IFERROR(VLOOKUP(Data_Power_app[[#This Row],[PRO ODER]],'Result'!H:J,3,0),"")</f>
        <v>LAMINATION 1</v>
      </c>
      <c r="BG1512" s="13" t="str">
        <f>IFERROR(VLOOKUP(Data_Power_app[[#This Row],[PRO ODER]]&amp;"LAM",'Real Time'!A:E,4,0),"")</f>
        <v>ML-07</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1617</v>
      </c>
      <c r="B1513" s="30" t="s">
        <v>4153</v>
      </c>
      <c r="C1513" s="30" t="s">
        <v>4154</v>
      </c>
      <c r="D1513" s="30" t="s">
        <v>272</v>
      </c>
      <c r="E1513" s="30" t="s">
        <v>347</v>
      </c>
      <c r="F1513" s="30" t="s">
        <v>59</v>
      </c>
      <c r="G1513" s="30">
        <v>111</v>
      </c>
      <c r="H1513" s="4">
        <v>45812</v>
      </c>
      <c r="I1513" s="4">
        <v>45811</v>
      </c>
      <c r="J1513" s="4">
        <v>45811</v>
      </c>
      <c r="K1513" s="4">
        <v>45815</v>
      </c>
      <c r="L1513" s="4">
        <v>45813.171886574077</v>
      </c>
      <c r="M1513" s="4">
        <v>45815</v>
      </c>
      <c r="N1513" s="4">
        <v>45814.555937500001</v>
      </c>
      <c r="O1513" s="4" t="s">
        <v>60</v>
      </c>
      <c r="P1513" s="4" t="s">
        <v>60</v>
      </c>
      <c r="Q1513" s="4" t="s">
        <v>60</v>
      </c>
      <c r="R1513" s="4" t="s">
        <v>60</v>
      </c>
      <c r="S1513" s="4" t="s">
        <v>60</v>
      </c>
      <c r="T1513" s="4">
        <v>45817</v>
      </c>
      <c r="U1513" s="4">
        <v>45817.101620370369</v>
      </c>
      <c r="V1513" s="4">
        <v>45820.29074074074</v>
      </c>
      <c r="W1513" s="4">
        <v>45821</v>
      </c>
      <c r="X1513" s="4"/>
      <c r="Y1513" s="4" t="s">
        <v>60</v>
      </c>
      <c r="Z1513" s="4">
        <v>45823</v>
      </c>
      <c r="AA1513" s="4"/>
      <c r="AB1513" s="4" t="s">
        <v>60</v>
      </c>
      <c r="AC1513" s="4">
        <v>45824</v>
      </c>
      <c r="AD1513" s="4">
        <v>45825</v>
      </c>
      <c r="AE1513" s="4">
        <v>45826</v>
      </c>
      <c r="AF1513" s="4"/>
      <c r="AG1513" s="30" t="s">
        <v>312</v>
      </c>
      <c r="AH1513" s="30" t="s">
        <v>274</v>
      </c>
      <c r="AI1513" s="30" t="s">
        <v>886</v>
      </c>
      <c r="AJ1513" s="30" t="s">
        <v>275</v>
      </c>
      <c r="AK1513" s="30" t="s">
        <v>100</v>
      </c>
      <c r="AL1513" s="30" t="s">
        <v>348</v>
      </c>
      <c r="AM1513" s="30" t="s">
        <v>349</v>
      </c>
      <c r="AN1513" s="30">
        <v>2.1180400000000001</v>
      </c>
      <c r="AO1513" s="30" t="s">
        <v>68</v>
      </c>
      <c r="AP1513" s="30"/>
      <c r="AQ1513" s="30"/>
      <c r="AR1513" s="30" t="s">
        <v>68</v>
      </c>
      <c r="AS1513" s="30"/>
      <c r="AT1513" s="30"/>
      <c r="AU1513" s="30" t="s">
        <v>350</v>
      </c>
      <c r="AV1513" s="30" t="s">
        <v>351</v>
      </c>
      <c r="AW1513" s="30">
        <v>9.2638099999999994</v>
      </c>
      <c r="AX1513" s="30" t="s">
        <v>741</v>
      </c>
      <c r="AY1513" s="30" t="s">
        <v>690</v>
      </c>
      <c r="AZ1513" s="3">
        <v>111</v>
      </c>
      <c r="BA1513" s="30" t="s">
        <v>60</v>
      </c>
      <c r="BB1513" s="30">
        <v>111</v>
      </c>
      <c r="BC1513" s="30" t="s">
        <v>60</v>
      </c>
      <c r="BD1513" s="30" t="s">
        <v>60</v>
      </c>
      <c r="BE1513" s="30" t="s">
        <v>60</v>
      </c>
      <c r="BF1513" s="32" t="str">
        <f>IFERROR(VLOOKUP(Data_Power_app[[#This Row],[PRO ODER]],'Result'!H:J,3,0),"")</f>
        <v>LAMINATION 1</v>
      </c>
      <c r="BG1513" s="13" t="str">
        <f>IFERROR(VLOOKUP(Data_Power_app[[#This Row],[PRO ODER]]&amp;"LAM",'Real Time'!A:E,4,0),"")</f>
        <v>ML-07</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1618</v>
      </c>
      <c r="B1514" s="30" t="s">
        <v>4155</v>
      </c>
      <c r="C1514" s="30" t="s">
        <v>4156</v>
      </c>
      <c r="D1514" s="30" t="s">
        <v>272</v>
      </c>
      <c r="E1514" s="30" t="s">
        <v>347</v>
      </c>
      <c r="F1514" s="30" t="s">
        <v>59</v>
      </c>
      <c r="G1514" s="30">
        <v>1173</v>
      </c>
      <c r="H1514" s="4">
        <v>45814</v>
      </c>
      <c r="I1514" s="4">
        <v>45812</v>
      </c>
      <c r="J1514" s="4">
        <v>45812</v>
      </c>
      <c r="K1514" s="4">
        <v>45815</v>
      </c>
      <c r="L1514" s="4">
        <v>45813.785787037035</v>
      </c>
      <c r="M1514" s="4">
        <v>45815</v>
      </c>
      <c r="N1514" s="4">
        <v>45814.407465277778</v>
      </c>
      <c r="O1514" s="4" t="s">
        <v>60</v>
      </c>
      <c r="P1514" s="4" t="s">
        <v>60</v>
      </c>
      <c r="Q1514" s="4" t="s">
        <v>60</v>
      </c>
      <c r="R1514" s="4" t="s">
        <v>60</v>
      </c>
      <c r="S1514" s="4" t="s">
        <v>60</v>
      </c>
      <c r="T1514" s="4">
        <v>45818</v>
      </c>
      <c r="U1514" s="4"/>
      <c r="V1514" s="4"/>
      <c r="W1514" s="4">
        <v>45822</v>
      </c>
      <c r="X1514" s="4"/>
      <c r="Y1514" s="4" t="s">
        <v>60</v>
      </c>
      <c r="Z1514" s="4">
        <v>45823</v>
      </c>
      <c r="AA1514" s="4"/>
      <c r="AB1514" s="4" t="s">
        <v>60</v>
      </c>
      <c r="AC1514" s="4">
        <v>45824</v>
      </c>
      <c r="AD1514" s="4">
        <v>45825</v>
      </c>
      <c r="AE1514" s="4">
        <v>45826</v>
      </c>
      <c r="AF1514" s="4"/>
      <c r="AG1514" s="30" t="s">
        <v>242</v>
      </c>
      <c r="AH1514" s="30" t="s">
        <v>274</v>
      </c>
      <c r="AI1514" s="30" t="s">
        <v>2485</v>
      </c>
      <c r="AJ1514" s="30" t="s">
        <v>275</v>
      </c>
      <c r="AK1514" s="30" t="s">
        <v>100</v>
      </c>
      <c r="AL1514" s="30" t="s">
        <v>343</v>
      </c>
      <c r="AM1514" s="30" t="s">
        <v>344</v>
      </c>
      <c r="AN1514" s="30">
        <v>22.091760000000001</v>
      </c>
      <c r="AO1514" s="30" t="s">
        <v>68</v>
      </c>
      <c r="AP1514" s="30"/>
      <c r="AQ1514" s="30"/>
      <c r="AR1514" s="30" t="s">
        <v>68</v>
      </c>
      <c r="AS1514" s="30"/>
      <c r="AT1514" s="30"/>
      <c r="AU1514" s="30" t="s">
        <v>345</v>
      </c>
      <c r="AV1514" s="30" t="s">
        <v>346</v>
      </c>
      <c r="AW1514" s="30">
        <v>96.62182</v>
      </c>
      <c r="AX1514" s="30" t="s">
        <v>446</v>
      </c>
      <c r="AY1514" s="30" t="s">
        <v>447</v>
      </c>
      <c r="AZ1514" s="3">
        <v>1173</v>
      </c>
      <c r="BA1514" s="30" t="s">
        <v>60</v>
      </c>
      <c r="BB1514" s="30">
        <v>1173</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1619</v>
      </c>
      <c r="B1515" s="30" t="s">
        <v>4157</v>
      </c>
      <c r="C1515" s="30" t="s">
        <v>4158</v>
      </c>
      <c r="D1515" s="30" t="s">
        <v>272</v>
      </c>
      <c r="E1515" s="30" t="s">
        <v>347</v>
      </c>
      <c r="F1515" s="30" t="s">
        <v>59</v>
      </c>
      <c r="G1515" s="30">
        <v>183</v>
      </c>
      <c r="H1515" s="4">
        <v>45814</v>
      </c>
      <c r="I1515" s="4">
        <v>45812</v>
      </c>
      <c r="J1515" s="4">
        <v>45812</v>
      </c>
      <c r="K1515" s="4">
        <v>45815</v>
      </c>
      <c r="L1515" s="4">
        <v>45813.824386574073</v>
      </c>
      <c r="M1515" s="4">
        <v>45815</v>
      </c>
      <c r="N1515" s="4">
        <v>45814.749965277777</v>
      </c>
      <c r="O1515" s="4" t="s">
        <v>60</v>
      </c>
      <c r="P1515" s="4" t="s">
        <v>60</v>
      </c>
      <c r="Q1515" s="4" t="s">
        <v>60</v>
      </c>
      <c r="R1515" s="4" t="s">
        <v>60</v>
      </c>
      <c r="S1515" s="4" t="s">
        <v>60</v>
      </c>
      <c r="T1515" s="4">
        <v>45818</v>
      </c>
      <c r="U1515" s="4">
        <v>45815.329305555555</v>
      </c>
      <c r="V1515" s="4"/>
      <c r="W1515" s="4">
        <v>45822</v>
      </c>
      <c r="X1515" s="4"/>
      <c r="Y1515" s="4" t="s">
        <v>60</v>
      </c>
      <c r="Z1515" s="4">
        <v>45823</v>
      </c>
      <c r="AA1515" s="4"/>
      <c r="AB1515" s="4" t="s">
        <v>60</v>
      </c>
      <c r="AC1515" s="4">
        <v>45824</v>
      </c>
      <c r="AD1515" s="4">
        <v>45825</v>
      </c>
      <c r="AE1515" s="4">
        <v>45826</v>
      </c>
      <c r="AF1515" s="4"/>
      <c r="AG1515" s="30" t="s">
        <v>242</v>
      </c>
      <c r="AH1515" s="30" t="s">
        <v>274</v>
      </c>
      <c r="AI1515" s="30" t="s">
        <v>931</v>
      </c>
      <c r="AJ1515" s="30" t="s">
        <v>275</v>
      </c>
      <c r="AK1515" s="30" t="s">
        <v>65</v>
      </c>
      <c r="AL1515" s="30" t="s">
        <v>343</v>
      </c>
      <c r="AM1515" s="30" t="s">
        <v>344</v>
      </c>
      <c r="AN1515" s="30">
        <v>2.9917799999999999</v>
      </c>
      <c r="AO1515" s="30" t="s">
        <v>68</v>
      </c>
      <c r="AP1515" s="30"/>
      <c r="AQ1515" s="30"/>
      <c r="AR1515" s="30" t="s">
        <v>68</v>
      </c>
      <c r="AS1515" s="30"/>
      <c r="AT1515" s="30"/>
      <c r="AU1515" s="30" t="s">
        <v>345</v>
      </c>
      <c r="AV1515" s="30" t="s">
        <v>346</v>
      </c>
      <c r="AW1515" s="30">
        <v>13.0839</v>
      </c>
      <c r="AX1515" s="30" t="s">
        <v>446</v>
      </c>
      <c r="AY1515" s="30" t="s">
        <v>447</v>
      </c>
      <c r="AZ1515" s="3">
        <v>183</v>
      </c>
      <c r="BA1515" s="30" t="s">
        <v>60</v>
      </c>
      <c r="BB1515" s="30">
        <v>183</v>
      </c>
      <c r="BC1515" s="30" t="s">
        <v>60</v>
      </c>
      <c r="BD1515" s="30" t="s">
        <v>60</v>
      </c>
      <c r="BE1515" s="30" t="s">
        <v>60</v>
      </c>
      <c r="BF1515" s="32" t="str">
        <f>IFERROR(VLOOKUP(Data_Power_app[[#This Row],[PRO ODER]],'Result'!H:J,3,0),"")</f>
        <v>LAMINATION 7</v>
      </c>
      <c r="BG1515" s="13"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1620</v>
      </c>
      <c r="B1516" s="30" t="s">
        <v>4159</v>
      </c>
      <c r="C1516" s="30" t="s">
        <v>4160</v>
      </c>
      <c r="D1516" s="30" t="s">
        <v>272</v>
      </c>
      <c r="E1516" s="30" t="s">
        <v>347</v>
      </c>
      <c r="F1516" s="30" t="s">
        <v>59</v>
      </c>
      <c r="G1516" s="30">
        <v>483</v>
      </c>
      <c r="H1516" s="4">
        <v>45814</v>
      </c>
      <c r="I1516" s="4">
        <v>45812</v>
      </c>
      <c r="J1516" s="4">
        <v>45812</v>
      </c>
      <c r="K1516" s="4">
        <v>45815</v>
      </c>
      <c r="L1516" s="4">
        <v>45813.785671296297</v>
      </c>
      <c r="M1516" s="4">
        <v>45815</v>
      </c>
      <c r="N1516" s="4">
        <v>45814.407361111109</v>
      </c>
      <c r="O1516" s="4" t="s">
        <v>60</v>
      </c>
      <c r="P1516" s="4" t="s">
        <v>60</v>
      </c>
      <c r="Q1516" s="4" t="s">
        <v>60</v>
      </c>
      <c r="R1516" s="4" t="s">
        <v>60</v>
      </c>
      <c r="S1516" s="4" t="s">
        <v>60</v>
      </c>
      <c r="T1516" s="4">
        <v>45818</v>
      </c>
      <c r="U1516" s="4"/>
      <c r="V1516" s="4"/>
      <c r="W1516" s="4">
        <v>45822</v>
      </c>
      <c r="X1516" s="4"/>
      <c r="Y1516" s="4" t="s">
        <v>60</v>
      </c>
      <c r="Z1516" s="4">
        <v>45823</v>
      </c>
      <c r="AA1516" s="4"/>
      <c r="AB1516" s="4" t="s">
        <v>60</v>
      </c>
      <c r="AC1516" s="4">
        <v>45824</v>
      </c>
      <c r="AD1516" s="4">
        <v>45825</v>
      </c>
      <c r="AE1516" s="4">
        <v>45826</v>
      </c>
      <c r="AF1516" s="4"/>
      <c r="AG1516" s="30" t="s">
        <v>242</v>
      </c>
      <c r="AH1516" s="30" t="s">
        <v>274</v>
      </c>
      <c r="AI1516" s="30" t="s">
        <v>2485</v>
      </c>
      <c r="AJ1516" s="30" t="s">
        <v>275</v>
      </c>
      <c r="AK1516" s="30" t="s">
        <v>100</v>
      </c>
      <c r="AL1516" s="30" t="s">
        <v>343</v>
      </c>
      <c r="AM1516" s="30" t="s">
        <v>344</v>
      </c>
      <c r="AN1516" s="30">
        <v>9.9227100000000004</v>
      </c>
      <c r="AO1516" s="30" t="s">
        <v>68</v>
      </c>
      <c r="AP1516" s="30"/>
      <c r="AQ1516" s="30"/>
      <c r="AR1516" s="30" t="s">
        <v>68</v>
      </c>
      <c r="AS1516" s="30"/>
      <c r="AT1516" s="30"/>
      <c r="AU1516" s="30" t="s">
        <v>345</v>
      </c>
      <c r="AV1516" s="30" t="s">
        <v>346</v>
      </c>
      <c r="AW1516" s="30">
        <v>43.400460000000002</v>
      </c>
      <c r="AX1516" s="30" t="s">
        <v>446</v>
      </c>
      <c r="AY1516" s="30" t="s">
        <v>447</v>
      </c>
      <c r="AZ1516" s="3">
        <v>483</v>
      </c>
      <c r="BA1516" s="30" t="s">
        <v>60</v>
      </c>
      <c r="BB1516" s="30">
        <v>483</v>
      </c>
      <c r="BC1516" s="30" t="s">
        <v>60</v>
      </c>
      <c r="BD1516" s="30" t="s">
        <v>60</v>
      </c>
      <c r="BE1516" s="30" t="s">
        <v>60</v>
      </c>
      <c r="BF1516" s="32" t="str">
        <f>IFERROR(VLOOKUP(Data_Power_app[[#This Row],[PRO ODER]],'Result'!H:J,3,0),"")</f>
        <v>LAMINATION 7</v>
      </c>
      <c r="BG1516" s="13"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1621</v>
      </c>
      <c r="B1517" s="30" t="s">
        <v>14224</v>
      </c>
      <c r="C1517" s="30" t="s">
        <v>14225</v>
      </c>
      <c r="D1517" s="30" t="s">
        <v>86</v>
      </c>
      <c r="E1517" s="30" t="s">
        <v>235</v>
      </c>
      <c r="F1517" s="30" t="s">
        <v>72</v>
      </c>
      <c r="G1517" s="30">
        <v>7</v>
      </c>
      <c r="H1517" s="4">
        <v>45819</v>
      </c>
      <c r="I1517" s="4">
        <v>45819</v>
      </c>
      <c r="J1517" s="4">
        <v>45819</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236</v>
      </c>
      <c r="AI1517" s="30" t="s">
        <v>14178</v>
      </c>
      <c r="AJ1517" s="30" t="s">
        <v>74</v>
      </c>
      <c r="AK1517" s="30" t="s">
        <v>65</v>
      </c>
      <c r="AL1517" s="30" t="s">
        <v>237</v>
      </c>
      <c r="AM1517" s="30" t="s">
        <v>238</v>
      </c>
      <c r="AN1517" s="30">
        <v>0.15018000000000001</v>
      </c>
      <c r="AO1517" s="30" t="s">
        <v>68</v>
      </c>
      <c r="AP1517" s="30"/>
      <c r="AQ1517" s="30"/>
      <c r="AR1517" s="30" t="s">
        <v>68</v>
      </c>
      <c r="AS1517" s="30"/>
      <c r="AT1517" s="30"/>
      <c r="AU1517" s="30" t="s">
        <v>14179</v>
      </c>
      <c r="AV1517" s="30" t="s">
        <v>14180</v>
      </c>
      <c r="AW1517" s="30">
        <v>0.32849</v>
      </c>
      <c r="AX1517" s="30" t="s">
        <v>14181</v>
      </c>
      <c r="AY1517" s="30" t="s">
        <v>14182</v>
      </c>
      <c r="AZ1517" s="3">
        <v>7</v>
      </c>
      <c r="BA1517" s="30" t="s">
        <v>213</v>
      </c>
      <c r="BB1517" s="30">
        <v>7</v>
      </c>
      <c r="BC1517" s="30" t="s">
        <v>60</v>
      </c>
      <c r="BD1517" s="30" t="s">
        <v>60</v>
      </c>
      <c r="BE1517" s="30" t="s">
        <v>239</v>
      </c>
      <c r="BF1517" s="32" t="str">
        <f>IFERROR(VLOOKUP(Data_Power_app[[#This Row],[PRO ODER]],'Result'!H:J,3,0),"")</f>
        <v>LAMINATION 1</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1622</v>
      </c>
      <c r="B1518" s="30" t="s">
        <v>4161</v>
      </c>
      <c r="C1518" s="30" t="s">
        <v>4162</v>
      </c>
      <c r="D1518" s="30" t="s">
        <v>272</v>
      </c>
      <c r="E1518" s="30" t="s">
        <v>347</v>
      </c>
      <c r="F1518" s="30" t="s">
        <v>59</v>
      </c>
      <c r="G1518" s="30">
        <v>1053</v>
      </c>
      <c r="H1518" s="4">
        <v>45814</v>
      </c>
      <c r="I1518" s="4">
        <v>45812</v>
      </c>
      <c r="J1518" s="4">
        <v>45814</v>
      </c>
      <c r="K1518" s="4">
        <v>45815</v>
      </c>
      <c r="L1518" s="4">
        <v>45813.785729166666</v>
      </c>
      <c r="M1518" s="4">
        <v>45815</v>
      </c>
      <c r="N1518" s="4">
        <v>45814.407430555555</v>
      </c>
      <c r="O1518" s="4" t="s">
        <v>60</v>
      </c>
      <c r="P1518" s="4" t="s">
        <v>60</v>
      </c>
      <c r="Q1518" s="4" t="s">
        <v>60</v>
      </c>
      <c r="R1518" s="4" t="s">
        <v>60</v>
      </c>
      <c r="S1518" s="4" t="s">
        <v>60</v>
      </c>
      <c r="T1518" s="4">
        <v>45818</v>
      </c>
      <c r="U1518" s="4"/>
      <c r="V1518" s="4"/>
      <c r="W1518" s="4">
        <v>45822</v>
      </c>
      <c r="X1518" s="4"/>
      <c r="Y1518" s="4" t="s">
        <v>60</v>
      </c>
      <c r="Z1518" s="4">
        <v>45823</v>
      </c>
      <c r="AA1518" s="4"/>
      <c r="AB1518" s="4" t="s">
        <v>60</v>
      </c>
      <c r="AC1518" s="4">
        <v>45824</v>
      </c>
      <c r="AD1518" s="4">
        <v>45825</v>
      </c>
      <c r="AE1518" s="4">
        <v>45826</v>
      </c>
      <c r="AF1518" s="4"/>
      <c r="AG1518" s="30" t="s">
        <v>242</v>
      </c>
      <c r="AH1518" s="30" t="s">
        <v>274</v>
      </c>
      <c r="AI1518" s="30" t="s">
        <v>443</v>
      </c>
      <c r="AJ1518" s="30" t="s">
        <v>275</v>
      </c>
      <c r="AK1518" s="30" t="s">
        <v>100</v>
      </c>
      <c r="AL1518" s="30" t="s">
        <v>343</v>
      </c>
      <c r="AM1518" s="30" t="s">
        <v>344</v>
      </c>
      <c r="AN1518" s="30">
        <v>21.42041</v>
      </c>
      <c r="AO1518" s="30" t="s">
        <v>68</v>
      </c>
      <c r="AP1518" s="30"/>
      <c r="AQ1518" s="30"/>
      <c r="AR1518" s="30" t="s">
        <v>68</v>
      </c>
      <c r="AS1518" s="30"/>
      <c r="AT1518" s="30"/>
      <c r="AU1518" s="30" t="s">
        <v>345</v>
      </c>
      <c r="AV1518" s="30" t="s">
        <v>346</v>
      </c>
      <c r="AW1518" s="30">
        <v>93.689859999999996</v>
      </c>
      <c r="AX1518" s="30" t="s">
        <v>444</v>
      </c>
      <c r="AY1518" s="30" t="s">
        <v>445</v>
      </c>
      <c r="AZ1518" s="3">
        <v>1053</v>
      </c>
      <c r="BA1518" s="30" t="s">
        <v>60</v>
      </c>
      <c r="BB1518" s="30">
        <v>1053</v>
      </c>
      <c r="BC1518" s="30" t="s">
        <v>60</v>
      </c>
      <c r="BD1518" s="30" t="s">
        <v>60</v>
      </c>
      <c r="BE1518" s="30" t="s">
        <v>60</v>
      </c>
      <c r="BF1518" s="32" t="str">
        <f>IFERROR(VLOOKUP(Data_Power_app[[#This Row],[PRO ODER]],'Result'!H:J,3,0),"")</f>
        <v>LAMINATION 7</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9" spans="1:60" x14ac:dyDescent="0.25">
      <c r="A1519" s="28">
        <v>1623</v>
      </c>
      <c r="B1519" s="30" t="s">
        <v>4163</v>
      </c>
      <c r="C1519" s="30" t="s">
        <v>4164</v>
      </c>
      <c r="D1519" s="30" t="s">
        <v>272</v>
      </c>
      <c r="E1519" s="30" t="s">
        <v>347</v>
      </c>
      <c r="F1519" s="30" t="s">
        <v>59</v>
      </c>
      <c r="G1519" s="30">
        <v>1329</v>
      </c>
      <c r="H1519" s="4">
        <v>45814</v>
      </c>
      <c r="I1519" s="4">
        <v>45812</v>
      </c>
      <c r="J1519" s="4">
        <v>45814</v>
      </c>
      <c r="K1519" s="4">
        <v>45815</v>
      </c>
      <c r="L1519" s="4">
        <v>45813.785763888889</v>
      </c>
      <c r="M1519" s="4">
        <v>45815</v>
      </c>
      <c r="N1519" s="4">
        <v>45814.407511574071</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0" t="s">
        <v>242</v>
      </c>
      <c r="AH1519" s="30" t="s">
        <v>274</v>
      </c>
      <c r="AI1519" s="30" t="s">
        <v>443</v>
      </c>
      <c r="AJ1519" s="30" t="s">
        <v>275</v>
      </c>
      <c r="AK1519" s="30" t="s">
        <v>100</v>
      </c>
      <c r="AL1519" s="30" t="s">
        <v>343</v>
      </c>
      <c r="AM1519" s="30" t="s">
        <v>344</v>
      </c>
      <c r="AN1519" s="30">
        <v>25.646180000000001</v>
      </c>
      <c r="AO1519" s="30" t="s">
        <v>68</v>
      </c>
      <c r="AP1519" s="30"/>
      <c r="AQ1519" s="30"/>
      <c r="AR1519" s="30" t="s">
        <v>68</v>
      </c>
      <c r="AS1519" s="30"/>
      <c r="AT1519" s="30"/>
      <c r="AU1519" s="30" t="s">
        <v>345</v>
      </c>
      <c r="AV1519" s="30" t="s">
        <v>346</v>
      </c>
      <c r="AW1519" s="30">
        <v>112.16932</v>
      </c>
      <c r="AX1519" s="30" t="s">
        <v>444</v>
      </c>
      <c r="AY1519" s="30" t="s">
        <v>445</v>
      </c>
      <c r="AZ1519" s="3">
        <v>1329</v>
      </c>
      <c r="BA1519" s="30" t="s">
        <v>60</v>
      </c>
      <c r="BB1519" s="30">
        <v>1329</v>
      </c>
      <c r="BC1519" s="30" t="s">
        <v>60</v>
      </c>
      <c r="BD1519" s="30" t="s">
        <v>60</v>
      </c>
      <c r="BE1519" s="30" t="s">
        <v>60</v>
      </c>
      <c r="BF1519" s="32" t="str">
        <f>IFERROR(VLOOKUP(Data_Power_app[[#This Row],[PRO ODER]],'Result'!H:J,3,0),"")</f>
        <v>LAMINATION 7</v>
      </c>
      <c r="BG1519" s="13"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1624</v>
      </c>
      <c r="B1520" s="30" t="s">
        <v>4165</v>
      </c>
      <c r="C1520" s="30" t="s">
        <v>4166</v>
      </c>
      <c r="D1520" s="30" t="s">
        <v>272</v>
      </c>
      <c r="E1520" s="30" t="s">
        <v>347</v>
      </c>
      <c r="F1520" s="30" t="s">
        <v>59</v>
      </c>
      <c r="G1520" s="30">
        <v>8739</v>
      </c>
      <c r="H1520" s="4">
        <v>45814</v>
      </c>
      <c r="I1520" s="4">
        <v>45812</v>
      </c>
      <c r="J1520" s="4">
        <v>45815</v>
      </c>
      <c r="K1520" s="4">
        <v>45815</v>
      </c>
      <c r="L1520" s="4">
        <v>45813.872106481482</v>
      </c>
      <c r="M1520" s="4">
        <v>45815</v>
      </c>
      <c r="N1520" s="4">
        <v>45814.21193287037</v>
      </c>
      <c r="O1520" s="4" t="s">
        <v>60</v>
      </c>
      <c r="P1520" s="4" t="s">
        <v>60</v>
      </c>
      <c r="Q1520" s="4" t="s">
        <v>60</v>
      </c>
      <c r="R1520" s="4" t="s">
        <v>60</v>
      </c>
      <c r="S1520" s="4" t="s">
        <v>60</v>
      </c>
      <c r="T1520" s="4">
        <v>45818</v>
      </c>
      <c r="U1520" s="4">
        <v>45815.351597222223</v>
      </c>
      <c r="V1520" s="4">
        <v>45819.273379629631</v>
      </c>
      <c r="W1520" s="4">
        <v>45822</v>
      </c>
      <c r="X1520" s="4"/>
      <c r="Y1520" s="4" t="s">
        <v>60</v>
      </c>
      <c r="Z1520" s="4">
        <v>45823</v>
      </c>
      <c r="AA1520" s="4"/>
      <c r="AB1520" s="4" t="s">
        <v>60</v>
      </c>
      <c r="AC1520" s="4">
        <v>45824</v>
      </c>
      <c r="AD1520" s="4">
        <v>45825</v>
      </c>
      <c r="AE1520" s="4">
        <v>45826</v>
      </c>
      <c r="AF1520" s="4"/>
      <c r="AG1520" s="30" t="s">
        <v>312</v>
      </c>
      <c r="AH1520" s="30" t="s">
        <v>274</v>
      </c>
      <c r="AI1520" s="30" t="s">
        <v>443</v>
      </c>
      <c r="AJ1520" s="30" t="s">
        <v>275</v>
      </c>
      <c r="AK1520" s="30" t="s">
        <v>100</v>
      </c>
      <c r="AL1520" s="30" t="s">
        <v>343</v>
      </c>
      <c r="AM1520" s="30" t="s">
        <v>344</v>
      </c>
      <c r="AN1520" s="30">
        <v>179.68097</v>
      </c>
      <c r="AO1520" s="30" t="s">
        <v>68</v>
      </c>
      <c r="AP1520" s="30"/>
      <c r="AQ1520" s="30"/>
      <c r="AR1520" s="30" t="s">
        <v>68</v>
      </c>
      <c r="AS1520" s="30"/>
      <c r="AT1520" s="30"/>
      <c r="AU1520" s="30" t="s">
        <v>345</v>
      </c>
      <c r="AV1520" s="30" t="s">
        <v>346</v>
      </c>
      <c r="AW1520" s="30">
        <v>785.90323999999998</v>
      </c>
      <c r="AX1520" s="30" t="s">
        <v>444</v>
      </c>
      <c r="AY1520" s="30" t="s">
        <v>445</v>
      </c>
      <c r="AZ1520" s="3">
        <v>8739</v>
      </c>
      <c r="BA1520" s="30" t="s">
        <v>60</v>
      </c>
      <c r="BB1520" s="30">
        <v>8739</v>
      </c>
      <c r="BC1520" s="30" t="s">
        <v>60</v>
      </c>
      <c r="BD1520" s="30" t="s">
        <v>60</v>
      </c>
      <c r="BE1520" s="30" t="s">
        <v>60</v>
      </c>
      <c r="BF1520" s="32" t="str">
        <f>IFERROR(VLOOKUP(Data_Power_app[[#This Row],[PRO ODER]],'Result'!H:J,3,0),"")</f>
        <v>LAMINATION 7</v>
      </c>
      <c r="BG1520" s="13"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1626</v>
      </c>
      <c r="B1521" s="30" t="s">
        <v>14226</v>
      </c>
      <c r="C1521" s="30" t="s">
        <v>14227</v>
      </c>
      <c r="D1521" s="30" t="s">
        <v>86</v>
      </c>
      <c r="E1521" s="30" t="s">
        <v>170</v>
      </c>
      <c r="F1521" s="30" t="s">
        <v>72</v>
      </c>
      <c r="G1521" s="30">
        <v>4984</v>
      </c>
      <c r="H1521" s="4">
        <v>45819</v>
      </c>
      <c r="I1521" s="4">
        <v>45819</v>
      </c>
      <c r="J1521" s="4" t="s">
        <v>68</v>
      </c>
      <c r="K1521" s="4">
        <v>45820</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45825</v>
      </c>
      <c r="AE1521" s="4">
        <v>45826</v>
      </c>
      <c r="AF1521" s="4"/>
      <c r="AG1521" s="30" t="s">
        <v>119</v>
      </c>
      <c r="AH1521" s="30" t="s">
        <v>187</v>
      </c>
      <c r="AI1521" s="30" t="s">
        <v>12700</v>
      </c>
      <c r="AJ1521" s="30" t="s">
        <v>74</v>
      </c>
      <c r="AK1521" s="30" t="s">
        <v>65</v>
      </c>
      <c r="AL1521" s="30" t="s">
        <v>188</v>
      </c>
      <c r="AM1521" s="30" t="s">
        <v>189</v>
      </c>
      <c r="AN1521" s="30">
        <v>145.76163</v>
      </c>
      <c r="AO1521" s="30" t="s">
        <v>93</v>
      </c>
      <c r="AP1521" s="30" t="s">
        <v>94</v>
      </c>
      <c r="AQ1521" s="30">
        <v>145.76163</v>
      </c>
      <c r="AR1521" s="30" t="s">
        <v>68</v>
      </c>
      <c r="AS1521" s="30"/>
      <c r="AT1521" s="30"/>
      <c r="AU1521" s="30" t="s">
        <v>591</v>
      </c>
      <c r="AV1521" s="30" t="s">
        <v>592</v>
      </c>
      <c r="AW1521" s="30">
        <v>270.94981000000001</v>
      </c>
      <c r="AX1521" s="30" t="s">
        <v>68</v>
      </c>
      <c r="AY1521" s="30" t="s">
        <v>68</v>
      </c>
      <c r="AZ1521" s="3" t="s">
        <v>68</v>
      </c>
      <c r="BA1521" s="30" t="s">
        <v>60</v>
      </c>
      <c r="BB1521" s="30">
        <v>4984</v>
      </c>
      <c r="BC1521" s="30" t="s">
        <v>60</v>
      </c>
      <c r="BD1521" s="30" t="s">
        <v>60</v>
      </c>
      <c r="BE1521" s="30" t="s">
        <v>60</v>
      </c>
      <c r="BF1521" s="32" t="str">
        <f>IFERROR(VLOOKUP(Data_Power_app[[#This Row],[PRO ODER]],'Result'!H:J,3,0),"")</f>
        <v>LAMINATION 2</v>
      </c>
      <c r="BG1521" s="13"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1627</v>
      </c>
      <c r="B1522" s="30" t="s">
        <v>7533</v>
      </c>
      <c r="C1522" s="30" t="s">
        <v>7425</v>
      </c>
      <c r="D1522" s="30" t="s">
        <v>86</v>
      </c>
      <c r="E1522" s="30" t="s">
        <v>159</v>
      </c>
      <c r="F1522" s="30" t="s">
        <v>72</v>
      </c>
      <c r="G1522" s="30">
        <v>25660</v>
      </c>
      <c r="H1522" s="4">
        <v>45819</v>
      </c>
      <c r="I1522" s="4">
        <v>45814</v>
      </c>
      <c r="J1522" s="4" t="s">
        <v>60</v>
      </c>
      <c r="K1522" s="4">
        <v>45820</v>
      </c>
      <c r="L1522" s="4">
        <v>45815.84642361111</v>
      </c>
      <c r="M1522" s="4" t="s">
        <v>60</v>
      </c>
      <c r="N1522" s="4"/>
      <c r="O1522" s="4" t="s">
        <v>60</v>
      </c>
      <c r="P1522" s="4" t="s">
        <v>60</v>
      </c>
      <c r="Q1522" s="4" t="s">
        <v>60</v>
      </c>
      <c r="R1522" s="4" t="s">
        <v>60</v>
      </c>
      <c r="S1522" s="4" t="s">
        <v>60</v>
      </c>
      <c r="T1522" s="4" t="s">
        <v>60</v>
      </c>
      <c r="U1522" s="4"/>
      <c r="V1522" s="4"/>
      <c r="W1522" s="4"/>
      <c r="X1522" s="4">
        <v>45819.445949074077</v>
      </c>
      <c r="Y1522" s="4" t="s">
        <v>246</v>
      </c>
      <c r="Z1522" s="4" t="s">
        <v>60</v>
      </c>
      <c r="AA1522" s="4">
        <v>45819.957083333335</v>
      </c>
      <c r="AB1522" s="4" t="s">
        <v>60</v>
      </c>
      <c r="AC1522" s="4" t="s">
        <v>60</v>
      </c>
      <c r="AD1522" s="4">
        <v>45825</v>
      </c>
      <c r="AE1522" s="4">
        <v>45826</v>
      </c>
      <c r="AF1522" s="4">
        <v>45820</v>
      </c>
      <c r="AG1522" s="30" t="s">
        <v>1106</v>
      </c>
      <c r="AH1522" s="30" t="s">
        <v>160</v>
      </c>
      <c r="AI1522" s="30" t="s">
        <v>3833</v>
      </c>
      <c r="AJ1522" s="30" t="s">
        <v>74</v>
      </c>
      <c r="AK1522" s="30" t="s">
        <v>100</v>
      </c>
      <c r="AL1522" s="30" t="s">
        <v>161</v>
      </c>
      <c r="AM1522" s="30" t="s">
        <v>162</v>
      </c>
      <c r="AN1522" s="30">
        <v>682.93106999999998</v>
      </c>
      <c r="AO1522" s="30" t="s">
        <v>68</v>
      </c>
      <c r="AP1522" s="30"/>
      <c r="AQ1522" s="30"/>
      <c r="AR1522" s="30" t="s">
        <v>68</v>
      </c>
      <c r="AS1522" s="30"/>
      <c r="AT1522" s="30"/>
      <c r="AU1522" s="30" t="s">
        <v>250</v>
      </c>
      <c r="AV1522" s="30" t="s">
        <v>251</v>
      </c>
      <c r="AW1522" s="30">
        <v>1493.55187</v>
      </c>
      <c r="AX1522" s="30" t="s">
        <v>3834</v>
      </c>
      <c r="AY1522" s="30" t="s">
        <v>3835</v>
      </c>
      <c r="AZ1522" s="3">
        <v>25579</v>
      </c>
      <c r="BA1522" s="30" t="s">
        <v>60</v>
      </c>
      <c r="BB1522" s="30">
        <v>25660</v>
      </c>
      <c r="BC1522" s="30" t="s">
        <v>60</v>
      </c>
      <c r="BD1522" s="30" t="s">
        <v>60</v>
      </c>
      <c r="BE1522" s="30" t="s">
        <v>60</v>
      </c>
      <c r="BF1522" s="32" t="str">
        <f>IFERROR(VLOOKUP(Data_Power_app[[#This Row],[PRO ODER]],'Result'!H:J,3,0),"")</f>
        <v>LAMINATION 4</v>
      </c>
      <c r="BG1522" s="13"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1628</v>
      </c>
      <c r="B1523" s="30" t="s">
        <v>14228</v>
      </c>
      <c r="C1523" s="30" t="s">
        <v>14229</v>
      </c>
      <c r="D1523" s="30" t="s">
        <v>86</v>
      </c>
      <c r="E1523" s="30" t="s">
        <v>159</v>
      </c>
      <c r="F1523" s="30" t="s">
        <v>72</v>
      </c>
      <c r="G1523" s="30">
        <v>29715</v>
      </c>
      <c r="H1523" s="4">
        <v>45819</v>
      </c>
      <c r="I1523" s="4">
        <v>45819</v>
      </c>
      <c r="J1523" s="4" t="s">
        <v>60</v>
      </c>
      <c r="K1523" s="4">
        <v>45820</v>
      </c>
      <c r="L1523" s="4">
        <v>45820.563946759263</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45825</v>
      </c>
      <c r="AE1523" s="4">
        <v>45826</v>
      </c>
      <c r="AF1523" s="4"/>
      <c r="AG1523" s="30" t="s">
        <v>1969</v>
      </c>
      <c r="AH1523" s="30" t="s">
        <v>160</v>
      </c>
      <c r="AI1523" s="30" t="s">
        <v>3833</v>
      </c>
      <c r="AJ1523" s="30" t="s">
        <v>74</v>
      </c>
      <c r="AK1523" s="30" t="s">
        <v>100</v>
      </c>
      <c r="AL1523" s="30" t="s">
        <v>161</v>
      </c>
      <c r="AM1523" s="30" t="s">
        <v>162</v>
      </c>
      <c r="AN1523" s="30">
        <v>796.10095999999999</v>
      </c>
      <c r="AO1523" s="30" t="s">
        <v>68</v>
      </c>
      <c r="AP1523" s="30"/>
      <c r="AQ1523" s="30"/>
      <c r="AR1523" s="30" t="s">
        <v>68</v>
      </c>
      <c r="AS1523" s="30"/>
      <c r="AT1523" s="30"/>
      <c r="AU1523" s="30" t="s">
        <v>250</v>
      </c>
      <c r="AV1523" s="30" t="s">
        <v>251</v>
      </c>
      <c r="AW1523" s="30">
        <v>1741.0443299999999</v>
      </c>
      <c r="AX1523" s="30" t="s">
        <v>3834</v>
      </c>
      <c r="AY1523" s="30" t="s">
        <v>3835</v>
      </c>
      <c r="AZ1523" s="3">
        <v>29691</v>
      </c>
      <c r="BA1523" s="30" t="s">
        <v>60</v>
      </c>
      <c r="BB1523" s="30">
        <v>29715</v>
      </c>
      <c r="BC1523" s="30" t="s">
        <v>60</v>
      </c>
      <c r="BD1523" s="30" t="s">
        <v>60</v>
      </c>
      <c r="BE1523" s="30" t="s">
        <v>60</v>
      </c>
      <c r="BF1523" s="32" t="str">
        <f>IFERROR(VLOOKUP(Data_Power_app[[#This Row],[PRO ODER]],'Result'!H:J,3,0),"")</f>
        <v>LAMINATION 3</v>
      </c>
      <c r="BG1523" s="13" t="str">
        <f>IFERROR(VLOOKUP(Data_Power_app[[#This Row],[PRO ODER]]&amp;"LAM",'Real Time'!A:E,4,0),"")</f>
        <v>ML-03</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1629</v>
      </c>
      <c r="B1524" s="30" t="s">
        <v>8188</v>
      </c>
      <c r="C1524" s="30" t="s">
        <v>7785</v>
      </c>
      <c r="D1524" s="30" t="s">
        <v>272</v>
      </c>
      <c r="E1524" s="30" t="s">
        <v>347</v>
      </c>
      <c r="F1524" s="30" t="s">
        <v>59</v>
      </c>
      <c r="G1524" s="30">
        <v>1593</v>
      </c>
      <c r="H1524" s="4">
        <v>45818</v>
      </c>
      <c r="I1524" s="4">
        <v>45815</v>
      </c>
      <c r="J1524" s="4" t="s">
        <v>60</v>
      </c>
      <c r="K1524" s="4">
        <v>45819</v>
      </c>
      <c r="L1524" s="4">
        <v>45818.55840277778</v>
      </c>
      <c r="M1524" s="4">
        <v>45820</v>
      </c>
      <c r="N1524" s="4"/>
      <c r="O1524" s="4" t="s">
        <v>60</v>
      </c>
      <c r="P1524" s="4" t="s">
        <v>60</v>
      </c>
      <c r="Q1524" s="4" t="s">
        <v>60</v>
      </c>
      <c r="R1524" s="4" t="s">
        <v>60</v>
      </c>
      <c r="S1524" s="4" t="s">
        <v>60</v>
      </c>
      <c r="T1524" s="4">
        <v>45822</v>
      </c>
      <c r="U1524" s="4"/>
      <c r="V1524" s="4"/>
      <c r="W1524" s="4">
        <v>45823</v>
      </c>
      <c r="X1524" s="4"/>
      <c r="Y1524" s="4" t="s">
        <v>60</v>
      </c>
      <c r="Z1524" s="4">
        <v>45824</v>
      </c>
      <c r="AA1524" s="4"/>
      <c r="AB1524" s="4" t="s">
        <v>60</v>
      </c>
      <c r="AC1524" s="4">
        <v>45825</v>
      </c>
      <c r="AD1524" s="4">
        <v>45825</v>
      </c>
      <c r="AE1524" s="4">
        <v>45826</v>
      </c>
      <c r="AF1524" s="4"/>
      <c r="AG1524" s="30" t="s">
        <v>88</v>
      </c>
      <c r="AH1524" s="30" t="s">
        <v>274</v>
      </c>
      <c r="AI1524" s="30" t="s">
        <v>8189</v>
      </c>
      <c r="AJ1524" s="30" t="s">
        <v>275</v>
      </c>
      <c r="AK1524" s="30" t="s">
        <v>65</v>
      </c>
      <c r="AL1524" s="30" t="s">
        <v>343</v>
      </c>
      <c r="AM1524" s="30" t="s">
        <v>344</v>
      </c>
      <c r="AN1524" s="30">
        <v>26.360710000000001</v>
      </c>
      <c r="AO1524" s="30" t="s">
        <v>68</v>
      </c>
      <c r="AP1524" s="30"/>
      <c r="AQ1524" s="30"/>
      <c r="AR1524" s="30" t="s">
        <v>68</v>
      </c>
      <c r="AS1524" s="30"/>
      <c r="AT1524" s="30"/>
      <c r="AU1524" s="30" t="s">
        <v>350</v>
      </c>
      <c r="AV1524" s="30" t="s">
        <v>351</v>
      </c>
      <c r="AW1524" s="30">
        <v>115.28299</v>
      </c>
      <c r="AX1524" s="30" t="s">
        <v>8190</v>
      </c>
      <c r="AY1524" s="30" t="s">
        <v>8191</v>
      </c>
      <c r="AZ1524" s="3">
        <v>1593</v>
      </c>
      <c r="BA1524" s="30" t="s">
        <v>60</v>
      </c>
      <c r="BB1524" s="30">
        <v>1593</v>
      </c>
      <c r="BC1524" s="30" t="s">
        <v>60</v>
      </c>
      <c r="BD1524" s="30" t="s">
        <v>60</v>
      </c>
      <c r="BE1524" s="30" t="s">
        <v>60</v>
      </c>
      <c r="BF1524" s="32" t="str">
        <f>IFERROR(VLOOKUP(Data_Power_app[[#This Row],[PRO ODER]],'Result'!H:J,3,0),"")</f>
        <v>LAMINATION 5</v>
      </c>
      <c r="BG1524" s="13"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1630</v>
      </c>
      <c r="B1525" s="30" t="s">
        <v>14230</v>
      </c>
      <c r="C1525" s="30" t="s">
        <v>14231</v>
      </c>
      <c r="D1525" s="30" t="s">
        <v>86</v>
      </c>
      <c r="E1525" s="30" t="s">
        <v>170</v>
      </c>
      <c r="F1525" s="30" t="s">
        <v>72</v>
      </c>
      <c r="G1525" s="30">
        <v>1887</v>
      </c>
      <c r="H1525" s="4">
        <v>45819</v>
      </c>
      <c r="I1525" s="4">
        <v>45819</v>
      </c>
      <c r="J1525" s="4">
        <v>45819</v>
      </c>
      <c r="K1525" s="4">
        <v>45820</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45825</v>
      </c>
      <c r="AE1525" s="4">
        <v>45826</v>
      </c>
      <c r="AF1525" s="4"/>
      <c r="AG1525" s="30" t="s">
        <v>119</v>
      </c>
      <c r="AH1525" s="30" t="s">
        <v>581</v>
      </c>
      <c r="AI1525" s="30" t="s">
        <v>5342</v>
      </c>
      <c r="AJ1525" s="30" t="s">
        <v>74</v>
      </c>
      <c r="AK1525" s="30" t="s">
        <v>100</v>
      </c>
      <c r="AL1525" s="30" t="s">
        <v>582</v>
      </c>
      <c r="AM1525" s="30" t="s">
        <v>583</v>
      </c>
      <c r="AN1525" s="30">
        <v>45.310499999999998</v>
      </c>
      <c r="AO1525" s="30" t="s">
        <v>68</v>
      </c>
      <c r="AP1525" s="30"/>
      <c r="AQ1525" s="30"/>
      <c r="AR1525" s="30" t="s">
        <v>68</v>
      </c>
      <c r="AS1525" s="30"/>
      <c r="AT1525" s="30"/>
      <c r="AU1525" s="30" t="s">
        <v>185</v>
      </c>
      <c r="AV1525" s="30" t="s">
        <v>186</v>
      </c>
      <c r="AW1525" s="30">
        <v>99.09075</v>
      </c>
      <c r="AX1525" s="30" t="s">
        <v>5343</v>
      </c>
      <c r="AY1525" s="30" t="s">
        <v>5344</v>
      </c>
      <c r="AZ1525" s="3">
        <v>1887</v>
      </c>
      <c r="BA1525" s="30" t="s">
        <v>60</v>
      </c>
      <c r="BB1525" s="30">
        <v>1887</v>
      </c>
      <c r="BC1525" s="30" t="s">
        <v>60</v>
      </c>
      <c r="BD1525" s="30" t="s">
        <v>60</v>
      </c>
      <c r="BE1525" s="30" t="s">
        <v>60</v>
      </c>
      <c r="BF1525" s="32" t="str">
        <f>IFERROR(VLOOKUP(Data_Power_app[[#This Row],[PRO ODER]],'Result'!H:J,3,0),"")</f>
        <v>LAMINATION 1</v>
      </c>
      <c r="BG1525" s="13"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1631</v>
      </c>
      <c r="B1526" s="30" t="s">
        <v>4167</v>
      </c>
      <c r="C1526" s="30" t="s">
        <v>4168</v>
      </c>
      <c r="D1526" s="30" t="s">
        <v>86</v>
      </c>
      <c r="E1526" s="30" t="s">
        <v>163</v>
      </c>
      <c r="F1526" s="30" t="s">
        <v>59</v>
      </c>
      <c r="G1526" s="30">
        <v>2110</v>
      </c>
      <c r="H1526" s="4">
        <v>45817</v>
      </c>
      <c r="I1526" s="4">
        <v>45811</v>
      </c>
      <c r="J1526" s="4">
        <v>45811</v>
      </c>
      <c r="K1526" s="4">
        <v>45818</v>
      </c>
      <c r="L1526" s="4">
        <v>45812.203645833331</v>
      </c>
      <c r="M1526" s="4">
        <v>45819</v>
      </c>
      <c r="N1526" s="4">
        <v>45813.642372685186</v>
      </c>
      <c r="O1526" s="4" t="s">
        <v>60</v>
      </c>
      <c r="P1526" s="4" t="s">
        <v>60</v>
      </c>
      <c r="Q1526" s="4" t="s">
        <v>60</v>
      </c>
      <c r="R1526" s="4" t="s">
        <v>60</v>
      </c>
      <c r="S1526" s="4" t="s">
        <v>60</v>
      </c>
      <c r="T1526" s="4">
        <v>45820</v>
      </c>
      <c r="U1526" s="4">
        <v>45813.973900462966</v>
      </c>
      <c r="V1526" s="4">
        <v>45815.77238425926</v>
      </c>
      <c r="W1526" s="4">
        <v>45822</v>
      </c>
      <c r="X1526" s="4">
        <v>45818.691122685188</v>
      </c>
      <c r="Y1526" s="4" t="s">
        <v>77</v>
      </c>
      <c r="Z1526" s="4">
        <v>45823</v>
      </c>
      <c r="AA1526" s="4">
        <v>45818.691574074073</v>
      </c>
      <c r="AB1526" s="4" t="s">
        <v>60</v>
      </c>
      <c r="AC1526" s="4">
        <v>45824</v>
      </c>
      <c r="AD1526" s="4">
        <v>45825</v>
      </c>
      <c r="AE1526" s="4">
        <v>45826</v>
      </c>
      <c r="AF1526" s="4">
        <v>45820</v>
      </c>
      <c r="AG1526" s="30" t="s">
        <v>1106</v>
      </c>
      <c r="AH1526" s="30" t="s">
        <v>268</v>
      </c>
      <c r="AI1526" s="30" t="s">
        <v>399</v>
      </c>
      <c r="AJ1526" s="30" t="s">
        <v>194</v>
      </c>
      <c r="AK1526" s="30" t="s">
        <v>100</v>
      </c>
      <c r="AL1526" s="30" t="s">
        <v>269</v>
      </c>
      <c r="AM1526" s="30" t="s">
        <v>270</v>
      </c>
      <c r="AN1526" s="30">
        <v>73.750730000000004</v>
      </c>
      <c r="AO1526" s="30" t="s">
        <v>68</v>
      </c>
      <c r="AP1526" s="30"/>
      <c r="AQ1526" s="30"/>
      <c r="AR1526" s="30" t="s">
        <v>68</v>
      </c>
      <c r="AS1526" s="30"/>
      <c r="AT1526" s="30"/>
      <c r="AU1526" s="30" t="s">
        <v>400</v>
      </c>
      <c r="AV1526" s="30" t="s">
        <v>401</v>
      </c>
      <c r="AW1526" s="30">
        <v>161.28501</v>
      </c>
      <c r="AX1526" s="30" t="s">
        <v>402</v>
      </c>
      <c r="AY1526" s="30" t="s">
        <v>403</v>
      </c>
      <c r="AZ1526" s="3">
        <v>2110</v>
      </c>
      <c r="BA1526" s="30" t="s">
        <v>60</v>
      </c>
      <c r="BB1526" s="30">
        <v>2110</v>
      </c>
      <c r="BC1526" s="30" t="s">
        <v>60</v>
      </c>
      <c r="BD1526" s="30" t="s">
        <v>60</v>
      </c>
      <c r="BE1526" s="30" t="s">
        <v>60</v>
      </c>
      <c r="BF1526" s="32" t="str">
        <f>IFERROR(VLOOKUP(Data_Power_app[[#This Row],[PRO ODER]],'Result'!H:J,3,0),"")</f>
        <v>LAMINATION 5</v>
      </c>
      <c r="BG1526" s="13" t="str">
        <f>IFERROR(VLOOKUP(Data_Power_app[[#This Row],[PRO ODER]]&amp;"LAM",'Real Time'!A:E,4,0),"")</f>
        <v>ML-07</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1632</v>
      </c>
      <c r="B1527" s="30" t="s">
        <v>4169</v>
      </c>
      <c r="C1527" s="30" t="s">
        <v>4170</v>
      </c>
      <c r="D1527" s="30" t="s">
        <v>272</v>
      </c>
      <c r="E1527" s="30" t="s">
        <v>347</v>
      </c>
      <c r="F1527" s="30" t="s">
        <v>59</v>
      </c>
      <c r="G1527" s="30">
        <v>807</v>
      </c>
      <c r="H1527" s="4">
        <v>45817</v>
      </c>
      <c r="I1527" s="4">
        <v>45814</v>
      </c>
      <c r="J1527" s="4">
        <v>45814</v>
      </c>
      <c r="K1527" s="4">
        <v>45818</v>
      </c>
      <c r="L1527" s="4">
        <v>45814.041284722225</v>
      </c>
      <c r="M1527" s="4">
        <v>45819</v>
      </c>
      <c r="N1527" s="4">
        <v>45815.219664351855</v>
      </c>
      <c r="O1527" s="4" t="s">
        <v>60</v>
      </c>
      <c r="P1527" s="4" t="s">
        <v>60</v>
      </c>
      <c r="Q1527" s="4" t="s">
        <v>60</v>
      </c>
      <c r="R1527" s="4" t="s">
        <v>60</v>
      </c>
      <c r="S1527" s="4" t="s">
        <v>60</v>
      </c>
      <c r="T1527" s="4">
        <v>45820</v>
      </c>
      <c r="U1527" s="4">
        <v>45818.326805555553</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15.31958</v>
      </c>
      <c r="AO1527" s="30" t="s">
        <v>68</v>
      </c>
      <c r="AP1527" s="30"/>
      <c r="AQ1527" s="30"/>
      <c r="AR1527" s="30" t="s">
        <v>68</v>
      </c>
      <c r="AS1527" s="30"/>
      <c r="AT1527" s="30"/>
      <c r="AU1527" s="30" t="s">
        <v>345</v>
      </c>
      <c r="AV1527" s="30" t="s">
        <v>346</v>
      </c>
      <c r="AW1527" s="30">
        <v>67.002859999999998</v>
      </c>
      <c r="AX1527" s="30" t="s">
        <v>444</v>
      </c>
      <c r="AY1527" s="30" t="s">
        <v>445</v>
      </c>
      <c r="AZ1527" s="3">
        <v>807</v>
      </c>
      <c r="BA1527" s="30" t="s">
        <v>60</v>
      </c>
      <c r="BB1527" s="30">
        <v>807</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1633</v>
      </c>
      <c r="B1528" s="30" t="s">
        <v>4171</v>
      </c>
      <c r="C1528" s="30" t="s">
        <v>4172</v>
      </c>
      <c r="D1528" s="30" t="s">
        <v>272</v>
      </c>
      <c r="E1528" s="30" t="s">
        <v>347</v>
      </c>
      <c r="F1528" s="30" t="s">
        <v>59</v>
      </c>
      <c r="G1528" s="30">
        <v>2503</v>
      </c>
      <c r="H1528" s="4">
        <v>45817</v>
      </c>
      <c r="I1528" s="4">
        <v>45814</v>
      </c>
      <c r="J1528" s="4">
        <v>45818</v>
      </c>
      <c r="K1528" s="4">
        <v>45818</v>
      </c>
      <c r="L1528" s="4">
        <v>45814.041331018518</v>
      </c>
      <c r="M1528" s="4">
        <v>45819</v>
      </c>
      <c r="N1528" s="4">
        <v>45817.581979166665</v>
      </c>
      <c r="O1528" s="4" t="s">
        <v>60</v>
      </c>
      <c r="P1528" s="4" t="s">
        <v>60</v>
      </c>
      <c r="Q1528" s="4" t="s">
        <v>60</v>
      </c>
      <c r="R1528" s="4" t="s">
        <v>60</v>
      </c>
      <c r="S1528" s="4" t="s">
        <v>60</v>
      </c>
      <c r="T1528" s="4">
        <v>45820</v>
      </c>
      <c r="U1528" s="4">
        <v>45819.971203703702</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46.616819999999997</v>
      </c>
      <c r="AO1528" s="30" t="s">
        <v>68</v>
      </c>
      <c r="AP1528" s="30"/>
      <c r="AQ1528" s="30"/>
      <c r="AR1528" s="30" t="s">
        <v>68</v>
      </c>
      <c r="AS1528" s="30"/>
      <c r="AT1528" s="30"/>
      <c r="AU1528" s="30" t="s">
        <v>345</v>
      </c>
      <c r="AV1528" s="30" t="s">
        <v>346</v>
      </c>
      <c r="AW1528" s="30">
        <v>203.88408000000001</v>
      </c>
      <c r="AX1528" s="30" t="s">
        <v>444</v>
      </c>
      <c r="AY1528" s="30" t="s">
        <v>445</v>
      </c>
      <c r="AZ1528" s="3">
        <v>2503</v>
      </c>
      <c r="BA1528" s="30" t="s">
        <v>60</v>
      </c>
      <c r="BB1528" s="30">
        <v>2503</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1634</v>
      </c>
      <c r="B1529" s="30" t="s">
        <v>4173</v>
      </c>
      <c r="C1529" s="30" t="s">
        <v>4174</v>
      </c>
      <c r="D1529" s="30" t="s">
        <v>272</v>
      </c>
      <c r="E1529" s="30" t="s">
        <v>347</v>
      </c>
      <c r="F1529" s="30" t="s">
        <v>59</v>
      </c>
      <c r="G1529" s="30">
        <v>2425</v>
      </c>
      <c r="H1529" s="4">
        <v>45817</v>
      </c>
      <c r="I1529" s="4">
        <v>45814</v>
      </c>
      <c r="J1529" s="4">
        <v>45819</v>
      </c>
      <c r="K1529" s="4">
        <v>45818</v>
      </c>
      <c r="L1529" s="4">
        <v>45814.137418981481</v>
      </c>
      <c r="M1529" s="4">
        <v>45819</v>
      </c>
      <c r="N1529" s="4">
        <v>45817.772361111114</v>
      </c>
      <c r="O1529" s="4" t="s">
        <v>60</v>
      </c>
      <c r="P1529" s="4" t="s">
        <v>60</v>
      </c>
      <c r="Q1529" s="4" t="s">
        <v>60</v>
      </c>
      <c r="R1529" s="4" t="s">
        <v>60</v>
      </c>
      <c r="S1529" s="4" t="s">
        <v>60</v>
      </c>
      <c r="T1529" s="4">
        <v>45820</v>
      </c>
      <c r="U1529" s="4">
        <v>45819.325092592589</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45.260910000000003</v>
      </c>
      <c r="AO1529" s="30" t="s">
        <v>68</v>
      </c>
      <c r="AP1529" s="30"/>
      <c r="AQ1529" s="30"/>
      <c r="AR1529" s="30" t="s">
        <v>68</v>
      </c>
      <c r="AS1529" s="30"/>
      <c r="AT1529" s="30"/>
      <c r="AU1529" s="30" t="s">
        <v>345</v>
      </c>
      <c r="AV1529" s="30" t="s">
        <v>346</v>
      </c>
      <c r="AW1529" s="30">
        <v>197.95427000000001</v>
      </c>
      <c r="AX1529" s="30" t="s">
        <v>444</v>
      </c>
      <c r="AY1529" s="30" t="s">
        <v>445</v>
      </c>
      <c r="AZ1529" s="3">
        <v>2425</v>
      </c>
      <c r="BA1529" s="30" t="s">
        <v>60</v>
      </c>
      <c r="BB1529" s="30">
        <v>2425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1635</v>
      </c>
      <c r="B1530" s="30" t="s">
        <v>4175</v>
      </c>
      <c r="C1530" s="30" t="s">
        <v>4176</v>
      </c>
      <c r="D1530" s="30" t="s">
        <v>272</v>
      </c>
      <c r="E1530" s="30" t="s">
        <v>347</v>
      </c>
      <c r="F1530" s="30" t="s">
        <v>59</v>
      </c>
      <c r="G1530" s="30">
        <v>630</v>
      </c>
      <c r="H1530" s="4">
        <v>45817</v>
      </c>
      <c r="I1530" s="4">
        <v>45814</v>
      </c>
      <c r="J1530" s="4">
        <v>45819</v>
      </c>
      <c r="K1530" s="4">
        <v>45818</v>
      </c>
      <c r="L1530" s="4">
        <v>45814.041365740741</v>
      </c>
      <c r="M1530" s="4">
        <v>45819</v>
      </c>
      <c r="N1530" s="4">
        <v>45815.219687500001</v>
      </c>
      <c r="O1530" s="4" t="s">
        <v>60</v>
      </c>
      <c r="P1530" s="4" t="s">
        <v>60</v>
      </c>
      <c r="Q1530" s="4" t="s">
        <v>60</v>
      </c>
      <c r="R1530" s="4" t="s">
        <v>60</v>
      </c>
      <c r="S1530" s="4" t="s">
        <v>60</v>
      </c>
      <c r="T1530" s="4">
        <v>45820</v>
      </c>
      <c r="U1530" s="4">
        <v>45818.326921296299</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11.798489999999999</v>
      </c>
      <c r="AO1530" s="30" t="s">
        <v>68</v>
      </c>
      <c r="AP1530" s="30"/>
      <c r="AQ1530" s="30"/>
      <c r="AR1530" s="30" t="s">
        <v>68</v>
      </c>
      <c r="AS1530" s="30"/>
      <c r="AT1530" s="30"/>
      <c r="AU1530" s="30" t="s">
        <v>345</v>
      </c>
      <c r="AV1530" s="30" t="s">
        <v>346</v>
      </c>
      <c r="AW1530" s="30">
        <v>51.602249999999998</v>
      </c>
      <c r="AX1530" s="30" t="s">
        <v>444</v>
      </c>
      <c r="AY1530" s="30" t="s">
        <v>445</v>
      </c>
      <c r="AZ1530" s="3">
        <v>630</v>
      </c>
      <c r="BA1530" s="30" t="s">
        <v>60</v>
      </c>
      <c r="BB1530" s="30">
        <v>630</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1636</v>
      </c>
      <c r="B1531" s="30" t="s">
        <v>4177</v>
      </c>
      <c r="C1531" s="30" t="s">
        <v>4178</v>
      </c>
      <c r="D1531" s="30" t="s">
        <v>272</v>
      </c>
      <c r="E1531" s="30" t="s">
        <v>347</v>
      </c>
      <c r="F1531" s="30" t="s">
        <v>59</v>
      </c>
      <c r="G1531" s="30">
        <v>111</v>
      </c>
      <c r="H1531" s="4">
        <v>45817</v>
      </c>
      <c r="I1531" s="4">
        <v>45814</v>
      </c>
      <c r="J1531" s="4">
        <v>45819</v>
      </c>
      <c r="K1531" s="4">
        <v>45818</v>
      </c>
      <c r="L1531" s="4">
        <v>45814.041412037041</v>
      </c>
      <c r="M1531" s="4">
        <v>45819</v>
      </c>
      <c r="N1531" s="4">
        <v>45815.219618055555</v>
      </c>
      <c r="O1531" s="4" t="s">
        <v>60</v>
      </c>
      <c r="P1531" s="4" t="s">
        <v>60</v>
      </c>
      <c r="Q1531" s="4" t="s">
        <v>60</v>
      </c>
      <c r="R1531" s="4" t="s">
        <v>60</v>
      </c>
      <c r="S1531" s="4" t="s">
        <v>60</v>
      </c>
      <c r="T1531" s="4">
        <v>45820</v>
      </c>
      <c r="U1531" s="4">
        <v>45818.32675925926</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2.0247999999999999</v>
      </c>
      <c r="AO1531" s="30" t="s">
        <v>68</v>
      </c>
      <c r="AP1531" s="30"/>
      <c r="AQ1531" s="30"/>
      <c r="AR1531" s="30" t="s">
        <v>68</v>
      </c>
      <c r="AS1531" s="30"/>
      <c r="AT1531" s="30"/>
      <c r="AU1531" s="30" t="s">
        <v>345</v>
      </c>
      <c r="AV1531" s="30" t="s">
        <v>346</v>
      </c>
      <c r="AW1531" s="30">
        <v>8.8554499999999994</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1637</v>
      </c>
      <c r="B1532" s="30" t="s">
        <v>4179</v>
      </c>
      <c r="C1532" s="30" t="s">
        <v>4180</v>
      </c>
      <c r="D1532" s="30" t="s">
        <v>272</v>
      </c>
      <c r="E1532" s="30" t="s">
        <v>347</v>
      </c>
      <c r="F1532" s="30" t="s">
        <v>59</v>
      </c>
      <c r="G1532" s="30">
        <v>267</v>
      </c>
      <c r="H1532" s="4">
        <v>45817</v>
      </c>
      <c r="I1532" s="4">
        <v>45814</v>
      </c>
      <c r="J1532" s="4">
        <v>45819</v>
      </c>
      <c r="K1532" s="4">
        <v>45818</v>
      </c>
      <c r="L1532" s="4">
        <v>45814.041458333333</v>
      </c>
      <c r="M1532" s="4">
        <v>45819</v>
      </c>
      <c r="N1532" s="4">
        <v>45815.219571759262</v>
      </c>
      <c r="O1532" s="4" t="s">
        <v>60</v>
      </c>
      <c r="P1532" s="4" t="s">
        <v>60</v>
      </c>
      <c r="Q1532" s="4" t="s">
        <v>60</v>
      </c>
      <c r="R1532" s="4" t="s">
        <v>60</v>
      </c>
      <c r="S1532" s="4" t="s">
        <v>60</v>
      </c>
      <c r="T1532" s="4">
        <v>45820</v>
      </c>
      <c r="U1532" s="4">
        <v>45818.326180555552</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443</v>
      </c>
      <c r="AJ1532" s="30" t="s">
        <v>275</v>
      </c>
      <c r="AK1532" s="30" t="s">
        <v>100</v>
      </c>
      <c r="AL1532" s="30" t="s">
        <v>343</v>
      </c>
      <c r="AM1532" s="30" t="s">
        <v>344</v>
      </c>
      <c r="AN1532" s="30">
        <v>5.07226</v>
      </c>
      <c r="AO1532" s="30" t="s">
        <v>68</v>
      </c>
      <c r="AP1532" s="30"/>
      <c r="AQ1532" s="30"/>
      <c r="AR1532" s="30" t="s">
        <v>68</v>
      </c>
      <c r="AS1532" s="30"/>
      <c r="AT1532" s="30"/>
      <c r="AU1532" s="30" t="s">
        <v>345</v>
      </c>
      <c r="AV1532" s="30" t="s">
        <v>346</v>
      </c>
      <c r="AW1532" s="30">
        <v>22.18441</v>
      </c>
      <c r="AX1532" s="30" t="s">
        <v>444</v>
      </c>
      <c r="AY1532" s="30" t="s">
        <v>445</v>
      </c>
      <c r="AZ1532" s="3">
        <v>267</v>
      </c>
      <c r="BA1532" s="30" t="s">
        <v>60</v>
      </c>
      <c r="BB1532" s="30">
        <v>267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1638</v>
      </c>
      <c r="B1533" s="30" t="s">
        <v>4181</v>
      </c>
      <c r="C1533" s="30" t="s">
        <v>4182</v>
      </c>
      <c r="D1533" s="30" t="s">
        <v>272</v>
      </c>
      <c r="E1533" s="30" t="s">
        <v>347</v>
      </c>
      <c r="F1533" s="30" t="s">
        <v>59</v>
      </c>
      <c r="G1533" s="30">
        <v>819</v>
      </c>
      <c r="H1533" s="4">
        <v>45817</v>
      </c>
      <c r="I1533" s="4">
        <v>45814</v>
      </c>
      <c r="J1533" s="4">
        <v>45819</v>
      </c>
      <c r="K1533" s="4">
        <v>45818</v>
      </c>
      <c r="L1533" s="4">
        <v>45814.041504629633</v>
      </c>
      <c r="M1533" s="4">
        <v>45819</v>
      </c>
      <c r="N1533" s="4">
        <v>45815.219537037039</v>
      </c>
      <c r="O1533" s="4" t="s">
        <v>60</v>
      </c>
      <c r="P1533" s="4" t="s">
        <v>60</v>
      </c>
      <c r="Q1533" s="4" t="s">
        <v>60</v>
      </c>
      <c r="R1533" s="4" t="s">
        <v>60</v>
      </c>
      <c r="S1533" s="4" t="s">
        <v>60</v>
      </c>
      <c r="T1533" s="4">
        <v>45820</v>
      </c>
      <c r="U1533" s="4">
        <v>45818.325949074075</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443</v>
      </c>
      <c r="AJ1533" s="30" t="s">
        <v>275</v>
      </c>
      <c r="AK1533" s="30" t="s">
        <v>100</v>
      </c>
      <c r="AL1533" s="30" t="s">
        <v>343</v>
      </c>
      <c r="AM1533" s="30" t="s">
        <v>344</v>
      </c>
      <c r="AN1533" s="30">
        <v>16.007560000000002</v>
      </c>
      <c r="AO1533" s="30" t="s">
        <v>68</v>
      </c>
      <c r="AP1533" s="30"/>
      <c r="AQ1533" s="30"/>
      <c r="AR1533" s="30" t="s">
        <v>68</v>
      </c>
      <c r="AS1533" s="30"/>
      <c r="AT1533" s="30"/>
      <c r="AU1533" s="30" t="s">
        <v>345</v>
      </c>
      <c r="AV1533" s="30" t="s">
        <v>346</v>
      </c>
      <c r="AW1533" s="30">
        <v>70.013329999999996</v>
      </c>
      <c r="AX1533" s="30" t="s">
        <v>444</v>
      </c>
      <c r="AY1533" s="30" t="s">
        <v>445</v>
      </c>
      <c r="AZ1533" s="3">
        <v>819</v>
      </c>
      <c r="BA1533" s="30" t="s">
        <v>60</v>
      </c>
      <c r="BB1533" s="30">
        <v>819</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1639</v>
      </c>
      <c r="B1534" s="30" t="s">
        <v>4183</v>
      </c>
      <c r="C1534" s="30" t="s">
        <v>4184</v>
      </c>
      <c r="D1534" s="30" t="s">
        <v>272</v>
      </c>
      <c r="E1534" s="30" t="s">
        <v>347</v>
      </c>
      <c r="F1534" s="30" t="s">
        <v>59</v>
      </c>
      <c r="G1534" s="30">
        <v>1416</v>
      </c>
      <c r="H1534" s="4">
        <v>45817</v>
      </c>
      <c r="I1534" s="4">
        <v>45814</v>
      </c>
      <c r="J1534" s="4">
        <v>45819</v>
      </c>
      <c r="K1534" s="4">
        <v>45818</v>
      </c>
      <c r="L1534" s="4">
        <v>45814.137465277781</v>
      </c>
      <c r="M1534" s="4">
        <v>45819</v>
      </c>
      <c r="N1534" s="4">
        <v>45817.772314814814</v>
      </c>
      <c r="O1534" s="4" t="s">
        <v>60</v>
      </c>
      <c r="P1534" s="4" t="s">
        <v>60</v>
      </c>
      <c r="Q1534" s="4" t="s">
        <v>60</v>
      </c>
      <c r="R1534" s="4" t="s">
        <v>60</v>
      </c>
      <c r="S1534" s="4" t="s">
        <v>60</v>
      </c>
      <c r="T1534" s="4">
        <v>45820</v>
      </c>
      <c r="U1534" s="4">
        <v>45819.695196759261</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443</v>
      </c>
      <c r="AJ1534" s="30" t="s">
        <v>275</v>
      </c>
      <c r="AK1534" s="30" t="s">
        <v>100</v>
      </c>
      <c r="AL1534" s="30" t="s">
        <v>343</v>
      </c>
      <c r="AM1534" s="30" t="s">
        <v>344</v>
      </c>
      <c r="AN1534" s="30">
        <v>26.825669999999999</v>
      </c>
      <c r="AO1534" s="30" t="s">
        <v>68</v>
      </c>
      <c r="AP1534" s="30"/>
      <c r="AQ1534" s="30"/>
      <c r="AR1534" s="30" t="s">
        <v>68</v>
      </c>
      <c r="AS1534" s="30"/>
      <c r="AT1534" s="30"/>
      <c r="AU1534" s="30" t="s">
        <v>345</v>
      </c>
      <c r="AV1534" s="30" t="s">
        <v>346</v>
      </c>
      <c r="AW1534" s="30">
        <v>117.32702</v>
      </c>
      <c r="AX1534" s="30" t="s">
        <v>444</v>
      </c>
      <c r="AY1534" s="30" t="s">
        <v>445</v>
      </c>
      <c r="AZ1534" s="3">
        <v>1416</v>
      </c>
      <c r="BA1534" s="30" t="s">
        <v>60</v>
      </c>
      <c r="BB1534" s="30">
        <v>1416</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1640</v>
      </c>
      <c r="B1535" s="30" t="s">
        <v>4185</v>
      </c>
      <c r="C1535" s="30" t="s">
        <v>4186</v>
      </c>
      <c r="D1535" s="30" t="s">
        <v>272</v>
      </c>
      <c r="E1535" s="30" t="s">
        <v>347</v>
      </c>
      <c r="F1535" s="30" t="s">
        <v>59</v>
      </c>
      <c r="G1535" s="30">
        <v>195</v>
      </c>
      <c r="H1535" s="4">
        <v>45817</v>
      </c>
      <c r="I1535" s="4">
        <v>45814</v>
      </c>
      <c r="J1535" s="4">
        <v>45819</v>
      </c>
      <c r="K1535" s="4">
        <v>45818</v>
      </c>
      <c r="L1535" s="4">
        <v>45814.137511574074</v>
      </c>
      <c r="M1535" s="4">
        <v>45819</v>
      </c>
      <c r="N1535" s="4">
        <v>45815.21979166667</v>
      </c>
      <c r="O1535" s="4" t="s">
        <v>60</v>
      </c>
      <c r="P1535" s="4" t="s">
        <v>60</v>
      </c>
      <c r="Q1535" s="4" t="s">
        <v>60</v>
      </c>
      <c r="R1535" s="4" t="s">
        <v>60</v>
      </c>
      <c r="S1535" s="4" t="s">
        <v>60</v>
      </c>
      <c r="T1535" s="4">
        <v>45820</v>
      </c>
      <c r="U1535" s="4">
        <v>45818.327488425923</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3.8647800000000001</v>
      </c>
      <c r="AO1535" s="30" t="s">
        <v>68</v>
      </c>
      <c r="AP1535" s="30"/>
      <c r="AQ1535" s="30"/>
      <c r="AR1535" s="30" t="s">
        <v>68</v>
      </c>
      <c r="AS1535" s="30"/>
      <c r="AT1535" s="30"/>
      <c r="AU1535" s="30" t="s">
        <v>345</v>
      </c>
      <c r="AV1535" s="30" t="s">
        <v>346</v>
      </c>
      <c r="AW1535" s="30">
        <v>16.904209999999999</v>
      </c>
      <c r="AX1535" s="30" t="s">
        <v>444</v>
      </c>
      <c r="AY1535" s="30" t="s">
        <v>445</v>
      </c>
      <c r="AZ1535" s="3">
        <v>195</v>
      </c>
      <c r="BA1535" s="30" t="s">
        <v>60</v>
      </c>
      <c r="BB1535" s="30">
        <v>195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1641</v>
      </c>
      <c r="B1536" s="30" t="s">
        <v>4187</v>
      </c>
      <c r="C1536" s="30" t="s">
        <v>4188</v>
      </c>
      <c r="D1536" s="30" t="s">
        <v>272</v>
      </c>
      <c r="E1536" s="30" t="s">
        <v>347</v>
      </c>
      <c r="F1536" s="30" t="s">
        <v>59</v>
      </c>
      <c r="G1536" s="30">
        <v>111</v>
      </c>
      <c r="H1536" s="4">
        <v>45817</v>
      </c>
      <c r="I1536" s="4">
        <v>45814</v>
      </c>
      <c r="J1536" s="4">
        <v>45819</v>
      </c>
      <c r="K1536" s="4">
        <v>45818</v>
      </c>
      <c r="L1536" s="4">
        <v>45814.041550925926</v>
      </c>
      <c r="M1536" s="4">
        <v>45819</v>
      </c>
      <c r="N1536" s="4">
        <v>45815.219768518517</v>
      </c>
      <c r="O1536" s="4" t="s">
        <v>60</v>
      </c>
      <c r="P1536" s="4" t="s">
        <v>60</v>
      </c>
      <c r="Q1536" s="4" t="s">
        <v>60</v>
      </c>
      <c r="R1536" s="4" t="s">
        <v>60</v>
      </c>
      <c r="S1536" s="4" t="s">
        <v>60</v>
      </c>
      <c r="T1536" s="4">
        <v>45820</v>
      </c>
      <c r="U1536" s="4">
        <v>45818.32744212963</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2.17753</v>
      </c>
      <c r="AO1536" s="30" t="s">
        <v>68</v>
      </c>
      <c r="AP1536" s="30"/>
      <c r="AQ1536" s="30"/>
      <c r="AR1536" s="30" t="s">
        <v>68</v>
      </c>
      <c r="AS1536" s="30"/>
      <c r="AT1536" s="30"/>
      <c r="AU1536" s="30" t="s">
        <v>345</v>
      </c>
      <c r="AV1536" s="30" t="s">
        <v>346</v>
      </c>
      <c r="AW1536" s="30">
        <v>9.5240600000000004</v>
      </c>
      <c r="AX1536" s="30" t="s">
        <v>444</v>
      </c>
      <c r="AY1536" s="30" t="s">
        <v>445</v>
      </c>
      <c r="AZ1536" s="3">
        <v>111</v>
      </c>
      <c r="BA1536" s="30" t="s">
        <v>60</v>
      </c>
      <c r="BB1536" s="30">
        <v>111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1642</v>
      </c>
      <c r="B1537" s="30" t="s">
        <v>4189</v>
      </c>
      <c r="C1537" s="30" t="s">
        <v>4190</v>
      </c>
      <c r="D1537" s="30" t="s">
        <v>272</v>
      </c>
      <c r="E1537" s="30" t="s">
        <v>347</v>
      </c>
      <c r="F1537" s="30" t="s">
        <v>59</v>
      </c>
      <c r="G1537" s="30">
        <v>111</v>
      </c>
      <c r="H1537" s="4">
        <v>45817</v>
      </c>
      <c r="I1537" s="4">
        <v>45814</v>
      </c>
      <c r="J1537" s="4">
        <v>45819</v>
      </c>
      <c r="K1537" s="4">
        <v>45818</v>
      </c>
      <c r="L1537" s="4">
        <v>45814.041585648149</v>
      </c>
      <c r="M1537" s="4">
        <v>45819</v>
      </c>
      <c r="N1537" s="4">
        <v>45815.219733796293</v>
      </c>
      <c r="O1537" s="4" t="s">
        <v>60</v>
      </c>
      <c r="P1537" s="4" t="s">
        <v>60</v>
      </c>
      <c r="Q1537" s="4" t="s">
        <v>60</v>
      </c>
      <c r="R1537" s="4" t="s">
        <v>60</v>
      </c>
      <c r="S1537" s="4" t="s">
        <v>60</v>
      </c>
      <c r="T1537" s="4">
        <v>45820</v>
      </c>
      <c r="U1537" s="4">
        <v>45818.327372685184</v>
      </c>
      <c r="V1537" s="4"/>
      <c r="W1537" s="4">
        <v>45822</v>
      </c>
      <c r="X1537" s="4"/>
      <c r="Y1537" s="4" t="s">
        <v>60</v>
      </c>
      <c r="Z1537" s="4">
        <v>45823</v>
      </c>
      <c r="AA1537" s="4"/>
      <c r="AB1537" s="4" t="s">
        <v>60</v>
      </c>
      <c r="AC1537" s="4">
        <v>45824</v>
      </c>
      <c r="AD1537" s="4">
        <v>45825</v>
      </c>
      <c r="AE1537" s="4">
        <v>45826</v>
      </c>
      <c r="AF1537" s="4"/>
      <c r="AG1537" s="30" t="s">
        <v>242</v>
      </c>
      <c r="AH1537" s="30" t="s">
        <v>274</v>
      </c>
      <c r="AI1537" s="30" t="s">
        <v>443</v>
      </c>
      <c r="AJ1537" s="30" t="s">
        <v>275</v>
      </c>
      <c r="AK1537" s="30" t="s">
        <v>100</v>
      </c>
      <c r="AL1537" s="30" t="s">
        <v>343</v>
      </c>
      <c r="AM1537" s="30" t="s">
        <v>344</v>
      </c>
      <c r="AN1537" s="30">
        <v>2.0968200000000001</v>
      </c>
      <c r="AO1537" s="30" t="s">
        <v>68</v>
      </c>
      <c r="AP1537" s="30"/>
      <c r="AQ1537" s="30"/>
      <c r="AR1537" s="30" t="s">
        <v>68</v>
      </c>
      <c r="AS1537" s="30"/>
      <c r="AT1537" s="30"/>
      <c r="AU1537" s="30" t="s">
        <v>345</v>
      </c>
      <c r="AV1537" s="30" t="s">
        <v>346</v>
      </c>
      <c r="AW1537" s="30">
        <v>9.1708200000000009</v>
      </c>
      <c r="AX1537" s="30" t="s">
        <v>444</v>
      </c>
      <c r="AY1537" s="30" t="s">
        <v>445</v>
      </c>
      <c r="AZ1537" s="3">
        <v>111</v>
      </c>
      <c r="BA1537" s="30" t="s">
        <v>60</v>
      </c>
      <c r="BB1537" s="30">
        <v>111</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1643</v>
      </c>
      <c r="B1538" s="30" t="s">
        <v>4191</v>
      </c>
      <c r="C1538" s="30" t="s">
        <v>4192</v>
      </c>
      <c r="D1538" s="30" t="s">
        <v>272</v>
      </c>
      <c r="E1538" s="30" t="s">
        <v>347</v>
      </c>
      <c r="F1538" s="30" t="s">
        <v>59</v>
      </c>
      <c r="G1538" s="30">
        <v>147</v>
      </c>
      <c r="H1538" s="4">
        <v>45817</v>
      </c>
      <c r="I1538" s="4">
        <v>45814</v>
      </c>
      <c r="J1538" s="4">
        <v>45814</v>
      </c>
      <c r="K1538" s="4">
        <v>45818</v>
      </c>
      <c r="L1538" s="4">
        <v>45814.137546296297</v>
      </c>
      <c r="M1538" s="4">
        <v>45819</v>
      </c>
      <c r="N1538" s="4">
        <v>45817.772152777776</v>
      </c>
      <c r="O1538" s="4" t="s">
        <v>60</v>
      </c>
      <c r="P1538" s="4" t="s">
        <v>60</v>
      </c>
      <c r="Q1538" s="4" t="s">
        <v>60</v>
      </c>
      <c r="R1538" s="4" t="s">
        <v>60</v>
      </c>
      <c r="S1538" s="4" t="s">
        <v>60</v>
      </c>
      <c r="T1538" s="4">
        <v>45820</v>
      </c>
      <c r="U1538" s="4">
        <v>45817.055694444447</v>
      </c>
      <c r="V1538" s="4"/>
      <c r="W1538" s="4">
        <v>45822</v>
      </c>
      <c r="X1538" s="4"/>
      <c r="Y1538" s="4" t="s">
        <v>60</v>
      </c>
      <c r="Z1538" s="4">
        <v>45823</v>
      </c>
      <c r="AA1538" s="4"/>
      <c r="AB1538" s="4" t="s">
        <v>60</v>
      </c>
      <c r="AC1538" s="4">
        <v>45824</v>
      </c>
      <c r="AD1538" s="4">
        <v>45825</v>
      </c>
      <c r="AE1538" s="4">
        <v>45826</v>
      </c>
      <c r="AF1538" s="4"/>
      <c r="AG1538" s="30" t="s">
        <v>242</v>
      </c>
      <c r="AH1538" s="30" t="s">
        <v>274</v>
      </c>
      <c r="AI1538" s="30" t="s">
        <v>450</v>
      </c>
      <c r="AJ1538" s="30" t="s">
        <v>275</v>
      </c>
      <c r="AK1538" s="30" t="s">
        <v>65</v>
      </c>
      <c r="AL1538" s="30" t="s">
        <v>343</v>
      </c>
      <c r="AM1538" s="30" t="s">
        <v>344</v>
      </c>
      <c r="AN1538" s="30">
        <v>2.1790600000000002</v>
      </c>
      <c r="AO1538" s="30" t="s">
        <v>68</v>
      </c>
      <c r="AP1538" s="30"/>
      <c r="AQ1538" s="30"/>
      <c r="AR1538" s="30" t="s">
        <v>68</v>
      </c>
      <c r="AS1538" s="30"/>
      <c r="AT1538" s="30"/>
      <c r="AU1538" s="30" t="s">
        <v>345</v>
      </c>
      <c r="AV1538" s="30" t="s">
        <v>346</v>
      </c>
      <c r="AW1538" s="30">
        <v>9.5290300000000006</v>
      </c>
      <c r="AX1538" s="30" t="s">
        <v>451</v>
      </c>
      <c r="AY1538" s="30" t="s">
        <v>452</v>
      </c>
      <c r="AZ1538" s="3">
        <v>147</v>
      </c>
      <c r="BA1538" s="30" t="s">
        <v>60</v>
      </c>
      <c r="BB1538" s="30">
        <v>147</v>
      </c>
      <c r="BC1538" s="30" t="s">
        <v>60</v>
      </c>
      <c r="BD1538" s="30" t="s">
        <v>60</v>
      </c>
      <c r="BE1538" s="30" t="s">
        <v>60</v>
      </c>
      <c r="BF1538" s="32" t="str">
        <f>IFERROR(VLOOKUP(Data_Power_app[[#This Row],[PRO ODER]],'Result'!H:J,3,0),"")</f>
        <v>LAMINATION 5</v>
      </c>
      <c r="BG1538" s="13"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1644</v>
      </c>
      <c r="B1539" s="30" t="s">
        <v>4193</v>
      </c>
      <c r="C1539" s="30" t="s">
        <v>4194</v>
      </c>
      <c r="D1539" s="30" t="s">
        <v>272</v>
      </c>
      <c r="E1539" s="30" t="s">
        <v>347</v>
      </c>
      <c r="F1539" s="30" t="s">
        <v>59</v>
      </c>
      <c r="G1539" s="30">
        <v>147</v>
      </c>
      <c r="H1539" s="4">
        <v>45817</v>
      </c>
      <c r="I1539" s="4">
        <v>45814</v>
      </c>
      <c r="J1539" s="4">
        <v>45814</v>
      </c>
      <c r="K1539" s="4">
        <v>45818</v>
      </c>
      <c r="L1539" s="4">
        <v>45814.13758101852</v>
      </c>
      <c r="M1539" s="4">
        <v>45819</v>
      </c>
      <c r="N1539" s="4">
        <v>45817.772106481483</v>
      </c>
      <c r="O1539" s="4" t="s">
        <v>60</v>
      </c>
      <c r="P1539" s="4" t="s">
        <v>60</v>
      </c>
      <c r="Q1539" s="4" t="s">
        <v>60</v>
      </c>
      <c r="R1539" s="4" t="s">
        <v>60</v>
      </c>
      <c r="S1539" s="4" t="s">
        <v>60</v>
      </c>
      <c r="T1539" s="4">
        <v>45820</v>
      </c>
      <c r="U1539" s="4">
        <v>45817.055671296293</v>
      </c>
      <c r="V1539" s="4"/>
      <c r="W1539" s="4">
        <v>45822</v>
      </c>
      <c r="X1539" s="4"/>
      <c r="Y1539" s="4" t="s">
        <v>60</v>
      </c>
      <c r="Z1539" s="4">
        <v>45823</v>
      </c>
      <c r="AA1539" s="4"/>
      <c r="AB1539" s="4" t="s">
        <v>60</v>
      </c>
      <c r="AC1539" s="4">
        <v>45824</v>
      </c>
      <c r="AD1539" s="4">
        <v>45825</v>
      </c>
      <c r="AE1539" s="4">
        <v>45826</v>
      </c>
      <c r="AF1539" s="4"/>
      <c r="AG1539" s="30" t="s">
        <v>242</v>
      </c>
      <c r="AH1539" s="30" t="s">
        <v>274</v>
      </c>
      <c r="AI1539" s="30" t="s">
        <v>450</v>
      </c>
      <c r="AJ1539" s="30" t="s">
        <v>275</v>
      </c>
      <c r="AK1539" s="30" t="s">
        <v>65</v>
      </c>
      <c r="AL1539" s="30" t="s">
        <v>343</v>
      </c>
      <c r="AM1539" s="30" t="s">
        <v>344</v>
      </c>
      <c r="AN1539" s="30">
        <v>2.25996</v>
      </c>
      <c r="AO1539" s="30" t="s">
        <v>68</v>
      </c>
      <c r="AP1539" s="30"/>
      <c r="AQ1539" s="30"/>
      <c r="AR1539" s="30" t="s">
        <v>68</v>
      </c>
      <c r="AS1539" s="30"/>
      <c r="AT1539" s="30"/>
      <c r="AU1539" s="30" t="s">
        <v>345</v>
      </c>
      <c r="AV1539" s="30" t="s">
        <v>346</v>
      </c>
      <c r="AW1539" s="30">
        <v>9.8829999999999991</v>
      </c>
      <c r="AX1539" s="30" t="s">
        <v>451</v>
      </c>
      <c r="AY1539" s="30" t="s">
        <v>452</v>
      </c>
      <c r="AZ1539" s="3">
        <v>147</v>
      </c>
      <c r="BA1539" s="30" t="s">
        <v>60</v>
      </c>
      <c r="BB1539" s="30">
        <v>147</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1645</v>
      </c>
      <c r="B1540" s="30" t="s">
        <v>4195</v>
      </c>
      <c r="C1540" s="30" t="s">
        <v>4196</v>
      </c>
      <c r="D1540" s="30" t="s">
        <v>272</v>
      </c>
      <c r="E1540" s="30" t="s">
        <v>347</v>
      </c>
      <c r="F1540" s="30" t="s">
        <v>59</v>
      </c>
      <c r="G1540" s="30">
        <v>147</v>
      </c>
      <c r="H1540" s="4">
        <v>45817</v>
      </c>
      <c r="I1540" s="4">
        <v>45814</v>
      </c>
      <c r="J1540" s="4">
        <v>45814</v>
      </c>
      <c r="K1540" s="4">
        <v>45818</v>
      </c>
      <c r="L1540" s="4">
        <v>45814.137615740743</v>
      </c>
      <c r="M1540" s="4">
        <v>45819</v>
      </c>
      <c r="N1540" s="4">
        <v>45817.772060185183</v>
      </c>
      <c r="O1540" s="4" t="s">
        <v>60</v>
      </c>
      <c r="P1540" s="4" t="s">
        <v>60</v>
      </c>
      <c r="Q1540" s="4" t="s">
        <v>60</v>
      </c>
      <c r="R1540" s="4" t="s">
        <v>60</v>
      </c>
      <c r="S1540" s="4" t="s">
        <v>60</v>
      </c>
      <c r="T1540" s="4">
        <v>45820</v>
      </c>
      <c r="U1540" s="4">
        <v>45817.055636574078</v>
      </c>
      <c r="V1540" s="4"/>
      <c r="W1540" s="4">
        <v>45822</v>
      </c>
      <c r="X1540" s="4"/>
      <c r="Y1540" s="4" t="s">
        <v>60</v>
      </c>
      <c r="Z1540" s="4">
        <v>45823</v>
      </c>
      <c r="AA1540" s="4"/>
      <c r="AB1540" s="4" t="s">
        <v>60</v>
      </c>
      <c r="AC1540" s="4">
        <v>45824</v>
      </c>
      <c r="AD1540" s="4">
        <v>45825</v>
      </c>
      <c r="AE1540" s="4">
        <v>45826</v>
      </c>
      <c r="AF1540" s="4"/>
      <c r="AG1540" s="30" t="s">
        <v>242</v>
      </c>
      <c r="AH1540" s="30" t="s">
        <v>274</v>
      </c>
      <c r="AI1540" s="30" t="s">
        <v>450</v>
      </c>
      <c r="AJ1540" s="30" t="s">
        <v>275</v>
      </c>
      <c r="AK1540" s="30" t="s">
        <v>65</v>
      </c>
      <c r="AL1540" s="30" t="s">
        <v>343</v>
      </c>
      <c r="AM1540" s="30" t="s">
        <v>344</v>
      </c>
      <c r="AN1540" s="30">
        <v>2.1790600000000002</v>
      </c>
      <c r="AO1540" s="30" t="s">
        <v>68</v>
      </c>
      <c r="AP1540" s="30"/>
      <c r="AQ1540" s="30"/>
      <c r="AR1540" s="30" t="s">
        <v>68</v>
      </c>
      <c r="AS1540" s="30"/>
      <c r="AT1540" s="30"/>
      <c r="AU1540" s="30" t="s">
        <v>345</v>
      </c>
      <c r="AV1540" s="30" t="s">
        <v>346</v>
      </c>
      <c r="AW1540" s="30">
        <v>9.5290400000000002</v>
      </c>
      <c r="AX1540" s="30" t="s">
        <v>451</v>
      </c>
      <c r="AY1540" s="30" t="s">
        <v>452</v>
      </c>
      <c r="AZ1540" s="3">
        <v>147</v>
      </c>
      <c r="BA1540" s="30" t="s">
        <v>60</v>
      </c>
      <c r="BB1540" s="30">
        <v>147</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1646</v>
      </c>
      <c r="B1541" s="30" t="s">
        <v>4197</v>
      </c>
      <c r="C1541" s="30" t="s">
        <v>4198</v>
      </c>
      <c r="D1541" s="30" t="s">
        <v>272</v>
      </c>
      <c r="E1541" s="30" t="s">
        <v>347</v>
      </c>
      <c r="F1541" s="30" t="s">
        <v>59</v>
      </c>
      <c r="G1541" s="30">
        <v>255</v>
      </c>
      <c r="H1541" s="4">
        <v>45817</v>
      </c>
      <c r="I1541" s="4">
        <v>45814</v>
      </c>
      <c r="J1541" s="4" t="s">
        <v>60</v>
      </c>
      <c r="K1541" s="4">
        <v>45818</v>
      </c>
      <c r="L1541" s="4">
        <v>45814.137650462966</v>
      </c>
      <c r="M1541" s="4">
        <v>45819</v>
      </c>
      <c r="N1541" s="4">
        <v>45817.772199074076</v>
      </c>
      <c r="O1541" s="4" t="s">
        <v>60</v>
      </c>
      <c r="P1541" s="4" t="s">
        <v>60</v>
      </c>
      <c r="Q1541" s="4" t="s">
        <v>60</v>
      </c>
      <c r="R1541" s="4" t="s">
        <v>60</v>
      </c>
      <c r="S1541" s="4" t="s">
        <v>60</v>
      </c>
      <c r="T1541" s="4">
        <v>45820</v>
      </c>
      <c r="U1541" s="4">
        <v>45817.055520833332</v>
      </c>
      <c r="V1541" s="4"/>
      <c r="W1541" s="4">
        <v>45822</v>
      </c>
      <c r="X1541" s="4"/>
      <c r="Y1541" s="4" t="s">
        <v>60</v>
      </c>
      <c r="Z1541" s="4">
        <v>45823</v>
      </c>
      <c r="AA1541" s="4"/>
      <c r="AB1541" s="4" t="s">
        <v>60</v>
      </c>
      <c r="AC1541" s="4">
        <v>45824</v>
      </c>
      <c r="AD1541" s="4">
        <v>45825</v>
      </c>
      <c r="AE1541" s="4">
        <v>45826</v>
      </c>
      <c r="AF1541" s="4"/>
      <c r="AG1541" s="30" t="s">
        <v>242</v>
      </c>
      <c r="AH1541" s="30" t="s">
        <v>274</v>
      </c>
      <c r="AI1541" s="30" t="s">
        <v>443</v>
      </c>
      <c r="AJ1541" s="30" t="s">
        <v>275</v>
      </c>
      <c r="AK1541" s="30" t="s">
        <v>100</v>
      </c>
      <c r="AL1541" s="30" t="s">
        <v>343</v>
      </c>
      <c r="AM1541" s="30" t="s">
        <v>344</v>
      </c>
      <c r="AN1541" s="30">
        <v>5.0605000000000002</v>
      </c>
      <c r="AO1541" s="30" t="s">
        <v>68</v>
      </c>
      <c r="AP1541" s="30"/>
      <c r="AQ1541" s="30"/>
      <c r="AR1541" s="30" t="s">
        <v>68</v>
      </c>
      <c r="AS1541" s="30"/>
      <c r="AT1541" s="30"/>
      <c r="AU1541" s="30" t="s">
        <v>345</v>
      </c>
      <c r="AV1541" s="30" t="s">
        <v>346</v>
      </c>
      <c r="AW1541" s="30">
        <v>22.134080000000001</v>
      </c>
      <c r="AX1541" s="30" t="s">
        <v>444</v>
      </c>
      <c r="AY1541" s="30" t="s">
        <v>445</v>
      </c>
      <c r="AZ1541" s="3">
        <v>255</v>
      </c>
      <c r="BA1541" s="30" t="s">
        <v>60</v>
      </c>
      <c r="BB1541" s="30">
        <v>255</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1647</v>
      </c>
      <c r="B1542" s="30" t="s">
        <v>4199</v>
      </c>
      <c r="C1542" s="30" t="s">
        <v>4200</v>
      </c>
      <c r="D1542" s="30" t="s">
        <v>272</v>
      </c>
      <c r="E1542" s="30" t="s">
        <v>347</v>
      </c>
      <c r="F1542" s="30" t="s">
        <v>59</v>
      </c>
      <c r="G1542" s="30">
        <v>651</v>
      </c>
      <c r="H1542" s="4">
        <v>45817</v>
      </c>
      <c r="I1542" s="4">
        <v>45814</v>
      </c>
      <c r="J1542" s="4" t="s">
        <v>60</v>
      </c>
      <c r="K1542" s="4">
        <v>45818</v>
      </c>
      <c r="L1542" s="4">
        <v>45814.137685185182</v>
      </c>
      <c r="M1542" s="4">
        <v>45819</v>
      </c>
      <c r="N1542" s="4">
        <v>45817.772256944445</v>
      </c>
      <c r="O1542" s="4" t="s">
        <v>60</v>
      </c>
      <c r="P1542" s="4" t="s">
        <v>60</v>
      </c>
      <c r="Q1542" s="4" t="s">
        <v>60</v>
      </c>
      <c r="R1542" s="4" t="s">
        <v>60</v>
      </c>
      <c r="S1542" s="4" t="s">
        <v>60</v>
      </c>
      <c r="T1542" s="4">
        <v>45820</v>
      </c>
      <c r="U1542" s="4">
        <v>45819.695150462961</v>
      </c>
      <c r="V1542" s="4"/>
      <c r="W1542" s="4">
        <v>45822</v>
      </c>
      <c r="X1542" s="4"/>
      <c r="Y1542" s="4" t="s">
        <v>60</v>
      </c>
      <c r="Z1542" s="4">
        <v>45823</v>
      </c>
      <c r="AA1542" s="4"/>
      <c r="AB1542" s="4" t="s">
        <v>60</v>
      </c>
      <c r="AC1542" s="4">
        <v>45824</v>
      </c>
      <c r="AD1542" s="4">
        <v>45825</v>
      </c>
      <c r="AE1542" s="4">
        <v>45826</v>
      </c>
      <c r="AF1542" s="4"/>
      <c r="AG1542" s="30" t="s">
        <v>242</v>
      </c>
      <c r="AH1542" s="30" t="s">
        <v>274</v>
      </c>
      <c r="AI1542" s="30" t="s">
        <v>443</v>
      </c>
      <c r="AJ1542" s="30" t="s">
        <v>275</v>
      </c>
      <c r="AK1542" s="30" t="s">
        <v>100</v>
      </c>
      <c r="AL1542" s="30" t="s">
        <v>343</v>
      </c>
      <c r="AM1542" s="30" t="s">
        <v>344</v>
      </c>
      <c r="AN1542" s="30">
        <v>12.90902</v>
      </c>
      <c r="AO1542" s="30" t="s">
        <v>68</v>
      </c>
      <c r="AP1542" s="30"/>
      <c r="AQ1542" s="30"/>
      <c r="AR1542" s="30" t="s">
        <v>68</v>
      </c>
      <c r="AS1542" s="30"/>
      <c r="AT1542" s="30"/>
      <c r="AU1542" s="30" t="s">
        <v>345</v>
      </c>
      <c r="AV1542" s="30" t="s">
        <v>346</v>
      </c>
      <c r="AW1542" s="30">
        <v>56.463059999999999</v>
      </c>
      <c r="AX1542" s="30" t="s">
        <v>444</v>
      </c>
      <c r="AY1542" s="30" t="s">
        <v>445</v>
      </c>
      <c r="AZ1542" s="3">
        <v>651</v>
      </c>
      <c r="BA1542" s="30" t="s">
        <v>60</v>
      </c>
      <c r="BB1542" s="30">
        <v>651</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1648</v>
      </c>
      <c r="B1543" s="30" t="s">
        <v>6537</v>
      </c>
      <c r="C1543" s="30" t="s">
        <v>6538</v>
      </c>
      <c r="D1543" s="30" t="s">
        <v>57</v>
      </c>
      <c r="E1543" s="30" t="s">
        <v>58</v>
      </c>
      <c r="F1543" s="30" t="s">
        <v>59</v>
      </c>
      <c r="G1543" s="30">
        <v>3348</v>
      </c>
      <c r="H1543" s="4">
        <v>45817</v>
      </c>
      <c r="I1543" s="4">
        <v>45814</v>
      </c>
      <c r="J1543" s="4" t="s">
        <v>60</v>
      </c>
      <c r="K1543" s="4">
        <v>45818</v>
      </c>
      <c r="L1543" s="4">
        <v>45815.500659722224</v>
      </c>
      <c r="M1543" s="4">
        <v>45819</v>
      </c>
      <c r="N1543" s="4">
        <v>45815.859317129631</v>
      </c>
      <c r="O1543" s="4" t="s">
        <v>60</v>
      </c>
      <c r="P1543" s="4" t="s">
        <v>60</v>
      </c>
      <c r="Q1543" s="4" t="s">
        <v>60</v>
      </c>
      <c r="R1543" s="4" t="s">
        <v>60</v>
      </c>
      <c r="S1543" s="4" t="s">
        <v>60</v>
      </c>
      <c r="T1543" s="4">
        <v>45821</v>
      </c>
      <c r="U1543" s="4">
        <v>45817.544722222221</v>
      </c>
      <c r="V1543" s="4">
        <v>45820.373217592591</v>
      </c>
      <c r="W1543" s="4">
        <v>45822</v>
      </c>
      <c r="X1543" s="4"/>
      <c r="Y1543" s="4" t="s">
        <v>60</v>
      </c>
      <c r="Z1543" s="4">
        <v>45822</v>
      </c>
      <c r="AA1543" s="4"/>
      <c r="AB1543" s="4" t="s">
        <v>60</v>
      </c>
      <c r="AC1543" s="4">
        <v>45823</v>
      </c>
      <c r="AD1543" s="4">
        <v>45825</v>
      </c>
      <c r="AE1543" s="4">
        <v>45826</v>
      </c>
      <c r="AF1543" s="4"/>
      <c r="AG1543" s="30" t="s">
        <v>1969</v>
      </c>
      <c r="AH1543" s="30" t="s">
        <v>132</v>
      </c>
      <c r="AI1543" s="30" t="s">
        <v>4031</v>
      </c>
      <c r="AJ1543" s="30" t="s">
        <v>64</v>
      </c>
      <c r="AK1543" s="30" t="s">
        <v>65</v>
      </c>
      <c r="AL1543" s="30" t="s">
        <v>66</v>
      </c>
      <c r="AM1543" s="30" t="s">
        <v>67</v>
      </c>
      <c r="AN1543" s="30">
        <v>102.06356</v>
      </c>
      <c r="AO1543" s="30" t="s">
        <v>68</v>
      </c>
      <c r="AP1543" s="30"/>
      <c r="AQ1543" s="30"/>
      <c r="AR1543" s="30" t="s">
        <v>68</v>
      </c>
      <c r="AS1543" s="30"/>
      <c r="AT1543" s="30"/>
      <c r="AU1543" s="30" t="s">
        <v>688</v>
      </c>
      <c r="AV1543" s="30" t="s">
        <v>689</v>
      </c>
      <c r="AW1543" s="30">
        <v>223.22726</v>
      </c>
      <c r="AX1543" s="30" t="s">
        <v>762</v>
      </c>
      <c r="AY1543" s="30" t="s">
        <v>763</v>
      </c>
      <c r="AZ1543" s="3">
        <v>3348</v>
      </c>
      <c r="BA1543" s="30" t="s">
        <v>60</v>
      </c>
      <c r="BB1543" s="30">
        <v>3348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1649</v>
      </c>
      <c r="B1544" s="30" t="s">
        <v>6539</v>
      </c>
      <c r="C1544" s="30" t="s">
        <v>6540</v>
      </c>
      <c r="D1544" s="30" t="s">
        <v>57</v>
      </c>
      <c r="E1544" s="30" t="s">
        <v>58</v>
      </c>
      <c r="F1544" s="30" t="s">
        <v>59</v>
      </c>
      <c r="G1544" s="30">
        <v>9138</v>
      </c>
      <c r="H1544" s="4">
        <v>45817</v>
      </c>
      <c r="I1544" s="4">
        <v>45814</v>
      </c>
      <c r="J1544" s="4" t="s">
        <v>60</v>
      </c>
      <c r="K1544" s="4">
        <v>45818</v>
      </c>
      <c r="L1544" s="4">
        <v>45815.412685185183</v>
      </c>
      <c r="M1544" s="4">
        <v>45819</v>
      </c>
      <c r="N1544" s="4">
        <v>45815.859351851854</v>
      </c>
      <c r="O1544" s="4" t="s">
        <v>60</v>
      </c>
      <c r="P1544" s="4" t="s">
        <v>60</v>
      </c>
      <c r="Q1544" s="4" t="s">
        <v>60</v>
      </c>
      <c r="R1544" s="4" t="s">
        <v>60</v>
      </c>
      <c r="S1544" s="4" t="s">
        <v>60</v>
      </c>
      <c r="T1544" s="4">
        <v>45821</v>
      </c>
      <c r="U1544" s="4">
        <v>45815.872013888889</v>
      </c>
      <c r="V1544" s="4">
        <v>45818.421689814815</v>
      </c>
      <c r="W1544" s="4">
        <v>45822</v>
      </c>
      <c r="X1544" s="4"/>
      <c r="Y1544" s="4" t="s">
        <v>60</v>
      </c>
      <c r="Z1544" s="4">
        <v>45822</v>
      </c>
      <c r="AA1544" s="4"/>
      <c r="AB1544" s="4" t="s">
        <v>60</v>
      </c>
      <c r="AC1544" s="4">
        <v>45823</v>
      </c>
      <c r="AD1544" s="4">
        <v>45825</v>
      </c>
      <c r="AE1544" s="4">
        <v>45826</v>
      </c>
      <c r="AF1544" s="4"/>
      <c r="AG1544" s="30" t="s">
        <v>1969</v>
      </c>
      <c r="AH1544" s="30" t="s">
        <v>132</v>
      </c>
      <c r="AI1544" s="30" t="s">
        <v>4031</v>
      </c>
      <c r="AJ1544" s="30" t="s">
        <v>64</v>
      </c>
      <c r="AK1544" s="30" t="s">
        <v>65</v>
      </c>
      <c r="AL1544" s="30" t="s">
        <v>66</v>
      </c>
      <c r="AM1544" s="30" t="s">
        <v>67</v>
      </c>
      <c r="AN1544" s="30">
        <v>285.33244999999999</v>
      </c>
      <c r="AO1544" s="30" t="s">
        <v>68</v>
      </c>
      <c r="AP1544" s="30"/>
      <c r="AQ1544" s="30"/>
      <c r="AR1544" s="30" t="s">
        <v>68</v>
      </c>
      <c r="AS1544" s="30"/>
      <c r="AT1544" s="30"/>
      <c r="AU1544" s="30" t="s">
        <v>688</v>
      </c>
      <c r="AV1544" s="30" t="s">
        <v>689</v>
      </c>
      <c r="AW1544" s="30">
        <v>624.06596000000002</v>
      </c>
      <c r="AX1544" s="30" t="s">
        <v>762</v>
      </c>
      <c r="AY1544" s="30" t="s">
        <v>763</v>
      </c>
      <c r="AZ1544" s="3">
        <v>9138</v>
      </c>
      <c r="BA1544" s="30" t="s">
        <v>60</v>
      </c>
      <c r="BB1544" s="30">
        <v>9138</v>
      </c>
      <c r="BC1544" s="30" t="s">
        <v>60</v>
      </c>
      <c r="BD1544" s="30" t="s">
        <v>60</v>
      </c>
      <c r="BE1544" s="30" t="s">
        <v>60</v>
      </c>
      <c r="BF1544" s="32" t="str">
        <f>IFERROR(VLOOKUP(Data_Power_app[[#This Row],[PRO ODER]],'Result'!H:J,3,0),"")</f>
        <v>LAMINATION 5</v>
      </c>
      <c r="BG1544" s="13"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1650</v>
      </c>
      <c r="B1545" s="30" t="s">
        <v>4201</v>
      </c>
      <c r="C1545" s="30" t="s">
        <v>4202</v>
      </c>
      <c r="D1545" s="30" t="s">
        <v>57</v>
      </c>
      <c r="E1545" s="30" t="s">
        <v>58</v>
      </c>
      <c r="F1545" s="30" t="s">
        <v>59</v>
      </c>
      <c r="G1545" s="30">
        <v>15</v>
      </c>
      <c r="H1545" s="4">
        <v>45817</v>
      </c>
      <c r="I1545" s="4">
        <v>45814</v>
      </c>
      <c r="J1545" s="4" t="s">
        <v>60</v>
      </c>
      <c r="K1545" s="4">
        <v>45818</v>
      </c>
      <c r="L1545" s="4">
        <v>45815.500821759262</v>
      </c>
      <c r="M1545" s="4">
        <v>45819</v>
      </c>
      <c r="N1545" s="4">
        <v>45815.214039351849</v>
      </c>
      <c r="O1545" s="4" t="s">
        <v>60</v>
      </c>
      <c r="P1545" s="4" t="s">
        <v>60</v>
      </c>
      <c r="Q1545" s="4" t="s">
        <v>60</v>
      </c>
      <c r="R1545" s="4" t="s">
        <v>60</v>
      </c>
      <c r="S1545" s="4" t="s">
        <v>60</v>
      </c>
      <c r="T1545" s="4">
        <v>45821</v>
      </c>
      <c r="U1545" s="4">
        <v>45819.672349537039</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0.44595000000000001</v>
      </c>
      <c r="AO1545" s="30" t="s">
        <v>68</v>
      </c>
      <c r="AP1545" s="30"/>
      <c r="AQ1545" s="30"/>
      <c r="AR1545" s="30" t="s">
        <v>68</v>
      </c>
      <c r="AS1545" s="30"/>
      <c r="AT1545" s="30"/>
      <c r="AU1545" s="30" t="s">
        <v>688</v>
      </c>
      <c r="AV1545" s="30" t="s">
        <v>689</v>
      </c>
      <c r="AW1545" s="30">
        <v>0.97538000000000002</v>
      </c>
      <c r="AX1545" s="30" t="s">
        <v>762</v>
      </c>
      <c r="AY1545" s="30" t="s">
        <v>763</v>
      </c>
      <c r="AZ1545" s="3">
        <v>15</v>
      </c>
      <c r="BA1545" s="30" t="s">
        <v>60</v>
      </c>
      <c r="BB1545" s="30">
        <v>15</v>
      </c>
      <c r="BC1545" s="30" t="s">
        <v>60</v>
      </c>
      <c r="BD1545" s="30" t="s">
        <v>60</v>
      </c>
      <c r="BE1545" s="30" t="s">
        <v>60</v>
      </c>
      <c r="BF1545" s="32" t="str">
        <f>IFERROR(VLOOKUP(Data_Power_app[[#This Row],[PRO ODER]],'Result'!H:J,3,0),"")</f>
        <v>LAMINATION 5</v>
      </c>
      <c r="BG1545" s="13" t="str">
        <f>IFERROR(VLOOKUP(Data_Power_app[[#This Row],[PRO ODER]]&amp;"LAM",'Real Time'!A:E,4,0),"")</f>
        <v>ML-05</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1651</v>
      </c>
      <c r="B1546" s="30" t="s">
        <v>6541</v>
      </c>
      <c r="C1546" s="30" t="s">
        <v>6542</v>
      </c>
      <c r="D1546" s="30" t="s">
        <v>57</v>
      </c>
      <c r="E1546" s="30" t="s">
        <v>58</v>
      </c>
      <c r="F1546" s="30" t="s">
        <v>59</v>
      </c>
      <c r="G1546" s="30">
        <v>2438</v>
      </c>
      <c r="H1546" s="4">
        <v>45817</v>
      </c>
      <c r="I1546" s="4">
        <v>45814</v>
      </c>
      <c r="J1546" s="4" t="s">
        <v>60</v>
      </c>
      <c r="K1546" s="4">
        <v>45818</v>
      </c>
      <c r="L1546" s="4">
        <v>45815.500856481478</v>
      </c>
      <c r="M1546" s="4">
        <v>45819</v>
      </c>
      <c r="N1546" s="4">
        <v>45815.859293981484</v>
      </c>
      <c r="O1546" s="4" t="s">
        <v>60</v>
      </c>
      <c r="P1546" s="4" t="s">
        <v>60</v>
      </c>
      <c r="Q1546" s="4" t="s">
        <v>60</v>
      </c>
      <c r="R1546" s="4" t="s">
        <v>60</v>
      </c>
      <c r="S1546" s="4" t="s">
        <v>60</v>
      </c>
      <c r="T1546" s="4">
        <v>45821</v>
      </c>
      <c r="U1546" s="4">
        <v>45819.759583333333</v>
      </c>
      <c r="V1546" s="4"/>
      <c r="W1546" s="4">
        <v>45822</v>
      </c>
      <c r="X1546" s="4"/>
      <c r="Y1546" s="4" t="s">
        <v>60</v>
      </c>
      <c r="Z1546" s="4">
        <v>45822</v>
      </c>
      <c r="AA1546" s="4"/>
      <c r="AB1546" s="4" t="s">
        <v>60</v>
      </c>
      <c r="AC1546" s="4">
        <v>45823</v>
      </c>
      <c r="AD1546" s="4">
        <v>45825</v>
      </c>
      <c r="AE1546" s="4">
        <v>45826</v>
      </c>
      <c r="AF1546" s="4"/>
      <c r="AG1546" s="30" t="s">
        <v>242</v>
      </c>
      <c r="AH1546" s="30" t="s">
        <v>132</v>
      </c>
      <c r="AI1546" s="30" t="s">
        <v>4031</v>
      </c>
      <c r="AJ1546" s="30" t="s">
        <v>64</v>
      </c>
      <c r="AK1546" s="30" t="s">
        <v>65</v>
      </c>
      <c r="AL1546" s="30" t="s">
        <v>66</v>
      </c>
      <c r="AM1546" s="30" t="s">
        <v>67</v>
      </c>
      <c r="AN1546" s="30">
        <v>73.542910000000006</v>
      </c>
      <c r="AO1546" s="30" t="s">
        <v>68</v>
      </c>
      <c r="AP1546" s="30"/>
      <c r="AQ1546" s="30"/>
      <c r="AR1546" s="30" t="s">
        <v>68</v>
      </c>
      <c r="AS1546" s="30"/>
      <c r="AT1546" s="30"/>
      <c r="AU1546" s="30" t="s">
        <v>688</v>
      </c>
      <c r="AV1546" s="30" t="s">
        <v>689</v>
      </c>
      <c r="AW1546" s="30">
        <v>160.84783999999999</v>
      </c>
      <c r="AX1546" s="30" t="s">
        <v>762</v>
      </c>
      <c r="AY1546" s="30" t="s">
        <v>763</v>
      </c>
      <c r="AZ1546" s="3">
        <v>2438</v>
      </c>
      <c r="BA1546" s="30" t="s">
        <v>60</v>
      </c>
      <c r="BB1546" s="30">
        <v>2438</v>
      </c>
      <c r="BC1546" s="30" t="s">
        <v>60</v>
      </c>
      <c r="BD1546" s="30" t="s">
        <v>60</v>
      </c>
      <c r="BE1546" s="30" t="s">
        <v>60</v>
      </c>
      <c r="BF1546" s="32" t="str">
        <f>IFERROR(VLOOKUP(Data_Power_app[[#This Row],[PRO ODER]],'Result'!H:J,3,0),"")</f>
        <v>LAMINATION 5</v>
      </c>
      <c r="BG1546" s="13"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1652</v>
      </c>
      <c r="B1547" s="30" t="s">
        <v>6543</v>
      </c>
      <c r="C1547" s="30" t="s">
        <v>6544</v>
      </c>
      <c r="D1547" s="30" t="s">
        <v>57</v>
      </c>
      <c r="E1547" s="30" t="s">
        <v>58</v>
      </c>
      <c r="F1547" s="30" t="s">
        <v>59</v>
      </c>
      <c r="G1547" s="30">
        <v>207</v>
      </c>
      <c r="H1547" s="4">
        <v>45817</v>
      </c>
      <c r="I1547" s="4">
        <v>45814</v>
      </c>
      <c r="J1547" s="4" t="s">
        <v>60</v>
      </c>
      <c r="K1547" s="4">
        <v>45818</v>
      </c>
      <c r="L1547" s="4">
        <v>45815.500891203701</v>
      </c>
      <c r="M1547" s="4">
        <v>45819</v>
      </c>
      <c r="N1547" s="4">
        <v>45815.214074074072</v>
      </c>
      <c r="O1547" s="4" t="s">
        <v>60</v>
      </c>
      <c r="P1547" s="4" t="s">
        <v>60</v>
      </c>
      <c r="Q1547" s="4" t="s">
        <v>60</v>
      </c>
      <c r="R1547" s="4" t="s">
        <v>60</v>
      </c>
      <c r="S1547" s="4" t="s">
        <v>60</v>
      </c>
      <c r="T1547" s="4">
        <v>45821</v>
      </c>
      <c r="U1547" s="4">
        <v>45819.672418981485</v>
      </c>
      <c r="V1547" s="4"/>
      <c r="W1547" s="4">
        <v>45822</v>
      </c>
      <c r="X1547" s="4"/>
      <c r="Y1547" s="4" t="s">
        <v>60</v>
      </c>
      <c r="Z1547" s="4">
        <v>45822</v>
      </c>
      <c r="AA1547" s="4"/>
      <c r="AB1547" s="4" t="s">
        <v>60</v>
      </c>
      <c r="AC1547" s="4">
        <v>45823</v>
      </c>
      <c r="AD1547" s="4">
        <v>45825</v>
      </c>
      <c r="AE1547" s="4">
        <v>45826</v>
      </c>
      <c r="AF1547" s="4"/>
      <c r="AG1547" s="30" t="s">
        <v>242</v>
      </c>
      <c r="AH1547" s="30" t="s">
        <v>132</v>
      </c>
      <c r="AI1547" s="30" t="s">
        <v>4031</v>
      </c>
      <c r="AJ1547" s="30" t="s">
        <v>64</v>
      </c>
      <c r="AK1547" s="30" t="s">
        <v>65</v>
      </c>
      <c r="AL1547" s="30" t="s">
        <v>66</v>
      </c>
      <c r="AM1547" s="30" t="s">
        <v>67</v>
      </c>
      <c r="AN1547" s="30">
        <v>6.4699600000000004</v>
      </c>
      <c r="AO1547" s="30" t="s">
        <v>68</v>
      </c>
      <c r="AP1547" s="30"/>
      <c r="AQ1547" s="30"/>
      <c r="AR1547" s="30" t="s">
        <v>68</v>
      </c>
      <c r="AS1547" s="30"/>
      <c r="AT1547" s="30"/>
      <c r="AU1547" s="30" t="s">
        <v>688</v>
      </c>
      <c r="AV1547" s="30" t="s">
        <v>689</v>
      </c>
      <c r="AW1547" s="30">
        <v>14.15066</v>
      </c>
      <c r="AX1547" s="30" t="s">
        <v>762</v>
      </c>
      <c r="AY1547" s="30" t="s">
        <v>763</v>
      </c>
      <c r="AZ1547" s="3">
        <v>207</v>
      </c>
      <c r="BA1547" s="30" t="s">
        <v>60</v>
      </c>
      <c r="BB1547" s="30">
        <v>207</v>
      </c>
      <c r="BC1547" s="30" t="s">
        <v>60</v>
      </c>
      <c r="BD1547" s="30" t="s">
        <v>60</v>
      </c>
      <c r="BE1547" s="30" t="s">
        <v>60</v>
      </c>
      <c r="BF1547" s="32" t="str">
        <f>IFERROR(VLOOKUP(Data_Power_app[[#This Row],[PRO ODER]],'Result'!H:J,3,0),"")</f>
        <v>LAMINATION 5</v>
      </c>
      <c r="BG1547" s="13" t="str">
        <f>IFERROR(VLOOKUP(Data_Power_app[[#This Row],[PRO ODER]]&amp;"LAM",'Real Time'!A:E,4,0),"")</f>
        <v>ML-05</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1653</v>
      </c>
      <c r="B1548" s="30" t="s">
        <v>6545</v>
      </c>
      <c r="C1548" s="30" t="s">
        <v>6546</v>
      </c>
      <c r="D1548" s="30" t="s">
        <v>57</v>
      </c>
      <c r="E1548" s="30" t="s">
        <v>58</v>
      </c>
      <c r="F1548" s="30" t="s">
        <v>59</v>
      </c>
      <c r="G1548" s="30">
        <v>5518</v>
      </c>
      <c r="H1548" s="4">
        <v>45817</v>
      </c>
      <c r="I1548" s="4">
        <v>45814</v>
      </c>
      <c r="J1548" s="4" t="s">
        <v>60</v>
      </c>
      <c r="K1548" s="4">
        <v>45818</v>
      </c>
      <c r="L1548" s="4">
        <v>45815.556898148148</v>
      </c>
      <c r="M1548" s="4">
        <v>45819</v>
      </c>
      <c r="N1548" s="4">
        <v>45815.214363425926</v>
      </c>
      <c r="O1548" s="4" t="s">
        <v>60</v>
      </c>
      <c r="P1548" s="4" t="s">
        <v>60</v>
      </c>
      <c r="Q1548" s="4" t="s">
        <v>60</v>
      </c>
      <c r="R1548" s="4" t="s">
        <v>60</v>
      </c>
      <c r="S1548" s="4" t="s">
        <v>60</v>
      </c>
      <c r="T1548" s="4">
        <v>45821</v>
      </c>
      <c r="U1548" s="4">
        <v>45817.314930555556</v>
      </c>
      <c r="V1548" s="4">
        <v>45820.345081018517</v>
      </c>
      <c r="W1548" s="4">
        <v>45822</v>
      </c>
      <c r="X1548" s="4"/>
      <c r="Y1548" s="4" t="s">
        <v>60</v>
      </c>
      <c r="Z1548" s="4">
        <v>45822</v>
      </c>
      <c r="AA1548" s="4"/>
      <c r="AB1548" s="4" t="s">
        <v>60</v>
      </c>
      <c r="AC1548" s="4">
        <v>45823</v>
      </c>
      <c r="AD1548" s="4">
        <v>45825</v>
      </c>
      <c r="AE1548" s="4">
        <v>45826</v>
      </c>
      <c r="AF1548" s="4"/>
      <c r="AG1548" s="30" t="s">
        <v>1969</v>
      </c>
      <c r="AH1548" s="30" t="s">
        <v>132</v>
      </c>
      <c r="AI1548" s="30" t="s">
        <v>4031</v>
      </c>
      <c r="AJ1548" s="30" t="s">
        <v>64</v>
      </c>
      <c r="AK1548" s="30" t="s">
        <v>65</v>
      </c>
      <c r="AL1548" s="30" t="s">
        <v>66</v>
      </c>
      <c r="AM1548" s="30" t="s">
        <v>67</v>
      </c>
      <c r="AN1548" s="30">
        <v>171.67690999999999</v>
      </c>
      <c r="AO1548" s="30" t="s">
        <v>68</v>
      </c>
      <c r="AP1548" s="30"/>
      <c r="AQ1548" s="30"/>
      <c r="AR1548" s="30" t="s">
        <v>68</v>
      </c>
      <c r="AS1548" s="30"/>
      <c r="AT1548" s="30"/>
      <c r="AU1548" s="30" t="s">
        <v>688</v>
      </c>
      <c r="AV1548" s="30" t="s">
        <v>689</v>
      </c>
      <c r="AW1548" s="30">
        <v>375.48266000000001</v>
      </c>
      <c r="AX1548" s="30" t="s">
        <v>762</v>
      </c>
      <c r="AY1548" s="30" t="s">
        <v>763</v>
      </c>
      <c r="AZ1548" s="3">
        <v>5518</v>
      </c>
      <c r="BA1548" s="30" t="s">
        <v>60</v>
      </c>
      <c r="BB1548" s="30">
        <v>5518</v>
      </c>
      <c r="BC1548" s="30" t="s">
        <v>60</v>
      </c>
      <c r="BD1548" s="30" t="s">
        <v>60</v>
      </c>
      <c r="BE1548" s="30" t="s">
        <v>60</v>
      </c>
      <c r="BF1548" s="32" t="str">
        <f>IFERROR(VLOOKUP(Data_Power_app[[#This Row],[PRO ODER]],'Result'!H:J,3,0),"")</f>
        <v>LAMINATION 5</v>
      </c>
      <c r="BG1548" s="13"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1654</v>
      </c>
      <c r="B1549" s="30" t="s">
        <v>6547</v>
      </c>
      <c r="C1549" s="30" t="s">
        <v>6548</v>
      </c>
      <c r="D1549" s="30" t="s">
        <v>57</v>
      </c>
      <c r="E1549" s="30" t="s">
        <v>58</v>
      </c>
      <c r="F1549" s="30" t="s">
        <v>59</v>
      </c>
      <c r="G1549" s="30">
        <v>1338</v>
      </c>
      <c r="H1549" s="4">
        <v>45817</v>
      </c>
      <c r="I1549" s="4">
        <v>45814</v>
      </c>
      <c r="J1549" s="4" t="s">
        <v>60</v>
      </c>
      <c r="K1549" s="4">
        <v>45818</v>
      </c>
      <c r="L1549" s="4">
        <v>45815.556770833333</v>
      </c>
      <c r="M1549" s="4">
        <v>45819</v>
      </c>
      <c r="N1549" s="4">
        <v>45815.214097222219</v>
      </c>
      <c r="O1549" s="4" t="s">
        <v>60</v>
      </c>
      <c r="P1549" s="4" t="s">
        <v>60</v>
      </c>
      <c r="Q1549" s="4" t="s">
        <v>60</v>
      </c>
      <c r="R1549" s="4" t="s">
        <v>60</v>
      </c>
      <c r="S1549" s="4" t="s">
        <v>60</v>
      </c>
      <c r="T1549" s="4">
        <v>45821</v>
      </c>
      <c r="U1549" s="4">
        <v>45819.672546296293</v>
      </c>
      <c r="V1549" s="4"/>
      <c r="W1549" s="4">
        <v>45822</v>
      </c>
      <c r="X1549" s="4"/>
      <c r="Y1549" s="4" t="s">
        <v>60</v>
      </c>
      <c r="Z1549" s="4">
        <v>45822</v>
      </c>
      <c r="AA1549" s="4"/>
      <c r="AB1549" s="4" t="s">
        <v>60</v>
      </c>
      <c r="AC1549" s="4">
        <v>45823</v>
      </c>
      <c r="AD1549" s="4">
        <v>45825</v>
      </c>
      <c r="AE1549" s="4">
        <v>45826</v>
      </c>
      <c r="AF1549" s="4"/>
      <c r="AG1549" s="30" t="s">
        <v>242</v>
      </c>
      <c r="AH1549" s="30" t="s">
        <v>132</v>
      </c>
      <c r="AI1549" s="30" t="s">
        <v>4031</v>
      </c>
      <c r="AJ1549" s="30" t="s">
        <v>64</v>
      </c>
      <c r="AK1549" s="30" t="s">
        <v>65</v>
      </c>
      <c r="AL1549" s="30" t="s">
        <v>66</v>
      </c>
      <c r="AM1549" s="30" t="s">
        <v>67</v>
      </c>
      <c r="AN1549" s="30">
        <v>41.609769999999997</v>
      </c>
      <c r="AO1549" s="30" t="s">
        <v>68</v>
      </c>
      <c r="AP1549" s="30"/>
      <c r="AQ1549" s="30"/>
      <c r="AR1549" s="30" t="s">
        <v>68</v>
      </c>
      <c r="AS1549" s="30"/>
      <c r="AT1549" s="30"/>
      <c r="AU1549" s="30" t="s">
        <v>688</v>
      </c>
      <c r="AV1549" s="30" t="s">
        <v>689</v>
      </c>
      <c r="AW1549" s="30">
        <v>91.00712</v>
      </c>
      <c r="AX1549" s="30" t="s">
        <v>762</v>
      </c>
      <c r="AY1549" s="30" t="s">
        <v>763</v>
      </c>
      <c r="AZ1549" s="3">
        <v>1338</v>
      </c>
      <c r="BA1549" s="30" t="s">
        <v>60</v>
      </c>
      <c r="BB1549" s="30">
        <v>1338</v>
      </c>
      <c r="BC1549" s="30" t="s">
        <v>60</v>
      </c>
      <c r="BD1549" s="30" t="s">
        <v>60</v>
      </c>
      <c r="BE1549" s="30" t="s">
        <v>60</v>
      </c>
      <c r="BF1549" s="32" t="str">
        <f>IFERROR(VLOOKUP(Data_Power_app[[#This Row],[PRO ODER]],'Result'!H:J,3,0),"")</f>
        <v>LAMINATION 5</v>
      </c>
      <c r="BG1549" s="13"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1655</v>
      </c>
      <c r="B1550" s="30" t="s">
        <v>6549</v>
      </c>
      <c r="C1550" s="30" t="s">
        <v>6550</v>
      </c>
      <c r="D1550" s="30" t="s">
        <v>57</v>
      </c>
      <c r="E1550" s="30" t="s">
        <v>58</v>
      </c>
      <c r="F1550" s="30" t="s">
        <v>59</v>
      </c>
      <c r="G1550" s="30">
        <v>373</v>
      </c>
      <c r="H1550" s="4">
        <v>45817</v>
      </c>
      <c r="I1550" s="4">
        <v>45814</v>
      </c>
      <c r="J1550" s="4" t="s">
        <v>60</v>
      </c>
      <c r="K1550" s="4">
        <v>45818</v>
      </c>
      <c r="L1550" s="4">
        <v>45815.556932870371</v>
      </c>
      <c r="M1550" s="4">
        <v>45819</v>
      </c>
      <c r="N1550" s="4">
        <v>45815.214282407411</v>
      </c>
      <c r="O1550" s="4" t="s">
        <v>60</v>
      </c>
      <c r="P1550" s="4" t="s">
        <v>60</v>
      </c>
      <c r="Q1550" s="4" t="s">
        <v>60</v>
      </c>
      <c r="R1550" s="4" t="s">
        <v>60</v>
      </c>
      <c r="S1550" s="4" t="s">
        <v>60</v>
      </c>
      <c r="T1550" s="4">
        <v>45821</v>
      </c>
      <c r="U1550" s="4">
        <v>45819.672465277778</v>
      </c>
      <c r="V1550" s="4"/>
      <c r="W1550" s="4">
        <v>45822</v>
      </c>
      <c r="X1550" s="4"/>
      <c r="Y1550" s="4" t="s">
        <v>60</v>
      </c>
      <c r="Z1550" s="4">
        <v>45822</v>
      </c>
      <c r="AA1550" s="4"/>
      <c r="AB1550" s="4" t="s">
        <v>60</v>
      </c>
      <c r="AC1550" s="4">
        <v>45823</v>
      </c>
      <c r="AD1550" s="4">
        <v>45825</v>
      </c>
      <c r="AE1550" s="4">
        <v>45826</v>
      </c>
      <c r="AF1550" s="4"/>
      <c r="AG1550" s="30" t="s">
        <v>242</v>
      </c>
      <c r="AH1550" s="30" t="s">
        <v>132</v>
      </c>
      <c r="AI1550" s="30" t="s">
        <v>4031</v>
      </c>
      <c r="AJ1550" s="30" t="s">
        <v>64</v>
      </c>
      <c r="AK1550" s="30" t="s">
        <v>65</v>
      </c>
      <c r="AL1550" s="30" t="s">
        <v>66</v>
      </c>
      <c r="AM1550" s="30" t="s">
        <v>67</v>
      </c>
      <c r="AN1550" s="30">
        <v>11.40718</v>
      </c>
      <c r="AO1550" s="30" t="s">
        <v>68</v>
      </c>
      <c r="AP1550" s="30"/>
      <c r="AQ1550" s="30"/>
      <c r="AR1550" s="30" t="s">
        <v>68</v>
      </c>
      <c r="AS1550" s="30"/>
      <c r="AT1550" s="30"/>
      <c r="AU1550" s="30" t="s">
        <v>688</v>
      </c>
      <c r="AV1550" s="30" t="s">
        <v>689</v>
      </c>
      <c r="AW1550" s="30">
        <v>24.94922</v>
      </c>
      <c r="AX1550" s="30" t="s">
        <v>762</v>
      </c>
      <c r="AY1550" s="30" t="s">
        <v>763</v>
      </c>
      <c r="AZ1550" s="3">
        <v>373</v>
      </c>
      <c r="BA1550" s="30" t="s">
        <v>60</v>
      </c>
      <c r="BB1550" s="30">
        <v>373</v>
      </c>
      <c r="BC1550" s="30" t="s">
        <v>60</v>
      </c>
      <c r="BD1550" s="30" t="s">
        <v>60</v>
      </c>
      <c r="BE1550" s="30" t="s">
        <v>60</v>
      </c>
      <c r="BF1550" s="32" t="str">
        <f>IFERROR(VLOOKUP(Data_Power_app[[#This Row],[PRO ODER]],'Result'!H:J,3,0),"")</f>
        <v>LAMINATION 5</v>
      </c>
      <c r="BG1550" s="13"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1656</v>
      </c>
      <c r="B1551" s="30" t="s">
        <v>6551</v>
      </c>
      <c r="C1551" s="30" t="s">
        <v>6552</v>
      </c>
      <c r="D1551" s="30" t="s">
        <v>57</v>
      </c>
      <c r="E1551" s="30" t="s">
        <v>58</v>
      </c>
      <c r="F1551" s="30" t="s">
        <v>59</v>
      </c>
      <c r="G1551" s="30">
        <v>5498</v>
      </c>
      <c r="H1551" s="4">
        <v>45817</v>
      </c>
      <c r="I1551" s="4">
        <v>45814</v>
      </c>
      <c r="J1551" s="4" t="s">
        <v>60</v>
      </c>
      <c r="K1551" s="4">
        <v>45818</v>
      </c>
      <c r="L1551" s="4">
        <v>45815.62945601852</v>
      </c>
      <c r="M1551" s="4">
        <v>45819</v>
      </c>
      <c r="N1551" s="4">
        <v>45815.214386574073</v>
      </c>
      <c r="O1551" s="4" t="s">
        <v>60</v>
      </c>
      <c r="P1551" s="4" t="s">
        <v>60</v>
      </c>
      <c r="Q1551" s="4" t="s">
        <v>60</v>
      </c>
      <c r="R1551" s="4" t="s">
        <v>60</v>
      </c>
      <c r="S1551" s="4" t="s">
        <v>60</v>
      </c>
      <c r="T1551" s="4">
        <v>45821</v>
      </c>
      <c r="U1551" s="4">
        <v>45818.587326388886</v>
      </c>
      <c r="V1551" s="4"/>
      <c r="W1551" s="4">
        <v>45822</v>
      </c>
      <c r="X1551" s="4"/>
      <c r="Y1551" s="4" t="s">
        <v>60</v>
      </c>
      <c r="Z1551" s="4">
        <v>45822</v>
      </c>
      <c r="AA1551" s="4"/>
      <c r="AB1551" s="4" t="s">
        <v>60</v>
      </c>
      <c r="AC1551" s="4">
        <v>45823</v>
      </c>
      <c r="AD1551" s="4">
        <v>45825</v>
      </c>
      <c r="AE1551" s="4">
        <v>45826</v>
      </c>
      <c r="AF1551" s="4"/>
      <c r="AG1551" s="30" t="s">
        <v>242</v>
      </c>
      <c r="AH1551" s="30" t="s">
        <v>132</v>
      </c>
      <c r="AI1551" s="30" t="s">
        <v>4031</v>
      </c>
      <c r="AJ1551" s="30" t="s">
        <v>64</v>
      </c>
      <c r="AK1551" s="30" t="s">
        <v>65</v>
      </c>
      <c r="AL1551" s="30" t="s">
        <v>66</v>
      </c>
      <c r="AM1551" s="30" t="s">
        <v>67</v>
      </c>
      <c r="AN1551" s="30">
        <v>171.1465</v>
      </c>
      <c r="AO1551" s="30" t="s">
        <v>68</v>
      </c>
      <c r="AP1551" s="30"/>
      <c r="AQ1551" s="30"/>
      <c r="AR1551" s="30" t="s">
        <v>68</v>
      </c>
      <c r="AS1551" s="30"/>
      <c r="AT1551" s="30"/>
      <c r="AU1551" s="30" t="s">
        <v>688</v>
      </c>
      <c r="AV1551" s="30" t="s">
        <v>689</v>
      </c>
      <c r="AW1551" s="30">
        <v>374.32495999999998</v>
      </c>
      <c r="AX1551" s="30" t="s">
        <v>762</v>
      </c>
      <c r="AY1551" s="30" t="s">
        <v>763</v>
      </c>
      <c r="AZ1551" s="3">
        <v>5498</v>
      </c>
      <c r="BA1551" s="30" t="s">
        <v>60</v>
      </c>
      <c r="BB1551" s="30">
        <v>5498</v>
      </c>
      <c r="BC1551" s="30" t="s">
        <v>60</v>
      </c>
      <c r="BD1551" s="30" t="s">
        <v>60</v>
      </c>
      <c r="BE1551" s="30" t="s">
        <v>60</v>
      </c>
      <c r="BF1551" s="32" t="str">
        <f>IFERROR(VLOOKUP(Data_Power_app[[#This Row],[PRO ODER]],'Result'!H:J,3,0),"")</f>
        <v>LAMINATION 5</v>
      </c>
      <c r="BG1551" s="13"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1657</v>
      </c>
      <c r="B1552" s="30" t="s">
        <v>4203</v>
      </c>
      <c r="C1552" s="30" t="s">
        <v>4204</v>
      </c>
      <c r="D1552" s="30" t="s">
        <v>272</v>
      </c>
      <c r="E1552" s="30" t="s">
        <v>347</v>
      </c>
      <c r="F1552" s="30" t="s">
        <v>59</v>
      </c>
      <c r="G1552" s="30">
        <v>603</v>
      </c>
      <c r="H1552" s="4">
        <v>45817</v>
      </c>
      <c r="I1552" s="4">
        <v>45814</v>
      </c>
      <c r="J1552" s="4">
        <v>45814</v>
      </c>
      <c r="K1552" s="4">
        <v>45818</v>
      </c>
      <c r="L1552" s="4">
        <v>45814.901296296295</v>
      </c>
      <c r="M1552" s="4">
        <v>45819</v>
      </c>
      <c r="N1552" s="4">
        <v>45817.487488425926</v>
      </c>
      <c r="O1552" s="4" t="s">
        <v>60</v>
      </c>
      <c r="P1552" s="4" t="s">
        <v>60</v>
      </c>
      <c r="Q1552" s="4" t="s">
        <v>60</v>
      </c>
      <c r="R1552" s="4" t="s">
        <v>60</v>
      </c>
      <c r="S1552" s="4" t="s">
        <v>60</v>
      </c>
      <c r="T1552" s="4">
        <v>45820</v>
      </c>
      <c r="U1552" s="4">
        <v>45819.6955787037</v>
      </c>
      <c r="V1552" s="4"/>
      <c r="W1552" s="4">
        <v>45822</v>
      </c>
      <c r="X1552" s="4"/>
      <c r="Y1552" s="4" t="s">
        <v>60</v>
      </c>
      <c r="Z1552" s="4">
        <v>45823</v>
      </c>
      <c r="AA1552" s="4"/>
      <c r="AB1552" s="4" t="s">
        <v>60</v>
      </c>
      <c r="AC1552" s="4">
        <v>45824</v>
      </c>
      <c r="AD1552" s="4">
        <v>45825</v>
      </c>
      <c r="AE1552" s="4">
        <v>45826</v>
      </c>
      <c r="AF1552" s="4"/>
      <c r="AG1552" s="30" t="s">
        <v>242</v>
      </c>
      <c r="AH1552" s="30" t="s">
        <v>274</v>
      </c>
      <c r="AI1552" s="30" t="s">
        <v>4205</v>
      </c>
      <c r="AJ1552" s="30" t="s">
        <v>275</v>
      </c>
      <c r="AK1552" s="30" t="s">
        <v>65</v>
      </c>
      <c r="AL1552" s="30" t="s">
        <v>348</v>
      </c>
      <c r="AM1552" s="30" t="s">
        <v>349</v>
      </c>
      <c r="AN1552" s="30">
        <v>9.33371</v>
      </c>
      <c r="AO1552" s="30" t="s">
        <v>68</v>
      </c>
      <c r="AP1552" s="30"/>
      <c r="AQ1552" s="30"/>
      <c r="AR1552" s="30" t="s">
        <v>68</v>
      </c>
      <c r="AS1552" s="30"/>
      <c r="AT1552" s="30"/>
      <c r="AU1552" s="30" t="s">
        <v>350</v>
      </c>
      <c r="AV1552" s="30" t="s">
        <v>351</v>
      </c>
      <c r="AW1552" s="30">
        <v>40.817410000000002</v>
      </c>
      <c r="AX1552" s="30" t="s">
        <v>496</v>
      </c>
      <c r="AY1552" s="30" t="s">
        <v>497</v>
      </c>
      <c r="AZ1552" s="3">
        <v>603</v>
      </c>
      <c r="BA1552" s="30" t="s">
        <v>60</v>
      </c>
      <c r="BB1552" s="30">
        <v>603</v>
      </c>
      <c r="BC1552" s="30" t="s">
        <v>60</v>
      </c>
      <c r="BD1552" s="30" t="s">
        <v>60</v>
      </c>
      <c r="BE1552" s="30" t="s">
        <v>60</v>
      </c>
      <c r="BF1552" s="32" t="str">
        <f>IFERROR(VLOOKUP(Data_Power_app[[#This Row],[PRO ODER]],'Result'!H:J,3,0),"")</f>
        <v>LAMINATION 5</v>
      </c>
      <c r="BG1552" s="13"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1658</v>
      </c>
      <c r="B1553" s="30" t="s">
        <v>4206</v>
      </c>
      <c r="C1553" s="30" t="s">
        <v>4207</v>
      </c>
      <c r="D1553" s="30" t="s">
        <v>272</v>
      </c>
      <c r="E1553" s="30" t="s">
        <v>347</v>
      </c>
      <c r="F1553" s="30" t="s">
        <v>59</v>
      </c>
      <c r="G1553" s="30">
        <v>603</v>
      </c>
      <c r="H1553" s="4">
        <v>45817</v>
      </c>
      <c r="I1553" s="4">
        <v>45814</v>
      </c>
      <c r="J1553" s="4">
        <v>45814</v>
      </c>
      <c r="K1553" s="4">
        <v>45818</v>
      </c>
      <c r="L1553" s="4">
        <v>45814.901273148149</v>
      </c>
      <c r="M1553" s="4">
        <v>45819</v>
      </c>
      <c r="N1553" s="4">
        <v>45815.16443287037</v>
      </c>
      <c r="O1553" s="4" t="s">
        <v>60</v>
      </c>
      <c r="P1553" s="4" t="s">
        <v>60</v>
      </c>
      <c r="Q1553" s="4" t="s">
        <v>60</v>
      </c>
      <c r="R1553" s="4" t="s">
        <v>60</v>
      </c>
      <c r="S1553" s="4" t="s">
        <v>60</v>
      </c>
      <c r="T1553" s="4">
        <v>45820</v>
      </c>
      <c r="U1553" s="4">
        <v>45820.313125000001</v>
      </c>
      <c r="V1553" s="4"/>
      <c r="W1553" s="4">
        <v>45822</v>
      </c>
      <c r="X1553" s="4"/>
      <c r="Y1553" s="4" t="s">
        <v>60</v>
      </c>
      <c r="Z1553" s="4">
        <v>45823</v>
      </c>
      <c r="AA1553" s="4"/>
      <c r="AB1553" s="4" t="s">
        <v>60</v>
      </c>
      <c r="AC1553" s="4">
        <v>45824</v>
      </c>
      <c r="AD1553" s="4">
        <v>45825</v>
      </c>
      <c r="AE1553" s="4">
        <v>45826</v>
      </c>
      <c r="AF1553" s="4"/>
      <c r="AG1553" s="30" t="s">
        <v>242</v>
      </c>
      <c r="AH1553" s="30" t="s">
        <v>274</v>
      </c>
      <c r="AI1553" s="30" t="s">
        <v>4205</v>
      </c>
      <c r="AJ1553" s="30" t="s">
        <v>275</v>
      </c>
      <c r="AK1553" s="30" t="s">
        <v>65</v>
      </c>
      <c r="AL1553" s="30" t="s">
        <v>348</v>
      </c>
      <c r="AM1553" s="30" t="s">
        <v>349</v>
      </c>
      <c r="AN1553" s="30">
        <v>9.2301599999999997</v>
      </c>
      <c r="AO1553" s="30" t="s">
        <v>68</v>
      </c>
      <c r="AP1553" s="30"/>
      <c r="AQ1553" s="30"/>
      <c r="AR1553" s="30" t="s">
        <v>68</v>
      </c>
      <c r="AS1553" s="30"/>
      <c r="AT1553" s="30"/>
      <c r="AU1553" s="30" t="s">
        <v>350</v>
      </c>
      <c r="AV1553" s="30" t="s">
        <v>351</v>
      </c>
      <c r="AW1553" s="30">
        <v>40.364289999999997</v>
      </c>
      <c r="AX1553" s="30" t="s">
        <v>496</v>
      </c>
      <c r="AY1553" s="30" t="s">
        <v>497</v>
      </c>
      <c r="AZ1553" s="3">
        <v>603</v>
      </c>
      <c r="BA1553" s="30" t="s">
        <v>60</v>
      </c>
      <c r="BB1553" s="30">
        <v>603</v>
      </c>
      <c r="BC1553" s="30" t="s">
        <v>60</v>
      </c>
      <c r="BD1553" s="30" t="s">
        <v>60</v>
      </c>
      <c r="BE1553" s="30" t="s">
        <v>60</v>
      </c>
      <c r="BF1553" s="32" t="str">
        <f>IFERROR(VLOOKUP(Data_Power_app[[#This Row],[PRO ODER]],'Result'!H:J,3,0),"")</f>
        <v>LAMINATION 5</v>
      </c>
      <c r="BG1553" s="13" t="str">
        <f>IFERROR(VLOOKUP(Data_Power_app[[#This Row],[PRO ODER]]&amp;"LAM",'Real Time'!A:E,4,0),"")</f>
        <v>ML-04</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1659</v>
      </c>
      <c r="B1554" s="30" t="s">
        <v>12696</v>
      </c>
      <c r="C1554" s="30" t="s">
        <v>12697</v>
      </c>
      <c r="D1554" s="30" t="s">
        <v>86</v>
      </c>
      <c r="E1554" s="30" t="s">
        <v>182</v>
      </c>
      <c r="F1554" s="30" t="s">
        <v>59</v>
      </c>
      <c r="G1554" s="30">
        <v>25633</v>
      </c>
      <c r="H1554" s="4">
        <v>45820</v>
      </c>
      <c r="I1554" s="4">
        <v>45818</v>
      </c>
      <c r="J1554" s="4">
        <v>45819</v>
      </c>
      <c r="K1554" s="4">
        <v>45820</v>
      </c>
      <c r="L1554" s="4">
        <v>45819.890416666669</v>
      </c>
      <c r="M1554" s="4">
        <v>45821</v>
      </c>
      <c r="N1554" s="4">
        <v>45820.497939814813</v>
      </c>
      <c r="O1554" s="4" t="s">
        <v>60</v>
      </c>
      <c r="P1554" s="4" t="s">
        <v>60</v>
      </c>
      <c r="Q1554" s="4" t="s">
        <v>60</v>
      </c>
      <c r="R1554" s="4" t="s">
        <v>60</v>
      </c>
      <c r="S1554" s="4" t="s">
        <v>60</v>
      </c>
      <c r="T1554" s="4">
        <v>45822</v>
      </c>
      <c r="U1554" s="4">
        <v>45820.514305555553</v>
      </c>
      <c r="V1554" s="4"/>
      <c r="W1554" s="4">
        <v>45822</v>
      </c>
      <c r="X1554" s="4"/>
      <c r="Y1554" s="4" t="s">
        <v>60</v>
      </c>
      <c r="Z1554" s="4">
        <v>45823</v>
      </c>
      <c r="AA1554" s="4"/>
      <c r="AB1554" s="4" t="s">
        <v>60</v>
      </c>
      <c r="AC1554" s="4">
        <v>45824</v>
      </c>
      <c r="AD1554" s="4">
        <v>45825</v>
      </c>
      <c r="AE1554" s="4">
        <v>45826</v>
      </c>
      <c r="AF1554" s="4"/>
      <c r="AG1554" s="30" t="s">
        <v>242</v>
      </c>
      <c r="AH1554" s="30" t="s">
        <v>183</v>
      </c>
      <c r="AI1554" s="30" t="s">
        <v>4307</v>
      </c>
      <c r="AJ1554" s="30" t="s">
        <v>184</v>
      </c>
      <c r="AK1554" s="30" t="s">
        <v>65</v>
      </c>
      <c r="AL1554" s="30" t="s">
        <v>166</v>
      </c>
      <c r="AM1554" s="30" t="s">
        <v>167</v>
      </c>
      <c r="AN1554" s="30">
        <v>935.34842000000003</v>
      </c>
      <c r="AO1554" s="30" t="s">
        <v>68</v>
      </c>
      <c r="AP1554" s="30"/>
      <c r="AQ1554" s="30"/>
      <c r="AR1554" s="30" t="s">
        <v>68</v>
      </c>
      <c r="AS1554" s="30"/>
      <c r="AT1554" s="30"/>
      <c r="AU1554" s="30" t="s">
        <v>4308</v>
      </c>
      <c r="AV1554" s="30" t="s">
        <v>4309</v>
      </c>
      <c r="AW1554" s="30">
        <v>2045.7184500000001</v>
      </c>
      <c r="AX1554" s="30" t="s">
        <v>11685</v>
      </c>
      <c r="AY1554" s="30" t="s">
        <v>11686</v>
      </c>
      <c r="AZ1554" s="3">
        <v>18152</v>
      </c>
      <c r="BA1554" s="30" t="s">
        <v>60</v>
      </c>
      <c r="BB1554" s="30">
        <v>25633</v>
      </c>
      <c r="BC1554" s="30" t="s">
        <v>60</v>
      </c>
      <c r="BD1554" s="30" t="s">
        <v>60</v>
      </c>
      <c r="BE1554" s="30" t="s">
        <v>60</v>
      </c>
      <c r="BF1554" s="32" t="str">
        <f>IFERROR(VLOOKUP(Data_Power_app[[#This Row],[PRO ODER]],'Result'!H:J,3,0),"")</f>
        <v>LAMINATION 4</v>
      </c>
      <c r="BG1554" s="13" t="str">
        <f>IFERROR(VLOOKUP(Data_Power_app[[#This Row],[PRO ODER]]&amp;"LAM",'Real Time'!A:E,4,0),"")</f>
        <v>ML-04</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1667</v>
      </c>
      <c r="B1555" s="30" t="s">
        <v>4208</v>
      </c>
      <c r="C1555" s="30" t="s">
        <v>4209</v>
      </c>
      <c r="D1555" s="30" t="s">
        <v>86</v>
      </c>
      <c r="E1555" s="30" t="s">
        <v>163</v>
      </c>
      <c r="F1555" s="30" t="s">
        <v>59</v>
      </c>
      <c r="G1555" s="30">
        <v>1</v>
      </c>
      <c r="H1555" s="4">
        <v>45817</v>
      </c>
      <c r="I1555" s="4">
        <v>45811</v>
      </c>
      <c r="J1555" s="4">
        <v>45811</v>
      </c>
      <c r="K1555" s="4">
        <v>45818</v>
      </c>
      <c r="L1555" s="4">
        <v>45812.060567129629</v>
      </c>
      <c r="M1555" s="4">
        <v>45819</v>
      </c>
      <c r="N1555" s="4">
        <v>45812.236504629633</v>
      </c>
      <c r="O1555" s="4" t="s">
        <v>60</v>
      </c>
      <c r="P1555" s="4" t="s">
        <v>60</v>
      </c>
      <c r="Q1555" s="4" t="s">
        <v>60</v>
      </c>
      <c r="R1555" s="4" t="s">
        <v>60</v>
      </c>
      <c r="S1555" s="4" t="s">
        <v>60</v>
      </c>
      <c r="T1555" s="4">
        <v>45820</v>
      </c>
      <c r="U1555" s="4">
        <v>45813.513553240744</v>
      </c>
      <c r="V1555" s="4">
        <v>45813.855138888888</v>
      </c>
      <c r="W1555" s="4">
        <v>45822</v>
      </c>
      <c r="X1555" s="4"/>
      <c r="Y1555" s="4" t="s">
        <v>60</v>
      </c>
      <c r="Z1555" s="4">
        <v>45823</v>
      </c>
      <c r="AA1555" s="4"/>
      <c r="AB1555" s="4" t="s">
        <v>60</v>
      </c>
      <c r="AC1555" s="4">
        <v>45824</v>
      </c>
      <c r="AD1555" s="4">
        <v>45825</v>
      </c>
      <c r="AE1555" s="4">
        <v>45826</v>
      </c>
      <c r="AF1555" s="4"/>
      <c r="AG1555" s="30" t="s">
        <v>312</v>
      </c>
      <c r="AH1555" s="30" t="s">
        <v>268</v>
      </c>
      <c r="AI1555" s="30" t="s">
        <v>761</v>
      </c>
      <c r="AJ1555" s="30" t="s">
        <v>194</v>
      </c>
      <c r="AK1555" s="30" t="s">
        <v>65</v>
      </c>
      <c r="AL1555" s="30" t="s">
        <v>269</v>
      </c>
      <c r="AM1555" s="30" t="s">
        <v>270</v>
      </c>
      <c r="AN1555" s="30">
        <v>3.091E-2</v>
      </c>
      <c r="AO1555" s="30" t="s">
        <v>68</v>
      </c>
      <c r="AP1555" s="30"/>
      <c r="AQ1555" s="30"/>
      <c r="AR1555" s="30" t="s">
        <v>68</v>
      </c>
      <c r="AS1555" s="30"/>
      <c r="AT1555" s="30"/>
      <c r="AU1555" s="30" t="s">
        <v>250</v>
      </c>
      <c r="AV1555" s="30" t="s">
        <v>251</v>
      </c>
      <c r="AW1555" s="30">
        <v>6.7599999999999993E-2</v>
      </c>
      <c r="AX1555" s="30" t="s">
        <v>700</v>
      </c>
      <c r="AY1555" s="30" t="s">
        <v>389</v>
      </c>
      <c r="AZ1555" s="3">
        <v>1</v>
      </c>
      <c r="BA1555" s="30" t="s">
        <v>60</v>
      </c>
      <c r="BB1555" s="30">
        <v>1</v>
      </c>
      <c r="BC1555" s="30" t="s">
        <v>60</v>
      </c>
      <c r="BD1555" s="30" t="s">
        <v>60</v>
      </c>
      <c r="BE1555" s="30" t="s">
        <v>60</v>
      </c>
      <c r="BF1555" s="32" t="str">
        <f>IFERROR(VLOOKUP(Data_Power_app[[#This Row],[PRO ODER]],'Result'!H:J,3,0),"")</f>
        <v>LAMINATION 5</v>
      </c>
      <c r="BG1555" s="13" t="str">
        <f>IFERROR(VLOOKUP(Data_Power_app[[#This Row],[PRO ODER]]&amp;"LAM",'Real Time'!A:E,4,0),"")</f>
        <v>ML-07</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6" spans="1:60" x14ac:dyDescent="0.25">
      <c r="A1556" s="28">
        <v>1668</v>
      </c>
      <c r="B1556" s="30" t="s">
        <v>4210</v>
      </c>
      <c r="C1556" s="30" t="s">
        <v>4211</v>
      </c>
      <c r="D1556" s="30" t="s">
        <v>86</v>
      </c>
      <c r="E1556" s="30" t="s">
        <v>163</v>
      </c>
      <c r="F1556" s="30" t="s">
        <v>59</v>
      </c>
      <c r="G1556" s="30">
        <v>72</v>
      </c>
      <c r="H1556" s="4">
        <v>45817</v>
      </c>
      <c r="I1556" s="4">
        <v>45811</v>
      </c>
      <c r="J1556" s="4">
        <v>45811</v>
      </c>
      <c r="K1556" s="4">
        <v>45818</v>
      </c>
      <c r="L1556" s="4">
        <v>45812.060486111113</v>
      </c>
      <c r="M1556" s="4">
        <v>45819</v>
      </c>
      <c r="N1556" s="4">
        <v>45813.548877314817</v>
      </c>
      <c r="O1556" s="4" t="s">
        <v>60</v>
      </c>
      <c r="P1556" s="4" t="s">
        <v>60</v>
      </c>
      <c r="Q1556" s="4" t="s">
        <v>60</v>
      </c>
      <c r="R1556" s="4" t="s">
        <v>60</v>
      </c>
      <c r="S1556" s="4" t="s">
        <v>60</v>
      </c>
      <c r="T1556" s="4">
        <v>45820</v>
      </c>
      <c r="U1556" s="4">
        <v>45813.743402777778</v>
      </c>
      <c r="V1556" s="4">
        <v>45813.220069444447</v>
      </c>
      <c r="W1556" s="4">
        <v>45822</v>
      </c>
      <c r="X1556" s="4">
        <v>45819.96979166667</v>
      </c>
      <c r="Y1556" s="4" t="s">
        <v>61</v>
      </c>
      <c r="Z1556" s="4">
        <v>45823</v>
      </c>
      <c r="AA1556" s="4">
        <v>45819.969965277778</v>
      </c>
      <c r="AB1556" s="4" t="s">
        <v>60</v>
      </c>
      <c r="AC1556" s="4">
        <v>45824</v>
      </c>
      <c r="AD1556" s="4">
        <v>45825</v>
      </c>
      <c r="AE1556" s="4">
        <v>45826</v>
      </c>
      <c r="AF1556" s="4"/>
      <c r="AG1556" s="30" t="s">
        <v>62</v>
      </c>
      <c r="AH1556" s="30" t="s">
        <v>268</v>
      </c>
      <c r="AI1556" s="30" t="s">
        <v>1843</v>
      </c>
      <c r="AJ1556" s="30" t="s">
        <v>194</v>
      </c>
      <c r="AK1556" s="30" t="s">
        <v>65</v>
      </c>
      <c r="AL1556" s="30" t="s">
        <v>269</v>
      </c>
      <c r="AM1556" s="30" t="s">
        <v>270</v>
      </c>
      <c r="AN1556" s="30">
        <v>2.35493</v>
      </c>
      <c r="AO1556" s="30" t="s">
        <v>68</v>
      </c>
      <c r="AP1556" s="30"/>
      <c r="AQ1556" s="30"/>
      <c r="AR1556" s="30" t="s">
        <v>68</v>
      </c>
      <c r="AS1556" s="30"/>
      <c r="AT1556" s="30"/>
      <c r="AU1556" s="30" t="s">
        <v>250</v>
      </c>
      <c r="AV1556" s="30" t="s">
        <v>251</v>
      </c>
      <c r="AW1556" s="30">
        <v>5.15029</v>
      </c>
      <c r="AX1556" s="30" t="s">
        <v>1844</v>
      </c>
      <c r="AY1556" s="30" t="s">
        <v>1845</v>
      </c>
      <c r="AZ1556" s="3">
        <v>72</v>
      </c>
      <c r="BA1556" s="30" t="s">
        <v>60</v>
      </c>
      <c r="BB1556" s="30">
        <v>72</v>
      </c>
      <c r="BC1556" s="30" t="s">
        <v>60</v>
      </c>
      <c r="BD1556" s="30" t="s">
        <v>60</v>
      </c>
      <c r="BE1556" s="30" t="s">
        <v>60</v>
      </c>
      <c r="BF1556" s="32" t="str">
        <f>IFERROR(VLOOKUP(Data_Power_app[[#This Row],[PRO ODER]],'Result'!H:J,3,0),"")</f>
        <v>LAMINATION 5</v>
      </c>
      <c r="BG1556" s="13" t="str">
        <f>IFERROR(VLOOKUP(Data_Power_app[[#This Row],[PRO ODER]]&amp;"LAM",'Real Time'!A:E,4,0),"")</f>
        <v>ML-07</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1669</v>
      </c>
      <c r="B1557" s="30" t="s">
        <v>15092</v>
      </c>
      <c r="C1557" s="30" t="s">
        <v>15093</v>
      </c>
      <c r="D1557" s="30" t="s">
        <v>117</v>
      </c>
      <c r="E1557" s="30" t="s">
        <v>118</v>
      </c>
      <c r="F1557" s="30" t="s">
        <v>72</v>
      </c>
      <c r="G1557" s="30">
        <v>1932</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45826</v>
      </c>
      <c r="AF1557" s="4"/>
      <c r="AG1557" s="30" t="s">
        <v>119</v>
      </c>
      <c r="AH1557" s="30" t="s">
        <v>120</v>
      </c>
      <c r="AI1557" s="30" t="s">
        <v>15094</v>
      </c>
      <c r="AJ1557" s="30" t="s">
        <v>74</v>
      </c>
      <c r="AK1557" s="30" t="s">
        <v>100</v>
      </c>
      <c r="AL1557" s="30" t="s">
        <v>14235</v>
      </c>
      <c r="AM1557" s="30" t="s">
        <v>14236</v>
      </c>
      <c r="AN1557" s="30">
        <v>39.481470000000002</v>
      </c>
      <c r="AO1557" s="30" t="s">
        <v>68</v>
      </c>
      <c r="AP1557" s="30"/>
      <c r="AQ1557" s="30"/>
      <c r="AR1557" s="30" t="s">
        <v>68</v>
      </c>
      <c r="AS1557" s="30"/>
      <c r="AT1557" s="30"/>
      <c r="AU1557" s="30" t="s">
        <v>15095</v>
      </c>
      <c r="AV1557" s="30" t="s">
        <v>15096</v>
      </c>
      <c r="AW1557" s="30">
        <v>86.339010000000002</v>
      </c>
      <c r="AX1557" s="30" t="s">
        <v>15097</v>
      </c>
      <c r="AY1557" s="30" t="s">
        <v>15098</v>
      </c>
      <c r="AZ1557" s="3">
        <v>1932</v>
      </c>
      <c r="BA1557" s="30" t="s">
        <v>60</v>
      </c>
      <c r="BB1557" s="30">
        <v>1932</v>
      </c>
      <c r="BC1557" s="30" t="s">
        <v>60</v>
      </c>
      <c r="BD1557" s="30" t="s">
        <v>60</v>
      </c>
      <c r="BE1557" s="30" t="s">
        <v>60</v>
      </c>
      <c r="BF1557" s="32" t="str">
        <f>IFERROR(VLOOKUP(Data_Power_app[[#This Row],[PRO ODER]],'Result'!H:J,3,0),"")</f>
        <v>LAMINATION 7</v>
      </c>
      <c r="BG1557" s="13"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1670</v>
      </c>
      <c r="B1558" s="30" t="s">
        <v>14232</v>
      </c>
      <c r="C1558" s="30" t="s">
        <v>14233</v>
      </c>
      <c r="D1558" s="30" t="s">
        <v>117</v>
      </c>
      <c r="E1558" s="30" t="s">
        <v>118</v>
      </c>
      <c r="F1558" s="30" t="s">
        <v>72</v>
      </c>
      <c r="G1558" s="30">
        <v>2760</v>
      </c>
      <c r="H1558" s="4">
        <v>45819</v>
      </c>
      <c r="I1558" s="4">
        <v>45819</v>
      </c>
      <c r="J1558" s="4">
        <v>45819</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0" t="s">
        <v>119</v>
      </c>
      <c r="AH1558" s="30" t="s">
        <v>120</v>
      </c>
      <c r="AI1558" s="30" t="s">
        <v>14234</v>
      </c>
      <c r="AJ1558" s="30" t="s">
        <v>74</v>
      </c>
      <c r="AK1558" s="30" t="s">
        <v>100</v>
      </c>
      <c r="AL1558" s="30" t="s">
        <v>14235</v>
      </c>
      <c r="AM1558" s="30" t="s">
        <v>14236</v>
      </c>
      <c r="AN1558" s="30">
        <v>55.42418</v>
      </c>
      <c r="AO1558" s="30" t="s">
        <v>68</v>
      </c>
      <c r="AP1558" s="30"/>
      <c r="AQ1558" s="30"/>
      <c r="AR1558" s="30" t="s">
        <v>68</v>
      </c>
      <c r="AS1558" s="30"/>
      <c r="AT1558" s="30"/>
      <c r="AU1558" s="30" t="s">
        <v>14237</v>
      </c>
      <c r="AV1558" s="30" t="s">
        <v>14238</v>
      </c>
      <c r="AW1558" s="30">
        <v>121.19962</v>
      </c>
      <c r="AX1558" s="30" t="s">
        <v>14239</v>
      </c>
      <c r="AY1558" s="30" t="s">
        <v>14240</v>
      </c>
      <c r="AZ1558" s="3">
        <v>2760</v>
      </c>
      <c r="BA1558" s="30" t="s">
        <v>60</v>
      </c>
      <c r="BB1558" s="30">
        <v>2760</v>
      </c>
      <c r="BC1558" s="30" t="s">
        <v>60</v>
      </c>
      <c r="BD1558" s="30" t="s">
        <v>60</v>
      </c>
      <c r="BE1558" s="30" t="s">
        <v>60</v>
      </c>
      <c r="BF1558" s="32" t="str">
        <f>IFERROR(VLOOKUP(Data_Power_app[[#This Row],[PRO ODER]],'Result'!H:J,3,0),"")</f>
        <v>LAMINATION 7</v>
      </c>
      <c r="BG1558" s="13"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1671</v>
      </c>
      <c r="B1559" s="30" t="s">
        <v>14241</v>
      </c>
      <c r="C1559" s="30" t="s">
        <v>14242</v>
      </c>
      <c r="D1559" s="30" t="s">
        <v>117</v>
      </c>
      <c r="E1559" s="30" t="s">
        <v>118</v>
      </c>
      <c r="F1559" s="30" t="s">
        <v>72</v>
      </c>
      <c r="G1559" s="30">
        <v>2712</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0" t="s">
        <v>119</v>
      </c>
      <c r="AH1559" s="30" t="s">
        <v>3798</v>
      </c>
      <c r="AI1559" s="30" t="s">
        <v>14243</v>
      </c>
      <c r="AJ1559" s="30" t="s">
        <v>74</v>
      </c>
      <c r="AK1559" s="30" t="s">
        <v>100</v>
      </c>
      <c r="AL1559" s="30" t="s">
        <v>14244</v>
      </c>
      <c r="AM1559" s="30" t="s">
        <v>14245</v>
      </c>
      <c r="AN1559" s="30">
        <v>55.577640000000002</v>
      </c>
      <c r="AO1559" s="30" t="s">
        <v>68</v>
      </c>
      <c r="AP1559" s="30"/>
      <c r="AQ1559" s="30"/>
      <c r="AR1559" s="30" t="s">
        <v>68</v>
      </c>
      <c r="AS1559" s="30"/>
      <c r="AT1559" s="30"/>
      <c r="AU1559" s="30" t="s">
        <v>14246</v>
      </c>
      <c r="AV1559" s="30" t="s">
        <v>14247</v>
      </c>
      <c r="AW1559" s="30">
        <v>121.53538</v>
      </c>
      <c r="AX1559" s="30" t="s">
        <v>14248</v>
      </c>
      <c r="AY1559" s="30" t="s">
        <v>14249</v>
      </c>
      <c r="AZ1559" s="3">
        <v>2712</v>
      </c>
      <c r="BA1559" s="30" t="s">
        <v>60</v>
      </c>
      <c r="BB1559" s="30">
        <v>2712</v>
      </c>
      <c r="BC1559" s="30" t="s">
        <v>60</v>
      </c>
      <c r="BD1559" s="30" t="s">
        <v>60</v>
      </c>
      <c r="BE1559" s="30" t="s">
        <v>60</v>
      </c>
      <c r="BF1559" s="32" t="str">
        <f>IFERROR(VLOOKUP(Data_Power_app[[#This Row],[PRO ODER]],'Result'!H:J,3,0),"")</f>
        <v>LAMINATION 3</v>
      </c>
      <c r="BG1559" s="13"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1672</v>
      </c>
      <c r="B1560" s="30" t="s">
        <v>14250</v>
      </c>
      <c r="C1560" s="30" t="s">
        <v>14251</v>
      </c>
      <c r="D1560" s="30" t="s">
        <v>117</v>
      </c>
      <c r="E1560" s="30" t="s">
        <v>118</v>
      </c>
      <c r="F1560" s="30" t="s">
        <v>72</v>
      </c>
      <c r="G1560" s="30">
        <v>1812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0" t="s">
        <v>119</v>
      </c>
      <c r="AH1560" s="30" t="s">
        <v>3798</v>
      </c>
      <c r="AI1560" s="30" t="s">
        <v>14243</v>
      </c>
      <c r="AJ1560" s="30" t="s">
        <v>74</v>
      </c>
      <c r="AK1560" s="30" t="s">
        <v>100</v>
      </c>
      <c r="AL1560" s="30" t="s">
        <v>14244</v>
      </c>
      <c r="AM1560" s="30" t="s">
        <v>14245</v>
      </c>
      <c r="AN1560" s="30">
        <v>36.516930000000002</v>
      </c>
      <c r="AO1560" s="30" t="s">
        <v>68</v>
      </c>
      <c r="AP1560" s="30"/>
      <c r="AQ1560" s="30"/>
      <c r="AR1560" s="30" t="s">
        <v>68</v>
      </c>
      <c r="AS1560" s="30"/>
      <c r="AT1560" s="30"/>
      <c r="AU1560" s="30" t="s">
        <v>14246</v>
      </c>
      <c r="AV1560" s="30" t="s">
        <v>14247</v>
      </c>
      <c r="AW1560" s="30">
        <v>79.853380000000001</v>
      </c>
      <c r="AX1560" s="30" t="s">
        <v>14248</v>
      </c>
      <c r="AY1560" s="30" t="s">
        <v>14249</v>
      </c>
      <c r="AZ1560" s="3">
        <v>1812</v>
      </c>
      <c r="BA1560" s="30" t="s">
        <v>60</v>
      </c>
      <c r="BB1560" s="30">
        <v>1812</v>
      </c>
      <c r="BC1560" s="30" t="s">
        <v>60</v>
      </c>
      <c r="BD1560" s="30" t="s">
        <v>60</v>
      </c>
      <c r="BE1560" s="30" t="s">
        <v>60</v>
      </c>
      <c r="BF1560" s="32" t="str">
        <f>IFERROR(VLOOKUP(Data_Power_app[[#This Row],[PRO ODER]],'Result'!H:J,3,0),"")</f>
        <v>LAMINATION 3</v>
      </c>
      <c r="BG1560" s="13"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1673</v>
      </c>
      <c r="B1561" s="30" t="s">
        <v>14252</v>
      </c>
      <c r="C1561" s="30" t="s">
        <v>14253</v>
      </c>
      <c r="D1561" s="30" t="s">
        <v>117</v>
      </c>
      <c r="E1561" s="30" t="s">
        <v>118</v>
      </c>
      <c r="F1561" s="30" t="s">
        <v>72</v>
      </c>
      <c r="G1561" s="30">
        <v>9600</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0" t="s">
        <v>119</v>
      </c>
      <c r="AH1561" s="30" t="s">
        <v>120</v>
      </c>
      <c r="AI1561" s="30" t="s">
        <v>14234</v>
      </c>
      <c r="AJ1561" s="30" t="s">
        <v>74</v>
      </c>
      <c r="AK1561" s="30" t="s">
        <v>100</v>
      </c>
      <c r="AL1561" s="30" t="s">
        <v>14235</v>
      </c>
      <c r="AM1561" s="30" t="s">
        <v>14236</v>
      </c>
      <c r="AN1561" s="30">
        <v>196.14192</v>
      </c>
      <c r="AO1561" s="30" t="s">
        <v>68</v>
      </c>
      <c r="AP1561" s="30"/>
      <c r="AQ1561" s="30"/>
      <c r="AR1561" s="30" t="s">
        <v>68</v>
      </c>
      <c r="AS1561" s="30"/>
      <c r="AT1561" s="30"/>
      <c r="AU1561" s="30" t="s">
        <v>14237</v>
      </c>
      <c r="AV1561" s="30" t="s">
        <v>14238</v>
      </c>
      <c r="AW1561" s="30">
        <v>428.93040000000002</v>
      </c>
      <c r="AX1561" s="30" t="s">
        <v>14239</v>
      </c>
      <c r="AY1561" s="30" t="s">
        <v>14240</v>
      </c>
      <c r="AZ1561" s="3">
        <v>9600</v>
      </c>
      <c r="BA1561" s="30" t="s">
        <v>60</v>
      </c>
      <c r="BB1561" s="30">
        <v>9600</v>
      </c>
      <c r="BC1561" s="30" t="s">
        <v>60</v>
      </c>
      <c r="BD1561" s="30" t="s">
        <v>60</v>
      </c>
      <c r="BE1561" s="30" t="s">
        <v>60</v>
      </c>
      <c r="BF1561" s="32" t="str">
        <f>IFERROR(VLOOKUP(Data_Power_app[[#This Row],[PRO ODER]],'Result'!H:J,3,0),"")</f>
        <v>LAMINATION 7</v>
      </c>
      <c r="BG1561" s="13"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1674</v>
      </c>
      <c r="B1562" s="30" t="s">
        <v>4212</v>
      </c>
      <c r="C1562" s="30" t="s">
        <v>4213</v>
      </c>
      <c r="D1562" s="30" t="s">
        <v>272</v>
      </c>
      <c r="E1562" s="30" t="s">
        <v>490</v>
      </c>
      <c r="F1562" s="30" t="s">
        <v>59</v>
      </c>
      <c r="G1562" s="30">
        <v>998</v>
      </c>
      <c r="H1562" s="4">
        <v>45814</v>
      </c>
      <c r="I1562" s="4">
        <v>45813</v>
      </c>
      <c r="J1562" s="4">
        <v>45815</v>
      </c>
      <c r="K1562" s="4">
        <v>45815</v>
      </c>
      <c r="L1562" s="4">
        <v>45814.411921296298</v>
      </c>
      <c r="M1562" s="4">
        <v>45817</v>
      </c>
      <c r="N1562" s="4">
        <v>45814.775648148148</v>
      </c>
      <c r="O1562" s="4" t="s">
        <v>60</v>
      </c>
      <c r="P1562" s="4" t="s">
        <v>60</v>
      </c>
      <c r="Q1562" s="4" t="s">
        <v>60</v>
      </c>
      <c r="R1562" s="4" t="s">
        <v>60</v>
      </c>
      <c r="S1562" s="4" t="s">
        <v>60</v>
      </c>
      <c r="T1562" s="4">
        <v>45819</v>
      </c>
      <c r="U1562" s="4">
        <v>45815.303032407406</v>
      </c>
      <c r="V1562" s="4">
        <v>45818.160185185188</v>
      </c>
      <c r="W1562" s="4">
        <v>45822</v>
      </c>
      <c r="X1562" s="4"/>
      <c r="Y1562" s="4" t="s">
        <v>60</v>
      </c>
      <c r="Z1562" s="4">
        <v>45823</v>
      </c>
      <c r="AA1562" s="4"/>
      <c r="AB1562" s="4" t="s">
        <v>60</v>
      </c>
      <c r="AC1562" s="4">
        <v>45824</v>
      </c>
      <c r="AD1562" s="4">
        <v>45825</v>
      </c>
      <c r="AE1562" s="4">
        <v>45826</v>
      </c>
      <c r="AF1562" s="4"/>
      <c r="AG1562" s="30" t="s">
        <v>312</v>
      </c>
      <c r="AH1562" s="30" t="s">
        <v>274</v>
      </c>
      <c r="AI1562" s="30" t="s">
        <v>495</v>
      </c>
      <c r="AJ1562" s="30" t="s">
        <v>275</v>
      </c>
      <c r="AK1562" s="30" t="s">
        <v>65</v>
      </c>
      <c r="AL1562" s="30" t="s">
        <v>348</v>
      </c>
      <c r="AM1562" s="30" t="s">
        <v>349</v>
      </c>
      <c r="AN1562" s="30">
        <v>16.06765</v>
      </c>
      <c r="AO1562" s="30" t="s">
        <v>68</v>
      </c>
      <c r="AP1562" s="30"/>
      <c r="AQ1562" s="30"/>
      <c r="AR1562" s="30" t="s">
        <v>68</v>
      </c>
      <c r="AS1562" s="30"/>
      <c r="AT1562" s="30"/>
      <c r="AU1562" s="30" t="s">
        <v>350</v>
      </c>
      <c r="AV1562" s="30" t="s">
        <v>351</v>
      </c>
      <c r="AW1562" s="30">
        <v>70.267259999999993</v>
      </c>
      <c r="AX1562" s="30" t="s">
        <v>496</v>
      </c>
      <c r="AY1562" s="30" t="s">
        <v>497</v>
      </c>
      <c r="AZ1562" s="3">
        <v>998</v>
      </c>
      <c r="BA1562" s="30" t="s">
        <v>60</v>
      </c>
      <c r="BB1562" s="30">
        <v>998</v>
      </c>
      <c r="BC1562" s="30" t="s">
        <v>60</v>
      </c>
      <c r="BD1562" s="30" t="s">
        <v>60</v>
      </c>
      <c r="BE1562" s="30" t="s">
        <v>60</v>
      </c>
      <c r="BF1562" s="32" t="str">
        <f>IFERROR(VLOOKUP(Data_Power_app[[#This Row],[PRO ODER]],'Result'!H:J,3,0),"")</f>
        <v>LAMINATION 6</v>
      </c>
      <c r="BG1562" s="13"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28">
        <v>1675</v>
      </c>
      <c r="B1563" s="30" t="s">
        <v>4214</v>
      </c>
      <c r="C1563" s="30" t="s">
        <v>4215</v>
      </c>
      <c r="D1563" s="30" t="s">
        <v>272</v>
      </c>
      <c r="E1563" s="30" t="s">
        <v>490</v>
      </c>
      <c r="F1563" s="30" t="s">
        <v>59</v>
      </c>
      <c r="G1563" s="30">
        <v>1514</v>
      </c>
      <c r="H1563" s="4">
        <v>45814</v>
      </c>
      <c r="I1563" s="4">
        <v>45813</v>
      </c>
      <c r="J1563" s="4">
        <v>45814</v>
      </c>
      <c r="K1563" s="4">
        <v>45815</v>
      </c>
      <c r="L1563" s="4">
        <v>45814.41196759259</v>
      </c>
      <c r="M1563" s="4">
        <v>45817</v>
      </c>
      <c r="N1563" s="4">
        <v>45814.775740740741</v>
      </c>
      <c r="O1563" s="4" t="s">
        <v>60</v>
      </c>
      <c r="P1563" s="4" t="s">
        <v>60</v>
      </c>
      <c r="Q1563" s="4" t="s">
        <v>60</v>
      </c>
      <c r="R1563" s="4" t="s">
        <v>60</v>
      </c>
      <c r="S1563" s="4" t="s">
        <v>60</v>
      </c>
      <c r="T1563" s="4">
        <v>45819</v>
      </c>
      <c r="U1563" s="4">
        <v>45815.351678240739</v>
      </c>
      <c r="V1563" s="4">
        <v>45817.393923611111</v>
      </c>
      <c r="W1563" s="4">
        <v>45822</v>
      </c>
      <c r="X1563" s="4">
        <v>45817.096898148149</v>
      </c>
      <c r="Y1563" s="4" t="s">
        <v>77</v>
      </c>
      <c r="Z1563" s="4">
        <v>45823</v>
      </c>
      <c r="AA1563" s="4">
        <v>45818.684710648151</v>
      </c>
      <c r="AB1563" s="4" t="s">
        <v>60</v>
      </c>
      <c r="AC1563" s="4">
        <v>45824</v>
      </c>
      <c r="AD1563" s="4">
        <v>45825</v>
      </c>
      <c r="AE1563" s="4">
        <v>45826</v>
      </c>
      <c r="AF1563" s="4"/>
      <c r="AG1563" s="30" t="s">
        <v>62</v>
      </c>
      <c r="AH1563" s="30" t="s">
        <v>274</v>
      </c>
      <c r="AI1563" s="30" t="s">
        <v>492</v>
      </c>
      <c r="AJ1563" s="30" t="s">
        <v>275</v>
      </c>
      <c r="AK1563" s="30" t="s">
        <v>100</v>
      </c>
      <c r="AL1563" s="30" t="s">
        <v>348</v>
      </c>
      <c r="AM1563" s="30" t="s">
        <v>349</v>
      </c>
      <c r="AN1563" s="30">
        <v>28.96799</v>
      </c>
      <c r="AO1563" s="30" t="s">
        <v>68</v>
      </c>
      <c r="AP1563" s="30"/>
      <c r="AQ1563" s="30"/>
      <c r="AR1563" s="30" t="s">
        <v>68</v>
      </c>
      <c r="AS1563" s="30"/>
      <c r="AT1563" s="30"/>
      <c r="AU1563" s="30" t="s">
        <v>350</v>
      </c>
      <c r="AV1563" s="30" t="s">
        <v>351</v>
      </c>
      <c r="AW1563" s="30">
        <v>126.6982</v>
      </c>
      <c r="AX1563" s="30" t="s">
        <v>493</v>
      </c>
      <c r="AY1563" s="30" t="s">
        <v>494</v>
      </c>
      <c r="AZ1563" s="3">
        <v>1514</v>
      </c>
      <c r="BA1563" s="30" t="s">
        <v>60</v>
      </c>
      <c r="BB1563" s="30">
        <v>1514</v>
      </c>
      <c r="BC1563" s="30" t="s">
        <v>60</v>
      </c>
      <c r="BD1563" s="30" t="s">
        <v>60</v>
      </c>
      <c r="BE1563" s="30" t="s">
        <v>60</v>
      </c>
      <c r="BF1563" s="32" t="str">
        <f>IFERROR(VLOOKUP(Data_Power_app[[#This Row],[PRO ODER]],'Result'!H:J,3,0),"")</f>
        <v>LAMINATION 6</v>
      </c>
      <c r="BG1563" s="13"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1676</v>
      </c>
      <c r="B1564" s="30" t="s">
        <v>4216</v>
      </c>
      <c r="C1564" s="30" t="s">
        <v>4217</v>
      </c>
      <c r="D1564" s="30" t="s">
        <v>272</v>
      </c>
      <c r="E1564" s="30" t="s">
        <v>490</v>
      </c>
      <c r="F1564" s="30" t="s">
        <v>59</v>
      </c>
      <c r="G1564" s="30">
        <v>1412</v>
      </c>
      <c r="H1564" s="4">
        <v>45814</v>
      </c>
      <c r="I1564" s="4">
        <v>45813</v>
      </c>
      <c r="J1564" s="4">
        <v>45814</v>
      </c>
      <c r="K1564" s="4">
        <v>45815</v>
      </c>
      <c r="L1564" s="4">
        <v>45814.412002314813</v>
      </c>
      <c r="M1564" s="4">
        <v>45817</v>
      </c>
      <c r="N1564" s="4">
        <v>45814.775763888887</v>
      </c>
      <c r="O1564" s="4" t="s">
        <v>60</v>
      </c>
      <c r="P1564" s="4" t="s">
        <v>60</v>
      </c>
      <c r="Q1564" s="4" t="s">
        <v>60</v>
      </c>
      <c r="R1564" s="4" t="s">
        <v>60</v>
      </c>
      <c r="S1564" s="4" t="s">
        <v>60</v>
      </c>
      <c r="T1564" s="4">
        <v>45819</v>
      </c>
      <c r="U1564" s="4">
        <v>45815.351712962962</v>
      </c>
      <c r="V1564" s="4">
        <v>45817.39398148148</v>
      </c>
      <c r="W1564" s="4">
        <v>45822</v>
      </c>
      <c r="X1564" s="4">
        <v>45817.096817129626</v>
      </c>
      <c r="Y1564" s="4" t="s">
        <v>77</v>
      </c>
      <c r="Z1564" s="4">
        <v>45823</v>
      </c>
      <c r="AA1564" s="4">
        <v>45818.684895833336</v>
      </c>
      <c r="AB1564" s="4" t="s">
        <v>60</v>
      </c>
      <c r="AC1564" s="4">
        <v>45824</v>
      </c>
      <c r="AD1564" s="4">
        <v>45825</v>
      </c>
      <c r="AE1564" s="4">
        <v>45826</v>
      </c>
      <c r="AF1564" s="4">
        <v>45820</v>
      </c>
      <c r="AG1564" s="30" t="s">
        <v>1106</v>
      </c>
      <c r="AH1564" s="30" t="s">
        <v>274</v>
      </c>
      <c r="AI1564" s="30" t="s">
        <v>492</v>
      </c>
      <c r="AJ1564" s="30" t="s">
        <v>275</v>
      </c>
      <c r="AK1564" s="30" t="s">
        <v>100</v>
      </c>
      <c r="AL1564" s="30" t="s">
        <v>348</v>
      </c>
      <c r="AM1564" s="30" t="s">
        <v>349</v>
      </c>
      <c r="AN1564" s="30">
        <v>26.760819999999999</v>
      </c>
      <c r="AO1564" s="30" t="s">
        <v>68</v>
      </c>
      <c r="AP1564" s="30"/>
      <c r="AQ1564" s="30"/>
      <c r="AR1564" s="30" t="s">
        <v>68</v>
      </c>
      <c r="AS1564" s="30"/>
      <c r="AT1564" s="30"/>
      <c r="AU1564" s="30" t="s">
        <v>350</v>
      </c>
      <c r="AV1564" s="30" t="s">
        <v>351</v>
      </c>
      <c r="AW1564" s="30">
        <v>117.04396</v>
      </c>
      <c r="AX1564" s="30" t="s">
        <v>493</v>
      </c>
      <c r="AY1564" s="30" t="s">
        <v>494</v>
      </c>
      <c r="AZ1564" s="3">
        <v>1412</v>
      </c>
      <c r="BA1564" s="30" t="s">
        <v>60</v>
      </c>
      <c r="BB1564" s="30">
        <v>1412</v>
      </c>
      <c r="BC1564" s="30" t="s">
        <v>60</v>
      </c>
      <c r="BD1564" s="30" t="s">
        <v>60</v>
      </c>
      <c r="BE1564" s="30" t="s">
        <v>60</v>
      </c>
      <c r="BF1564" s="32" t="str">
        <f>IFERROR(VLOOKUP(Data_Power_app[[#This Row],[PRO ODER]],'Result'!H:J,3,0),"")</f>
        <v>LAMINATION 6</v>
      </c>
      <c r="BG1564" s="13"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1677</v>
      </c>
      <c r="B1565" s="30" t="s">
        <v>4218</v>
      </c>
      <c r="C1565" s="30" t="s">
        <v>4219</v>
      </c>
      <c r="D1565" s="30" t="s">
        <v>272</v>
      </c>
      <c r="E1565" s="30" t="s">
        <v>490</v>
      </c>
      <c r="F1565" s="30" t="s">
        <v>59</v>
      </c>
      <c r="G1565" s="30">
        <v>833</v>
      </c>
      <c r="H1565" s="4">
        <v>45814</v>
      </c>
      <c r="I1565" s="4">
        <v>45813</v>
      </c>
      <c r="J1565" s="4">
        <v>45814</v>
      </c>
      <c r="K1565" s="4">
        <v>45815</v>
      </c>
      <c r="L1565" s="4">
        <v>45814.412037037036</v>
      </c>
      <c r="M1565" s="4">
        <v>45817</v>
      </c>
      <c r="N1565" s="4">
        <v>45814.775810185187</v>
      </c>
      <c r="O1565" s="4" t="s">
        <v>60</v>
      </c>
      <c r="P1565" s="4" t="s">
        <v>60</v>
      </c>
      <c r="Q1565" s="4" t="s">
        <v>60</v>
      </c>
      <c r="R1565" s="4" t="s">
        <v>60</v>
      </c>
      <c r="S1565" s="4" t="s">
        <v>60</v>
      </c>
      <c r="T1565" s="4">
        <v>45819</v>
      </c>
      <c r="U1565" s="4">
        <v>45815.351759259262</v>
      </c>
      <c r="V1565" s="4">
        <v>45817.39402777778</v>
      </c>
      <c r="W1565" s="4">
        <v>45822</v>
      </c>
      <c r="X1565" s="4">
        <v>45817.096851851849</v>
      </c>
      <c r="Y1565" s="4" t="s">
        <v>77</v>
      </c>
      <c r="Z1565" s="4">
        <v>45823</v>
      </c>
      <c r="AA1565" s="4">
        <v>45818.052118055559</v>
      </c>
      <c r="AB1565" s="4" t="s">
        <v>60</v>
      </c>
      <c r="AC1565" s="4">
        <v>45824</v>
      </c>
      <c r="AD1565" s="4">
        <v>45825</v>
      </c>
      <c r="AE1565" s="4">
        <v>45826</v>
      </c>
      <c r="AF1565" s="4"/>
      <c r="AG1565" s="30" t="s">
        <v>62</v>
      </c>
      <c r="AH1565" s="30" t="s">
        <v>274</v>
      </c>
      <c r="AI1565" s="30" t="s">
        <v>492</v>
      </c>
      <c r="AJ1565" s="30" t="s">
        <v>275</v>
      </c>
      <c r="AK1565" s="30" t="s">
        <v>100</v>
      </c>
      <c r="AL1565" s="30" t="s">
        <v>348</v>
      </c>
      <c r="AM1565" s="30" t="s">
        <v>349</v>
      </c>
      <c r="AN1565" s="30">
        <v>15.84956</v>
      </c>
      <c r="AO1565" s="30" t="s">
        <v>68</v>
      </c>
      <c r="AP1565" s="30"/>
      <c r="AQ1565" s="30"/>
      <c r="AR1565" s="30" t="s">
        <v>68</v>
      </c>
      <c r="AS1565" s="30"/>
      <c r="AT1565" s="30"/>
      <c r="AU1565" s="30" t="s">
        <v>350</v>
      </c>
      <c r="AV1565" s="30" t="s">
        <v>351</v>
      </c>
      <c r="AW1565" s="30">
        <v>69.32056</v>
      </c>
      <c r="AX1565" s="30" t="s">
        <v>493</v>
      </c>
      <c r="AY1565" s="30" t="s">
        <v>494</v>
      </c>
      <c r="AZ1565" s="3">
        <v>833</v>
      </c>
      <c r="BA1565" s="30" t="s">
        <v>60</v>
      </c>
      <c r="BB1565" s="30">
        <v>833</v>
      </c>
      <c r="BC1565" s="30" t="s">
        <v>60</v>
      </c>
      <c r="BD1565" s="30" t="s">
        <v>60</v>
      </c>
      <c r="BE1565" s="30" t="s">
        <v>60</v>
      </c>
      <c r="BF1565" s="32" t="str">
        <f>IFERROR(VLOOKUP(Data_Power_app[[#This Row],[PRO ODER]],'Result'!H:J,3,0),"")</f>
        <v>LAMINATION 6</v>
      </c>
      <c r="BG1565" s="13"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1678</v>
      </c>
      <c r="B1566" s="30" t="s">
        <v>4220</v>
      </c>
      <c r="C1566" s="30" t="s">
        <v>4221</v>
      </c>
      <c r="D1566" s="30" t="s">
        <v>222</v>
      </c>
      <c r="E1566" s="30" t="s">
        <v>112</v>
      </c>
      <c r="F1566" s="30" t="s">
        <v>59</v>
      </c>
      <c r="G1566" s="30">
        <v>60</v>
      </c>
      <c r="H1566" s="4">
        <v>45817</v>
      </c>
      <c r="I1566" s="4">
        <v>45812</v>
      </c>
      <c r="J1566" s="4">
        <v>45814</v>
      </c>
      <c r="K1566" s="4">
        <v>45815</v>
      </c>
      <c r="L1566" s="4">
        <v>45818.270416666666</v>
      </c>
      <c r="M1566" s="4">
        <v>45817</v>
      </c>
      <c r="N1566" s="4"/>
      <c r="O1566" s="4">
        <v>45819</v>
      </c>
      <c r="P1566" s="4" t="s">
        <v>60</v>
      </c>
      <c r="Q1566" s="4" t="s">
        <v>60</v>
      </c>
      <c r="R1566" s="4" t="s">
        <v>60</v>
      </c>
      <c r="S1566" s="4" t="s">
        <v>60</v>
      </c>
      <c r="T1566" s="4">
        <v>45820</v>
      </c>
      <c r="U1566" s="4"/>
      <c r="V1566" s="4"/>
      <c r="W1566" s="4">
        <v>45822</v>
      </c>
      <c r="X1566" s="4"/>
      <c r="Y1566" s="4" t="s">
        <v>60</v>
      </c>
      <c r="Z1566" s="4">
        <v>45823</v>
      </c>
      <c r="AA1566" s="4"/>
      <c r="AB1566" s="4" t="s">
        <v>60</v>
      </c>
      <c r="AC1566" s="4">
        <v>45824</v>
      </c>
      <c r="AD1566" s="4">
        <v>45825</v>
      </c>
      <c r="AE1566" s="4">
        <v>45826</v>
      </c>
      <c r="AF1566" s="4"/>
      <c r="AG1566" s="30" t="s">
        <v>88</v>
      </c>
      <c r="AH1566" s="30" t="s">
        <v>371</v>
      </c>
      <c r="AI1566" s="30" t="s">
        <v>4222</v>
      </c>
      <c r="AJ1566" s="30" t="s">
        <v>372</v>
      </c>
      <c r="AK1566" s="30" t="s">
        <v>100</v>
      </c>
      <c r="AL1566" s="30" t="s">
        <v>373</v>
      </c>
      <c r="AM1566" s="30" t="s">
        <v>374</v>
      </c>
      <c r="AN1566" s="30">
        <v>1.11968</v>
      </c>
      <c r="AO1566" s="30" t="s">
        <v>68</v>
      </c>
      <c r="AP1566" s="30"/>
      <c r="AQ1566" s="30"/>
      <c r="AR1566" s="30" t="s">
        <v>68</v>
      </c>
      <c r="AS1566" s="30"/>
      <c r="AT1566" s="30"/>
      <c r="AU1566" s="30" t="s">
        <v>4223</v>
      </c>
      <c r="AV1566" s="30" t="s">
        <v>4224</v>
      </c>
      <c r="AW1566" s="30">
        <v>4.8970099999999999</v>
      </c>
      <c r="AX1566" s="30" t="s">
        <v>4225</v>
      </c>
      <c r="AY1566" s="30" t="s">
        <v>4226</v>
      </c>
      <c r="AZ1566" s="3">
        <v>60</v>
      </c>
      <c r="BA1566" s="30" t="s">
        <v>60</v>
      </c>
      <c r="BB1566" s="30">
        <v>60</v>
      </c>
      <c r="BC1566" s="30" t="s">
        <v>60</v>
      </c>
      <c r="BD1566" s="30" t="s">
        <v>60</v>
      </c>
      <c r="BE1566" s="30" t="s">
        <v>60</v>
      </c>
      <c r="BF1566" s="32" t="str">
        <f>IFERROR(VLOOKUP(Data_Power_app[[#This Row],[PRO ODER]],'Result'!H:J,3,0),"")</f>
        <v>LAMINATION 7</v>
      </c>
      <c r="BG1566" s="13" t="str">
        <f>IFERROR(VLOOKUP(Data_Power_app[[#This Row],[PRO ODER]]&amp;"LAM",'Real Time'!A:E,4,0),"")</f>
        <v>ML-05</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7" spans="1:60" x14ac:dyDescent="0.25">
      <c r="A1567" s="28">
        <v>1679</v>
      </c>
      <c r="B1567" s="30" t="s">
        <v>8328</v>
      </c>
      <c r="C1567" s="30" t="s">
        <v>8329</v>
      </c>
      <c r="D1567" s="30" t="s">
        <v>86</v>
      </c>
      <c r="E1567" s="30" t="s">
        <v>163</v>
      </c>
      <c r="F1567" s="30" t="s">
        <v>72</v>
      </c>
      <c r="G1567" s="30">
        <v>49</v>
      </c>
      <c r="H1567" s="4">
        <v>45820</v>
      </c>
      <c r="I1567" s="4">
        <v>45814</v>
      </c>
      <c r="J1567" s="4">
        <v>45818</v>
      </c>
      <c r="K1567" s="4">
        <v>45821</v>
      </c>
      <c r="L1567" s="4">
        <v>45814.194918981484</v>
      </c>
      <c r="M1567" s="4" t="s">
        <v>60</v>
      </c>
      <c r="N1567" s="4"/>
      <c r="O1567" s="4" t="s">
        <v>60</v>
      </c>
      <c r="P1567" s="4" t="s">
        <v>60</v>
      </c>
      <c r="Q1567" s="4" t="s">
        <v>60</v>
      </c>
      <c r="R1567" s="4" t="s">
        <v>60</v>
      </c>
      <c r="S1567" s="4" t="s">
        <v>60</v>
      </c>
      <c r="T1567" s="4" t="s">
        <v>60</v>
      </c>
      <c r="U1567" s="4"/>
      <c r="V1567" s="4"/>
      <c r="W1567" s="4"/>
      <c r="X1567" s="4">
        <v>45819.527048611111</v>
      </c>
      <c r="Y1567" s="4" t="s">
        <v>125</v>
      </c>
      <c r="Z1567" s="4" t="s">
        <v>60</v>
      </c>
      <c r="AA1567" s="4">
        <v>45819.527499999997</v>
      </c>
      <c r="AB1567" s="4" t="s">
        <v>60</v>
      </c>
      <c r="AC1567" s="4" t="s">
        <v>60</v>
      </c>
      <c r="AD1567" s="4">
        <v>45825</v>
      </c>
      <c r="AE1567" s="4">
        <v>45826</v>
      </c>
      <c r="AF1567" s="4">
        <v>45820</v>
      </c>
      <c r="AG1567" s="30" t="s">
        <v>1106</v>
      </c>
      <c r="AH1567" s="30" t="s">
        <v>547</v>
      </c>
      <c r="AI1567" s="30" t="s">
        <v>8330</v>
      </c>
      <c r="AJ1567" s="30" t="s">
        <v>74</v>
      </c>
      <c r="AK1567" s="30" t="s">
        <v>65</v>
      </c>
      <c r="AL1567" s="30" t="s">
        <v>161</v>
      </c>
      <c r="AM1567" s="30" t="s">
        <v>162</v>
      </c>
      <c r="AN1567" s="30">
        <v>0.99663000000000002</v>
      </c>
      <c r="AO1567" s="30" t="s">
        <v>68</v>
      </c>
      <c r="AP1567" s="30"/>
      <c r="AQ1567" s="30"/>
      <c r="AR1567" s="30" t="s">
        <v>68</v>
      </c>
      <c r="AS1567" s="30"/>
      <c r="AT1567" s="30"/>
      <c r="AU1567" s="30" t="s">
        <v>561</v>
      </c>
      <c r="AV1567" s="30" t="s">
        <v>562</v>
      </c>
      <c r="AW1567" s="30">
        <v>2.1794899999999999</v>
      </c>
      <c r="AX1567" s="30" t="s">
        <v>8331</v>
      </c>
      <c r="AY1567" s="30" t="s">
        <v>8332</v>
      </c>
      <c r="AZ1567" s="3">
        <v>49</v>
      </c>
      <c r="BA1567" s="30" t="s">
        <v>60</v>
      </c>
      <c r="BB1567" s="30">
        <v>49</v>
      </c>
      <c r="BC1567" s="30" t="s">
        <v>60</v>
      </c>
      <c r="BD1567" s="30" t="s">
        <v>60</v>
      </c>
      <c r="BE1567" s="30" t="s">
        <v>60</v>
      </c>
      <c r="BF1567" s="32" t="str">
        <f>IFERROR(VLOOKUP(Data_Power_app[[#This Row],[PRO ODER]],'Result'!H:J,3,0),"")</f>
        <v/>
      </c>
      <c r="BG1567" s="13" t="str">
        <f>IFERROR(VLOOKUP(Data_Power_app[[#This Row],[PRO ODER]]&amp;"LAM",'Real Time'!A:E,4,0),"")</f>
        <v>ML-03</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0" t="s">
        <v>14254</v>
      </c>
      <c r="C1568" s="30" t="s">
        <v>14255</v>
      </c>
      <c r="D1568" s="30" t="s">
        <v>86</v>
      </c>
      <c r="E1568" s="30" t="s">
        <v>163</v>
      </c>
      <c r="F1568" s="30" t="s">
        <v>72</v>
      </c>
      <c r="G1568" s="30">
        <v>1000</v>
      </c>
      <c r="H1568" s="4">
        <v>45819</v>
      </c>
      <c r="I1568" s="4">
        <v>45819</v>
      </c>
      <c r="J1568" s="4">
        <v>45819</v>
      </c>
      <c r="K1568" s="4">
        <v>45820</v>
      </c>
      <c r="L1568" s="4">
        <v>45819.197511574072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525</v>
      </c>
      <c r="AI1568" s="30" t="s">
        <v>2723</v>
      </c>
      <c r="AJ1568" s="30" t="s">
        <v>74</v>
      </c>
      <c r="AK1568" s="30" t="s">
        <v>65</v>
      </c>
      <c r="AL1568" s="30" t="s">
        <v>161</v>
      </c>
      <c r="AM1568" s="30" t="s">
        <v>162</v>
      </c>
      <c r="AN1568" s="30">
        <v>24.5243</v>
      </c>
      <c r="AO1568" s="30" t="s">
        <v>68</v>
      </c>
      <c r="AP1568" s="30"/>
      <c r="AQ1568" s="30"/>
      <c r="AR1568" s="30" t="s">
        <v>68</v>
      </c>
      <c r="AS1568" s="30"/>
      <c r="AT1568" s="30"/>
      <c r="AU1568" s="30" t="s">
        <v>296</v>
      </c>
      <c r="AV1568" s="30" t="s">
        <v>297</v>
      </c>
      <c r="AW1568" s="30">
        <v>53.632100000000001</v>
      </c>
      <c r="AX1568" s="30" t="s">
        <v>211</v>
      </c>
      <c r="AY1568" s="30" t="s">
        <v>212</v>
      </c>
      <c r="AZ1568" s="3">
        <v>1000</v>
      </c>
      <c r="BA1568" s="30" t="s">
        <v>213</v>
      </c>
      <c r="BB1568" s="30">
        <v>1000</v>
      </c>
      <c r="BC1568" s="30" t="s">
        <v>60</v>
      </c>
      <c r="BD1568" s="30" t="s">
        <v>60</v>
      </c>
      <c r="BE1568" s="30" t="s">
        <v>670</v>
      </c>
      <c r="BF1568" s="32" t="str">
        <f>IFERROR(VLOOKUP(Data_Power_app[[#This Row],[PRO ODER]],'Result'!H:J,3,0),"")</f>
        <v>LAMINATION 1</v>
      </c>
      <c r="BG1568" s="13" t="str">
        <f>IFERROR(VLOOKUP(Data_Power_app[[#This Row],[PRO ODER]]&amp;"LAM",'Real Time'!A:E,4,0),"")</f>
        <v>ML-03</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9" spans="1:60" x14ac:dyDescent="0.25">
      <c r="A1569" s="28">
        <v>1681</v>
      </c>
      <c r="B1569" s="30" t="s">
        <v>14256</v>
      </c>
      <c r="C1569" s="30" t="s">
        <v>14257</v>
      </c>
      <c r="D1569" s="30" t="s">
        <v>86</v>
      </c>
      <c r="E1569" s="30" t="s">
        <v>163</v>
      </c>
      <c r="F1569" s="30" t="s">
        <v>72</v>
      </c>
      <c r="G1569" s="30">
        <v>1000</v>
      </c>
      <c r="H1569" s="4">
        <v>45819</v>
      </c>
      <c r="I1569" s="4">
        <v>45819</v>
      </c>
      <c r="J1569" s="4">
        <v>45819</v>
      </c>
      <c r="K1569" s="4">
        <v>45820</v>
      </c>
      <c r="L1569" s="4">
        <v>45819.197557870371</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525</v>
      </c>
      <c r="AI1569" s="30" t="s">
        <v>2723</v>
      </c>
      <c r="AJ1569" s="30" t="s">
        <v>74</v>
      </c>
      <c r="AK1569" s="30" t="s">
        <v>65</v>
      </c>
      <c r="AL1569" s="30" t="s">
        <v>161</v>
      </c>
      <c r="AM1569" s="30" t="s">
        <v>162</v>
      </c>
      <c r="AN1569" s="30">
        <v>23.411899999999999</v>
      </c>
      <c r="AO1569" s="30" t="s">
        <v>68</v>
      </c>
      <c r="AP1569" s="30"/>
      <c r="AQ1569" s="30"/>
      <c r="AR1569" s="30" t="s">
        <v>68</v>
      </c>
      <c r="AS1569" s="30"/>
      <c r="AT1569" s="30"/>
      <c r="AU1569" s="30" t="s">
        <v>296</v>
      </c>
      <c r="AV1569" s="30" t="s">
        <v>297</v>
      </c>
      <c r="AW1569" s="30">
        <v>51.191000000000003</v>
      </c>
      <c r="AX1569" s="30" t="s">
        <v>211</v>
      </c>
      <c r="AY1569" s="30" t="s">
        <v>212</v>
      </c>
      <c r="AZ1569" s="3">
        <v>1000</v>
      </c>
      <c r="BA1569" s="30" t="s">
        <v>213</v>
      </c>
      <c r="BB1569" s="30">
        <v>1000</v>
      </c>
      <c r="BC1569" s="30" t="s">
        <v>60</v>
      </c>
      <c r="BD1569" s="30" t="s">
        <v>60</v>
      </c>
      <c r="BE1569" s="30" t="s">
        <v>670</v>
      </c>
      <c r="BF1569" s="32" t="str">
        <f>IFERROR(VLOOKUP(Data_Power_app[[#This Row],[PRO ODER]],'Result'!H:J,3,0),"")</f>
        <v>LAMINATION 1</v>
      </c>
      <c r="BG1569" s="13" t="str">
        <f>IFERROR(VLOOKUP(Data_Power_app[[#This Row],[PRO ODER]]&amp;"LAM",'Real Time'!A:E,4,0),"")</f>
        <v>ML-03</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1682</v>
      </c>
      <c r="B1570" s="30" t="s">
        <v>14258</v>
      </c>
      <c r="C1570" s="30" t="s">
        <v>14259</v>
      </c>
      <c r="D1570" s="30" t="s">
        <v>86</v>
      </c>
      <c r="E1570" s="30" t="s">
        <v>170</v>
      </c>
      <c r="F1570" s="30" t="s">
        <v>72</v>
      </c>
      <c r="G1570" s="30">
        <v>2679</v>
      </c>
      <c r="H1570" s="4">
        <v>45819</v>
      </c>
      <c r="I1570" s="4">
        <v>45819</v>
      </c>
      <c r="J1570" s="4">
        <v>45819</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316</v>
      </c>
      <c r="AI1570" s="30" t="s">
        <v>5184</v>
      </c>
      <c r="AJ1570" s="30" t="s">
        <v>74</v>
      </c>
      <c r="AK1570" s="30" t="s">
        <v>100</v>
      </c>
      <c r="AL1570" s="30" t="s">
        <v>317</v>
      </c>
      <c r="AM1570" s="30" t="s">
        <v>318</v>
      </c>
      <c r="AN1570" s="30">
        <v>61.620620000000002</v>
      </c>
      <c r="AO1570" s="30" t="s">
        <v>68</v>
      </c>
      <c r="AP1570" s="30"/>
      <c r="AQ1570" s="30"/>
      <c r="AR1570" s="30" t="s">
        <v>68</v>
      </c>
      <c r="AS1570" s="30"/>
      <c r="AT1570" s="30"/>
      <c r="AU1570" s="30" t="s">
        <v>5185</v>
      </c>
      <c r="AV1570" s="30" t="s">
        <v>5186</v>
      </c>
      <c r="AW1570" s="30">
        <v>134.76567</v>
      </c>
      <c r="AX1570" s="30" t="s">
        <v>5187</v>
      </c>
      <c r="AY1570" s="30" t="s">
        <v>5188</v>
      </c>
      <c r="AZ1570" s="3">
        <v>2679</v>
      </c>
      <c r="BA1570" s="30" t="s">
        <v>213</v>
      </c>
      <c r="BB1570" s="30">
        <v>2679</v>
      </c>
      <c r="BC1570" s="30" t="s">
        <v>60</v>
      </c>
      <c r="BD1570" s="30" t="s">
        <v>60</v>
      </c>
      <c r="BE1570" s="30" t="s">
        <v>319</v>
      </c>
      <c r="BF1570" s="32" t="str">
        <f>IFERROR(VLOOKUP(Data_Power_app[[#This Row],[PRO ODER]],'Result'!H:J,3,0),"")</f>
        <v>LAMINATION 1</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1683</v>
      </c>
      <c r="B1571" s="30" t="s">
        <v>14260</v>
      </c>
      <c r="C1571" s="30" t="s">
        <v>14261</v>
      </c>
      <c r="D1571" s="30" t="s">
        <v>86</v>
      </c>
      <c r="E1571" s="30" t="s">
        <v>170</v>
      </c>
      <c r="F1571" s="30" t="s">
        <v>72</v>
      </c>
      <c r="G1571" s="30">
        <v>5021</v>
      </c>
      <c r="H1571" s="4">
        <v>45819</v>
      </c>
      <c r="I1571" s="4">
        <v>45819</v>
      </c>
      <c r="J1571" s="4">
        <v>45819</v>
      </c>
      <c r="K1571" s="4">
        <v>45820</v>
      </c>
      <c r="L1571" s="4">
        <v>45820.532916666663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151</v>
      </c>
      <c r="AH1571" s="30" t="s">
        <v>287</v>
      </c>
      <c r="AI1571" s="30" t="s">
        <v>14262</v>
      </c>
      <c r="AJ1571" s="30" t="s">
        <v>74</v>
      </c>
      <c r="AK1571" s="30" t="s">
        <v>65</v>
      </c>
      <c r="AL1571" s="30" t="s">
        <v>248</v>
      </c>
      <c r="AM1571" s="30" t="s">
        <v>249</v>
      </c>
      <c r="AN1571" s="30">
        <v>118.79449</v>
      </c>
      <c r="AO1571" s="30" t="s">
        <v>68</v>
      </c>
      <c r="AP1571" s="30"/>
      <c r="AQ1571" s="30"/>
      <c r="AR1571" s="30" t="s">
        <v>68</v>
      </c>
      <c r="AS1571" s="30"/>
      <c r="AT1571" s="30"/>
      <c r="AU1571" s="30" t="s">
        <v>3932</v>
      </c>
      <c r="AV1571" s="30" t="s">
        <v>3933</v>
      </c>
      <c r="AW1571" s="30">
        <v>259.79617000000002</v>
      </c>
      <c r="AX1571" s="30" t="s">
        <v>289</v>
      </c>
      <c r="AY1571" s="30" t="s">
        <v>290</v>
      </c>
      <c r="AZ1571" s="3">
        <v>5021</v>
      </c>
      <c r="BA1571" s="30" t="s">
        <v>213</v>
      </c>
      <c r="BB1571" s="30">
        <v>5021</v>
      </c>
      <c r="BC1571" s="30" t="s">
        <v>60</v>
      </c>
      <c r="BD1571" s="30" t="s">
        <v>60</v>
      </c>
      <c r="BE1571" s="30" t="s">
        <v>291</v>
      </c>
      <c r="BF1571" s="32" t="str">
        <f>IFERROR(VLOOKUP(Data_Power_app[[#This Row],[PRO ODER]],'Result'!H:J,3,0),"")</f>
        <v>LAMINATION 4</v>
      </c>
      <c r="BG1571" s="13" t="str">
        <f>IFERROR(VLOOKUP(Data_Power_app[[#This Row],[PRO ODER]]&amp;"LAM",'Real Time'!A:E,4,0),"")</f>
        <v>ML-05</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28">
        <v>1684</v>
      </c>
      <c r="B1572" s="30" t="s">
        <v>14263</v>
      </c>
      <c r="C1572" s="30" t="s">
        <v>14264</v>
      </c>
      <c r="D1572" s="30" t="s">
        <v>86</v>
      </c>
      <c r="E1572" s="30" t="s">
        <v>170</v>
      </c>
      <c r="F1572" s="30" t="s">
        <v>72</v>
      </c>
      <c r="G1572" s="30">
        <v>4509</v>
      </c>
      <c r="H1572" s="4">
        <v>45819</v>
      </c>
      <c r="I1572" s="4">
        <v>45819</v>
      </c>
      <c r="J1572" s="4">
        <v>45819</v>
      </c>
      <c r="K1572" s="4">
        <v>45820</v>
      </c>
      <c r="L1572" s="4">
        <v>45820.532847222225</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151</v>
      </c>
      <c r="AH1572" s="30" t="s">
        <v>287</v>
      </c>
      <c r="AI1572" s="30" t="s">
        <v>14265</v>
      </c>
      <c r="AJ1572" s="30" t="s">
        <v>74</v>
      </c>
      <c r="AK1572" s="30" t="s">
        <v>65</v>
      </c>
      <c r="AL1572" s="30" t="s">
        <v>248</v>
      </c>
      <c r="AM1572" s="30" t="s">
        <v>249</v>
      </c>
      <c r="AN1572" s="30">
        <v>112.35154</v>
      </c>
      <c r="AO1572" s="30" t="s">
        <v>68</v>
      </c>
      <c r="AP1572" s="30"/>
      <c r="AQ1572" s="30"/>
      <c r="AR1572" s="30" t="s">
        <v>68</v>
      </c>
      <c r="AS1572" s="30"/>
      <c r="AT1572" s="30"/>
      <c r="AU1572" s="30" t="s">
        <v>3932</v>
      </c>
      <c r="AV1572" s="30" t="s">
        <v>3933</v>
      </c>
      <c r="AW1572" s="30">
        <v>245.70427000000001</v>
      </c>
      <c r="AX1572" s="30" t="s">
        <v>5390</v>
      </c>
      <c r="AY1572" s="30" t="s">
        <v>290</v>
      </c>
      <c r="AZ1572" s="3">
        <v>4509</v>
      </c>
      <c r="BA1572" s="30" t="s">
        <v>213</v>
      </c>
      <c r="BB1572" s="30">
        <v>4509</v>
      </c>
      <c r="BC1572" s="30" t="s">
        <v>60</v>
      </c>
      <c r="BD1572" s="30" t="s">
        <v>60</v>
      </c>
      <c r="BE1572" s="30" t="s">
        <v>291</v>
      </c>
      <c r="BF1572" s="32" t="str">
        <f>IFERROR(VLOOKUP(Data_Power_app[[#This Row],[PRO ODER]],'Result'!H:J,3,0),"")</f>
        <v>LAMINATION 4</v>
      </c>
      <c r="BG1572" s="13"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1685</v>
      </c>
      <c r="B1573" s="30" t="s">
        <v>14266</v>
      </c>
      <c r="C1573" s="30" t="s">
        <v>14267</v>
      </c>
      <c r="D1573" s="30" t="s">
        <v>86</v>
      </c>
      <c r="E1573" s="30" t="s">
        <v>170</v>
      </c>
      <c r="F1573" s="30" t="s">
        <v>72</v>
      </c>
      <c r="G1573" s="30">
        <v>4500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287</v>
      </c>
      <c r="AI1573" s="30" t="s">
        <v>5389</v>
      </c>
      <c r="AJ1573" s="30" t="s">
        <v>74</v>
      </c>
      <c r="AK1573" s="30" t="s">
        <v>65</v>
      </c>
      <c r="AL1573" s="30" t="s">
        <v>248</v>
      </c>
      <c r="AM1573" s="30" t="s">
        <v>249</v>
      </c>
      <c r="AN1573" s="30">
        <v>112.65589</v>
      </c>
      <c r="AO1573" s="30" t="s">
        <v>68</v>
      </c>
      <c r="AP1573" s="30"/>
      <c r="AQ1573" s="30"/>
      <c r="AR1573" s="30" t="s">
        <v>68</v>
      </c>
      <c r="AS1573" s="30"/>
      <c r="AT1573" s="30"/>
      <c r="AU1573" s="30" t="s">
        <v>250</v>
      </c>
      <c r="AV1573" s="30" t="s">
        <v>251</v>
      </c>
      <c r="AW1573" s="30">
        <v>246.37027</v>
      </c>
      <c r="AX1573" s="30" t="s">
        <v>5390</v>
      </c>
      <c r="AY1573" s="30" t="s">
        <v>290</v>
      </c>
      <c r="AZ1573" s="3">
        <v>4500</v>
      </c>
      <c r="BA1573" s="30" t="s">
        <v>213</v>
      </c>
      <c r="BB1573" s="30">
        <v>4500</v>
      </c>
      <c r="BC1573" s="30" t="s">
        <v>60</v>
      </c>
      <c r="BD1573" s="30" t="s">
        <v>60</v>
      </c>
      <c r="BE1573" s="30" t="s">
        <v>291</v>
      </c>
      <c r="BF1573" s="32" t="str">
        <f>IFERROR(VLOOKUP(Data_Power_app[[#This Row],[PRO ODER]],'Result'!H:J,3,0),"")</f>
        <v>LAMINATION 4</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0" t="s">
        <v>14268</v>
      </c>
      <c r="C1574" s="30" t="s">
        <v>14269</v>
      </c>
      <c r="D1574" s="30" t="s">
        <v>86</v>
      </c>
      <c r="E1574" s="30" t="s">
        <v>201</v>
      </c>
      <c r="F1574" s="30" t="s">
        <v>72</v>
      </c>
      <c r="G1574" s="30">
        <v>6996</v>
      </c>
      <c r="H1574" s="4">
        <v>45819</v>
      </c>
      <c r="I1574" s="4">
        <v>45819</v>
      </c>
      <c r="J1574" s="4">
        <v>45819</v>
      </c>
      <c r="K1574" s="4">
        <v>45820</v>
      </c>
      <c r="L1574" s="4">
        <v>45820.422164351854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151</v>
      </c>
      <c r="AH1574" s="30" t="s">
        <v>247</v>
      </c>
      <c r="AI1574" s="30" t="s">
        <v>7933</v>
      </c>
      <c r="AJ1574" s="30" t="s">
        <v>74</v>
      </c>
      <c r="AK1574" s="30" t="s">
        <v>65</v>
      </c>
      <c r="AL1574" s="30" t="s">
        <v>248</v>
      </c>
      <c r="AM1574" s="30" t="s">
        <v>249</v>
      </c>
      <c r="AN1574" s="30">
        <v>147.27223000000001</v>
      </c>
      <c r="AO1574" s="30" t="s">
        <v>68</v>
      </c>
      <c r="AP1574" s="30"/>
      <c r="AQ1574" s="30"/>
      <c r="AR1574" s="30" t="s">
        <v>68</v>
      </c>
      <c r="AS1574" s="30"/>
      <c r="AT1574" s="30"/>
      <c r="AU1574" s="30" t="s">
        <v>7934</v>
      </c>
      <c r="AV1574" s="30" t="s">
        <v>7935</v>
      </c>
      <c r="AW1574" s="30">
        <v>322.03868</v>
      </c>
      <c r="AX1574" s="30" t="s">
        <v>7936</v>
      </c>
      <c r="AY1574" s="30" t="s">
        <v>7937</v>
      </c>
      <c r="AZ1574" s="3">
        <v>6996</v>
      </c>
      <c r="BA1574" s="30" t="s">
        <v>213</v>
      </c>
      <c r="BB1574" s="30">
        <v>6996</v>
      </c>
      <c r="BC1574" s="30" t="s">
        <v>60</v>
      </c>
      <c r="BD1574" s="30" t="s">
        <v>60</v>
      </c>
      <c r="BE1574" s="30" t="s">
        <v>241</v>
      </c>
      <c r="BF1574" s="32" t="str">
        <f>IFERROR(VLOOKUP(Data_Power_app[[#This Row],[PRO ODER]],'Result'!H:J,3,0),"")</f>
        <v>LAMINATION 4</v>
      </c>
      <c r="BG1574" s="13"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1687</v>
      </c>
      <c r="B1575" s="30" t="s">
        <v>12698</v>
      </c>
      <c r="C1575" s="30" t="s">
        <v>12699</v>
      </c>
      <c r="D1575" s="30" t="s">
        <v>86</v>
      </c>
      <c r="E1575" s="30" t="s">
        <v>170</v>
      </c>
      <c r="F1575" s="30" t="s">
        <v>72</v>
      </c>
      <c r="G1575" s="30">
        <v>4545</v>
      </c>
      <c r="H1575" s="4">
        <v>45819</v>
      </c>
      <c r="I1575" s="4">
        <v>45818</v>
      </c>
      <c r="J1575" s="4" t="s">
        <v>68</v>
      </c>
      <c r="K1575" s="4">
        <v>45820</v>
      </c>
      <c r="L1575" s="4">
        <v>45820.329722222225</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151</v>
      </c>
      <c r="AH1575" s="30" t="s">
        <v>187</v>
      </c>
      <c r="AI1575" s="30" t="s">
        <v>12700</v>
      </c>
      <c r="AJ1575" s="30" t="s">
        <v>74</v>
      </c>
      <c r="AK1575" s="30" t="s">
        <v>65</v>
      </c>
      <c r="AL1575" s="30" t="s">
        <v>188</v>
      </c>
      <c r="AM1575" s="30" t="s">
        <v>189</v>
      </c>
      <c r="AN1575" s="30">
        <v>132.42089000000001</v>
      </c>
      <c r="AO1575" s="30" t="s">
        <v>93</v>
      </c>
      <c r="AP1575" s="30" t="s">
        <v>94</v>
      </c>
      <c r="AQ1575" s="30">
        <v>132.42089000000001</v>
      </c>
      <c r="AR1575" s="30" t="s">
        <v>68</v>
      </c>
      <c r="AS1575" s="30"/>
      <c r="AT1575" s="30"/>
      <c r="AU1575" s="30" t="s">
        <v>591</v>
      </c>
      <c r="AV1575" s="30" t="s">
        <v>592</v>
      </c>
      <c r="AW1575" s="30">
        <v>246.15209999999999</v>
      </c>
      <c r="AX1575" s="30" t="s">
        <v>68</v>
      </c>
      <c r="AY1575" s="30" t="s">
        <v>68</v>
      </c>
      <c r="AZ1575" s="3" t="s">
        <v>68</v>
      </c>
      <c r="BA1575" s="30" t="s">
        <v>60</v>
      </c>
      <c r="BB1575" s="30">
        <v>4545</v>
      </c>
      <c r="BC1575" s="30" t="s">
        <v>60</v>
      </c>
      <c r="BD1575" s="30" t="s">
        <v>60</v>
      </c>
      <c r="BE1575" s="30" t="s">
        <v>60</v>
      </c>
      <c r="BF1575" s="32" t="str">
        <f>IFERROR(VLOOKUP(Data_Power_app[[#This Row],[PRO ODER]],'Result'!H:J,3,0),"")</f>
        <v>LAMINATION 2</v>
      </c>
      <c r="BG1575" s="13"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1688</v>
      </c>
      <c r="B1576" s="30" t="s">
        <v>14270</v>
      </c>
      <c r="C1576" s="30" t="s">
        <v>14271</v>
      </c>
      <c r="D1576" s="30" t="s">
        <v>86</v>
      </c>
      <c r="E1576" s="30" t="s">
        <v>170</v>
      </c>
      <c r="F1576" s="30" t="s">
        <v>72</v>
      </c>
      <c r="G1576" s="30">
        <v>2213</v>
      </c>
      <c r="H1576" s="4">
        <v>45819</v>
      </c>
      <c r="I1576" s="4">
        <v>45819</v>
      </c>
      <c r="J1576" s="4" t="s">
        <v>68</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187</v>
      </c>
      <c r="AI1576" s="30" t="s">
        <v>1780</v>
      </c>
      <c r="AJ1576" s="30" t="s">
        <v>74</v>
      </c>
      <c r="AK1576" s="30" t="s">
        <v>100</v>
      </c>
      <c r="AL1576" s="30" t="s">
        <v>188</v>
      </c>
      <c r="AM1576" s="30" t="s">
        <v>189</v>
      </c>
      <c r="AN1576" s="30">
        <v>70.426410000000004</v>
      </c>
      <c r="AO1576" s="30" t="s">
        <v>93</v>
      </c>
      <c r="AP1576" s="30" t="s">
        <v>94</v>
      </c>
      <c r="AQ1576" s="30">
        <v>70.426410000000004</v>
      </c>
      <c r="AR1576" s="30" t="s">
        <v>68</v>
      </c>
      <c r="AS1576" s="30"/>
      <c r="AT1576" s="30"/>
      <c r="AU1576" s="30" t="s">
        <v>1781</v>
      </c>
      <c r="AV1576" s="30" t="s">
        <v>1782</v>
      </c>
      <c r="AW1576" s="30">
        <v>130.91439</v>
      </c>
      <c r="AX1576" s="30" t="s">
        <v>68</v>
      </c>
      <c r="AY1576" s="30" t="s">
        <v>68</v>
      </c>
      <c r="AZ1576" s="3" t="s">
        <v>68</v>
      </c>
      <c r="BA1576" s="30" t="s">
        <v>60</v>
      </c>
      <c r="BB1576" s="30">
        <v>2213</v>
      </c>
      <c r="BC1576" s="30" t="s">
        <v>60</v>
      </c>
      <c r="BD1576" s="30" t="s">
        <v>60</v>
      </c>
      <c r="BE1576" s="30" t="s">
        <v>60</v>
      </c>
      <c r="BF1576" s="32" t="str">
        <f>IFERROR(VLOOKUP(Data_Power_app[[#This Row],[PRO ODER]],'Result'!H:J,3,0),"")</f>
        <v>LAMINATION 2</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0" t="s">
        <v>14272</v>
      </c>
      <c r="C1577" s="30" t="s">
        <v>14273</v>
      </c>
      <c r="D1577" s="30" t="s">
        <v>86</v>
      </c>
      <c r="E1577" s="30" t="s">
        <v>170</v>
      </c>
      <c r="F1577" s="30" t="s">
        <v>72</v>
      </c>
      <c r="G1577" s="30">
        <v>4263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187</v>
      </c>
      <c r="AI1577" s="30" t="s">
        <v>14274</v>
      </c>
      <c r="AJ1577" s="30" t="s">
        <v>74</v>
      </c>
      <c r="AK1577" s="30" t="s">
        <v>65</v>
      </c>
      <c r="AL1577" s="30" t="s">
        <v>188</v>
      </c>
      <c r="AM1577" s="30" t="s">
        <v>189</v>
      </c>
      <c r="AN1577" s="30">
        <v>118.05562</v>
      </c>
      <c r="AO1577" s="30" t="s">
        <v>93</v>
      </c>
      <c r="AP1577" s="30" t="s">
        <v>94</v>
      </c>
      <c r="AQ1577" s="30">
        <v>118.05562</v>
      </c>
      <c r="AR1577" s="30" t="s">
        <v>68</v>
      </c>
      <c r="AS1577" s="30"/>
      <c r="AT1577" s="30"/>
      <c r="AU1577" s="30" t="s">
        <v>14275</v>
      </c>
      <c r="AV1577" s="30" t="s">
        <v>14276</v>
      </c>
      <c r="AW1577" s="30">
        <v>219.44754</v>
      </c>
      <c r="AX1577" s="30" t="s">
        <v>68</v>
      </c>
      <c r="AY1577" s="30" t="s">
        <v>68</v>
      </c>
      <c r="AZ1577" s="3" t="s">
        <v>68</v>
      </c>
      <c r="BA1577" s="30" t="s">
        <v>60</v>
      </c>
      <c r="BB1577" s="30">
        <v>4263</v>
      </c>
      <c r="BC1577" s="30" t="s">
        <v>60</v>
      </c>
      <c r="BD1577" s="30" t="s">
        <v>60</v>
      </c>
      <c r="BE1577" s="30" t="s">
        <v>60</v>
      </c>
      <c r="BF1577" s="32" t="str">
        <f>IFERROR(VLOOKUP(Data_Power_app[[#This Row],[PRO ODER]],'Result'!H:J,3,0),"")</f>
        <v>LAMINATION 2</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0" t="s">
        <v>14277</v>
      </c>
      <c r="C1578" s="30" t="s">
        <v>14278</v>
      </c>
      <c r="D1578" s="30" t="s">
        <v>86</v>
      </c>
      <c r="E1578" s="30" t="s">
        <v>170</v>
      </c>
      <c r="F1578" s="30" t="s">
        <v>72</v>
      </c>
      <c r="G1578" s="30">
        <v>3854</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187</v>
      </c>
      <c r="AI1578" s="30" t="s">
        <v>487</v>
      </c>
      <c r="AJ1578" s="30" t="s">
        <v>74</v>
      </c>
      <c r="AK1578" s="30" t="s">
        <v>100</v>
      </c>
      <c r="AL1578" s="30" t="s">
        <v>188</v>
      </c>
      <c r="AM1578" s="30" t="s">
        <v>189</v>
      </c>
      <c r="AN1578" s="30">
        <v>126.21774000000001</v>
      </c>
      <c r="AO1578" s="30" t="s">
        <v>93</v>
      </c>
      <c r="AP1578" s="30" t="s">
        <v>94</v>
      </c>
      <c r="AQ1578" s="30">
        <v>126.21774000000001</v>
      </c>
      <c r="AR1578" s="30" t="s">
        <v>68</v>
      </c>
      <c r="AS1578" s="30"/>
      <c r="AT1578" s="30"/>
      <c r="AU1578" s="30" t="s">
        <v>488</v>
      </c>
      <c r="AV1578" s="30" t="s">
        <v>489</v>
      </c>
      <c r="AW1578" s="30">
        <v>234.62603999999999</v>
      </c>
      <c r="AX1578" s="30" t="s">
        <v>68</v>
      </c>
      <c r="AY1578" s="30" t="s">
        <v>68</v>
      </c>
      <c r="AZ1578" s="3" t="s">
        <v>68</v>
      </c>
      <c r="BA1578" s="30" t="s">
        <v>60</v>
      </c>
      <c r="BB1578" s="30">
        <v>3854</v>
      </c>
      <c r="BC1578" s="30" t="s">
        <v>60</v>
      </c>
      <c r="BD1578" s="30" t="s">
        <v>60</v>
      </c>
      <c r="BE1578" s="30" t="s">
        <v>60</v>
      </c>
      <c r="BF1578" s="32" t="str">
        <f>IFERROR(VLOOKUP(Data_Power_app[[#This Row],[PRO ODER]],'Result'!H:J,3,0),"")</f>
        <v>LAMINATION 2</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0" t="s">
        <v>14279</v>
      </c>
      <c r="C1579" s="30" t="s">
        <v>14280</v>
      </c>
      <c r="D1579" s="30" t="s">
        <v>86</v>
      </c>
      <c r="E1579" s="30" t="s">
        <v>235</v>
      </c>
      <c r="F1579" s="30" t="s">
        <v>72</v>
      </c>
      <c r="G1579" s="30">
        <v>10</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0.34329999999999999</v>
      </c>
      <c r="AO1579" s="30" t="s">
        <v>68</v>
      </c>
      <c r="AP1579" s="30"/>
      <c r="AQ1579" s="30"/>
      <c r="AR1579" s="30" t="s">
        <v>68</v>
      </c>
      <c r="AS1579" s="30"/>
      <c r="AT1579" s="30"/>
      <c r="AU1579" s="30" t="s">
        <v>8004</v>
      </c>
      <c r="AV1579" s="30" t="s">
        <v>8005</v>
      </c>
      <c r="AW1579" s="30">
        <v>0.75087000000000004</v>
      </c>
      <c r="AX1579" s="30" t="s">
        <v>8006</v>
      </c>
      <c r="AY1579" s="30" t="s">
        <v>8007</v>
      </c>
      <c r="AZ1579" s="3">
        <v>10</v>
      </c>
      <c r="BA1579" s="30" t="s">
        <v>213</v>
      </c>
      <c r="BB1579" s="30">
        <v>10</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0" t="s">
        <v>14281</v>
      </c>
      <c r="C1580" s="30" t="s">
        <v>14282</v>
      </c>
      <c r="D1580" s="30" t="s">
        <v>86</v>
      </c>
      <c r="E1580" s="30" t="s">
        <v>235</v>
      </c>
      <c r="F1580" s="30" t="s">
        <v>72</v>
      </c>
      <c r="G1580" s="30">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0.34329999999999999</v>
      </c>
      <c r="AO1580" s="30" t="s">
        <v>68</v>
      </c>
      <c r="AP1580" s="30"/>
      <c r="AQ1580" s="30"/>
      <c r="AR1580" s="30" t="s">
        <v>68</v>
      </c>
      <c r="AS1580" s="30"/>
      <c r="AT1580" s="30"/>
      <c r="AU1580" s="30" t="s">
        <v>8004</v>
      </c>
      <c r="AV1580" s="30" t="s">
        <v>8005</v>
      </c>
      <c r="AW1580" s="30">
        <v>0.75087000000000004</v>
      </c>
      <c r="AX1580" s="30" t="s">
        <v>8006</v>
      </c>
      <c r="AY1580" s="30" t="s">
        <v>8007</v>
      </c>
      <c r="AZ1580" s="3">
        <v>10</v>
      </c>
      <c r="BA1580" s="30" t="s">
        <v>213</v>
      </c>
      <c r="BB1580" s="30">
        <v>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0" t="s">
        <v>14283</v>
      </c>
      <c r="C1581" s="30" t="s">
        <v>14284</v>
      </c>
      <c r="D1581" s="30" t="s">
        <v>86</v>
      </c>
      <c r="E1581" s="30" t="s">
        <v>235</v>
      </c>
      <c r="F1581" s="30" t="s">
        <v>72</v>
      </c>
      <c r="G1581" s="30">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0.29426999999999998</v>
      </c>
      <c r="AO1581" s="30" t="s">
        <v>68</v>
      </c>
      <c r="AP1581" s="30"/>
      <c r="AQ1581" s="30"/>
      <c r="AR1581" s="30" t="s">
        <v>68</v>
      </c>
      <c r="AS1581" s="30"/>
      <c r="AT1581" s="30"/>
      <c r="AU1581" s="30" t="s">
        <v>8004</v>
      </c>
      <c r="AV1581" s="30" t="s">
        <v>8005</v>
      </c>
      <c r="AW1581" s="30">
        <v>0.64365000000000006</v>
      </c>
      <c r="AX1581" s="30" t="s">
        <v>8006</v>
      </c>
      <c r="AY1581" s="30" t="s">
        <v>8007</v>
      </c>
      <c r="AZ1581" s="3">
        <v>10</v>
      </c>
      <c r="BA1581" s="30" t="s">
        <v>213</v>
      </c>
      <c r="BB1581" s="30">
        <v>10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0" t="s">
        <v>14285</v>
      </c>
      <c r="C1582" s="30" t="s">
        <v>14286</v>
      </c>
      <c r="D1582" s="30" t="s">
        <v>86</v>
      </c>
      <c r="E1582" s="30" t="s">
        <v>235</v>
      </c>
      <c r="F1582" s="30" t="s">
        <v>72</v>
      </c>
      <c r="G1582" s="30">
        <v>150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4.4140699999999997</v>
      </c>
      <c r="AO1582" s="30" t="s">
        <v>68</v>
      </c>
      <c r="AP1582" s="30"/>
      <c r="AQ1582" s="30"/>
      <c r="AR1582" s="30" t="s">
        <v>68</v>
      </c>
      <c r="AS1582" s="30"/>
      <c r="AT1582" s="30"/>
      <c r="AU1582" s="30" t="s">
        <v>8004</v>
      </c>
      <c r="AV1582" s="30" t="s">
        <v>8005</v>
      </c>
      <c r="AW1582" s="30">
        <v>9.6547099999999997</v>
      </c>
      <c r="AX1582" s="30" t="s">
        <v>8006</v>
      </c>
      <c r="AY1582" s="30" t="s">
        <v>8007</v>
      </c>
      <c r="AZ1582" s="3">
        <v>150</v>
      </c>
      <c r="BA1582" s="30" t="s">
        <v>213</v>
      </c>
      <c r="BB1582" s="30">
        <v>150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1695</v>
      </c>
      <c r="B1583" s="30" t="s">
        <v>14287</v>
      </c>
      <c r="C1583" s="30" t="s">
        <v>14288</v>
      </c>
      <c r="D1583" s="30" t="s">
        <v>86</v>
      </c>
      <c r="E1583" s="30" t="s">
        <v>235</v>
      </c>
      <c r="F1583" s="30" t="s">
        <v>72</v>
      </c>
      <c r="G1583" s="30">
        <v>80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2.3541699999999999</v>
      </c>
      <c r="AO1583" s="30" t="s">
        <v>68</v>
      </c>
      <c r="AP1583" s="30"/>
      <c r="AQ1583" s="30"/>
      <c r="AR1583" s="30" t="s">
        <v>68</v>
      </c>
      <c r="AS1583" s="30"/>
      <c r="AT1583" s="30"/>
      <c r="AU1583" s="30" t="s">
        <v>8004</v>
      </c>
      <c r="AV1583" s="30" t="s">
        <v>8005</v>
      </c>
      <c r="AW1583" s="30">
        <v>5.1491800000000003</v>
      </c>
      <c r="AX1583" s="30" t="s">
        <v>8006</v>
      </c>
      <c r="AY1583" s="30" t="s">
        <v>8007</v>
      </c>
      <c r="AZ1583" s="3">
        <v>80</v>
      </c>
      <c r="BA1583" s="30" t="s">
        <v>213</v>
      </c>
      <c r="BB1583" s="30">
        <v>80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1696</v>
      </c>
      <c r="B1584" s="30" t="s">
        <v>14289</v>
      </c>
      <c r="C1584" s="30" t="s">
        <v>14290</v>
      </c>
      <c r="D1584" s="30" t="s">
        <v>86</v>
      </c>
      <c r="E1584" s="30" t="s">
        <v>235</v>
      </c>
      <c r="F1584" s="30" t="s">
        <v>72</v>
      </c>
      <c r="G1584" s="30">
        <v>520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15.30209</v>
      </c>
      <c r="AO1584" s="30" t="s">
        <v>68</v>
      </c>
      <c r="AP1584" s="30"/>
      <c r="AQ1584" s="30"/>
      <c r="AR1584" s="30" t="s">
        <v>68</v>
      </c>
      <c r="AS1584" s="30"/>
      <c r="AT1584" s="30"/>
      <c r="AU1584" s="30" t="s">
        <v>8004</v>
      </c>
      <c r="AV1584" s="30" t="s">
        <v>8005</v>
      </c>
      <c r="AW1584" s="30">
        <v>33.469639999999998</v>
      </c>
      <c r="AX1584" s="30" t="s">
        <v>8006</v>
      </c>
      <c r="AY1584" s="30" t="s">
        <v>8007</v>
      </c>
      <c r="AZ1584" s="3">
        <v>520</v>
      </c>
      <c r="BA1584" s="30" t="s">
        <v>213</v>
      </c>
      <c r="BB1584" s="30">
        <v>520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0" t="s">
        <v>14291</v>
      </c>
      <c r="C1585" s="30" t="s">
        <v>14292</v>
      </c>
      <c r="D1585" s="30" t="s">
        <v>86</v>
      </c>
      <c r="E1585" s="30" t="s">
        <v>235</v>
      </c>
      <c r="F1585" s="30" t="s">
        <v>72</v>
      </c>
      <c r="G1585" s="30">
        <v>241</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6.4465300000000001</v>
      </c>
      <c r="AO1585" s="30" t="s">
        <v>68</v>
      </c>
      <c r="AP1585" s="30"/>
      <c r="AQ1585" s="30"/>
      <c r="AR1585" s="30" t="s">
        <v>68</v>
      </c>
      <c r="AS1585" s="30"/>
      <c r="AT1585" s="30"/>
      <c r="AU1585" s="30" t="s">
        <v>8004</v>
      </c>
      <c r="AV1585" s="30" t="s">
        <v>8005</v>
      </c>
      <c r="AW1585" s="30">
        <v>14.10195</v>
      </c>
      <c r="AX1585" s="30" t="s">
        <v>8006</v>
      </c>
      <c r="AY1585" s="30" t="s">
        <v>8007</v>
      </c>
      <c r="AZ1585" s="3">
        <v>241</v>
      </c>
      <c r="BA1585" s="30" t="s">
        <v>213</v>
      </c>
      <c r="BB1585" s="30">
        <v>241</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1698</v>
      </c>
      <c r="B1586" s="30" t="s">
        <v>14293</v>
      </c>
      <c r="C1586" s="30" t="s">
        <v>14294</v>
      </c>
      <c r="D1586" s="30" t="s">
        <v>86</v>
      </c>
      <c r="E1586" s="30" t="s">
        <v>235</v>
      </c>
      <c r="F1586" s="30" t="s">
        <v>72</v>
      </c>
      <c r="G1586" s="30">
        <v>910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24.34168</v>
      </c>
      <c r="AO1586" s="30" t="s">
        <v>68</v>
      </c>
      <c r="AP1586" s="30"/>
      <c r="AQ1586" s="30"/>
      <c r="AR1586" s="30" t="s">
        <v>68</v>
      </c>
      <c r="AS1586" s="30"/>
      <c r="AT1586" s="30"/>
      <c r="AU1586" s="30" t="s">
        <v>8004</v>
      </c>
      <c r="AV1586" s="30" t="s">
        <v>8005</v>
      </c>
      <c r="AW1586" s="30">
        <v>53.248010000000001</v>
      </c>
      <c r="AX1586" s="30" t="s">
        <v>8006</v>
      </c>
      <c r="AY1586" s="30" t="s">
        <v>8007</v>
      </c>
      <c r="AZ1586" s="3">
        <v>910</v>
      </c>
      <c r="BA1586" s="30" t="s">
        <v>213</v>
      </c>
      <c r="BB1586" s="30">
        <v>910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1699</v>
      </c>
      <c r="B1587" s="30" t="s">
        <v>14295</v>
      </c>
      <c r="C1587" s="30" t="s">
        <v>14296</v>
      </c>
      <c r="D1587" s="30" t="s">
        <v>86</v>
      </c>
      <c r="E1587" s="30" t="s">
        <v>235</v>
      </c>
      <c r="F1587" s="30" t="s">
        <v>72</v>
      </c>
      <c r="G1587" s="30">
        <v>300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8003</v>
      </c>
      <c r="AJ1587" s="30" t="s">
        <v>74</v>
      </c>
      <c r="AK1587" s="30" t="s">
        <v>65</v>
      </c>
      <c r="AL1587" s="30" t="s">
        <v>237</v>
      </c>
      <c r="AM1587" s="30" t="s">
        <v>238</v>
      </c>
      <c r="AN1587" s="30">
        <v>8.0247299999999999</v>
      </c>
      <c r="AO1587" s="30" t="s">
        <v>68</v>
      </c>
      <c r="AP1587" s="30"/>
      <c r="AQ1587" s="30"/>
      <c r="AR1587" s="30" t="s">
        <v>68</v>
      </c>
      <c r="AS1587" s="30"/>
      <c r="AT1587" s="30"/>
      <c r="AU1587" s="30" t="s">
        <v>8004</v>
      </c>
      <c r="AV1587" s="30" t="s">
        <v>8005</v>
      </c>
      <c r="AW1587" s="30">
        <v>17.554290000000002</v>
      </c>
      <c r="AX1587" s="30" t="s">
        <v>8006</v>
      </c>
      <c r="AY1587" s="30" t="s">
        <v>8007</v>
      </c>
      <c r="AZ1587" s="3">
        <v>300</v>
      </c>
      <c r="BA1587" s="30" t="s">
        <v>213</v>
      </c>
      <c r="BB1587" s="30">
        <v>300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0" t="s">
        <v>14297</v>
      </c>
      <c r="C1588" s="30" t="s">
        <v>14298</v>
      </c>
      <c r="D1588" s="30" t="s">
        <v>86</v>
      </c>
      <c r="E1588" s="30" t="s">
        <v>235</v>
      </c>
      <c r="F1588" s="30" t="s">
        <v>72</v>
      </c>
      <c r="G1588" s="30">
        <v>830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8003</v>
      </c>
      <c r="AJ1588" s="30" t="s">
        <v>74</v>
      </c>
      <c r="AK1588" s="30" t="s">
        <v>65</v>
      </c>
      <c r="AL1588" s="30" t="s">
        <v>237</v>
      </c>
      <c r="AM1588" s="30" t="s">
        <v>238</v>
      </c>
      <c r="AN1588" s="30">
        <v>22.201750000000001</v>
      </c>
      <c r="AO1588" s="30" t="s">
        <v>68</v>
      </c>
      <c r="AP1588" s="30"/>
      <c r="AQ1588" s="30"/>
      <c r="AR1588" s="30" t="s">
        <v>68</v>
      </c>
      <c r="AS1588" s="30"/>
      <c r="AT1588" s="30"/>
      <c r="AU1588" s="30" t="s">
        <v>8004</v>
      </c>
      <c r="AV1588" s="30" t="s">
        <v>8005</v>
      </c>
      <c r="AW1588" s="30">
        <v>48.566870000000002</v>
      </c>
      <c r="AX1588" s="30" t="s">
        <v>8006</v>
      </c>
      <c r="AY1588" s="30" t="s">
        <v>8007</v>
      </c>
      <c r="AZ1588" s="3">
        <v>830</v>
      </c>
      <c r="BA1588" s="30" t="s">
        <v>213</v>
      </c>
      <c r="BB1588" s="30">
        <v>830</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0" t="s">
        <v>14299</v>
      </c>
      <c r="C1589" s="30" t="s">
        <v>14300</v>
      </c>
      <c r="D1589" s="30" t="s">
        <v>86</v>
      </c>
      <c r="E1589" s="30" t="s">
        <v>235</v>
      </c>
      <c r="F1589" s="30" t="s">
        <v>72</v>
      </c>
      <c r="G1589" s="30">
        <v>190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8003</v>
      </c>
      <c r="AJ1589" s="30" t="s">
        <v>74</v>
      </c>
      <c r="AK1589" s="30" t="s">
        <v>65</v>
      </c>
      <c r="AL1589" s="30" t="s">
        <v>237</v>
      </c>
      <c r="AM1589" s="30" t="s">
        <v>238</v>
      </c>
      <c r="AN1589" s="30">
        <v>4.4482600000000003</v>
      </c>
      <c r="AO1589" s="30" t="s">
        <v>68</v>
      </c>
      <c r="AP1589" s="30"/>
      <c r="AQ1589" s="30"/>
      <c r="AR1589" s="30" t="s">
        <v>68</v>
      </c>
      <c r="AS1589" s="30"/>
      <c r="AT1589" s="30"/>
      <c r="AU1589" s="30" t="s">
        <v>8004</v>
      </c>
      <c r="AV1589" s="30" t="s">
        <v>8005</v>
      </c>
      <c r="AW1589" s="30">
        <v>9.7262900000000005</v>
      </c>
      <c r="AX1589" s="30" t="s">
        <v>8006</v>
      </c>
      <c r="AY1589" s="30" t="s">
        <v>8007</v>
      </c>
      <c r="AZ1589" s="3">
        <v>190</v>
      </c>
      <c r="BA1589" s="30" t="s">
        <v>213</v>
      </c>
      <c r="BB1589" s="30">
        <v>190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0" t="s">
        <v>14301</v>
      </c>
      <c r="C1590" s="30" t="s">
        <v>14302</v>
      </c>
      <c r="D1590" s="30" t="s">
        <v>86</v>
      </c>
      <c r="E1590" s="30" t="s">
        <v>235</v>
      </c>
      <c r="F1590" s="30" t="s">
        <v>72</v>
      </c>
      <c r="G1590" s="30">
        <v>470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8003</v>
      </c>
      <c r="AJ1590" s="30" t="s">
        <v>74</v>
      </c>
      <c r="AK1590" s="30" t="s">
        <v>65</v>
      </c>
      <c r="AL1590" s="30" t="s">
        <v>237</v>
      </c>
      <c r="AM1590" s="30" t="s">
        <v>238</v>
      </c>
      <c r="AN1590" s="30">
        <v>11.003590000000001</v>
      </c>
      <c r="AO1590" s="30" t="s">
        <v>68</v>
      </c>
      <c r="AP1590" s="30"/>
      <c r="AQ1590" s="30"/>
      <c r="AR1590" s="30" t="s">
        <v>68</v>
      </c>
      <c r="AS1590" s="30"/>
      <c r="AT1590" s="30"/>
      <c r="AU1590" s="30" t="s">
        <v>8004</v>
      </c>
      <c r="AV1590" s="30" t="s">
        <v>8005</v>
      </c>
      <c r="AW1590" s="30">
        <v>24.05977</v>
      </c>
      <c r="AX1590" s="30" t="s">
        <v>8006</v>
      </c>
      <c r="AY1590" s="30" t="s">
        <v>8007</v>
      </c>
      <c r="AZ1590" s="3">
        <v>470</v>
      </c>
      <c r="BA1590" s="30" t="s">
        <v>213</v>
      </c>
      <c r="BB1590" s="30">
        <v>470</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0" t="s">
        <v>14303</v>
      </c>
      <c r="C1591" s="30" t="s">
        <v>14304</v>
      </c>
      <c r="D1591" s="30" t="s">
        <v>86</v>
      </c>
      <c r="E1591" s="30" t="s">
        <v>235</v>
      </c>
      <c r="F1591" s="30" t="s">
        <v>72</v>
      </c>
      <c r="G1591" s="30">
        <v>30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8003</v>
      </c>
      <c r="AJ1591" s="30" t="s">
        <v>74</v>
      </c>
      <c r="AK1591" s="30" t="s">
        <v>65</v>
      </c>
      <c r="AL1591" s="30" t="s">
        <v>237</v>
      </c>
      <c r="AM1591" s="30" t="s">
        <v>238</v>
      </c>
      <c r="AN1591" s="30">
        <v>0.70235999999999998</v>
      </c>
      <c r="AO1591" s="30" t="s">
        <v>68</v>
      </c>
      <c r="AP1591" s="30"/>
      <c r="AQ1591" s="30"/>
      <c r="AR1591" s="30" t="s">
        <v>68</v>
      </c>
      <c r="AS1591" s="30"/>
      <c r="AT1591" s="30"/>
      <c r="AU1591" s="30" t="s">
        <v>8004</v>
      </c>
      <c r="AV1591" s="30" t="s">
        <v>8005</v>
      </c>
      <c r="AW1591" s="30">
        <v>1.53573</v>
      </c>
      <c r="AX1591" s="30" t="s">
        <v>8006</v>
      </c>
      <c r="AY1591" s="30" t="s">
        <v>8007</v>
      </c>
      <c r="AZ1591" s="3">
        <v>30</v>
      </c>
      <c r="BA1591" s="30" t="s">
        <v>213</v>
      </c>
      <c r="BB1591" s="30">
        <v>30</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0" t="s">
        <v>14305</v>
      </c>
      <c r="C1592" s="30" t="s">
        <v>14306</v>
      </c>
      <c r="D1592" s="30" t="s">
        <v>86</v>
      </c>
      <c r="E1592" s="30" t="s">
        <v>235</v>
      </c>
      <c r="F1592" s="30" t="s">
        <v>72</v>
      </c>
      <c r="G1592" s="30">
        <v>40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8003</v>
      </c>
      <c r="AJ1592" s="30" t="s">
        <v>74</v>
      </c>
      <c r="AK1592" s="30" t="s">
        <v>65</v>
      </c>
      <c r="AL1592" s="30" t="s">
        <v>237</v>
      </c>
      <c r="AM1592" s="30" t="s">
        <v>238</v>
      </c>
      <c r="AN1592" s="30">
        <v>0.85819999999999996</v>
      </c>
      <c r="AO1592" s="30" t="s">
        <v>68</v>
      </c>
      <c r="AP1592" s="30"/>
      <c r="AQ1592" s="30"/>
      <c r="AR1592" s="30" t="s">
        <v>68</v>
      </c>
      <c r="AS1592" s="30"/>
      <c r="AT1592" s="30"/>
      <c r="AU1592" s="30" t="s">
        <v>8004</v>
      </c>
      <c r="AV1592" s="30" t="s">
        <v>8005</v>
      </c>
      <c r="AW1592" s="30">
        <v>1.87707</v>
      </c>
      <c r="AX1592" s="30" t="s">
        <v>8006</v>
      </c>
      <c r="AY1592" s="30" t="s">
        <v>8007</v>
      </c>
      <c r="AZ1592" s="3">
        <v>40</v>
      </c>
      <c r="BA1592" s="30" t="s">
        <v>213</v>
      </c>
      <c r="BB1592" s="30">
        <v>40</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0" t="s">
        <v>14307</v>
      </c>
      <c r="C1593" s="30" t="s">
        <v>14308</v>
      </c>
      <c r="D1593" s="30" t="s">
        <v>86</v>
      </c>
      <c r="E1593" s="30" t="s">
        <v>235</v>
      </c>
      <c r="F1593" s="30" t="s">
        <v>72</v>
      </c>
      <c r="G1593" s="30">
        <v>120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3.53125</v>
      </c>
      <c r="AO1593" s="30" t="s">
        <v>68</v>
      </c>
      <c r="AP1593" s="30"/>
      <c r="AQ1593" s="30"/>
      <c r="AR1593" s="30" t="s">
        <v>68</v>
      </c>
      <c r="AS1593" s="30"/>
      <c r="AT1593" s="30"/>
      <c r="AU1593" s="30" t="s">
        <v>14179</v>
      </c>
      <c r="AV1593" s="30" t="s">
        <v>14180</v>
      </c>
      <c r="AW1593" s="30">
        <v>7.7237600000000004</v>
      </c>
      <c r="AX1593" s="30" t="s">
        <v>14181</v>
      </c>
      <c r="AY1593" s="30" t="s">
        <v>14182</v>
      </c>
      <c r="AZ1593" s="3">
        <v>120</v>
      </c>
      <c r="BA1593" s="30" t="s">
        <v>213</v>
      </c>
      <c r="BB1593" s="30">
        <v>120</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0" t="s">
        <v>14309</v>
      </c>
      <c r="C1594" s="30" t="s">
        <v>14310</v>
      </c>
      <c r="D1594" s="30" t="s">
        <v>86</v>
      </c>
      <c r="E1594" s="30" t="s">
        <v>235</v>
      </c>
      <c r="F1594" s="30" t="s">
        <v>72</v>
      </c>
      <c r="G1594" s="30">
        <v>138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3.6913800000000001</v>
      </c>
      <c r="AO1594" s="30" t="s">
        <v>68</v>
      </c>
      <c r="AP1594" s="30"/>
      <c r="AQ1594" s="30"/>
      <c r="AR1594" s="30" t="s">
        <v>68</v>
      </c>
      <c r="AS1594" s="30"/>
      <c r="AT1594" s="30"/>
      <c r="AU1594" s="30" t="s">
        <v>14179</v>
      </c>
      <c r="AV1594" s="30" t="s">
        <v>14180</v>
      </c>
      <c r="AW1594" s="30">
        <v>8.0749700000000004</v>
      </c>
      <c r="AX1594" s="30" t="s">
        <v>14181</v>
      </c>
      <c r="AY1594" s="30" t="s">
        <v>14182</v>
      </c>
      <c r="AZ1594" s="3">
        <v>138</v>
      </c>
      <c r="BA1594" s="30" t="s">
        <v>213</v>
      </c>
      <c r="BB1594" s="30">
        <v>138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0" t="s">
        <v>14311</v>
      </c>
      <c r="C1595" s="30" t="s">
        <v>14312</v>
      </c>
      <c r="D1595" s="30" t="s">
        <v>86</v>
      </c>
      <c r="E1595" s="30" t="s">
        <v>235</v>
      </c>
      <c r="F1595" s="30" t="s">
        <v>72</v>
      </c>
      <c r="G1595" s="30">
        <v>180</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4.8148400000000002</v>
      </c>
      <c r="AO1595" s="30" t="s">
        <v>68</v>
      </c>
      <c r="AP1595" s="30"/>
      <c r="AQ1595" s="30"/>
      <c r="AR1595" s="30" t="s">
        <v>68</v>
      </c>
      <c r="AS1595" s="30"/>
      <c r="AT1595" s="30"/>
      <c r="AU1595" s="30" t="s">
        <v>14179</v>
      </c>
      <c r="AV1595" s="30" t="s">
        <v>14180</v>
      </c>
      <c r="AW1595" s="30">
        <v>10.53257</v>
      </c>
      <c r="AX1595" s="30" t="s">
        <v>14181</v>
      </c>
      <c r="AY1595" s="30" t="s">
        <v>14182</v>
      </c>
      <c r="AZ1595" s="3">
        <v>180</v>
      </c>
      <c r="BA1595" s="30" t="s">
        <v>213</v>
      </c>
      <c r="BB1595" s="30">
        <v>180</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0" t="s">
        <v>14313</v>
      </c>
      <c r="C1596" s="30" t="s">
        <v>14314</v>
      </c>
      <c r="D1596" s="30" t="s">
        <v>86</v>
      </c>
      <c r="E1596" s="30" t="s">
        <v>235</v>
      </c>
      <c r="F1596" s="30" t="s">
        <v>72</v>
      </c>
      <c r="G1596" s="30">
        <v>187</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14178</v>
      </c>
      <c r="AJ1596" s="30" t="s">
        <v>74</v>
      </c>
      <c r="AK1596" s="30" t="s">
        <v>65</v>
      </c>
      <c r="AL1596" s="30" t="s">
        <v>237</v>
      </c>
      <c r="AM1596" s="30" t="s">
        <v>238</v>
      </c>
      <c r="AN1596" s="30">
        <v>5.0020800000000003</v>
      </c>
      <c r="AO1596" s="30" t="s">
        <v>68</v>
      </c>
      <c r="AP1596" s="30"/>
      <c r="AQ1596" s="30"/>
      <c r="AR1596" s="30" t="s">
        <v>68</v>
      </c>
      <c r="AS1596" s="30"/>
      <c r="AT1596" s="30"/>
      <c r="AU1596" s="30" t="s">
        <v>14179</v>
      </c>
      <c r="AV1596" s="30" t="s">
        <v>14180</v>
      </c>
      <c r="AW1596" s="30">
        <v>10.942170000000001</v>
      </c>
      <c r="AX1596" s="30" t="s">
        <v>14181</v>
      </c>
      <c r="AY1596" s="30" t="s">
        <v>14182</v>
      </c>
      <c r="AZ1596" s="3">
        <v>187</v>
      </c>
      <c r="BA1596" s="30" t="s">
        <v>213</v>
      </c>
      <c r="BB1596" s="30">
        <v>187</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0" t="s">
        <v>14315</v>
      </c>
      <c r="C1597" s="30" t="s">
        <v>14316</v>
      </c>
      <c r="D1597" s="30" t="s">
        <v>86</v>
      </c>
      <c r="E1597" s="30" t="s">
        <v>235</v>
      </c>
      <c r="F1597" s="30" t="s">
        <v>72</v>
      </c>
      <c r="G1597" s="30">
        <v>198</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14178</v>
      </c>
      <c r="AJ1597" s="30" t="s">
        <v>74</v>
      </c>
      <c r="AK1597" s="30" t="s">
        <v>65</v>
      </c>
      <c r="AL1597" s="30" t="s">
        <v>237</v>
      </c>
      <c r="AM1597" s="30" t="s">
        <v>238</v>
      </c>
      <c r="AN1597" s="30">
        <v>4.6355599999999999</v>
      </c>
      <c r="AO1597" s="30" t="s">
        <v>68</v>
      </c>
      <c r="AP1597" s="30"/>
      <c r="AQ1597" s="30"/>
      <c r="AR1597" s="30" t="s">
        <v>68</v>
      </c>
      <c r="AS1597" s="30"/>
      <c r="AT1597" s="30"/>
      <c r="AU1597" s="30" t="s">
        <v>14179</v>
      </c>
      <c r="AV1597" s="30" t="s">
        <v>14180</v>
      </c>
      <c r="AW1597" s="30">
        <v>10.135820000000001</v>
      </c>
      <c r="AX1597" s="30" t="s">
        <v>14181</v>
      </c>
      <c r="AY1597" s="30" t="s">
        <v>14182</v>
      </c>
      <c r="AZ1597" s="3">
        <v>198</v>
      </c>
      <c r="BA1597" s="30" t="s">
        <v>213</v>
      </c>
      <c r="BB1597" s="30">
        <v>198</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0" t="s">
        <v>14317</v>
      </c>
      <c r="C1598" s="30" t="s">
        <v>14318</v>
      </c>
      <c r="D1598" s="30" t="s">
        <v>86</v>
      </c>
      <c r="E1598" s="30" t="s">
        <v>235</v>
      </c>
      <c r="F1598" s="30" t="s">
        <v>72</v>
      </c>
      <c r="G1598" s="30">
        <v>258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14178</v>
      </c>
      <c r="AJ1598" s="30" t="s">
        <v>74</v>
      </c>
      <c r="AK1598" s="30" t="s">
        <v>65</v>
      </c>
      <c r="AL1598" s="30" t="s">
        <v>237</v>
      </c>
      <c r="AM1598" s="30" t="s">
        <v>238</v>
      </c>
      <c r="AN1598" s="30">
        <v>6.0402699999999996</v>
      </c>
      <c r="AO1598" s="30" t="s">
        <v>68</v>
      </c>
      <c r="AP1598" s="30"/>
      <c r="AQ1598" s="30"/>
      <c r="AR1598" s="30" t="s">
        <v>68</v>
      </c>
      <c r="AS1598" s="30"/>
      <c r="AT1598" s="30"/>
      <c r="AU1598" s="30" t="s">
        <v>14179</v>
      </c>
      <c r="AV1598" s="30" t="s">
        <v>14180</v>
      </c>
      <c r="AW1598" s="30">
        <v>13.207280000000001</v>
      </c>
      <c r="AX1598" s="30" t="s">
        <v>14181</v>
      </c>
      <c r="AY1598" s="30" t="s">
        <v>14182</v>
      </c>
      <c r="AZ1598" s="3">
        <v>258</v>
      </c>
      <c r="BA1598" s="30" t="s">
        <v>213</v>
      </c>
      <c r="BB1598" s="30">
        <v>258</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0" t="s">
        <v>14319</v>
      </c>
      <c r="C1599" s="30" t="s">
        <v>14320</v>
      </c>
      <c r="D1599" s="30" t="s">
        <v>86</v>
      </c>
      <c r="E1599" s="30" t="s">
        <v>235</v>
      </c>
      <c r="F1599" s="30" t="s">
        <v>72</v>
      </c>
      <c r="G1599" s="30">
        <v>108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14178</v>
      </c>
      <c r="AJ1599" s="30" t="s">
        <v>74</v>
      </c>
      <c r="AK1599" s="30" t="s">
        <v>65</v>
      </c>
      <c r="AL1599" s="30" t="s">
        <v>237</v>
      </c>
      <c r="AM1599" s="30" t="s">
        <v>238</v>
      </c>
      <c r="AN1599" s="30">
        <v>2.5284900000000001</v>
      </c>
      <c r="AO1599" s="30" t="s">
        <v>68</v>
      </c>
      <c r="AP1599" s="30"/>
      <c r="AQ1599" s="30"/>
      <c r="AR1599" s="30" t="s">
        <v>68</v>
      </c>
      <c r="AS1599" s="30"/>
      <c r="AT1599" s="30"/>
      <c r="AU1599" s="30" t="s">
        <v>14179</v>
      </c>
      <c r="AV1599" s="30" t="s">
        <v>14180</v>
      </c>
      <c r="AW1599" s="30">
        <v>5.5286299999999997</v>
      </c>
      <c r="AX1599" s="30" t="s">
        <v>14181</v>
      </c>
      <c r="AY1599" s="30" t="s">
        <v>14182</v>
      </c>
      <c r="AZ1599" s="3">
        <v>108</v>
      </c>
      <c r="BA1599" s="30" t="s">
        <v>213</v>
      </c>
      <c r="BB1599" s="30">
        <v>108</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0" t="s">
        <v>14321</v>
      </c>
      <c r="C1600" s="30" t="s">
        <v>14322</v>
      </c>
      <c r="D1600" s="30" t="s">
        <v>86</v>
      </c>
      <c r="E1600" s="30" t="s">
        <v>235</v>
      </c>
      <c r="F1600" s="30" t="s">
        <v>72</v>
      </c>
      <c r="G1600" s="30">
        <v>78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14178</v>
      </c>
      <c r="AJ1600" s="30" t="s">
        <v>74</v>
      </c>
      <c r="AK1600" s="30" t="s">
        <v>65</v>
      </c>
      <c r="AL1600" s="30" t="s">
        <v>237</v>
      </c>
      <c r="AM1600" s="30" t="s">
        <v>238</v>
      </c>
      <c r="AN1600" s="30">
        <v>1.6734800000000001</v>
      </c>
      <c r="AO1600" s="30" t="s">
        <v>68</v>
      </c>
      <c r="AP1600" s="30"/>
      <c r="AQ1600" s="30"/>
      <c r="AR1600" s="30" t="s">
        <v>68</v>
      </c>
      <c r="AS1600" s="30"/>
      <c r="AT1600" s="30"/>
      <c r="AU1600" s="30" t="s">
        <v>14179</v>
      </c>
      <c r="AV1600" s="30" t="s">
        <v>14180</v>
      </c>
      <c r="AW1600" s="30">
        <v>3.6602899999999998</v>
      </c>
      <c r="AX1600" s="30" t="s">
        <v>14181</v>
      </c>
      <c r="AY1600" s="30" t="s">
        <v>14182</v>
      </c>
      <c r="AZ1600" s="3">
        <v>78</v>
      </c>
      <c r="BA1600" s="30" t="s">
        <v>213</v>
      </c>
      <c r="BB1600" s="30">
        <v>78</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0" t="s">
        <v>14323</v>
      </c>
      <c r="C1601" s="30" t="s">
        <v>14324</v>
      </c>
      <c r="D1601" s="30" t="s">
        <v>86</v>
      </c>
      <c r="E1601" s="30" t="s">
        <v>235</v>
      </c>
      <c r="F1601" s="30" t="s">
        <v>72</v>
      </c>
      <c r="G1601" s="30">
        <v>12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236</v>
      </c>
      <c r="AI1601" s="30" t="s">
        <v>14178</v>
      </c>
      <c r="AJ1601" s="30" t="s">
        <v>74</v>
      </c>
      <c r="AK1601" s="30" t="s">
        <v>65</v>
      </c>
      <c r="AL1601" s="30" t="s">
        <v>237</v>
      </c>
      <c r="AM1601" s="30" t="s">
        <v>238</v>
      </c>
      <c r="AN1601" s="30">
        <v>0.25746000000000002</v>
      </c>
      <c r="AO1601" s="30" t="s">
        <v>68</v>
      </c>
      <c r="AP1601" s="30"/>
      <c r="AQ1601" s="30"/>
      <c r="AR1601" s="30" t="s">
        <v>68</v>
      </c>
      <c r="AS1601" s="30"/>
      <c r="AT1601" s="30"/>
      <c r="AU1601" s="30" t="s">
        <v>14179</v>
      </c>
      <c r="AV1601" s="30" t="s">
        <v>14180</v>
      </c>
      <c r="AW1601" s="30">
        <v>0.56311999999999995</v>
      </c>
      <c r="AX1601" s="30" t="s">
        <v>14181</v>
      </c>
      <c r="AY1601" s="30" t="s">
        <v>14182</v>
      </c>
      <c r="AZ1601" s="3">
        <v>12</v>
      </c>
      <c r="BA1601" s="30" t="s">
        <v>213</v>
      </c>
      <c r="BB1601" s="30">
        <v>12</v>
      </c>
      <c r="BC1601" s="30" t="s">
        <v>60</v>
      </c>
      <c r="BD1601" s="30" t="s">
        <v>60</v>
      </c>
      <c r="BE1601" s="30" t="s">
        <v>239</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0" t="s">
        <v>14325</v>
      </c>
      <c r="C1602" s="30" t="s">
        <v>14326</v>
      </c>
      <c r="D1602" s="30" t="s">
        <v>86</v>
      </c>
      <c r="E1602" s="30" t="s">
        <v>235</v>
      </c>
      <c r="F1602" s="30" t="s">
        <v>72</v>
      </c>
      <c r="G1602" s="30">
        <v>120</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236</v>
      </c>
      <c r="AI1602" s="30" t="s">
        <v>7974</v>
      </c>
      <c r="AJ1602" s="30" t="s">
        <v>74</v>
      </c>
      <c r="AK1602" s="30" t="s">
        <v>100</v>
      </c>
      <c r="AL1602" s="30" t="s">
        <v>237</v>
      </c>
      <c r="AM1602" s="30" t="s">
        <v>238</v>
      </c>
      <c r="AN1602" s="30">
        <v>4.1195899999999996</v>
      </c>
      <c r="AO1602" s="30" t="s">
        <v>68</v>
      </c>
      <c r="AP1602" s="30"/>
      <c r="AQ1602" s="30"/>
      <c r="AR1602" s="30" t="s">
        <v>68</v>
      </c>
      <c r="AS1602" s="30"/>
      <c r="AT1602" s="30"/>
      <c r="AU1602" s="30" t="s">
        <v>7975</v>
      </c>
      <c r="AV1602" s="30" t="s">
        <v>7976</v>
      </c>
      <c r="AW1602" s="30">
        <v>9.0104399999999991</v>
      </c>
      <c r="AX1602" s="30" t="s">
        <v>7977</v>
      </c>
      <c r="AY1602" s="30" t="s">
        <v>7978</v>
      </c>
      <c r="AZ1602" s="3">
        <v>120</v>
      </c>
      <c r="BA1602" s="30" t="s">
        <v>213</v>
      </c>
      <c r="BB1602" s="30">
        <v>120</v>
      </c>
      <c r="BC1602" s="30" t="s">
        <v>60</v>
      </c>
      <c r="BD1602" s="30" t="s">
        <v>60</v>
      </c>
      <c r="BE1602" s="30" t="s">
        <v>239</v>
      </c>
      <c r="BF1602" s="32" t="str">
        <f>IFERROR(VLOOKUP(Data_Power_app[[#This Row],[PRO ODER]],'Result'!H:J,3,0),"")</f>
        <v>LAMINATION 1</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0" t="s">
        <v>14327</v>
      </c>
      <c r="C1603" s="30" t="s">
        <v>14328</v>
      </c>
      <c r="D1603" s="30" t="s">
        <v>86</v>
      </c>
      <c r="E1603" s="30" t="s">
        <v>235</v>
      </c>
      <c r="F1603" s="30" t="s">
        <v>72</v>
      </c>
      <c r="G1603" s="30">
        <v>144</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236</v>
      </c>
      <c r="AI1603" s="30" t="s">
        <v>7974</v>
      </c>
      <c r="AJ1603" s="30" t="s">
        <v>74</v>
      </c>
      <c r="AK1603" s="30" t="s">
        <v>100</v>
      </c>
      <c r="AL1603" s="30" t="s">
        <v>237</v>
      </c>
      <c r="AM1603" s="30" t="s">
        <v>238</v>
      </c>
      <c r="AN1603" s="30">
        <v>4.9435099999999998</v>
      </c>
      <c r="AO1603" s="30" t="s">
        <v>68</v>
      </c>
      <c r="AP1603" s="30"/>
      <c r="AQ1603" s="30"/>
      <c r="AR1603" s="30" t="s">
        <v>68</v>
      </c>
      <c r="AS1603" s="30"/>
      <c r="AT1603" s="30"/>
      <c r="AU1603" s="30" t="s">
        <v>7975</v>
      </c>
      <c r="AV1603" s="30" t="s">
        <v>7976</v>
      </c>
      <c r="AW1603" s="30">
        <v>10.812530000000001</v>
      </c>
      <c r="AX1603" s="30" t="s">
        <v>7977</v>
      </c>
      <c r="AY1603" s="30" t="s">
        <v>7978</v>
      </c>
      <c r="AZ1603" s="3">
        <v>144</v>
      </c>
      <c r="BA1603" s="30" t="s">
        <v>213</v>
      </c>
      <c r="BB1603" s="30">
        <v>144</v>
      </c>
      <c r="BC1603" s="30" t="s">
        <v>60</v>
      </c>
      <c r="BD1603" s="30" t="s">
        <v>60</v>
      </c>
      <c r="BE1603" s="30" t="s">
        <v>239</v>
      </c>
      <c r="BF1603" s="32" t="str">
        <f>IFERROR(VLOOKUP(Data_Power_app[[#This Row],[PRO ODER]],'Result'!H:J,3,0),"")</f>
        <v>LAMINATION 1</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0" t="s">
        <v>14329</v>
      </c>
      <c r="C1604" s="30" t="s">
        <v>14330</v>
      </c>
      <c r="D1604" s="30" t="s">
        <v>86</v>
      </c>
      <c r="E1604" s="30" t="s">
        <v>235</v>
      </c>
      <c r="F1604" s="30" t="s">
        <v>72</v>
      </c>
      <c r="G1604" s="30">
        <v>132</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236</v>
      </c>
      <c r="AI1604" s="30" t="s">
        <v>7974</v>
      </c>
      <c r="AJ1604" s="30" t="s">
        <v>74</v>
      </c>
      <c r="AK1604" s="30" t="s">
        <v>100</v>
      </c>
      <c r="AL1604" s="30" t="s">
        <v>237</v>
      </c>
      <c r="AM1604" s="30" t="s">
        <v>238</v>
      </c>
      <c r="AN1604" s="30">
        <v>4.5315500000000002</v>
      </c>
      <c r="AO1604" s="30" t="s">
        <v>68</v>
      </c>
      <c r="AP1604" s="30"/>
      <c r="AQ1604" s="30"/>
      <c r="AR1604" s="30" t="s">
        <v>68</v>
      </c>
      <c r="AS1604" s="30"/>
      <c r="AT1604" s="30"/>
      <c r="AU1604" s="30" t="s">
        <v>7975</v>
      </c>
      <c r="AV1604" s="30" t="s">
        <v>7976</v>
      </c>
      <c r="AW1604" s="30">
        <v>9.9114799999999992</v>
      </c>
      <c r="AX1604" s="30" t="s">
        <v>7977</v>
      </c>
      <c r="AY1604" s="30" t="s">
        <v>7978</v>
      </c>
      <c r="AZ1604" s="3">
        <v>132</v>
      </c>
      <c r="BA1604" s="30" t="s">
        <v>213</v>
      </c>
      <c r="BB1604" s="30">
        <v>132</v>
      </c>
      <c r="BC1604" s="30" t="s">
        <v>60</v>
      </c>
      <c r="BD1604" s="30" t="s">
        <v>60</v>
      </c>
      <c r="BE1604" s="30" t="s">
        <v>239</v>
      </c>
      <c r="BF1604" s="32" t="str">
        <f>IFERROR(VLOOKUP(Data_Power_app[[#This Row],[PRO ODER]],'Result'!H:J,3,0),"")</f>
        <v>LAMINATION 1</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0" t="s">
        <v>14331</v>
      </c>
      <c r="C1605" s="30" t="s">
        <v>14332</v>
      </c>
      <c r="D1605" s="30" t="s">
        <v>86</v>
      </c>
      <c r="E1605" s="30" t="s">
        <v>235</v>
      </c>
      <c r="F1605" s="30" t="s">
        <v>72</v>
      </c>
      <c r="G1605" s="30">
        <v>180</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236</v>
      </c>
      <c r="AI1605" s="30" t="s">
        <v>7974</v>
      </c>
      <c r="AJ1605" s="30" t="s">
        <v>74</v>
      </c>
      <c r="AK1605" s="30" t="s">
        <v>100</v>
      </c>
      <c r="AL1605" s="30" t="s">
        <v>237</v>
      </c>
      <c r="AM1605" s="30" t="s">
        <v>238</v>
      </c>
      <c r="AN1605" s="30">
        <v>6.1793800000000001</v>
      </c>
      <c r="AO1605" s="30" t="s">
        <v>68</v>
      </c>
      <c r="AP1605" s="30"/>
      <c r="AQ1605" s="30"/>
      <c r="AR1605" s="30" t="s">
        <v>68</v>
      </c>
      <c r="AS1605" s="30"/>
      <c r="AT1605" s="30"/>
      <c r="AU1605" s="30" t="s">
        <v>7975</v>
      </c>
      <c r="AV1605" s="30" t="s">
        <v>7976</v>
      </c>
      <c r="AW1605" s="30">
        <v>13.51566</v>
      </c>
      <c r="AX1605" s="30" t="s">
        <v>7977</v>
      </c>
      <c r="AY1605" s="30" t="s">
        <v>7978</v>
      </c>
      <c r="AZ1605" s="3">
        <v>180</v>
      </c>
      <c r="BA1605" s="30" t="s">
        <v>213</v>
      </c>
      <c r="BB1605" s="30">
        <v>180</v>
      </c>
      <c r="BC1605" s="30" t="s">
        <v>60</v>
      </c>
      <c r="BD1605" s="30" t="s">
        <v>60</v>
      </c>
      <c r="BE1605" s="30" t="s">
        <v>239</v>
      </c>
      <c r="BF1605" s="32" t="str">
        <f>IFERROR(VLOOKUP(Data_Power_app[[#This Row],[PRO ODER]],'Result'!H:J,3,0),"")</f>
        <v>LAMINATION 1</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0" t="s">
        <v>16145</v>
      </c>
      <c r="C1606" s="30" t="s">
        <v>16146</v>
      </c>
      <c r="D1606" s="30" t="s">
        <v>86</v>
      </c>
      <c r="E1606" s="30" t="s">
        <v>235</v>
      </c>
      <c r="F1606" s="30" t="s">
        <v>72</v>
      </c>
      <c r="G1606" s="30">
        <v>264</v>
      </c>
      <c r="H1606" s="4">
        <v>45821</v>
      </c>
      <c r="I1606" s="4">
        <v>45820</v>
      </c>
      <c r="J1606" s="4" t="s">
        <v>60</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119</v>
      </c>
      <c r="AH1606" s="30" t="s">
        <v>236</v>
      </c>
      <c r="AI1606" s="30" t="s">
        <v>7974</v>
      </c>
      <c r="AJ1606" s="30" t="s">
        <v>74</v>
      </c>
      <c r="AK1606" s="30" t="s">
        <v>100</v>
      </c>
      <c r="AL1606" s="30" t="s">
        <v>237</v>
      </c>
      <c r="AM1606" s="30" t="s">
        <v>238</v>
      </c>
      <c r="AN1606" s="30">
        <v>7.7687499999999998</v>
      </c>
      <c r="AO1606" s="30" t="s">
        <v>68</v>
      </c>
      <c r="AP1606" s="30"/>
      <c r="AQ1606" s="30"/>
      <c r="AR1606" s="30" t="s">
        <v>68</v>
      </c>
      <c r="AS1606" s="30"/>
      <c r="AT1606" s="30"/>
      <c r="AU1606" s="30" t="s">
        <v>7975</v>
      </c>
      <c r="AV1606" s="30" t="s">
        <v>7976</v>
      </c>
      <c r="AW1606" s="30">
        <v>16.992280000000001</v>
      </c>
      <c r="AX1606" s="30" t="s">
        <v>7977</v>
      </c>
      <c r="AY1606" s="30" t="s">
        <v>7978</v>
      </c>
      <c r="AZ1606" s="3">
        <v>264</v>
      </c>
      <c r="BA1606" s="30" t="s">
        <v>213</v>
      </c>
      <c r="BB1606" s="30">
        <v>264</v>
      </c>
      <c r="BC1606" s="30" t="s">
        <v>60</v>
      </c>
      <c r="BD1606" s="30" t="s">
        <v>60</v>
      </c>
      <c r="BE1606" s="30" t="s">
        <v>239</v>
      </c>
      <c r="BF1606" s="32" t="str">
        <f>IFERROR(VLOOKUP(Data_Power_app[[#This Row],[PRO ODER]],'Result'!H:J,3,0),"")</f>
        <v/>
      </c>
      <c r="BG1606" s="13"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0" t="s">
        <v>16147</v>
      </c>
      <c r="C1607" s="30" t="s">
        <v>16148</v>
      </c>
      <c r="D1607" s="30" t="s">
        <v>86</v>
      </c>
      <c r="E1607" s="30" t="s">
        <v>235</v>
      </c>
      <c r="F1607" s="30" t="s">
        <v>72</v>
      </c>
      <c r="G1607" s="30">
        <v>144</v>
      </c>
      <c r="H1607" s="4">
        <v>45821</v>
      </c>
      <c r="I1607" s="4">
        <v>45820</v>
      </c>
      <c r="J1607" s="4" t="s">
        <v>60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119</v>
      </c>
      <c r="AH1607" s="30" t="s">
        <v>236</v>
      </c>
      <c r="AI1607" s="30" t="s">
        <v>7974</v>
      </c>
      <c r="AJ1607" s="30" t="s">
        <v>74</v>
      </c>
      <c r="AK1607" s="30" t="s">
        <v>100</v>
      </c>
      <c r="AL1607" s="30" t="s">
        <v>237</v>
      </c>
      <c r="AM1607" s="30" t="s">
        <v>238</v>
      </c>
      <c r="AN1607" s="30">
        <v>4.2374999999999998</v>
      </c>
      <c r="AO1607" s="30" t="s">
        <v>68</v>
      </c>
      <c r="AP1607" s="30"/>
      <c r="AQ1607" s="30"/>
      <c r="AR1607" s="30" t="s">
        <v>68</v>
      </c>
      <c r="AS1607" s="30"/>
      <c r="AT1607" s="30"/>
      <c r="AU1607" s="30" t="s">
        <v>7975</v>
      </c>
      <c r="AV1607" s="30" t="s">
        <v>7976</v>
      </c>
      <c r="AW1607" s="30">
        <v>9.2685200000000005</v>
      </c>
      <c r="AX1607" s="30" t="s">
        <v>7977</v>
      </c>
      <c r="AY1607" s="30" t="s">
        <v>7978</v>
      </c>
      <c r="AZ1607" s="3">
        <v>144</v>
      </c>
      <c r="BA1607" s="30" t="s">
        <v>213</v>
      </c>
      <c r="BB1607" s="30">
        <v>144</v>
      </c>
      <c r="BC1607" s="30" t="s">
        <v>60</v>
      </c>
      <c r="BD1607" s="30" t="s">
        <v>60</v>
      </c>
      <c r="BE1607" s="30" t="s">
        <v>239</v>
      </c>
      <c r="BF1607" s="32" t="str">
        <f>IFERROR(VLOOKUP(Data_Power_app[[#This Row],[PRO ODER]],'Result'!H:J,3,0),"")</f>
        <v/>
      </c>
      <c r="BG1607" s="13"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0" t="s">
        <v>14333</v>
      </c>
      <c r="C1608" s="30" t="s">
        <v>14334</v>
      </c>
      <c r="D1608" s="30" t="s">
        <v>86</v>
      </c>
      <c r="E1608" s="30" t="s">
        <v>235</v>
      </c>
      <c r="F1608" s="30" t="s">
        <v>72</v>
      </c>
      <c r="G1608" s="30">
        <v>192</v>
      </c>
      <c r="H1608" s="4">
        <v>45819</v>
      </c>
      <c r="I1608" s="4">
        <v>45819</v>
      </c>
      <c r="J1608" s="4">
        <v>45819</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119</v>
      </c>
      <c r="AH1608" s="30" t="s">
        <v>236</v>
      </c>
      <c r="AI1608" s="30" t="s">
        <v>7974</v>
      </c>
      <c r="AJ1608" s="30" t="s">
        <v>74</v>
      </c>
      <c r="AK1608" s="30" t="s">
        <v>100</v>
      </c>
      <c r="AL1608" s="30" t="s">
        <v>237</v>
      </c>
      <c r="AM1608" s="30" t="s">
        <v>238</v>
      </c>
      <c r="AN1608" s="30">
        <v>5.65</v>
      </c>
      <c r="AO1608" s="30" t="s">
        <v>68</v>
      </c>
      <c r="AP1608" s="30"/>
      <c r="AQ1608" s="30"/>
      <c r="AR1608" s="30" t="s">
        <v>68</v>
      </c>
      <c r="AS1608" s="30"/>
      <c r="AT1608" s="30"/>
      <c r="AU1608" s="30" t="s">
        <v>7975</v>
      </c>
      <c r="AV1608" s="30" t="s">
        <v>7976</v>
      </c>
      <c r="AW1608" s="30">
        <v>12.35802</v>
      </c>
      <c r="AX1608" s="30" t="s">
        <v>7977</v>
      </c>
      <c r="AY1608" s="30" t="s">
        <v>7978</v>
      </c>
      <c r="AZ1608" s="3">
        <v>192</v>
      </c>
      <c r="BA1608" s="30" t="s">
        <v>213</v>
      </c>
      <c r="BB1608" s="30">
        <v>192</v>
      </c>
      <c r="BC1608" s="30" t="s">
        <v>60</v>
      </c>
      <c r="BD1608" s="30" t="s">
        <v>60</v>
      </c>
      <c r="BE1608" s="30" t="s">
        <v>239</v>
      </c>
      <c r="BF1608" s="32" t="str">
        <f>IFERROR(VLOOKUP(Data_Power_app[[#This Row],[PRO ODER]],'Result'!H:J,3,0),"")</f>
        <v>LAMINATION 1</v>
      </c>
      <c r="BG1608" s="13"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0" t="s">
        <v>16149</v>
      </c>
      <c r="C1609" s="30" t="s">
        <v>16150</v>
      </c>
      <c r="D1609" s="30" t="s">
        <v>86</v>
      </c>
      <c r="E1609" s="30" t="s">
        <v>235</v>
      </c>
      <c r="F1609" s="30" t="s">
        <v>72</v>
      </c>
      <c r="G1609" s="30">
        <v>192</v>
      </c>
      <c r="H1609" s="4">
        <v>45821</v>
      </c>
      <c r="I1609" s="4">
        <v>45820</v>
      </c>
      <c r="J1609" s="4" t="s">
        <v>60</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0" t="s">
        <v>119</v>
      </c>
      <c r="AH1609" s="30" t="s">
        <v>236</v>
      </c>
      <c r="AI1609" s="30" t="s">
        <v>7974</v>
      </c>
      <c r="AJ1609" s="30" t="s">
        <v>74</v>
      </c>
      <c r="AK1609" s="30" t="s">
        <v>100</v>
      </c>
      <c r="AL1609" s="30" t="s">
        <v>237</v>
      </c>
      <c r="AM1609" s="30" t="s">
        <v>238</v>
      </c>
      <c r="AN1609" s="30">
        <v>5.65</v>
      </c>
      <c r="AO1609" s="30" t="s">
        <v>68</v>
      </c>
      <c r="AP1609" s="30"/>
      <c r="AQ1609" s="30"/>
      <c r="AR1609" s="30" t="s">
        <v>68</v>
      </c>
      <c r="AS1609" s="30"/>
      <c r="AT1609" s="30"/>
      <c r="AU1609" s="30" t="s">
        <v>7975</v>
      </c>
      <c r="AV1609" s="30" t="s">
        <v>7976</v>
      </c>
      <c r="AW1609" s="30">
        <v>12.35802</v>
      </c>
      <c r="AX1609" s="30" t="s">
        <v>7977</v>
      </c>
      <c r="AY1609" s="30" t="s">
        <v>7978</v>
      </c>
      <c r="AZ1609" s="3">
        <v>192</v>
      </c>
      <c r="BA1609" s="30" t="s">
        <v>213</v>
      </c>
      <c r="BB1609" s="30">
        <v>192</v>
      </c>
      <c r="BC1609" s="30" t="s">
        <v>60</v>
      </c>
      <c r="BD1609" s="30" t="s">
        <v>60</v>
      </c>
      <c r="BE1609" s="30" t="s">
        <v>239</v>
      </c>
      <c r="BF1609" s="32" t="str">
        <f>IFERROR(VLOOKUP(Data_Power_app[[#This Row],[PRO ODER]],'Result'!H:J,3,0),"")</f>
        <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0" t="s">
        <v>16151</v>
      </c>
      <c r="C1610" s="30" t="s">
        <v>16152</v>
      </c>
      <c r="D1610" s="30" t="s">
        <v>86</v>
      </c>
      <c r="E1610" s="30" t="s">
        <v>235</v>
      </c>
      <c r="F1610" s="30" t="s">
        <v>72</v>
      </c>
      <c r="G1610" s="30">
        <v>60</v>
      </c>
      <c r="H1610" s="4">
        <v>45821</v>
      </c>
      <c r="I1610" s="4">
        <v>45820</v>
      </c>
      <c r="J1610" s="4" t="s">
        <v>60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0" t="s">
        <v>119</v>
      </c>
      <c r="AH1610" s="30" t="s">
        <v>236</v>
      </c>
      <c r="AI1610" s="30" t="s">
        <v>7974</v>
      </c>
      <c r="AJ1610" s="30" t="s">
        <v>74</v>
      </c>
      <c r="AK1610" s="30" t="s">
        <v>100</v>
      </c>
      <c r="AL1610" s="30" t="s">
        <v>237</v>
      </c>
      <c r="AM1610" s="30" t="s">
        <v>238</v>
      </c>
      <c r="AN1610" s="30">
        <v>1.6049500000000001</v>
      </c>
      <c r="AO1610" s="30" t="s">
        <v>68</v>
      </c>
      <c r="AP1610" s="30"/>
      <c r="AQ1610" s="30"/>
      <c r="AR1610" s="30" t="s">
        <v>68</v>
      </c>
      <c r="AS1610" s="30"/>
      <c r="AT1610" s="30"/>
      <c r="AU1610" s="30" t="s">
        <v>7975</v>
      </c>
      <c r="AV1610" s="30" t="s">
        <v>7976</v>
      </c>
      <c r="AW1610" s="30">
        <v>3.5108600000000001</v>
      </c>
      <c r="AX1610" s="30" t="s">
        <v>7977</v>
      </c>
      <c r="AY1610" s="30" t="s">
        <v>7978</v>
      </c>
      <c r="AZ1610" s="3">
        <v>60</v>
      </c>
      <c r="BA1610" s="30" t="s">
        <v>213</v>
      </c>
      <c r="BB1610" s="30">
        <v>60</v>
      </c>
      <c r="BC1610" s="30" t="s">
        <v>60</v>
      </c>
      <c r="BD1610" s="30" t="s">
        <v>60</v>
      </c>
      <c r="BE1610" s="30" t="s">
        <v>239</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0" t="s">
        <v>16153</v>
      </c>
      <c r="C1611" s="30" t="s">
        <v>16154</v>
      </c>
      <c r="D1611" s="30" t="s">
        <v>86</v>
      </c>
      <c r="E1611" s="30" t="s">
        <v>235</v>
      </c>
      <c r="F1611" s="30" t="s">
        <v>72</v>
      </c>
      <c r="G1611" s="30">
        <v>72</v>
      </c>
      <c r="H1611" s="4">
        <v>45821</v>
      </c>
      <c r="I1611" s="4">
        <v>45820</v>
      </c>
      <c r="J1611" s="4" t="s">
        <v>60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0" t="s">
        <v>119</v>
      </c>
      <c r="AH1611" s="30" t="s">
        <v>236</v>
      </c>
      <c r="AI1611" s="30" t="s">
        <v>7974</v>
      </c>
      <c r="AJ1611" s="30" t="s">
        <v>74</v>
      </c>
      <c r="AK1611" s="30" t="s">
        <v>100</v>
      </c>
      <c r="AL1611" s="30" t="s">
        <v>237</v>
      </c>
      <c r="AM1611" s="30" t="s">
        <v>238</v>
      </c>
      <c r="AN1611" s="30">
        <v>1.92594</v>
      </c>
      <c r="AO1611" s="30" t="s">
        <v>68</v>
      </c>
      <c r="AP1611" s="30"/>
      <c r="AQ1611" s="30"/>
      <c r="AR1611" s="30" t="s">
        <v>68</v>
      </c>
      <c r="AS1611" s="30"/>
      <c r="AT1611" s="30"/>
      <c r="AU1611" s="30" t="s">
        <v>7975</v>
      </c>
      <c r="AV1611" s="30" t="s">
        <v>7976</v>
      </c>
      <c r="AW1611" s="30">
        <v>4.2130299999999998</v>
      </c>
      <c r="AX1611" s="30" t="s">
        <v>7977</v>
      </c>
      <c r="AY1611" s="30" t="s">
        <v>7978</v>
      </c>
      <c r="AZ1611" s="3">
        <v>72</v>
      </c>
      <c r="BA1611" s="30" t="s">
        <v>213</v>
      </c>
      <c r="BB1611" s="30">
        <v>72</v>
      </c>
      <c r="BC1611" s="30" t="s">
        <v>60</v>
      </c>
      <c r="BD1611" s="30" t="s">
        <v>60</v>
      </c>
      <c r="BE1611" s="30" t="s">
        <v>239</v>
      </c>
      <c r="BF1611" s="32" t="str">
        <f>IFERROR(VLOOKUP(Data_Power_app[[#This Row],[PRO ODER]],'Result'!H:J,3,0),"")</f>
        <v/>
      </c>
      <c r="BG1611" s="13"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0" t="s">
        <v>14335</v>
      </c>
      <c r="C1612" s="30" t="s">
        <v>14336</v>
      </c>
      <c r="D1612" s="30" t="s">
        <v>86</v>
      </c>
      <c r="E1612" s="30" t="s">
        <v>170</v>
      </c>
      <c r="F1612" s="30" t="s">
        <v>72</v>
      </c>
      <c r="G1612" s="30">
        <v>4352</v>
      </c>
      <c r="H1612" s="4">
        <v>45819</v>
      </c>
      <c r="I1612" s="4">
        <v>45819</v>
      </c>
      <c r="J1612" s="4">
        <v>45819</v>
      </c>
      <c r="K1612" s="4">
        <v>45820</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0" t="s">
        <v>119</v>
      </c>
      <c r="AH1612" s="30" t="s">
        <v>581</v>
      </c>
      <c r="AI1612" s="30" t="s">
        <v>14337</v>
      </c>
      <c r="AJ1612" s="30" t="s">
        <v>74</v>
      </c>
      <c r="AK1612" s="30" t="s">
        <v>100</v>
      </c>
      <c r="AL1612" s="30" t="s">
        <v>582</v>
      </c>
      <c r="AM1612" s="30" t="s">
        <v>583</v>
      </c>
      <c r="AN1612" s="30">
        <v>103.08665999999999</v>
      </c>
      <c r="AO1612" s="30" t="s">
        <v>68</v>
      </c>
      <c r="AP1612" s="30"/>
      <c r="AQ1612" s="30"/>
      <c r="AR1612" s="30" t="s">
        <v>68</v>
      </c>
      <c r="AS1612" s="30"/>
      <c r="AT1612" s="30"/>
      <c r="AU1612" s="30" t="s">
        <v>185</v>
      </c>
      <c r="AV1612" s="30" t="s">
        <v>186</v>
      </c>
      <c r="AW1612" s="30">
        <v>225.4409</v>
      </c>
      <c r="AX1612" s="30" t="s">
        <v>14338</v>
      </c>
      <c r="AY1612" s="30" t="s">
        <v>14339</v>
      </c>
      <c r="AZ1612" s="3">
        <v>4352</v>
      </c>
      <c r="BA1612" s="30" t="s">
        <v>60</v>
      </c>
      <c r="BB1612" s="30">
        <v>4352</v>
      </c>
      <c r="BC1612" s="30" t="s">
        <v>60</v>
      </c>
      <c r="BD1612" s="30" t="s">
        <v>60</v>
      </c>
      <c r="BE1612" s="30" t="s">
        <v>60</v>
      </c>
      <c r="BF1612" s="32" t="str">
        <f>IFERROR(VLOOKUP(Data_Power_app[[#This Row],[PRO ODER]],'Result'!H:J,3,0),"")</f>
        <v>LAMINATION 1</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0" t="s">
        <v>14340</v>
      </c>
      <c r="C1613" s="30" t="s">
        <v>14341</v>
      </c>
      <c r="D1613" s="30" t="s">
        <v>86</v>
      </c>
      <c r="E1613" s="30" t="s">
        <v>201</v>
      </c>
      <c r="F1613" s="30" t="s">
        <v>72</v>
      </c>
      <c r="G1613" s="30">
        <v>1443</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0" t="s">
        <v>119</v>
      </c>
      <c r="AH1613" s="30" t="s">
        <v>247</v>
      </c>
      <c r="AI1613" s="30" t="s">
        <v>8048</v>
      </c>
      <c r="AJ1613" s="30" t="s">
        <v>74</v>
      </c>
      <c r="AK1613" s="30" t="s">
        <v>100</v>
      </c>
      <c r="AL1613" s="30" t="s">
        <v>248</v>
      </c>
      <c r="AM1613" s="30" t="s">
        <v>249</v>
      </c>
      <c r="AN1613" s="30">
        <v>37.163240000000002</v>
      </c>
      <c r="AO1613" s="30" t="s">
        <v>68</v>
      </c>
      <c r="AP1613" s="30"/>
      <c r="AQ1613" s="30"/>
      <c r="AR1613" s="30" t="s">
        <v>68</v>
      </c>
      <c r="AS1613" s="30"/>
      <c r="AT1613" s="30"/>
      <c r="AU1613" s="30" t="s">
        <v>250</v>
      </c>
      <c r="AV1613" s="30" t="s">
        <v>251</v>
      </c>
      <c r="AW1613" s="30">
        <v>81.279049999999998</v>
      </c>
      <c r="AX1613" s="30" t="s">
        <v>8049</v>
      </c>
      <c r="AY1613" s="30" t="s">
        <v>8050</v>
      </c>
      <c r="AZ1613" s="3">
        <v>1443</v>
      </c>
      <c r="BA1613" s="30" t="s">
        <v>213</v>
      </c>
      <c r="BB1613" s="30">
        <v>1443</v>
      </c>
      <c r="BC1613" s="30" t="s">
        <v>60</v>
      </c>
      <c r="BD1613" s="30" t="s">
        <v>60</v>
      </c>
      <c r="BE1613" s="30" t="s">
        <v>245</v>
      </c>
      <c r="BF1613" s="32" t="str">
        <f>IFERROR(VLOOKUP(Data_Power_app[[#This Row],[PRO ODER]],'Result'!H:J,3,0),"")</f>
        <v>LAMINATION 4</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0" t="s">
        <v>14342</v>
      </c>
      <c r="C1614" s="30" t="s">
        <v>14343</v>
      </c>
      <c r="D1614" s="30" t="s">
        <v>86</v>
      </c>
      <c r="E1614" s="30" t="s">
        <v>201</v>
      </c>
      <c r="F1614" s="30" t="s">
        <v>72</v>
      </c>
      <c r="G1614" s="30">
        <v>3003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0" t="s">
        <v>119</v>
      </c>
      <c r="AH1614" s="30" t="s">
        <v>247</v>
      </c>
      <c r="AI1614" s="30" t="s">
        <v>8048</v>
      </c>
      <c r="AJ1614" s="30" t="s">
        <v>74</v>
      </c>
      <c r="AK1614" s="30" t="s">
        <v>100</v>
      </c>
      <c r="AL1614" s="30" t="s">
        <v>248</v>
      </c>
      <c r="AM1614" s="30" t="s">
        <v>249</v>
      </c>
      <c r="AN1614" s="30">
        <v>77.450909999999993</v>
      </c>
      <c r="AO1614" s="30" t="s">
        <v>68</v>
      </c>
      <c r="AP1614" s="30"/>
      <c r="AQ1614" s="30"/>
      <c r="AR1614" s="30" t="s">
        <v>68</v>
      </c>
      <c r="AS1614" s="30"/>
      <c r="AT1614" s="30"/>
      <c r="AU1614" s="30" t="s">
        <v>250</v>
      </c>
      <c r="AV1614" s="30" t="s">
        <v>251</v>
      </c>
      <c r="AW1614" s="30">
        <v>169.38835</v>
      </c>
      <c r="AX1614" s="30" t="s">
        <v>8049</v>
      </c>
      <c r="AY1614" s="30" t="s">
        <v>8050</v>
      </c>
      <c r="AZ1614" s="3">
        <v>3003</v>
      </c>
      <c r="BA1614" s="30" t="s">
        <v>213</v>
      </c>
      <c r="BB1614" s="30">
        <v>3003</v>
      </c>
      <c r="BC1614" s="30" t="s">
        <v>60</v>
      </c>
      <c r="BD1614" s="30" t="s">
        <v>60</v>
      </c>
      <c r="BE1614" s="30" t="s">
        <v>245</v>
      </c>
      <c r="BF1614" s="32" t="str">
        <f>IFERROR(VLOOKUP(Data_Power_app[[#This Row],[PRO ODER]],'Result'!H:J,3,0),"")</f>
        <v>LAMINATION 4</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0" t="s">
        <v>14344</v>
      </c>
      <c r="C1615" s="30" t="s">
        <v>14345</v>
      </c>
      <c r="D1615" s="30" t="s">
        <v>86</v>
      </c>
      <c r="E1615" s="30" t="s">
        <v>201</v>
      </c>
      <c r="F1615" s="30" t="s">
        <v>72</v>
      </c>
      <c r="G1615" s="30">
        <v>903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0" t="s">
        <v>119</v>
      </c>
      <c r="AH1615" s="30" t="s">
        <v>247</v>
      </c>
      <c r="AI1615" s="30" t="s">
        <v>3334</v>
      </c>
      <c r="AJ1615" s="30" t="s">
        <v>74</v>
      </c>
      <c r="AK1615" s="30" t="s">
        <v>65</v>
      </c>
      <c r="AL1615" s="30" t="s">
        <v>248</v>
      </c>
      <c r="AM1615" s="30" t="s">
        <v>249</v>
      </c>
      <c r="AN1615" s="30">
        <v>18.777529999999999</v>
      </c>
      <c r="AO1615" s="30" t="s">
        <v>68</v>
      </c>
      <c r="AP1615" s="30"/>
      <c r="AQ1615" s="30"/>
      <c r="AR1615" s="30" t="s">
        <v>68</v>
      </c>
      <c r="AS1615" s="30"/>
      <c r="AT1615" s="30"/>
      <c r="AU1615" s="30" t="s">
        <v>250</v>
      </c>
      <c r="AV1615" s="30" t="s">
        <v>251</v>
      </c>
      <c r="AW1615" s="30">
        <v>41.060720000000003</v>
      </c>
      <c r="AX1615" s="30" t="s">
        <v>671</v>
      </c>
      <c r="AY1615" s="30" t="s">
        <v>252</v>
      </c>
      <c r="AZ1615" s="3">
        <v>903</v>
      </c>
      <c r="BA1615" s="30" t="s">
        <v>213</v>
      </c>
      <c r="BB1615" s="30">
        <v>903</v>
      </c>
      <c r="BC1615" s="30" t="s">
        <v>60</v>
      </c>
      <c r="BD1615" s="30" t="s">
        <v>60</v>
      </c>
      <c r="BE1615" s="30" t="s">
        <v>241</v>
      </c>
      <c r="BF1615" s="32" t="str">
        <f>IFERROR(VLOOKUP(Data_Power_app[[#This Row],[PRO ODER]],'Result'!H:J,3,0),"")</f>
        <v>LAMINATION 4</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0" t="s">
        <v>14346</v>
      </c>
      <c r="C1616" s="30" t="s">
        <v>14347</v>
      </c>
      <c r="D1616" s="30" t="s">
        <v>86</v>
      </c>
      <c r="E1616" s="30" t="s">
        <v>201</v>
      </c>
      <c r="F1616" s="30" t="s">
        <v>72</v>
      </c>
      <c r="G1616" s="30">
        <v>5763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0" t="s">
        <v>119</v>
      </c>
      <c r="AH1616" s="30" t="s">
        <v>247</v>
      </c>
      <c r="AI1616" s="30" t="s">
        <v>3334</v>
      </c>
      <c r="AJ1616" s="30" t="s">
        <v>74</v>
      </c>
      <c r="AK1616" s="30" t="s">
        <v>65</v>
      </c>
      <c r="AL1616" s="30" t="s">
        <v>248</v>
      </c>
      <c r="AM1616" s="30" t="s">
        <v>249</v>
      </c>
      <c r="AN1616" s="30">
        <v>120.85290999999999</v>
      </c>
      <c r="AO1616" s="30" t="s">
        <v>68</v>
      </c>
      <c r="AP1616" s="30"/>
      <c r="AQ1616" s="30"/>
      <c r="AR1616" s="30" t="s">
        <v>68</v>
      </c>
      <c r="AS1616" s="30"/>
      <c r="AT1616" s="30"/>
      <c r="AU1616" s="30" t="s">
        <v>250</v>
      </c>
      <c r="AV1616" s="30" t="s">
        <v>251</v>
      </c>
      <c r="AW1616" s="30">
        <v>264.26112999999998</v>
      </c>
      <c r="AX1616" s="30" t="s">
        <v>671</v>
      </c>
      <c r="AY1616" s="30" t="s">
        <v>252</v>
      </c>
      <c r="AZ1616" s="3">
        <v>5763</v>
      </c>
      <c r="BA1616" s="30" t="s">
        <v>213</v>
      </c>
      <c r="BB1616" s="30">
        <v>5763</v>
      </c>
      <c r="BC1616" s="30" t="s">
        <v>60</v>
      </c>
      <c r="BD1616" s="30" t="s">
        <v>60</v>
      </c>
      <c r="BE1616" s="30" t="s">
        <v>241</v>
      </c>
      <c r="BF1616" s="32" t="str">
        <f>IFERROR(VLOOKUP(Data_Power_app[[#This Row],[PRO ODER]],'Result'!H:J,3,0),"")</f>
        <v>LAMINATION 4</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0" t="s">
        <v>14348</v>
      </c>
      <c r="C1617" s="30" t="s">
        <v>14349</v>
      </c>
      <c r="D1617" s="30" t="s">
        <v>86</v>
      </c>
      <c r="E1617" s="30" t="s">
        <v>163</v>
      </c>
      <c r="F1617" s="30" t="s">
        <v>72</v>
      </c>
      <c r="G1617" s="30">
        <v>3439</v>
      </c>
      <c r="H1617" s="4">
        <v>45819</v>
      </c>
      <c r="I1617" s="4">
        <v>45819</v>
      </c>
      <c r="J1617" s="4">
        <v>45819</v>
      </c>
      <c r="K1617" s="4">
        <v>45820</v>
      </c>
      <c r="L1617" s="4">
        <v>45819.197800925926</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0" t="s">
        <v>151</v>
      </c>
      <c r="AH1617" s="30" t="s">
        <v>525</v>
      </c>
      <c r="AI1617" s="30" t="s">
        <v>1767</v>
      </c>
      <c r="AJ1617" s="30" t="s">
        <v>74</v>
      </c>
      <c r="AK1617" s="30" t="s">
        <v>65</v>
      </c>
      <c r="AL1617" s="30" t="s">
        <v>161</v>
      </c>
      <c r="AM1617" s="30" t="s">
        <v>162</v>
      </c>
      <c r="AN1617" s="30">
        <v>75.456440000000001</v>
      </c>
      <c r="AO1617" s="30" t="s">
        <v>68</v>
      </c>
      <c r="AP1617" s="30"/>
      <c r="AQ1617" s="30"/>
      <c r="AR1617" s="30" t="s">
        <v>68</v>
      </c>
      <c r="AS1617" s="30"/>
      <c r="AT1617" s="30"/>
      <c r="AU1617" s="30" t="s">
        <v>296</v>
      </c>
      <c r="AV1617" s="30" t="s">
        <v>297</v>
      </c>
      <c r="AW1617" s="30">
        <v>165.00839999999999</v>
      </c>
      <c r="AX1617" s="30" t="s">
        <v>211</v>
      </c>
      <c r="AY1617" s="30" t="s">
        <v>212</v>
      </c>
      <c r="AZ1617" s="3">
        <v>3439</v>
      </c>
      <c r="BA1617" s="30" t="s">
        <v>213</v>
      </c>
      <c r="BB1617" s="30">
        <v>3439</v>
      </c>
      <c r="BC1617" s="30" t="s">
        <v>60</v>
      </c>
      <c r="BD1617" s="30" t="s">
        <v>60</v>
      </c>
      <c r="BE1617" s="30" t="s">
        <v>670</v>
      </c>
      <c r="BF1617" s="32" t="str">
        <f>IFERROR(VLOOKUP(Data_Power_app[[#This Row],[PRO ODER]],'Result'!H:J,3,0),"")</f>
        <v>LAMINATION 3</v>
      </c>
      <c r="BG1617" s="13" t="str">
        <f>IFERROR(VLOOKUP(Data_Power_app[[#This Row],[PRO ODER]]&amp;"LAM",'Real Time'!A:E,4,0),"")</f>
        <v>ML-03</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1730</v>
      </c>
      <c r="B1618" s="30" t="s">
        <v>15099</v>
      </c>
      <c r="C1618" s="30" t="s">
        <v>15100</v>
      </c>
      <c r="D1618" s="30" t="s">
        <v>86</v>
      </c>
      <c r="E1618" s="30" t="s">
        <v>150</v>
      </c>
      <c r="F1618" s="30" t="s">
        <v>72</v>
      </c>
      <c r="G1618" s="30">
        <v>6727</v>
      </c>
      <c r="H1618" s="4">
        <v>45820</v>
      </c>
      <c r="I1618" s="4">
        <v>45819</v>
      </c>
      <c r="J1618" s="4" t="s">
        <v>60</v>
      </c>
      <c r="K1618" s="4">
        <v>45820</v>
      </c>
      <c r="L1618" s="4">
        <v>45819.191805555558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0" t="s">
        <v>1969</v>
      </c>
      <c r="AH1618" s="30" t="s">
        <v>152</v>
      </c>
      <c r="AI1618" s="30" t="s">
        <v>9812</v>
      </c>
      <c r="AJ1618" s="30" t="s">
        <v>74</v>
      </c>
      <c r="AK1618" s="30" t="s">
        <v>65</v>
      </c>
      <c r="AL1618" s="30" t="s">
        <v>153</v>
      </c>
      <c r="AM1618" s="30" t="s">
        <v>154</v>
      </c>
      <c r="AN1618" s="30">
        <v>131.66325000000001</v>
      </c>
      <c r="AO1618" s="30" t="s">
        <v>68</v>
      </c>
      <c r="AP1618" s="30"/>
      <c r="AQ1618" s="30"/>
      <c r="AR1618" s="30" t="s">
        <v>68</v>
      </c>
      <c r="AS1618" s="30"/>
      <c r="AT1618" s="30"/>
      <c r="AU1618" s="30" t="s">
        <v>250</v>
      </c>
      <c r="AV1618" s="30" t="s">
        <v>251</v>
      </c>
      <c r="AW1618" s="30">
        <v>287.90105</v>
      </c>
      <c r="AX1618" s="30" t="s">
        <v>9813</v>
      </c>
      <c r="AY1618" s="30" t="s">
        <v>9814</v>
      </c>
      <c r="AZ1618" s="3">
        <v>5533</v>
      </c>
      <c r="BA1618" s="30" t="s">
        <v>60</v>
      </c>
      <c r="BB1618" s="30">
        <v>6727</v>
      </c>
      <c r="BC1618" s="30" t="s">
        <v>60</v>
      </c>
      <c r="BD1618" s="30" t="s">
        <v>60</v>
      </c>
      <c r="BE1618" s="30" t="s">
        <v>60</v>
      </c>
      <c r="BF1618" s="32" t="str">
        <f>IFERROR(VLOOKUP(Data_Power_app[[#This Row],[PRO ODER]],'Result'!H:J,3,0),"")</f>
        <v>LAMINATION 4</v>
      </c>
      <c r="BG1618" s="13" t="str">
        <f>IFERROR(VLOOKUP(Data_Power_app[[#This Row],[PRO ODER]]&amp;"LAM",'Real Time'!A:E,4,0),"")</f>
        <v>ML-04</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0" t="s">
        <v>15101</v>
      </c>
      <c r="C1619" s="30" t="s">
        <v>15102</v>
      </c>
      <c r="D1619" s="30" t="s">
        <v>86</v>
      </c>
      <c r="E1619" s="30" t="s">
        <v>150</v>
      </c>
      <c r="F1619" s="30" t="s">
        <v>72</v>
      </c>
      <c r="G1619" s="30">
        <v>12406</v>
      </c>
      <c r="H1619" s="4">
        <v>45820</v>
      </c>
      <c r="I1619" s="4">
        <v>45819</v>
      </c>
      <c r="J1619" s="4" t="s">
        <v>60</v>
      </c>
      <c r="K1619" s="4">
        <v>45820</v>
      </c>
      <c r="L1619" s="4">
        <v>45820.257407407407</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0" t="s">
        <v>1969</v>
      </c>
      <c r="AH1619" s="30" t="s">
        <v>152</v>
      </c>
      <c r="AI1619" s="30" t="s">
        <v>9812</v>
      </c>
      <c r="AJ1619" s="30" t="s">
        <v>74</v>
      </c>
      <c r="AK1619" s="30" t="s">
        <v>65</v>
      </c>
      <c r="AL1619" s="30" t="s">
        <v>153</v>
      </c>
      <c r="AM1619" s="30" t="s">
        <v>154</v>
      </c>
      <c r="AN1619" s="30">
        <v>242.29309000000001</v>
      </c>
      <c r="AO1619" s="30" t="s">
        <v>68</v>
      </c>
      <c r="AP1619" s="30"/>
      <c r="AQ1619" s="30"/>
      <c r="AR1619" s="30" t="s">
        <v>68</v>
      </c>
      <c r="AS1619" s="30"/>
      <c r="AT1619" s="30"/>
      <c r="AU1619" s="30" t="s">
        <v>250</v>
      </c>
      <c r="AV1619" s="30" t="s">
        <v>251</v>
      </c>
      <c r="AW1619" s="30">
        <v>529.81502999999998</v>
      </c>
      <c r="AX1619" s="30" t="s">
        <v>9813</v>
      </c>
      <c r="AY1619" s="30" t="s">
        <v>9814</v>
      </c>
      <c r="AZ1619" s="3">
        <v>9832</v>
      </c>
      <c r="BA1619" s="30" t="s">
        <v>60</v>
      </c>
      <c r="BB1619" s="30">
        <v>12406</v>
      </c>
      <c r="BC1619" s="30" t="s">
        <v>60</v>
      </c>
      <c r="BD1619" s="30" t="s">
        <v>60</v>
      </c>
      <c r="BE1619" s="30" t="s">
        <v>60</v>
      </c>
      <c r="BF1619" s="32" t="str">
        <f>IFERROR(VLOOKUP(Data_Power_app[[#This Row],[PRO ODER]],'Result'!H:J,3,0),"")</f>
        <v>LAMINATION 4</v>
      </c>
      <c r="BG1619" s="13"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1732</v>
      </c>
      <c r="B1620" s="30" t="s">
        <v>10528</v>
      </c>
      <c r="C1620" s="30" t="s">
        <v>10529</v>
      </c>
      <c r="D1620" s="30" t="s">
        <v>86</v>
      </c>
      <c r="E1620" s="30" t="s">
        <v>170</v>
      </c>
      <c r="F1620" s="30" t="s">
        <v>59</v>
      </c>
      <c r="G1620" s="30">
        <v>3122</v>
      </c>
      <c r="H1620" s="4">
        <v>45817</v>
      </c>
      <c r="I1620" s="4">
        <v>45817</v>
      </c>
      <c r="J1620" s="4">
        <v>45818</v>
      </c>
      <c r="K1620" s="4">
        <v>45818</v>
      </c>
      <c r="L1620" s="4"/>
      <c r="M1620" s="4">
        <v>45819</v>
      </c>
      <c r="N1620" s="4"/>
      <c r="O1620" s="4" t="s">
        <v>60</v>
      </c>
      <c r="P1620" s="4" t="s">
        <v>60</v>
      </c>
      <c r="Q1620" s="4" t="s">
        <v>60</v>
      </c>
      <c r="R1620" s="4" t="s">
        <v>60</v>
      </c>
      <c r="S1620" s="4" t="s">
        <v>60</v>
      </c>
      <c r="T1620" s="4">
        <v>45820</v>
      </c>
      <c r="U1620" s="4"/>
      <c r="V1620" s="4"/>
      <c r="W1620" s="4">
        <v>45821</v>
      </c>
      <c r="X1620" s="4"/>
      <c r="Y1620" s="4" t="s">
        <v>60</v>
      </c>
      <c r="Z1620" s="4">
        <v>45823</v>
      </c>
      <c r="AA1620" s="4"/>
      <c r="AB1620" s="4" t="s">
        <v>60</v>
      </c>
      <c r="AC1620" s="4">
        <v>45824</v>
      </c>
      <c r="AD1620" s="4">
        <v>45826</v>
      </c>
      <c r="AE1620" s="4">
        <v>45827</v>
      </c>
      <c r="AF1620" s="4"/>
      <c r="AG1620" s="30" t="s">
        <v>119</v>
      </c>
      <c r="AH1620" s="30" t="s">
        <v>171</v>
      </c>
      <c r="AI1620" s="30" t="s">
        <v>558</v>
      </c>
      <c r="AJ1620" s="30" t="s">
        <v>172</v>
      </c>
      <c r="AK1620" s="30" t="s">
        <v>100</v>
      </c>
      <c r="AL1620" s="30" t="s">
        <v>173</v>
      </c>
      <c r="AM1620" s="30" t="s">
        <v>174</v>
      </c>
      <c r="AN1620" s="30">
        <v>108.03918</v>
      </c>
      <c r="AO1620" s="30" t="s">
        <v>68</v>
      </c>
      <c r="AP1620" s="30"/>
      <c r="AQ1620" s="30"/>
      <c r="AR1620" s="30" t="s">
        <v>68</v>
      </c>
      <c r="AS1620" s="30"/>
      <c r="AT1620" s="30"/>
      <c r="AU1620" s="30" t="s">
        <v>250</v>
      </c>
      <c r="AV1620" s="30" t="s">
        <v>251</v>
      </c>
      <c r="AW1620" s="30">
        <v>236.26985999999999</v>
      </c>
      <c r="AX1620" s="30" t="s">
        <v>559</v>
      </c>
      <c r="AY1620" s="30" t="s">
        <v>560</v>
      </c>
      <c r="AZ1620" s="3">
        <v>1994</v>
      </c>
      <c r="BA1620" s="30" t="s">
        <v>60</v>
      </c>
      <c r="BB1620" s="30">
        <v>3122</v>
      </c>
      <c r="BC1620" s="30" t="s">
        <v>60</v>
      </c>
      <c r="BD1620" s="30" t="s">
        <v>60</v>
      </c>
      <c r="BE1620" s="30" t="s">
        <v>60</v>
      </c>
      <c r="BF1620" s="32" t="str">
        <f>IFERROR(VLOOKUP(Data_Power_app[[#This Row],[PRO ODER]],'Result'!H:J,3,0),"")</f>
        <v>LAMINATION 6</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1733</v>
      </c>
      <c r="B1621" s="30" t="s">
        <v>16155</v>
      </c>
      <c r="C1621" s="30" t="s">
        <v>16156</v>
      </c>
      <c r="D1621" s="30" t="s">
        <v>86</v>
      </c>
      <c r="E1621" s="30" t="s">
        <v>170</v>
      </c>
      <c r="F1621" s="30" t="s">
        <v>72</v>
      </c>
      <c r="G1621" s="30">
        <v>5818</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287</v>
      </c>
      <c r="AI1621" s="30" t="s">
        <v>14265</v>
      </c>
      <c r="AJ1621" s="30" t="s">
        <v>74</v>
      </c>
      <c r="AK1621" s="30" t="s">
        <v>65</v>
      </c>
      <c r="AL1621" s="30" t="s">
        <v>248</v>
      </c>
      <c r="AM1621" s="30" t="s">
        <v>249</v>
      </c>
      <c r="AN1621" s="30">
        <v>139.25783999999999</v>
      </c>
      <c r="AO1621" s="30" t="s">
        <v>68</v>
      </c>
      <c r="AP1621" s="30"/>
      <c r="AQ1621" s="30"/>
      <c r="AR1621" s="30" t="s">
        <v>68</v>
      </c>
      <c r="AS1621" s="30"/>
      <c r="AT1621" s="30"/>
      <c r="AU1621" s="30" t="s">
        <v>3932</v>
      </c>
      <c r="AV1621" s="30" t="s">
        <v>3933</v>
      </c>
      <c r="AW1621" s="30">
        <v>304.54759999999999</v>
      </c>
      <c r="AX1621" s="30" t="s">
        <v>5390</v>
      </c>
      <c r="AY1621" s="30" t="s">
        <v>290</v>
      </c>
      <c r="AZ1621" s="3">
        <v>5818</v>
      </c>
      <c r="BA1621" s="30" t="s">
        <v>213</v>
      </c>
      <c r="BB1621" s="30">
        <v>5818</v>
      </c>
      <c r="BC1621" s="30" t="s">
        <v>60</v>
      </c>
      <c r="BD1621" s="30" t="s">
        <v>60</v>
      </c>
      <c r="BE1621" s="30" t="s">
        <v>291</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1734</v>
      </c>
      <c r="B1622" s="30" t="s">
        <v>955</v>
      </c>
      <c r="C1622" s="30" t="s">
        <v>956</v>
      </c>
      <c r="D1622" s="30" t="s">
        <v>86</v>
      </c>
      <c r="E1622" s="30" t="s">
        <v>163</v>
      </c>
      <c r="F1622" s="30" t="s">
        <v>59</v>
      </c>
      <c r="G1622" s="30">
        <v>977</v>
      </c>
      <c r="H1622" s="4">
        <v>45817</v>
      </c>
      <c r="I1622" s="4">
        <v>45780</v>
      </c>
      <c r="J1622" s="4">
        <v>45791</v>
      </c>
      <c r="K1622" s="4">
        <v>45818</v>
      </c>
      <c r="L1622" s="4">
        <v>45781.987256944441</v>
      </c>
      <c r="M1622" s="4">
        <v>45819</v>
      </c>
      <c r="N1622" s="4">
        <v>45782.969849537039</v>
      </c>
      <c r="O1622" s="4" t="s">
        <v>60</v>
      </c>
      <c r="P1622" s="4" t="s">
        <v>60</v>
      </c>
      <c r="Q1622" s="4" t="s">
        <v>60</v>
      </c>
      <c r="R1622" s="4" t="s">
        <v>60</v>
      </c>
      <c r="S1622" s="4" t="s">
        <v>60</v>
      </c>
      <c r="T1622" s="4">
        <v>45820</v>
      </c>
      <c r="U1622" s="4">
        <v>45782.093738425923</v>
      </c>
      <c r="V1622" s="4">
        <v>45785.368587962963</v>
      </c>
      <c r="W1622" s="4">
        <v>45821</v>
      </c>
      <c r="X1622" s="4">
        <v>45792.439513888887</v>
      </c>
      <c r="Y1622" s="4" t="s">
        <v>77</v>
      </c>
      <c r="Z1622" s="4">
        <v>45823</v>
      </c>
      <c r="AA1622" s="4">
        <v>45793.697777777779</v>
      </c>
      <c r="AB1622" s="4" t="s">
        <v>60</v>
      </c>
      <c r="AC1622" s="4">
        <v>45824</v>
      </c>
      <c r="AD1622" s="4">
        <v>45826</v>
      </c>
      <c r="AE1622" s="4">
        <v>45827</v>
      </c>
      <c r="AF1622" s="4">
        <v>45820</v>
      </c>
      <c r="AG1622" s="30" t="s">
        <v>1106</v>
      </c>
      <c r="AH1622" s="30" t="s">
        <v>268</v>
      </c>
      <c r="AI1622" s="30" t="s">
        <v>387</v>
      </c>
      <c r="AJ1622" s="30" t="s">
        <v>194</v>
      </c>
      <c r="AK1622" s="30" t="s">
        <v>100</v>
      </c>
      <c r="AL1622" s="30" t="s">
        <v>269</v>
      </c>
      <c r="AM1622" s="30" t="s">
        <v>270</v>
      </c>
      <c r="AN1622" s="30">
        <v>36.362650000000002</v>
      </c>
      <c r="AO1622" s="30" t="s">
        <v>68</v>
      </c>
      <c r="AP1622" s="30"/>
      <c r="AQ1622" s="30"/>
      <c r="AR1622" s="30" t="s">
        <v>68</v>
      </c>
      <c r="AS1622" s="30"/>
      <c r="AT1622" s="30"/>
      <c r="AU1622" s="30" t="s">
        <v>250</v>
      </c>
      <c r="AV1622" s="30" t="s">
        <v>251</v>
      </c>
      <c r="AW1622" s="30">
        <v>79.523480000000006</v>
      </c>
      <c r="AX1622" s="30" t="s">
        <v>700</v>
      </c>
      <c r="AY1622" s="30" t="s">
        <v>389</v>
      </c>
      <c r="AZ1622" s="3">
        <v>977</v>
      </c>
      <c r="BA1622" s="30" t="s">
        <v>60</v>
      </c>
      <c r="BB1622" s="30">
        <v>973</v>
      </c>
      <c r="BC1622" s="30" t="s">
        <v>60</v>
      </c>
      <c r="BD1622" s="30" t="s">
        <v>60</v>
      </c>
      <c r="BE1622" s="30" t="s">
        <v>60</v>
      </c>
      <c r="BF1622" s="32" t="str">
        <f>IFERROR(VLOOKUP(Data_Power_app[[#This Row],[PRO ODER]],'Result'!H:J,3,0),"")</f>
        <v/>
      </c>
      <c r="BG1622" s="13" t="str">
        <f>IFERROR(VLOOKUP(Data_Power_app[[#This Row],[PRO ODER]]&amp;"LAM",'Real Time'!A:E,4,0),"")</f>
        <v>ML-04</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1735</v>
      </c>
      <c r="B1623" s="30" t="s">
        <v>16157</v>
      </c>
      <c r="C1623" s="30" t="s">
        <v>16158</v>
      </c>
      <c r="D1623" s="30" t="s">
        <v>86</v>
      </c>
      <c r="E1623" s="30" t="s">
        <v>235</v>
      </c>
      <c r="F1623" s="30" t="s">
        <v>72</v>
      </c>
      <c r="G1623" s="30">
        <v>6</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0.18725</v>
      </c>
      <c r="AO1623" s="30" t="s">
        <v>93</v>
      </c>
      <c r="AP1623" s="30" t="s">
        <v>94</v>
      </c>
      <c r="AQ1623" s="30">
        <v>0.18725</v>
      </c>
      <c r="AR1623" s="30" t="s">
        <v>68</v>
      </c>
      <c r="AS1623" s="30"/>
      <c r="AT1623" s="30"/>
      <c r="AU1623" s="30" t="s">
        <v>231</v>
      </c>
      <c r="AV1623" s="30" t="s">
        <v>232</v>
      </c>
      <c r="AW1623" s="30">
        <v>0.34811999999999999</v>
      </c>
      <c r="AX1623" s="30" t="s">
        <v>410</v>
      </c>
      <c r="AY1623" s="30" t="s">
        <v>411</v>
      </c>
      <c r="AZ1623" s="3">
        <v>6</v>
      </c>
      <c r="BA1623" s="30" t="s">
        <v>213</v>
      </c>
      <c r="BB1623" s="30">
        <v>6</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1736</v>
      </c>
      <c r="B1624" s="30" t="s">
        <v>16159</v>
      </c>
      <c r="C1624" s="30" t="s">
        <v>16160</v>
      </c>
      <c r="D1624" s="30" t="s">
        <v>86</v>
      </c>
      <c r="E1624" s="30" t="s">
        <v>235</v>
      </c>
      <c r="F1624" s="30" t="s">
        <v>72</v>
      </c>
      <c r="G1624" s="30">
        <v>6</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0.18725</v>
      </c>
      <c r="AO1624" s="30" t="s">
        <v>93</v>
      </c>
      <c r="AP1624" s="30" t="s">
        <v>94</v>
      </c>
      <c r="AQ1624" s="30">
        <v>0.18725</v>
      </c>
      <c r="AR1624" s="30" t="s">
        <v>68</v>
      </c>
      <c r="AS1624" s="30"/>
      <c r="AT1624" s="30"/>
      <c r="AU1624" s="30" t="s">
        <v>231</v>
      </c>
      <c r="AV1624" s="30" t="s">
        <v>232</v>
      </c>
      <c r="AW1624" s="30">
        <v>0.34811999999999999</v>
      </c>
      <c r="AX1624" s="30" t="s">
        <v>410</v>
      </c>
      <c r="AY1624" s="30" t="s">
        <v>411</v>
      </c>
      <c r="AZ1624" s="3">
        <v>6</v>
      </c>
      <c r="BA1624" s="30" t="s">
        <v>213</v>
      </c>
      <c r="BB1624" s="30">
        <v>6</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1737</v>
      </c>
      <c r="B1625" s="30" t="s">
        <v>16161</v>
      </c>
      <c r="C1625" s="30" t="s">
        <v>16162</v>
      </c>
      <c r="D1625" s="30" t="s">
        <v>86</v>
      </c>
      <c r="E1625" s="30" t="s">
        <v>235</v>
      </c>
      <c r="F1625" s="30" t="s">
        <v>72</v>
      </c>
      <c r="G1625" s="30">
        <v>12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0.37451000000000001</v>
      </c>
      <c r="AO1625" s="30" t="s">
        <v>93</v>
      </c>
      <c r="AP1625" s="30" t="s">
        <v>94</v>
      </c>
      <c r="AQ1625" s="30">
        <v>0.37451000000000001</v>
      </c>
      <c r="AR1625" s="30" t="s">
        <v>68</v>
      </c>
      <c r="AS1625" s="30"/>
      <c r="AT1625" s="30"/>
      <c r="AU1625" s="30" t="s">
        <v>231</v>
      </c>
      <c r="AV1625" s="30" t="s">
        <v>232</v>
      </c>
      <c r="AW1625" s="30">
        <v>0.69623999999999997</v>
      </c>
      <c r="AX1625" s="30" t="s">
        <v>410</v>
      </c>
      <c r="AY1625" s="30" t="s">
        <v>411</v>
      </c>
      <c r="AZ1625" s="3">
        <v>12</v>
      </c>
      <c r="BA1625" s="30" t="s">
        <v>213</v>
      </c>
      <c r="BB1625" s="30">
        <v>12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1738</v>
      </c>
      <c r="B1626" s="30" t="s">
        <v>16163</v>
      </c>
      <c r="C1626" s="30" t="s">
        <v>16164</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0.68672</v>
      </c>
      <c r="AO1626" s="30" t="s">
        <v>93</v>
      </c>
      <c r="AP1626" s="30" t="s">
        <v>94</v>
      </c>
      <c r="AQ1626" s="30">
        <v>0.68672</v>
      </c>
      <c r="AR1626" s="30" t="s">
        <v>68</v>
      </c>
      <c r="AS1626" s="30"/>
      <c r="AT1626" s="30"/>
      <c r="AU1626" s="30" t="s">
        <v>231</v>
      </c>
      <c r="AV1626" s="30" t="s">
        <v>232</v>
      </c>
      <c r="AW1626" s="30">
        <v>1.27654</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0" t="s">
        <v>16165</v>
      </c>
      <c r="C1627" s="30" t="s">
        <v>16166</v>
      </c>
      <c r="D1627" s="30" t="s">
        <v>86</v>
      </c>
      <c r="E1627" s="30" t="s">
        <v>235</v>
      </c>
      <c r="F1627" s="30" t="s">
        <v>72</v>
      </c>
      <c r="G1627" s="30">
        <v>66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408</v>
      </c>
      <c r="AI1627" s="30" t="s">
        <v>409</v>
      </c>
      <c r="AJ1627" s="30" t="s">
        <v>74</v>
      </c>
      <c r="AK1627" s="30" t="s">
        <v>65</v>
      </c>
      <c r="AL1627" s="30" t="s">
        <v>188</v>
      </c>
      <c r="AM1627" s="30" t="s">
        <v>189</v>
      </c>
      <c r="AN1627" s="30">
        <v>1.8884799999999999</v>
      </c>
      <c r="AO1627" s="30" t="s">
        <v>93</v>
      </c>
      <c r="AP1627" s="30" t="s">
        <v>94</v>
      </c>
      <c r="AQ1627" s="30">
        <v>1.8884799999999999</v>
      </c>
      <c r="AR1627" s="30" t="s">
        <v>68</v>
      </c>
      <c r="AS1627" s="30"/>
      <c r="AT1627" s="30"/>
      <c r="AU1627" s="30" t="s">
        <v>231</v>
      </c>
      <c r="AV1627" s="30" t="s">
        <v>232</v>
      </c>
      <c r="AW1627" s="30">
        <v>3.5104899999999999</v>
      </c>
      <c r="AX1627" s="30" t="s">
        <v>410</v>
      </c>
      <c r="AY1627" s="30" t="s">
        <v>411</v>
      </c>
      <c r="AZ1627" s="3">
        <v>66</v>
      </c>
      <c r="BA1627" s="30" t="s">
        <v>213</v>
      </c>
      <c r="BB1627" s="30">
        <v>66</v>
      </c>
      <c r="BC1627" s="30" t="s">
        <v>60</v>
      </c>
      <c r="BD1627" s="30" t="s">
        <v>60</v>
      </c>
      <c r="BE1627" s="30" t="s">
        <v>412</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0" t="s">
        <v>16167</v>
      </c>
      <c r="C1628" s="30" t="s">
        <v>16168</v>
      </c>
      <c r="D1628" s="30" t="s">
        <v>86</v>
      </c>
      <c r="E1628" s="30" t="s">
        <v>235</v>
      </c>
      <c r="F1628" s="30" t="s">
        <v>72</v>
      </c>
      <c r="G1628" s="30">
        <v>71</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408</v>
      </c>
      <c r="AI1628" s="30" t="s">
        <v>409</v>
      </c>
      <c r="AJ1628" s="30" t="s">
        <v>74</v>
      </c>
      <c r="AK1628" s="30" t="s">
        <v>65</v>
      </c>
      <c r="AL1628" s="30" t="s">
        <v>188</v>
      </c>
      <c r="AM1628" s="30" t="s">
        <v>189</v>
      </c>
      <c r="AN1628" s="30">
        <v>2.0315500000000002</v>
      </c>
      <c r="AO1628" s="30" t="s">
        <v>93</v>
      </c>
      <c r="AP1628" s="30" t="s">
        <v>94</v>
      </c>
      <c r="AQ1628" s="30">
        <v>2.0315500000000002</v>
      </c>
      <c r="AR1628" s="30" t="s">
        <v>68</v>
      </c>
      <c r="AS1628" s="30"/>
      <c r="AT1628" s="30"/>
      <c r="AU1628" s="30" t="s">
        <v>231</v>
      </c>
      <c r="AV1628" s="30" t="s">
        <v>232</v>
      </c>
      <c r="AW1628" s="30">
        <v>3.77643</v>
      </c>
      <c r="AX1628" s="30" t="s">
        <v>410</v>
      </c>
      <c r="AY1628" s="30" t="s">
        <v>411</v>
      </c>
      <c r="AZ1628" s="3">
        <v>71</v>
      </c>
      <c r="BA1628" s="30" t="s">
        <v>213</v>
      </c>
      <c r="BB1628" s="30">
        <v>71</v>
      </c>
      <c r="BC1628" s="30" t="s">
        <v>60</v>
      </c>
      <c r="BD1628" s="30" t="s">
        <v>60</v>
      </c>
      <c r="BE1628" s="30" t="s">
        <v>412</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0" t="s">
        <v>16169</v>
      </c>
      <c r="C1629" s="30" t="s">
        <v>16170</v>
      </c>
      <c r="D1629" s="30" t="s">
        <v>86</v>
      </c>
      <c r="E1629" s="30" t="s">
        <v>235</v>
      </c>
      <c r="F1629" s="30" t="s">
        <v>72</v>
      </c>
      <c r="G1629" s="30">
        <v>101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408</v>
      </c>
      <c r="AI1629" s="30" t="s">
        <v>409</v>
      </c>
      <c r="AJ1629" s="30" t="s">
        <v>74</v>
      </c>
      <c r="AK1629" s="30" t="s">
        <v>65</v>
      </c>
      <c r="AL1629" s="30" t="s">
        <v>188</v>
      </c>
      <c r="AM1629" s="30" t="s">
        <v>189</v>
      </c>
      <c r="AN1629" s="30">
        <v>2.8899499999999998</v>
      </c>
      <c r="AO1629" s="30" t="s">
        <v>93</v>
      </c>
      <c r="AP1629" s="30" t="s">
        <v>94</v>
      </c>
      <c r="AQ1629" s="30">
        <v>2.8899499999999998</v>
      </c>
      <c r="AR1629" s="30" t="s">
        <v>68</v>
      </c>
      <c r="AS1629" s="30"/>
      <c r="AT1629" s="30"/>
      <c r="AU1629" s="30" t="s">
        <v>231</v>
      </c>
      <c r="AV1629" s="30" t="s">
        <v>232</v>
      </c>
      <c r="AW1629" s="30">
        <v>5.3721100000000002</v>
      </c>
      <c r="AX1629" s="30" t="s">
        <v>410</v>
      </c>
      <c r="AY1629" s="30" t="s">
        <v>411</v>
      </c>
      <c r="AZ1629" s="3">
        <v>101</v>
      </c>
      <c r="BA1629" s="30" t="s">
        <v>213</v>
      </c>
      <c r="BB1629" s="30">
        <v>101</v>
      </c>
      <c r="BC1629" s="30" t="s">
        <v>60</v>
      </c>
      <c r="BD1629" s="30" t="s">
        <v>60</v>
      </c>
      <c r="BE1629" s="30" t="s">
        <v>412</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0" t="s">
        <v>16171</v>
      </c>
      <c r="C1630" s="30" t="s">
        <v>16172</v>
      </c>
      <c r="D1630" s="30" t="s">
        <v>86</v>
      </c>
      <c r="E1630" s="30" t="s">
        <v>235</v>
      </c>
      <c r="F1630" s="30" t="s">
        <v>72</v>
      </c>
      <c r="G1630" s="30">
        <v>191</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408</v>
      </c>
      <c r="AI1630" s="30" t="s">
        <v>409</v>
      </c>
      <c r="AJ1630" s="30" t="s">
        <v>74</v>
      </c>
      <c r="AK1630" s="30" t="s">
        <v>65</v>
      </c>
      <c r="AL1630" s="30" t="s">
        <v>188</v>
      </c>
      <c r="AM1630" s="30" t="s">
        <v>189</v>
      </c>
      <c r="AN1630" s="30">
        <v>5.1779299999999999</v>
      </c>
      <c r="AO1630" s="30" t="s">
        <v>93</v>
      </c>
      <c r="AP1630" s="30" t="s">
        <v>94</v>
      </c>
      <c r="AQ1630" s="30">
        <v>5.1779299999999999</v>
      </c>
      <c r="AR1630" s="30" t="s">
        <v>68</v>
      </c>
      <c r="AS1630" s="30"/>
      <c r="AT1630" s="30"/>
      <c r="AU1630" s="30" t="s">
        <v>231</v>
      </c>
      <c r="AV1630" s="30" t="s">
        <v>232</v>
      </c>
      <c r="AW1630" s="30">
        <v>9.6240299999999994</v>
      </c>
      <c r="AX1630" s="30" t="s">
        <v>410</v>
      </c>
      <c r="AY1630" s="30" t="s">
        <v>411</v>
      </c>
      <c r="AZ1630" s="3">
        <v>191</v>
      </c>
      <c r="BA1630" s="30" t="s">
        <v>213</v>
      </c>
      <c r="BB1630" s="30">
        <v>191</v>
      </c>
      <c r="BC1630" s="30" t="s">
        <v>60</v>
      </c>
      <c r="BD1630" s="30" t="s">
        <v>60</v>
      </c>
      <c r="BE1630" s="30" t="s">
        <v>412</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0" t="s">
        <v>16173</v>
      </c>
      <c r="C1631" s="30" t="s">
        <v>16174</v>
      </c>
      <c r="D1631" s="30" t="s">
        <v>86</v>
      </c>
      <c r="E1631" s="30" t="s">
        <v>235</v>
      </c>
      <c r="F1631" s="30" t="s">
        <v>72</v>
      </c>
      <c r="G1631" s="30">
        <v>652</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408</v>
      </c>
      <c r="AI1631" s="30" t="s">
        <v>409</v>
      </c>
      <c r="AJ1631" s="30" t="s">
        <v>74</v>
      </c>
      <c r="AK1631" s="30" t="s">
        <v>65</v>
      </c>
      <c r="AL1631" s="30" t="s">
        <v>188</v>
      </c>
      <c r="AM1631" s="30" t="s">
        <v>189</v>
      </c>
      <c r="AN1631" s="30">
        <v>16.379349999999999</v>
      </c>
      <c r="AO1631" s="30" t="s">
        <v>93</v>
      </c>
      <c r="AP1631" s="30" t="s">
        <v>94</v>
      </c>
      <c r="AQ1631" s="30">
        <v>16.379349999999999</v>
      </c>
      <c r="AR1631" s="30" t="s">
        <v>68</v>
      </c>
      <c r="AS1631" s="30"/>
      <c r="AT1631" s="30"/>
      <c r="AU1631" s="30" t="s">
        <v>231</v>
      </c>
      <c r="AV1631" s="30" t="s">
        <v>232</v>
      </c>
      <c r="AW1631" s="30">
        <v>30.448530000000002</v>
      </c>
      <c r="AX1631" s="30" t="s">
        <v>410</v>
      </c>
      <c r="AY1631" s="30" t="s">
        <v>411</v>
      </c>
      <c r="AZ1631" s="3">
        <v>652</v>
      </c>
      <c r="BA1631" s="30" t="s">
        <v>213</v>
      </c>
      <c r="BB1631" s="30">
        <v>652</v>
      </c>
      <c r="BC1631" s="30" t="s">
        <v>60</v>
      </c>
      <c r="BD1631" s="30" t="s">
        <v>60</v>
      </c>
      <c r="BE1631" s="30" t="s">
        <v>412</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0" t="s">
        <v>16175</v>
      </c>
      <c r="C1632" s="30" t="s">
        <v>16176</v>
      </c>
      <c r="D1632" s="30" t="s">
        <v>86</v>
      </c>
      <c r="E1632" s="30" t="s">
        <v>235</v>
      </c>
      <c r="F1632" s="30" t="s">
        <v>72</v>
      </c>
      <c r="G1632" s="30">
        <v>803</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408</v>
      </c>
      <c r="AI1632" s="30" t="s">
        <v>409</v>
      </c>
      <c r="AJ1632" s="30" t="s">
        <v>74</v>
      </c>
      <c r="AK1632" s="30" t="s">
        <v>65</v>
      </c>
      <c r="AL1632" s="30" t="s">
        <v>188</v>
      </c>
      <c r="AM1632" s="30" t="s">
        <v>189</v>
      </c>
      <c r="AN1632" s="30">
        <v>20.172730000000001</v>
      </c>
      <c r="AO1632" s="30" t="s">
        <v>93</v>
      </c>
      <c r="AP1632" s="30" t="s">
        <v>94</v>
      </c>
      <c r="AQ1632" s="30">
        <v>20.172730000000001</v>
      </c>
      <c r="AR1632" s="30" t="s">
        <v>68</v>
      </c>
      <c r="AS1632" s="30"/>
      <c r="AT1632" s="30"/>
      <c r="AU1632" s="30" t="s">
        <v>231</v>
      </c>
      <c r="AV1632" s="30" t="s">
        <v>232</v>
      </c>
      <c r="AW1632" s="30">
        <v>37.500259999999997</v>
      </c>
      <c r="AX1632" s="30" t="s">
        <v>410</v>
      </c>
      <c r="AY1632" s="30" t="s">
        <v>411</v>
      </c>
      <c r="AZ1632" s="3">
        <v>803</v>
      </c>
      <c r="BA1632" s="30" t="s">
        <v>213</v>
      </c>
      <c r="BB1632" s="30">
        <v>803</v>
      </c>
      <c r="BC1632" s="30" t="s">
        <v>60</v>
      </c>
      <c r="BD1632" s="30" t="s">
        <v>60</v>
      </c>
      <c r="BE1632" s="30" t="s">
        <v>412</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0" t="s">
        <v>16177</v>
      </c>
      <c r="C1633" s="30" t="s">
        <v>16178</v>
      </c>
      <c r="D1633" s="30" t="s">
        <v>86</v>
      </c>
      <c r="E1633" s="30" t="s">
        <v>235</v>
      </c>
      <c r="F1633" s="30" t="s">
        <v>72</v>
      </c>
      <c r="G1633" s="30">
        <v>827</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408</v>
      </c>
      <c r="AI1633" s="30" t="s">
        <v>409</v>
      </c>
      <c r="AJ1633" s="30" t="s">
        <v>74</v>
      </c>
      <c r="AK1633" s="30" t="s">
        <v>65</v>
      </c>
      <c r="AL1633" s="30" t="s">
        <v>188</v>
      </c>
      <c r="AM1633" s="30" t="s">
        <v>189</v>
      </c>
      <c r="AN1633" s="30">
        <v>19.813099999999999</v>
      </c>
      <c r="AO1633" s="30" t="s">
        <v>93</v>
      </c>
      <c r="AP1633" s="30" t="s">
        <v>94</v>
      </c>
      <c r="AQ1633" s="30">
        <v>19.813099999999999</v>
      </c>
      <c r="AR1633" s="30" t="s">
        <v>68</v>
      </c>
      <c r="AS1633" s="30"/>
      <c r="AT1633" s="30"/>
      <c r="AU1633" s="30" t="s">
        <v>231</v>
      </c>
      <c r="AV1633" s="30" t="s">
        <v>232</v>
      </c>
      <c r="AW1633" s="30">
        <v>36.823749999999997</v>
      </c>
      <c r="AX1633" s="30" t="s">
        <v>410</v>
      </c>
      <c r="AY1633" s="30" t="s">
        <v>411</v>
      </c>
      <c r="AZ1633" s="3">
        <v>827</v>
      </c>
      <c r="BA1633" s="30" t="s">
        <v>213</v>
      </c>
      <c r="BB1633" s="30">
        <v>827</v>
      </c>
      <c r="BC1633" s="30" t="s">
        <v>60</v>
      </c>
      <c r="BD1633" s="30" t="s">
        <v>60</v>
      </c>
      <c r="BE1633" s="30" t="s">
        <v>412</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0" t="s">
        <v>16179</v>
      </c>
      <c r="C1634" s="30" t="s">
        <v>16180</v>
      </c>
      <c r="D1634" s="30" t="s">
        <v>86</v>
      </c>
      <c r="E1634" s="30" t="s">
        <v>235</v>
      </c>
      <c r="F1634" s="30" t="s">
        <v>72</v>
      </c>
      <c r="G1634" s="30">
        <v>755</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408</v>
      </c>
      <c r="AI1634" s="30" t="s">
        <v>409</v>
      </c>
      <c r="AJ1634" s="30" t="s">
        <v>74</v>
      </c>
      <c r="AK1634" s="30" t="s">
        <v>65</v>
      </c>
      <c r="AL1634" s="30" t="s">
        <v>188</v>
      </c>
      <c r="AM1634" s="30" t="s">
        <v>189</v>
      </c>
      <c r="AN1634" s="30">
        <v>18.088139999999999</v>
      </c>
      <c r="AO1634" s="30" t="s">
        <v>93</v>
      </c>
      <c r="AP1634" s="30" t="s">
        <v>94</v>
      </c>
      <c r="AQ1634" s="30">
        <v>18.088139999999999</v>
      </c>
      <c r="AR1634" s="30" t="s">
        <v>68</v>
      </c>
      <c r="AS1634" s="30"/>
      <c r="AT1634" s="30"/>
      <c r="AU1634" s="30" t="s">
        <v>231</v>
      </c>
      <c r="AV1634" s="30" t="s">
        <v>232</v>
      </c>
      <c r="AW1634" s="30">
        <v>33.617809999999999</v>
      </c>
      <c r="AX1634" s="30" t="s">
        <v>410</v>
      </c>
      <c r="AY1634" s="30" t="s">
        <v>411</v>
      </c>
      <c r="AZ1634" s="3">
        <v>755</v>
      </c>
      <c r="BA1634" s="30" t="s">
        <v>213</v>
      </c>
      <c r="BB1634" s="30">
        <v>755</v>
      </c>
      <c r="BC1634" s="30" t="s">
        <v>60</v>
      </c>
      <c r="BD1634" s="30" t="s">
        <v>60</v>
      </c>
      <c r="BE1634" s="30" t="s">
        <v>412</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0" t="s">
        <v>16181</v>
      </c>
      <c r="C1635" s="30" t="s">
        <v>16182</v>
      </c>
      <c r="D1635" s="30" t="s">
        <v>86</v>
      </c>
      <c r="E1635" s="30" t="s">
        <v>235</v>
      </c>
      <c r="F1635" s="30" t="s">
        <v>72</v>
      </c>
      <c r="G1635" s="30">
        <v>617</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408</v>
      </c>
      <c r="AI1635" s="30" t="s">
        <v>409</v>
      </c>
      <c r="AJ1635" s="30" t="s">
        <v>74</v>
      </c>
      <c r="AK1635" s="30" t="s">
        <v>65</v>
      </c>
      <c r="AL1635" s="30" t="s">
        <v>188</v>
      </c>
      <c r="AM1635" s="30" t="s">
        <v>189</v>
      </c>
      <c r="AN1635" s="30">
        <v>14.78196</v>
      </c>
      <c r="AO1635" s="30" t="s">
        <v>93</v>
      </c>
      <c r="AP1635" s="30" t="s">
        <v>94</v>
      </c>
      <c r="AQ1635" s="30">
        <v>14.78196</v>
      </c>
      <c r="AR1635" s="30" t="s">
        <v>68</v>
      </c>
      <c r="AS1635" s="30"/>
      <c r="AT1635" s="30"/>
      <c r="AU1635" s="30" t="s">
        <v>231</v>
      </c>
      <c r="AV1635" s="30" t="s">
        <v>232</v>
      </c>
      <c r="AW1635" s="30">
        <v>27.473099999999999</v>
      </c>
      <c r="AX1635" s="30" t="s">
        <v>410</v>
      </c>
      <c r="AY1635" s="30" t="s">
        <v>411</v>
      </c>
      <c r="AZ1635" s="3">
        <v>617</v>
      </c>
      <c r="BA1635" s="30" t="s">
        <v>213</v>
      </c>
      <c r="BB1635" s="30">
        <v>617</v>
      </c>
      <c r="BC1635" s="30" t="s">
        <v>60</v>
      </c>
      <c r="BD1635" s="30" t="s">
        <v>60</v>
      </c>
      <c r="BE1635" s="30" t="s">
        <v>412</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0" t="s">
        <v>16183</v>
      </c>
      <c r="C1636" s="30" t="s">
        <v>16184</v>
      </c>
      <c r="D1636" s="30" t="s">
        <v>86</v>
      </c>
      <c r="E1636" s="30" t="s">
        <v>235</v>
      </c>
      <c r="F1636" s="30" t="s">
        <v>72</v>
      </c>
      <c r="G1636" s="30">
        <v>132</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408</v>
      </c>
      <c r="AI1636" s="30" t="s">
        <v>409</v>
      </c>
      <c r="AJ1636" s="30" t="s">
        <v>74</v>
      </c>
      <c r="AK1636" s="30" t="s">
        <v>65</v>
      </c>
      <c r="AL1636" s="30" t="s">
        <v>188</v>
      </c>
      <c r="AM1636" s="30" t="s">
        <v>189</v>
      </c>
      <c r="AN1636" s="30">
        <v>3.0210300000000001</v>
      </c>
      <c r="AO1636" s="30" t="s">
        <v>93</v>
      </c>
      <c r="AP1636" s="30" t="s">
        <v>94</v>
      </c>
      <c r="AQ1636" s="30">
        <v>3.0210300000000001</v>
      </c>
      <c r="AR1636" s="30" t="s">
        <v>68</v>
      </c>
      <c r="AS1636" s="30"/>
      <c r="AT1636" s="30"/>
      <c r="AU1636" s="30" t="s">
        <v>231</v>
      </c>
      <c r="AV1636" s="30" t="s">
        <v>232</v>
      </c>
      <c r="AW1636" s="30">
        <v>5.6165099999999999</v>
      </c>
      <c r="AX1636" s="30" t="s">
        <v>410</v>
      </c>
      <c r="AY1636" s="30" t="s">
        <v>411</v>
      </c>
      <c r="AZ1636" s="3">
        <v>132</v>
      </c>
      <c r="BA1636" s="30" t="s">
        <v>213</v>
      </c>
      <c r="BB1636" s="30">
        <v>132</v>
      </c>
      <c r="BC1636" s="30" t="s">
        <v>60</v>
      </c>
      <c r="BD1636" s="30" t="s">
        <v>60</v>
      </c>
      <c r="BE1636" s="30" t="s">
        <v>412</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0" t="s">
        <v>16185</v>
      </c>
      <c r="C1637" s="30" t="s">
        <v>16186</v>
      </c>
      <c r="D1637" s="30" t="s">
        <v>86</v>
      </c>
      <c r="E1637" s="30" t="s">
        <v>235</v>
      </c>
      <c r="F1637" s="30" t="s">
        <v>72</v>
      </c>
      <c r="G1637" s="30">
        <v>24</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408</v>
      </c>
      <c r="AI1637" s="30" t="s">
        <v>409</v>
      </c>
      <c r="AJ1637" s="30" t="s">
        <v>74</v>
      </c>
      <c r="AK1637" s="30" t="s">
        <v>65</v>
      </c>
      <c r="AL1637" s="30" t="s">
        <v>188</v>
      </c>
      <c r="AM1637" s="30" t="s">
        <v>189</v>
      </c>
      <c r="AN1637" s="30">
        <v>0.50453999999999999</v>
      </c>
      <c r="AO1637" s="30" t="s">
        <v>93</v>
      </c>
      <c r="AP1637" s="30" t="s">
        <v>94</v>
      </c>
      <c r="AQ1637" s="30">
        <v>0.50453999999999999</v>
      </c>
      <c r="AR1637" s="30" t="s">
        <v>68</v>
      </c>
      <c r="AS1637" s="30"/>
      <c r="AT1637" s="30"/>
      <c r="AU1637" s="30" t="s">
        <v>231</v>
      </c>
      <c r="AV1637" s="30" t="s">
        <v>232</v>
      </c>
      <c r="AW1637" s="30">
        <v>0.93788000000000005</v>
      </c>
      <c r="AX1637" s="30" t="s">
        <v>410</v>
      </c>
      <c r="AY1637" s="30" t="s">
        <v>411</v>
      </c>
      <c r="AZ1637" s="3">
        <v>24</v>
      </c>
      <c r="BA1637" s="30" t="s">
        <v>213</v>
      </c>
      <c r="BB1637" s="30">
        <v>24</v>
      </c>
      <c r="BC1637" s="30" t="s">
        <v>60</v>
      </c>
      <c r="BD1637" s="30" t="s">
        <v>60</v>
      </c>
      <c r="BE1637" s="30" t="s">
        <v>412</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0" t="s">
        <v>16187</v>
      </c>
      <c r="C1638" s="30" t="s">
        <v>16188</v>
      </c>
      <c r="D1638" s="30" t="s">
        <v>86</v>
      </c>
      <c r="E1638" s="30" t="s">
        <v>201</v>
      </c>
      <c r="F1638" s="30" t="s">
        <v>72</v>
      </c>
      <c r="G1638" s="30">
        <v>3726</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7930</v>
      </c>
      <c r="AJ1638" s="30" t="s">
        <v>74</v>
      </c>
      <c r="AK1638" s="30" t="s">
        <v>65</v>
      </c>
      <c r="AL1638" s="30" t="s">
        <v>233</v>
      </c>
      <c r="AM1638" s="30" t="s">
        <v>234</v>
      </c>
      <c r="AN1638" s="30">
        <v>72.799890000000005</v>
      </c>
      <c r="AO1638" s="30" t="s">
        <v>68</v>
      </c>
      <c r="AP1638" s="30"/>
      <c r="AQ1638" s="30"/>
      <c r="AR1638" s="30" t="s">
        <v>68</v>
      </c>
      <c r="AS1638" s="30"/>
      <c r="AT1638" s="30"/>
      <c r="AU1638" s="30" t="s">
        <v>250</v>
      </c>
      <c r="AV1638" s="30" t="s">
        <v>251</v>
      </c>
      <c r="AW1638" s="30">
        <v>159.17815999999999</v>
      </c>
      <c r="AX1638" s="30" t="s">
        <v>5447</v>
      </c>
      <c r="AY1638" s="30" t="s">
        <v>5448</v>
      </c>
      <c r="AZ1638" s="3">
        <v>3726</v>
      </c>
      <c r="BA1638" s="30" t="s">
        <v>213</v>
      </c>
      <c r="BB1638" s="30">
        <v>3726</v>
      </c>
      <c r="BC1638" s="30" t="s">
        <v>60</v>
      </c>
      <c r="BD1638" s="30" t="s">
        <v>60</v>
      </c>
      <c r="BE1638" s="30" t="s">
        <v>7931</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0" t="s">
        <v>16189</v>
      </c>
      <c r="C1639" s="30" t="s">
        <v>16190</v>
      </c>
      <c r="D1639" s="30" t="s">
        <v>86</v>
      </c>
      <c r="E1639" s="30" t="s">
        <v>201</v>
      </c>
      <c r="F1639" s="30" t="s">
        <v>72</v>
      </c>
      <c r="G1639" s="30">
        <v>1527</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3345</v>
      </c>
      <c r="AJ1639" s="30" t="s">
        <v>74</v>
      </c>
      <c r="AK1639" s="30" t="s">
        <v>100</v>
      </c>
      <c r="AL1639" s="30" t="s">
        <v>188</v>
      </c>
      <c r="AM1639" s="30" t="s">
        <v>189</v>
      </c>
      <c r="AN1639" s="30">
        <v>42.470190000000002</v>
      </c>
      <c r="AO1639" s="30" t="s">
        <v>93</v>
      </c>
      <c r="AP1639" s="30" t="s">
        <v>94</v>
      </c>
      <c r="AQ1639" s="30">
        <v>42.470190000000002</v>
      </c>
      <c r="AR1639" s="30" t="s">
        <v>68</v>
      </c>
      <c r="AS1639" s="30"/>
      <c r="AT1639" s="30"/>
      <c r="AU1639" s="30" t="s">
        <v>591</v>
      </c>
      <c r="AV1639" s="30" t="s">
        <v>592</v>
      </c>
      <c r="AW1639" s="30">
        <v>78.957880000000003</v>
      </c>
      <c r="AX1639" s="30" t="s">
        <v>3346</v>
      </c>
      <c r="AY1639" s="30" t="s">
        <v>3347</v>
      </c>
      <c r="AZ1639" s="3">
        <v>1527</v>
      </c>
      <c r="BA1639" s="30" t="s">
        <v>213</v>
      </c>
      <c r="BB1639" s="30">
        <v>1527</v>
      </c>
      <c r="BC1639" s="30" t="s">
        <v>60</v>
      </c>
      <c r="BD1639" s="30" t="s">
        <v>60</v>
      </c>
      <c r="BE1639" s="30" t="s">
        <v>3348</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0" t="s">
        <v>16191</v>
      </c>
      <c r="C1640" s="30" t="s">
        <v>16192</v>
      </c>
      <c r="D1640" s="30" t="s">
        <v>86</v>
      </c>
      <c r="E1640" s="30" t="s">
        <v>201</v>
      </c>
      <c r="F1640" s="30" t="s">
        <v>72</v>
      </c>
      <c r="G1640" s="30">
        <v>1011</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3345</v>
      </c>
      <c r="AJ1640" s="30" t="s">
        <v>74</v>
      </c>
      <c r="AK1640" s="30" t="s">
        <v>100</v>
      </c>
      <c r="AL1640" s="30" t="s">
        <v>188</v>
      </c>
      <c r="AM1640" s="30" t="s">
        <v>189</v>
      </c>
      <c r="AN1640" s="30">
        <v>29.288720000000001</v>
      </c>
      <c r="AO1640" s="30" t="s">
        <v>93</v>
      </c>
      <c r="AP1640" s="30" t="s">
        <v>94</v>
      </c>
      <c r="AQ1640" s="30">
        <v>29.288720000000001</v>
      </c>
      <c r="AR1640" s="30" t="s">
        <v>68</v>
      </c>
      <c r="AS1640" s="30"/>
      <c r="AT1640" s="30"/>
      <c r="AU1640" s="30" t="s">
        <v>591</v>
      </c>
      <c r="AV1640" s="30" t="s">
        <v>592</v>
      </c>
      <c r="AW1640" s="30">
        <v>54.450600000000001</v>
      </c>
      <c r="AX1640" s="30" t="s">
        <v>3346</v>
      </c>
      <c r="AY1640" s="30" t="s">
        <v>3347</v>
      </c>
      <c r="AZ1640" s="3">
        <v>1011</v>
      </c>
      <c r="BA1640" s="30" t="s">
        <v>213</v>
      </c>
      <c r="BB1640" s="30">
        <v>1011</v>
      </c>
      <c r="BC1640" s="30" t="s">
        <v>60</v>
      </c>
      <c r="BD1640" s="30" t="s">
        <v>60</v>
      </c>
      <c r="BE1640" s="30" t="s">
        <v>3348</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0" t="s">
        <v>16193</v>
      </c>
      <c r="C1641" s="30" t="s">
        <v>16194</v>
      </c>
      <c r="D1641" s="30" t="s">
        <v>86</v>
      </c>
      <c r="E1641" s="30" t="s">
        <v>201</v>
      </c>
      <c r="F1641" s="30" t="s">
        <v>72</v>
      </c>
      <c r="G1641" s="30">
        <v>192</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3345</v>
      </c>
      <c r="AJ1641" s="30" t="s">
        <v>74</v>
      </c>
      <c r="AK1641" s="30" t="s">
        <v>100</v>
      </c>
      <c r="AL1641" s="30" t="s">
        <v>188</v>
      </c>
      <c r="AM1641" s="30" t="s">
        <v>189</v>
      </c>
      <c r="AN1641" s="30">
        <v>5.7196600000000002</v>
      </c>
      <c r="AO1641" s="30" t="s">
        <v>93</v>
      </c>
      <c r="AP1641" s="30" t="s">
        <v>94</v>
      </c>
      <c r="AQ1641" s="30">
        <v>5.7196600000000002</v>
      </c>
      <c r="AR1641" s="30" t="s">
        <v>68</v>
      </c>
      <c r="AS1641" s="30"/>
      <c r="AT1641" s="30"/>
      <c r="AU1641" s="30" t="s">
        <v>591</v>
      </c>
      <c r="AV1641" s="30" t="s">
        <v>592</v>
      </c>
      <c r="AW1641" s="30">
        <v>10.633190000000001</v>
      </c>
      <c r="AX1641" s="30" t="s">
        <v>3346</v>
      </c>
      <c r="AY1641" s="30" t="s">
        <v>3347</v>
      </c>
      <c r="AZ1641" s="3">
        <v>192</v>
      </c>
      <c r="BA1641" s="30" t="s">
        <v>213</v>
      </c>
      <c r="BB1641" s="30">
        <v>192</v>
      </c>
      <c r="BC1641" s="30" t="s">
        <v>60</v>
      </c>
      <c r="BD1641" s="30" t="s">
        <v>60</v>
      </c>
      <c r="BE1641" s="30" t="s">
        <v>3348</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0" t="s">
        <v>16195</v>
      </c>
      <c r="C1642" s="30" t="s">
        <v>16196</v>
      </c>
      <c r="D1642" s="30" t="s">
        <v>86</v>
      </c>
      <c r="E1642" s="30" t="s">
        <v>201</v>
      </c>
      <c r="F1642" s="30" t="s">
        <v>72</v>
      </c>
      <c r="G1642" s="30">
        <v>921</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240</v>
      </c>
      <c r="AI1642" s="30" t="s">
        <v>3345</v>
      </c>
      <c r="AJ1642" s="30" t="s">
        <v>74</v>
      </c>
      <c r="AK1642" s="30" t="s">
        <v>100</v>
      </c>
      <c r="AL1642" s="30" t="s">
        <v>188</v>
      </c>
      <c r="AM1642" s="30" t="s">
        <v>189</v>
      </c>
      <c r="AN1642" s="30">
        <v>26.06945</v>
      </c>
      <c r="AO1642" s="30" t="s">
        <v>93</v>
      </c>
      <c r="AP1642" s="30" t="s">
        <v>94</v>
      </c>
      <c r="AQ1642" s="30">
        <v>26.06945</v>
      </c>
      <c r="AR1642" s="30" t="s">
        <v>68</v>
      </c>
      <c r="AS1642" s="30"/>
      <c r="AT1642" s="30"/>
      <c r="AU1642" s="30" t="s">
        <v>591</v>
      </c>
      <c r="AV1642" s="30" t="s">
        <v>592</v>
      </c>
      <c r="AW1642" s="30">
        <v>48.466000000000001</v>
      </c>
      <c r="AX1642" s="30" t="s">
        <v>3346</v>
      </c>
      <c r="AY1642" s="30" t="s">
        <v>3347</v>
      </c>
      <c r="AZ1642" s="3">
        <v>921</v>
      </c>
      <c r="BA1642" s="30" t="s">
        <v>213</v>
      </c>
      <c r="BB1642" s="30">
        <v>921</v>
      </c>
      <c r="BC1642" s="30" t="s">
        <v>60</v>
      </c>
      <c r="BD1642" s="30" t="s">
        <v>60</v>
      </c>
      <c r="BE1642" s="30" t="s">
        <v>3348</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0" t="s">
        <v>16197</v>
      </c>
      <c r="C1643" s="30" t="s">
        <v>16198</v>
      </c>
      <c r="D1643" s="30" t="s">
        <v>86</v>
      </c>
      <c r="E1643" s="30" t="s">
        <v>201</v>
      </c>
      <c r="F1643" s="30" t="s">
        <v>72</v>
      </c>
      <c r="G1643" s="30">
        <v>2955</v>
      </c>
      <c r="H1643" s="4">
        <v>45820</v>
      </c>
      <c r="I1643" s="4">
        <v>45820</v>
      </c>
      <c r="J1643" s="4" t="s">
        <v>60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0" t="s">
        <v>119</v>
      </c>
      <c r="AH1643" s="30" t="s">
        <v>247</v>
      </c>
      <c r="AI1643" s="30" t="s">
        <v>3350</v>
      </c>
      <c r="AJ1643" s="30" t="s">
        <v>74</v>
      </c>
      <c r="AK1643" s="30" t="s">
        <v>65</v>
      </c>
      <c r="AL1643" s="30" t="s">
        <v>248</v>
      </c>
      <c r="AM1643" s="30" t="s">
        <v>249</v>
      </c>
      <c r="AN1643" s="30">
        <v>58.083939999999998</v>
      </c>
      <c r="AO1643" s="30" t="s">
        <v>68</v>
      </c>
      <c r="AP1643" s="30"/>
      <c r="AQ1643" s="30"/>
      <c r="AR1643" s="30" t="s">
        <v>68</v>
      </c>
      <c r="AS1643" s="30"/>
      <c r="AT1643" s="30"/>
      <c r="AU1643" s="30" t="s">
        <v>250</v>
      </c>
      <c r="AV1643" s="30" t="s">
        <v>251</v>
      </c>
      <c r="AW1643" s="30">
        <v>127.00141000000001</v>
      </c>
      <c r="AX1643" s="30" t="s">
        <v>3351</v>
      </c>
      <c r="AY1643" s="30" t="s">
        <v>3352</v>
      </c>
      <c r="AZ1643" s="3">
        <v>2955</v>
      </c>
      <c r="BA1643" s="30" t="s">
        <v>213</v>
      </c>
      <c r="BB1643" s="30">
        <v>2955</v>
      </c>
      <c r="BC1643" s="30" t="s">
        <v>60</v>
      </c>
      <c r="BD1643" s="30" t="s">
        <v>60</v>
      </c>
      <c r="BE1643" s="30" t="s">
        <v>241</v>
      </c>
      <c r="BF1643" s="32" t="str">
        <f>IFERROR(VLOOKUP(Data_Power_app[[#This Row],[PRO ODER]],'Result'!H:J,3,0),"")</f>
        <v/>
      </c>
      <c r="BG1643" s="13"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0" t="s">
        <v>16199</v>
      </c>
      <c r="C1644" s="30" t="s">
        <v>16200</v>
      </c>
      <c r="D1644" s="30" t="s">
        <v>86</v>
      </c>
      <c r="E1644" s="30" t="s">
        <v>201</v>
      </c>
      <c r="F1644" s="30" t="s">
        <v>72</v>
      </c>
      <c r="G1644" s="30">
        <v>651</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3350</v>
      </c>
      <c r="AJ1644" s="30" t="s">
        <v>74</v>
      </c>
      <c r="AK1644" s="30" t="s">
        <v>65</v>
      </c>
      <c r="AL1644" s="30" t="s">
        <v>248</v>
      </c>
      <c r="AM1644" s="30" t="s">
        <v>249</v>
      </c>
      <c r="AN1644" s="30">
        <v>12.74579</v>
      </c>
      <c r="AO1644" s="30" t="s">
        <v>68</v>
      </c>
      <c r="AP1644" s="30"/>
      <c r="AQ1644" s="30"/>
      <c r="AR1644" s="30" t="s">
        <v>68</v>
      </c>
      <c r="AS1644" s="30"/>
      <c r="AT1644" s="30"/>
      <c r="AU1644" s="30" t="s">
        <v>250</v>
      </c>
      <c r="AV1644" s="30" t="s">
        <v>251</v>
      </c>
      <c r="AW1644" s="30">
        <v>27.86881</v>
      </c>
      <c r="AX1644" s="30" t="s">
        <v>3351</v>
      </c>
      <c r="AY1644" s="30" t="s">
        <v>3352</v>
      </c>
      <c r="AZ1644" s="3">
        <v>651</v>
      </c>
      <c r="BA1644" s="30" t="s">
        <v>213</v>
      </c>
      <c r="BB1644" s="30">
        <v>651</v>
      </c>
      <c r="BC1644" s="30" t="s">
        <v>60</v>
      </c>
      <c r="BD1644" s="30" t="s">
        <v>60</v>
      </c>
      <c r="BE1644" s="30" t="s">
        <v>241</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0" t="s">
        <v>16201</v>
      </c>
      <c r="C1645" s="30" t="s">
        <v>16202</v>
      </c>
      <c r="D1645" s="30" t="s">
        <v>86</v>
      </c>
      <c r="E1645" s="30" t="s">
        <v>201</v>
      </c>
      <c r="F1645" s="30" t="s">
        <v>72</v>
      </c>
      <c r="G1645" s="30">
        <v>507</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3350</v>
      </c>
      <c r="AJ1645" s="30" t="s">
        <v>74</v>
      </c>
      <c r="AK1645" s="30" t="s">
        <v>65</v>
      </c>
      <c r="AL1645" s="30" t="s">
        <v>248</v>
      </c>
      <c r="AM1645" s="30" t="s">
        <v>249</v>
      </c>
      <c r="AN1645" s="30">
        <v>9.9796099999999992</v>
      </c>
      <c r="AO1645" s="30" t="s">
        <v>68</v>
      </c>
      <c r="AP1645" s="30"/>
      <c r="AQ1645" s="30"/>
      <c r="AR1645" s="30" t="s">
        <v>68</v>
      </c>
      <c r="AS1645" s="30"/>
      <c r="AT1645" s="30"/>
      <c r="AU1645" s="30" t="s">
        <v>250</v>
      </c>
      <c r="AV1645" s="30" t="s">
        <v>251</v>
      </c>
      <c r="AW1645" s="30">
        <v>21.820589999999999</v>
      </c>
      <c r="AX1645" s="30" t="s">
        <v>3351</v>
      </c>
      <c r="AY1645" s="30" t="s">
        <v>3352</v>
      </c>
      <c r="AZ1645" s="3">
        <v>507</v>
      </c>
      <c r="BA1645" s="30" t="s">
        <v>213</v>
      </c>
      <c r="BB1645" s="30">
        <v>507</v>
      </c>
      <c r="BC1645" s="30" t="s">
        <v>60</v>
      </c>
      <c r="BD1645" s="30" t="s">
        <v>60</v>
      </c>
      <c r="BE1645" s="30" t="s">
        <v>241</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0" t="s">
        <v>16203</v>
      </c>
      <c r="C1646" s="30" t="s">
        <v>16204</v>
      </c>
      <c r="D1646" s="30" t="s">
        <v>86</v>
      </c>
      <c r="E1646" s="30" t="s">
        <v>201</v>
      </c>
      <c r="F1646" s="30" t="s">
        <v>72</v>
      </c>
      <c r="G1646" s="30">
        <v>573</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247</v>
      </c>
      <c r="AI1646" s="30" t="s">
        <v>3350</v>
      </c>
      <c r="AJ1646" s="30" t="s">
        <v>74</v>
      </c>
      <c r="AK1646" s="30" t="s">
        <v>65</v>
      </c>
      <c r="AL1646" s="30" t="s">
        <v>248</v>
      </c>
      <c r="AM1646" s="30" t="s">
        <v>249</v>
      </c>
      <c r="AN1646" s="30">
        <v>11.64791</v>
      </c>
      <c r="AO1646" s="30" t="s">
        <v>68</v>
      </c>
      <c r="AP1646" s="30"/>
      <c r="AQ1646" s="30"/>
      <c r="AR1646" s="30" t="s">
        <v>68</v>
      </c>
      <c r="AS1646" s="30"/>
      <c r="AT1646" s="30"/>
      <c r="AU1646" s="30" t="s">
        <v>250</v>
      </c>
      <c r="AV1646" s="30" t="s">
        <v>251</v>
      </c>
      <c r="AW1646" s="30">
        <v>25.469069999999999</v>
      </c>
      <c r="AX1646" s="30" t="s">
        <v>3351</v>
      </c>
      <c r="AY1646" s="30" t="s">
        <v>3352</v>
      </c>
      <c r="AZ1646" s="3">
        <v>573</v>
      </c>
      <c r="BA1646" s="30" t="s">
        <v>213</v>
      </c>
      <c r="BB1646" s="30">
        <v>573</v>
      </c>
      <c r="BC1646" s="30" t="s">
        <v>60</v>
      </c>
      <c r="BD1646" s="30" t="s">
        <v>60</v>
      </c>
      <c r="BE1646" s="30" t="s">
        <v>241</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0" t="s">
        <v>16205</v>
      </c>
      <c r="C1647" s="30" t="s">
        <v>16206</v>
      </c>
      <c r="D1647" s="30" t="s">
        <v>86</v>
      </c>
      <c r="E1647" s="30" t="s">
        <v>201</v>
      </c>
      <c r="F1647" s="30" t="s">
        <v>72</v>
      </c>
      <c r="G1647" s="30">
        <v>453</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247</v>
      </c>
      <c r="AI1647" s="30" t="s">
        <v>3350</v>
      </c>
      <c r="AJ1647" s="30" t="s">
        <v>74</v>
      </c>
      <c r="AK1647" s="30" t="s">
        <v>65</v>
      </c>
      <c r="AL1647" s="30" t="s">
        <v>248</v>
      </c>
      <c r="AM1647" s="30" t="s">
        <v>249</v>
      </c>
      <c r="AN1647" s="30">
        <v>9.0872100000000007</v>
      </c>
      <c r="AO1647" s="30" t="s">
        <v>68</v>
      </c>
      <c r="AP1647" s="30"/>
      <c r="AQ1647" s="30"/>
      <c r="AR1647" s="30" t="s">
        <v>68</v>
      </c>
      <c r="AS1647" s="30"/>
      <c r="AT1647" s="30"/>
      <c r="AU1647" s="30" t="s">
        <v>250</v>
      </c>
      <c r="AV1647" s="30" t="s">
        <v>251</v>
      </c>
      <c r="AW1647" s="30">
        <v>19.86975</v>
      </c>
      <c r="AX1647" s="30" t="s">
        <v>3351</v>
      </c>
      <c r="AY1647" s="30" t="s">
        <v>3352</v>
      </c>
      <c r="AZ1647" s="3">
        <v>453</v>
      </c>
      <c r="BA1647" s="30" t="s">
        <v>213</v>
      </c>
      <c r="BB1647" s="30">
        <v>453</v>
      </c>
      <c r="BC1647" s="30" t="s">
        <v>60</v>
      </c>
      <c r="BD1647" s="30" t="s">
        <v>60</v>
      </c>
      <c r="BE1647" s="30" t="s">
        <v>241</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0" t="s">
        <v>16207</v>
      </c>
      <c r="C1648" s="30" t="s">
        <v>16208</v>
      </c>
      <c r="D1648" s="30" t="s">
        <v>86</v>
      </c>
      <c r="E1648" s="30" t="s">
        <v>201</v>
      </c>
      <c r="F1648" s="30" t="s">
        <v>72</v>
      </c>
      <c r="G1648" s="30">
        <v>10</v>
      </c>
      <c r="H1648" s="4">
        <v>45820</v>
      </c>
      <c r="I1648" s="4">
        <v>45820</v>
      </c>
      <c r="J1648" s="4" t="s">
        <v>60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0" t="s">
        <v>119</v>
      </c>
      <c r="AH1648" s="30" t="s">
        <v>247</v>
      </c>
      <c r="AI1648" s="30" t="s">
        <v>3350</v>
      </c>
      <c r="AJ1648" s="30" t="s">
        <v>74</v>
      </c>
      <c r="AK1648" s="30" t="s">
        <v>65</v>
      </c>
      <c r="AL1648" s="30" t="s">
        <v>248</v>
      </c>
      <c r="AM1648" s="30" t="s">
        <v>249</v>
      </c>
      <c r="AN1648" s="30">
        <v>0.20049</v>
      </c>
      <c r="AO1648" s="30" t="s">
        <v>68</v>
      </c>
      <c r="AP1648" s="30"/>
      <c r="AQ1648" s="30"/>
      <c r="AR1648" s="30" t="s">
        <v>68</v>
      </c>
      <c r="AS1648" s="30"/>
      <c r="AT1648" s="30"/>
      <c r="AU1648" s="30" t="s">
        <v>250</v>
      </c>
      <c r="AV1648" s="30" t="s">
        <v>251</v>
      </c>
      <c r="AW1648" s="30">
        <v>0.43835000000000002</v>
      </c>
      <c r="AX1648" s="30" t="s">
        <v>3351</v>
      </c>
      <c r="AY1648" s="30" t="s">
        <v>3352</v>
      </c>
      <c r="AZ1648" s="3">
        <v>10</v>
      </c>
      <c r="BA1648" s="30" t="s">
        <v>213</v>
      </c>
      <c r="BB1648" s="30">
        <v>10</v>
      </c>
      <c r="BC1648" s="30" t="s">
        <v>60</v>
      </c>
      <c r="BD1648" s="30" t="s">
        <v>60</v>
      </c>
      <c r="BE1648" s="30" t="s">
        <v>241</v>
      </c>
      <c r="BF1648" s="32" t="str">
        <f>IFERROR(VLOOKUP(Data_Power_app[[#This Row],[PRO ODER]],'Result'!H:J,3,0),"")</f>
        <v/>
      </c>
      <c r="BG1648" s="13"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0" t="s">
        <v>16209</v>
      </c>
      <c r="C1649" s="30" t="s">
        <v>16210</v>
      </c>
      <c r="D1649" s="30" t="s">
        <v>86</v>
      </c>
      <c r="E1649" s="30" t="s">
        <v>201</v>
      </c>
      <c r="F1649" s="30" t="s">
        <v>72</v>
      </c>
      <c r="G1649" s="30">
        <v>369</v>
      </c>
      <c r="H1649" s="4">
        <v>45820</v>
      </c>
      <c r="I1649" s="4">
        <v>45820</v>
      </c>
      <c r="J1649" s="4" t="s">
        <v>60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0" t="s">
        <v>119</v>
      </c>
      <c r="AH1649" s="30" t="s">
        <v>240</v>
      </c>
      <c r="AI1649" s="30" t="s">
        <v>5460</v>
      </c>
      <c r="AJ1649" s="30" t="s">
        <v>74</v>
      </c>
      <c r="AK1649" s="30" t="s">
        <v>100</v>
      </c>
      <c r="AL1649" s="30" t="s">
        <v>233</v>
      </c>
      <c r="AM1649" s="30" t="s">
        <v>234</v>
      </c>
      <c r="AN1649" s="30">
        <v>9.1433099999999996</v>
      </c>
      <c r="AO1649" s="30" t="s">
        <v>68</v>
      </c>
      <c r="AP1649" s="30"/>
      <c r="AQ1649" s="30"/>
      <c r="AR1649" s="30" t="s">
        <v>68</v>
      </c>
      <c r="AS1649" s="30"/>
      <c r="AT1649" s="30"/>
      <c r="AU1649" s="30" t="s">
        <v>250</v>
      </c>
      <c r="AV1649" s="30" t="s">
        <v>251</v>
      </c>
      <c r="AW1649" s="30">
        <v>19.997</v>
      </c>
      <c r="AX1649" s="30" t="s">
        <v>5461</v>
      </c>
      <c r="AY1649" s="30" t="s">
        <v>5462</v>
      </c>
      <c r="AZ1649" s="3">
        <v>369</v>
      </c>
      <c r="BA1649" s="30" t="s">
        <v>213</v>
      </c>
      <c r="BB1649" s="30">
        <v>369</v>
      </c>
      <c r="BC1649" s="30" t="s">
        <v>60</v>
      </c>
      <c r="BD1649" s="30" t="s">
        <v>60</v>
      </c>
      <c r="BE1649" s="30" t="s">
        <v>1529</v>
      </c>
      <c r="BF1649" s="32" t="str">
        <f>IFERROR(VLOOKUP(Data_Power_app[[#This Row],[PRO ODER]],'Result'!H:J,3,0),"")</f>
        <v/>
      </c>
      <c r="BG1649" s="13"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0" t="s">
        <v>16211</v>
      </c>
      <c r="C1650" s="30" t="s">
        <v>16212</v>
      </c>
      <c r="D1650" s="30" t="s">
        <v>86</v>
      </c>
      <c r="E1650" s="30" t="s">
        <v>201</v>
      </c>
      <c r="F1650" s="30" t="s">
        <v>72</v>
      </c>
      <c r="G1650" s="30">
        <v>120</v>
      </c>
      <c r="H1650" s="4">
        <v>45820</v>
      </c>
      <c r="I1650" s="4">
        <v>45820</v>
      </c>
      <c r="J1650" s="4" t="s">
        <v>60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0" t="s">
        <v>119</v>
      </c>
      <c r="AH1650" s="30" t="s">
        <v>240</v>
      </c>
      <c r="AI1650" s="30" t="s">
        <v>5460</v>
      </c>
      <c r="AJ1650" s="30" t="s">
        <v>74</v>
      </c>
      <c r="AK1650" s="30" t="s">
        <v>100</v>
      </c>
      <c r="AL1650" s="30" t="s">
        <v>233</v>
      </c>
      <c r="AM1650" s="30" t="s">
        <v>234</v>
      </c>
      <c r="AN1650" s="30">
        <v>2.9809100000000002</v>
      </c>
      <c r="AO1650" s="30" t="s">
        <v>68</v>
      </c>
      <c r="AP1650" s="30"/>
      <c r="AQ1650" s="30"/>
      <c r="AR1650" s="30" t="s">
        <v>68</v>
      </c>
      <c r="AS1650" s="30"/>
      <c r="AT1650" s="30"/>
      <c r="AU1650" s="30" t="s">
        <v>250</v>
      </c>
      <c r="AV1650" s="30" t="s">
        <v>251</v>
      </c>
      <c r="AW1650" s="30">
        <v>6.5194999999999999</v>
      </c>
      <c r="AX1650" s="30" t="s">
        <v>5461</v>
      </c>
      <c r="AY1650" s="30" t="s">
        <v>5462</v>
      </c>
      <c r="AZ1650" s="3">
        <v>120</v>
      </c>
      <c r="BA1650" s="30" t="s">
        <v>213</v>
      </c>
      <c r="BB1650" s="30">
        <v>120</v>
      </c>
      <c r="BC1650" s="30" t="s">
        <v>60</v>
      </c>
      <c r="BD1650" s="30" t="s">
        <v>60</v>
      </c>
      <c r="BE1650" s="30" t="s">
        <v>1529</v>
      </c>
      <c r="BF1650" s="32" t="str">
        <f>IFERROR(VLOOKUP(Data_Power_app[[#This Row],[PRO ODER]],'Result'!H:J,3,0),"")</f>
        <v/>
      </c>
      <c r="BG1650" s="13"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0" t="s">
        <v>16213</v>
      </c>
      <c r="C1651" s="30" t="s">
        <v>16214</v>
      </c>
      <c r="D1651" s="30" t="s">
        <v>86</v>
      </c>
      <c r="E1651" s="30" t="s">
        <v>201</v>
      </c>
      <c r="F1651" s="30" t="s">
        <v>72</v>
      </c>
      <c r="G1651" s="30">
        <v>230</v>
      </c>
      <c r="H1651" s="4">
        <v>45820</v>
      </c>
      <c r="I1651" s="4">
        <v>45820</v>
      </c>
      <c r="J1651" s="4" t="s">
        <v>60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0" t="s">
        <v>119</v>
      </c>
      <c r="AH1651" s="30" t="s">
        <v>240</v>
      </c>
      <c r="AI1651" s="30" t="s">
        <v>5460</v>
      </c>
      <c r="AJ1651" s="30" t="s">
        <v>74</v>
      </c>
      <c r="AK1651" s="30" t="s">
        <v>100</v>
      </c>
      <c r="AL1651" s="30" t="s">
        <v>233</v>
      </c>
      <c r="AM1651" s="30" t="s">
        <v>234</v>
      </c>
      <c r="AN1651" s="30">
        <v>5.8216200000000002</v>
      </c>
      <c r="AO1651" s="30" t="s">
        <v>68</v>
      </c>
      <c r="AP1651" s="30"/>
      <c r="AQ1651" s="30"/>
      <c r="AR1651" s="30" t="s">
        <v>68</v>
      </c>
      <c r="AS1651" s="30"/>
      <c r="AT1651" s="30"/>
      <c r="AU1651" s="30" t="s">
        <v>250</v>
      </c>
      <c r="AV1651" s="30" t="s">
        <v>251</v>
      </c>
      <c r="AW1651" s="30">
        <v>12.73232</v>
      </c>
      <c r="AX1651" s="30" t="s">
        <v>5461</v>
      </c>
      <c r="AY1651" s="30" t="s">
        <v>5462</v>
      </c>
      <c r="AZ1651" s="3">
        <v>230</v>
      </c>
      <c r="BA1651" s="30" t="s">
        <v>213</v>
      </c>
      <c r="BB1651" s="30">
        <v>230</v>
      </c>
      <c r="BC1651" s="30" t="s">
        <v>60</v>
      </c>
      <c r="BD1651" s="30" t="s">
        <v>60</v>
      </c>
      <c r="BE1651" s="30" t="s">
        <v>1529</v>
      </c>
      <c r="BF1651" s="32" t="str">
        <f>IFERROR(VLOOKUP(Data_Power_app[[#This Row],[PRO ODER]],'Result'!H:J,3,0),"")</f>
        <v/>
      </c>
      <c r="BG1651" s="13"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0" t="s">
        <v>16215</v>
      </c>
      <c r="C1652" s="30" t="s">
        <v>16216</v>
      </c>
      <c r="D1652" s="30" t="s">
        <v>86</v>
      </c>
      <c r="E1652" s="30" t="s">
        <v>201</v>
      </c>
      <c r="F1652" s="30" t="s">
        <v>72</v>
      </c>
      <c r="G1652" s="30">
        <v>6930</v>
      </c>
      <c r="H1652" s="4">
        <v>45820</v>
      </c>
      <c r="I1652" s="4">
        <v>45820</v>
      </c>
      <c r="J1652" s="4" t="s">
        <v>60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0" t="s">
        <v>119</v>
      </c>
      <c r="AH1652" s="30" t="s">
        <v>240</v>
      </c>
      <c r="AI1652" s="30" t="s">
        <v>5460</v>
      </c>
      <c r="AJ1652" s="30" t="s">
        <v>74</v>
      </c>
      <c r="AK1652" s="30" t="s">
        <v>100</v>
      </c>
      <c r="AL1652" s="30" t="s">
        <v>233</v>
      </c>
      <c r="AM1652" s="30" t="s">
        <v>234</v>
      </c>
      <c r="AN1652" s="30">
        <v>162.85569000000001</v>
      </c>
      <c r="AO1652" s="30" t="s">
        <v>68</v>
      </c>
      <c r="AP1652" s="30"/>
      <c r="AQ1652" s="30"/>
      <c r="AR1652" s="30" t="s">
        <v>68</v>
      </c>
      <c r="AS1652" s="30"/>
      <c r="AT1652" s="30"/>
      <c r="AU1652" s="30" t="s">
        <v>250</v>
      </c>
      <c r="AV1652" s="30" t="s">
        <v>251</v>
      </c>
      <c r="AW1652" s="30">
        <v>356.17514</v>
      </c>
      <c r="AX1652" s="30" t="s">
        <v>5461</v>
      </c>
      <c r="AY1652" s="30" t="s">
        <v>5462</v>
      </c>
      <c r="AZ1652" s="3">
        <v>6930</v>
      </c>
      <c r="BA1652" s="30" t="s">
        <v>213</v>
      </c>
      <c r="BB1652" s="30">
        <v>6930</v>
      </c>
      <c r="BC1652" s="30" t="s">
        <v>60</v>
      </c>
      <c r="BD1652" s="30" t="s">
        <v>60</v>
      </c>
      <c r="BE1652" s="30" t="s">
        <v>1529</v>
      </c>
      <c r="BF1652" s="32" t="str">
        <f>IFERROR(VLOOKUP(Data_Power_app[[#This Row],[PRO ODER]],'Result'!H:J,3,0),"")</f>
        <v/>
      </c>
      <c r="BG1652" s="13"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0" t="s">
        <v>16217</v>
      </c>
      <c r="C1653" s="30" t="s">
        <v>16218</v>
      </c>
      <c r="D1653" s="30" t="s">
        <v>86</v>
      </c>
      <c r="E1653" s="30" t="s">
        <v>201</v>
      </c>
      <c r="F1653" s="30" t="s">
        <v>72</v>
      </c>
      <c r="G1653" s="30">
        <v>1515</v>
      </c>
      <c r="H1653" s="4">
        <v>45820</v>
      </c>
      <c r="I1653" s="4">
        <v>45820</v>
      </c>
      <c r="J1653" s="4" t="s">
        <v>60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0" t="s">
        <v>119</v>
      </c>
      <c r="AH1653" s="30" t="s">
        <v>16219</v>
      </c>
      <c r="AI1653" s="30" t="s">
        <v>16220</v>
      </c>
      <c r="AJ1653" s="30" t="s">
        <v>74</v>
      </c>
      <c r="AK1653" s="30" t="s">
        <v>100</v>
      </c>
      <c r="AL1653" s="30" t="s">
        <v>248</v>
      </c>
      <c r="AM1653" s="30" t="s">
        <v>249</v>
      </c>
      <c r="AN1653" s="30">
        <v>37.307450000000003</v>
      </c>
      <c r="AO1653" s="30" t="s">
        <v>68</v>
      </c>
      <c r="AP1653" s="30"/>
      <c r="AQ1653" s="30"/>
      <c r="AR1653" s="30" t="s">
        <v>68</v>
      </c>
      <c r="AS1653" s="30"/>
      <c r="AT1653" s="30"/>
      <c r="AU1653" s="30" t="s">
        <v>642</v>
      </c>
      <c r="AV1653" s="30" t="s">
        <v>643</v>
      </c>
      <c r="AW1653" s="30">
        <v>81.591719999999995</v>
      </c>
      <c r="AX1653" s="30" t="s">
        <v>262</v>
      </c>
      <c r="AY1653" s="30" t="s">
        <v>263</v>
      </c>
      <c r="AZ1653" s="3">
        <v>1515</v>
      </c>
      <c r="BA1653" s="30" t="s">
        <v>213</v>
      </c>
      <c r="BB1653" s="30">
        <v>1515</v>
      </c>
      <c r="BC1653" s="30" t="s">
        <v>60</v>
      </c>
      <c r="BD1653" s="30" t="s">
        <v>60</v>
      </c>
      <c r="BE1653" s="30" t="s">
        <v>16221</v>
      </c>
      <c r="BF1653" s="32" t="str">
        <f>IFERROR(VLOOKUP(Data_Power_app[[#This Row],[PRO ODER]],'Result'!H:J,3,0),"")</f>
        <v/>
      </c>
      <c r="BG1653" s="13"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0" t="s">
        <v>957</v>
      </c>
      <c r="C1654" s="30" t="s">
        <v>958</v>
      </c>
      <c r="D1654" s="30" t="s">
        <v>86</v>
      </c>
      <c r="E1654" s="30" t="s">
        <v>163</v>
      </c>
      <c r="F1654" s="30" t="s">
        <v>59</v>
      </c>
      <c r="G1654" s="30">
        <v>39</v>
      </c>
      <c r="H1654" s="4">
        <v>45817</v>
      </c>
      <c r="I1654" s="4">
        <v>45782</v>
      </c>
      <c r="J1654" s="4">
        <v>45791</v>
      </c>
      <c r="K1654" s="4">
        <v>45818</v>
      </c>
      <c r="L1654" s="4">
        <v>45783.494375000002</v>
      </c>
      <c r="M1654" s="4">
        <v>45819</v>
      </c>
      <c r="N1654" s="4">
        <v>45785.979108796295</v>
      </c>
      <c r="O1654" s="4" t="s">
        <v>60</v>
      </c>
      <c r="P1654" s="4" t="s">
        <v>60</v>
      </c>
      <c r="Q1654" s="4" t="s">
        <v>60</v>
      </c>
      <c r="R1654" s="4" t="s">
        <v>60</v>
      </c>
      <c r="S1654" s="4" t="s">
        <v>60</v>
      </c>
      <c r="T1654" s="4">
        <v>45820</v>
      </c>
      <c r="U1654" s="4">
        <v>45798.656597222223</v>
      </c>
      <c r="V1654" s="4">
        <v>45799.815393518518</v>
      </c>
      <c r="W1654" s="4">
        <v>45821</v>
      </c>
      <c r="X1654" s="4">
        <v>45799.876631944448</v>
      </c>
      <c r="Y1654" s="4" t="s">
        <v>77</v>
      </c>
      <c r="Z1654" s="4">
        <v>45823</v>
      </c>
      <c r="AA1654" s="4">
        <v>45803.369872685187</v>
      </c>
      <c r="AB1654" s="4">
        <v>45820</v>
      </c>
      <c r="AC1654" s="4">
        <v>45824</v>
      </c>
      <c r="AD1654" s="4">
        <v>45826</v>
      </c>
      <c r="AE1654" s="4">
        <v>45827</v>
      </c>
      <c r="AF1654" s="4"/>
      <c r="AG1654" s="30" t="s">
        <v>1107</v>
      </c>
      <c r="AH1654" s="30" t="s">
        <v>268</v>
      </c>
      <c r="AI1654" s="30" t="s">
        <v>726</v>
      </c>
      <c r="AJ1654" s="30" t="s">
        <v>194</v>
      </c>
      <c r="AK1654" s="30" t="s">
        <v>100</v>
      </c>
      <c r="AL1654" s="30" t="s">
        <v>269</v>
      </c>
      <c r="AM1654" s="30" t="s">
        <v>270</v>
      </c>
      <c r="AN1654" s="30">
        <v>1.4710399999999999</v>
      </c>
      <c r="AO1654" s="30" t="s">
        <v>68</v>
      </c>
      <c r="AP1654" s="30"/>
      <c r="AQ1654" s="30"/>
      <c r="AR1654" s="30" t="s">
        <v>68</v>
      </c>
      <c r="AS1654" s="30"/>
      <c r="AT1654" s="30"/>
      <c r="AU1654" s="30" t="s">
        <v>250</v>
      </c>
      <c r="AV1654" s="30" t="s">
        <v>251</v>
      </c>
      <c r="AW1654" s="30">
        <v>3.21712</v>
      </c>
      <c r="AX1654" s="30" t="s">
        <v>700</v>
      </c>
      <c r="AY1654" s="30" t="s">
        <v>389</v>
      </c>
      <c r="AZ1654" s="3">
        <v>39</v>
      </c>
      <c r="BA1654" s="30" t="s">
        <v>60</v>
      </c>
      <c r="BB1654" s="30">
        <v>37</v>
      </c>
      <c r="BC1654" s="30" t="s">
        <v>60</v>
      </c>
      <c r="BD1654" s="30" t="s">
        <v>60</v>
      </c>
      <c r="BE1654" s="30" t="s">
        <v>60</v>
      </c>
      <c r="BF1654" s="32" t="str">
        <f>IFERROR(VLOOKUP(Data_Power_app[[#This Row],[PRO ODER]],'Result'!H:J,3,0),"")</f>
        <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0" t="s">
        <v>16222</v>
      </c>
      <c r="C1655" s="30" t="s">
        <v>16223</v>
      </c>
      <c r="D1655" s="30" t="s">
        <v>86</v>
      </c>
      <c r="E1655" s="30" t="s">
        <v>201</v>
      </c>
      <c r="F1655" s="30" t="s">
        <v>72</v>
      </c>
      <c r="G1655" s="30">
        <v>369</v>
      </c>
      <c r="H1655" s="4">
        <v>45820</v>
      </c>
      <c r="I1655" s="4">
        <v>45820</v>
      </c>
      <c r="J1655" s="4" t="s">
        <v>60</v>
      </c>
      <c r="K1655" s="4">
        <v>45821</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45826</v>
      </c>
      <c r="AE1655" s="4">
        <v>45827</v>
      </c>
      <c r="AF1655" s="4"/>
      <c r="AG1655" s="30" t="s">
        <v>119</v>
      </c>
      <c r="AH1655" s="30" t="s">
        <v>247</v>
      </c>
      <c r="AI1655" s="30" t="s">
        <v>16224</v>
      </c>
      <c r="AJ1655" s="30" t="s">
        <v>74</v>
      </c>
      <c r="AK1655" s="30" t="s">
        <v>100</v>
      </c>
      <c r="AL1655" s="30" t="s">
        <v>233</v>
      </c>
      <c r="AM1655" s="30" t="s">
        <v>234</v>
      </c>
      <c r="AN1655" s="30">
        <v>9.1433099999999996</v>
      </c>
      <c r="AO1655" s="30" t="s">
        <v>68</v>
      </c>
      <c r="AP1655" s="30"/>
      <c r="AQ1655" s="30"/>
      <c r="AR1655" s="30" t="s">
        <v>68</v>
      </c>
      <c r="AS1655" s="30"/>
      <c r="AT1655" s="30"/>
      <c r="AU1655" s="30" t="s">
        <v>16225</v>
      </c>
      <c r="AV1655" s="30" t="s">
        <v>16226</v>
      </c>
      <c r="AW1655" s="30">
        <v>19.997</v>
      </c>
      <c r="AX1655" s="30" t="s">
        <v>16227</v>
      </c>
      <c r="AY1655" s="30" t="s">
        <v>16228</v>
      </c>
      <c r="AZ1655" s="3">
        <v>369</v>
      </c>
      <c r="BA1655" s="30" t="s">
        <v>213</v>
      </c>
      <c r="BB1655" s="30">
        <v>369</v>
      </c>
      <c r="BC1655" s="30" t="s">
        <v>60</v>
      </c>
      <c r="BD1655" s="30" t="s">
        <v>60</v>
      </c>
      <c r="BE1655" s="30" t="s">
        <v>245</v>
      </c>
      <c r="BF1655" s="32" t="str">
        <f>IFERROR(VLOOKUP(Data_Power_app[[#This Row],[PRO ODER]],'Result'!H:J,3,0),"")</f>
        <v/>
      </c>
      <c r="BG1655" s="13"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0" t="s">
        <v>16229</v>
      </c>
      <c r="C1656" s="30" t="s">
        <v>16230</v>
      </c>
      <c r="D1656" s="30" t="s">
        <v>86</v>
      </c>
      <c r="E1656" s="30" t="s">
        <v>201</v>
      </c>
      <c r="F1656" s="30" t="s">
        <v>72</v>
      </c>
      <c r="G1656" s="30">
        <v>6921</v>
      </c>
      <c r="H1656" s="4">
        <v>45820</v>
      </c>
      <c r="I1656" s="4">
        <v>45820</v>
      </c>
      <c r="J1656" s="4" t="s">
        <v>60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0" t="s">
        <v>119</v>
      </c>
      <c r="AH1656" s="30" t="s">
        <v>247</v>
      </c>
      <c r="AI1656" s="30" t="s">
        <v>16224</v>
      </c>
      <c r="AJ1656" s="30" t="s">
        <v>74</v>
      </c>
      <c r="AK1656" s="30" t="s">
        <v>100</v>
      </c>
      <c r="AL1656" s="30" t="s">
        <v>233</v>
      </c>
      <c r="AM1656" s="30" t="s">
        <v>234</v>
      </c>
      <c r="AN1656" s="30">
        <v>162.65898999999999</v>
      </c>
      <c r="AO1656" s="30" t="s">
        <v>68</v>
      </c>
      <c r="AP1656" s="30"/>
      <c r="AQ1656" s="30"/>
      <c r="AR1656" s="30" t="s">
        <v>68</v>
      </c>
      <c r="AS1656" s="30"/>
      <c r="AT1656" s="30"/>
      <c r="AU1656" s="30" t="s">
        <v>16225</v>
      </c>
      <c r="AV1656" s="30" t="s">
        <v>16226</v>
      </c>
      <c r="AW1656" s="30">
        <v>355.74498</v>
      </c>
      <c r="AX1656" s="30" t="s">
        <v>16227</v>
      </c>
      <c r="AY1656" s="30" t="s">
        <v>16228</v>
      </c>
      <c r="AZ1656" s="3">
        <v>6921</v>
      </c>
      <c r="BA1656" s="30" t="s">
        <v>213</v>
      </c>
      <c r="BB1656" s="30">
        <v>6921</v>
      </c>
      <c r="BC1656" s="30" t="s">
        <v>60</v>
      </c>
      <c r="BD1656" s="30" t="s">
        <v>60</v>
      </c>
      <c r="BE1656" s="30" t="s">
        <v>245</v>
      </c>
      <c r="BF1656" s="32" t="str">
        <f>IFERROR(VLOOKUP(Data_Power_app[[#This Row],[PRO ODER]],'Result'!H:J,3,0),"")</f>
        <v/>
      </c>
      <c r="BG1656" s="13"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1769</v>
      </c>
      <c r="B1657" s="30" t="s">
        <v>16231</v>
      </c>
      <c r="C1657" s="30" t="s">
        <v>16232</v>
      </c>
      <c r="D1657" s="30" t="s">
        <v>86</v>
      </c>
      <c r="E1657" s="30" t="s">
        <v>170</v>
      </c>
      <c r="F1657" s="30" t="s">
        <v>72</v>
      </c>
      <c r="G1657" s="30">
        <v>284</v>
      </c>
      <c r="H1657" s="4">
        <v>45820</v>
      </c>
      <c r="I1657" s="4">
        <v>45820</v>
      </c>
      <c r="J1657" s="4" t="s">
        <v>60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0" t="s">
        <v>119</v>
      </c>
      <c r="AH1657" s="30" t="s">
        <v>316</v>
      </c>
      <c r="AI1657" s="30" t="s">
        <v>16233</v>
      </c>
      <c r="AJ1657" s="30" t="s">
        <v>74</v>
      </c>
      <c r="AK1657" s="30" t="s">
        <v>100</v>
      </c>
      <c r="AL1657" s="30" t="s">
        <v>317</v>
      </c>
      <c r="AM1657" s="30" t="s">
        <v>318</v>
      </c>
      <c r="AN1657" s="30">
        <v>6.9579800000000001</v>
      </c>
      <c r="AO1657" s="30" t="s">
        <v>68</v>
      </c>
      <c r="AP1657" s="30"/>
      <c r="AQ1657" s="30"/>
      <c r="AR1657" s="30" t="s">
        <v>68</v>
      </c>
      <c r="AS1657" s="30"/>
      <c r="AT1657" s="30"/>
      <c r="AU1657" s="30" t="s">
        <v>217</v>
      </c>
      <c r="AV1657" s="30" t="s">
        <v>218</v>
      </c>
      <c r="AW1657" s="30">
        <v>15.21738</v>
      </c>
      <c r="AX1657" s="30" t="s">
        <v>16234</v>
      </c>
      <c r="AY1657" s="30" t="s">
        <v>16235</v>
      </c>
      <c r="AZ1657" s="3">
        <v>284</v>
      </c>
      <c r="BA1657" s="30" t="s">
        <v>213</v>
      </c>
      <c r="BB1657" s="30">
        <v>284</v>
      </c>
      <c r="BC1657" s="30" t="s">
        <v>60</v>
      </c>
      <c r="BD1657" s="30" t="s">
        <v>60</v>
      </c>
      <c r="BE1657" s="30" t="s">
        <v>319</v>
      </c>
      <c r="BF1657" s="32" t="str">
        <f>IFERROR(VLOOKUP(Data_Power_app[[#This Row],[PRO ODER]],'Result'!H:J,3,0),"")</f>
        <v/>
      </c>
      <c r="BG1657" s="13"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0" t="s">
        <v>16236</v>
      </c>
      <c r="C1658" s="30" t="s">
        <v>16237</v>
      </c>
      <c r="D1658" s="30" t="s">
        <v>86</v>
      </c>
      <c r="E1658" s="30" t="s">
        <v>170</v>
      </c>
      <c r="F1658" s="30" t="s">
        <v>72</v>
      </c>
      <c r="G1658" s="30">
        <v>4094</v>
      </c>
      <c r="H1658" s="4">
        <v>45820</v>
      </c>
      <c r="I1658" s="4">
        <v>45820</v>
      </c>
      <c r="J1658" s="4" t="s">
        <v>60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0" t="s">
        <v>119</v>
      </c>
      <c r="AH1658" s="30" t="s">
        <v>316</v>
      </c>
      <c r="AI1658" s="30" t="s">
        <v>16233</v>
      </c>
      <c r="AJ1658" s="30" t="s">
        <v>74</v>
      </c>
      <c r="AK1658" s="30" t="s">
        <v>100</v>
      </c>
      <c r="AL1658" s="30" t="s">
        <v>317</v>
      </c>
      <c r="AM1658" s="30" t="s">
        <v>318</v>
      </c>
      <c r="AN1658" s="30">
        <v>98.770740000000004</v>
      </c>
      <c r="AO1658" s="30" t="s">
        <v>68</v>
      </c>
      <c r="AP1658" s="30"/>
      <c r="AQ1658" s="30"/>
      <c r="AR1658" s="30" t="s">
        <v>68</v>
      </c>
      <c r="AS1658" s="30"/>
      <c r="AT1658" s="30"/>
      <c r="AU1658" s="30" t="s">
        <v>217</v>
      </c>
      <c r="AV1658" s="30" t="s">
        <v>218</v>
      </c>
      <c r="AW1658" s="30">
        <v>216.01211000000001</v>
      </c>
      <c r="AX1658" s="30" t="s">
        <v>16234</v>
      </c>
      <c r="AY1658" s="30" t="s">
        <v>16235</v>
      </c>
      <c r="AZ1658" s="3">
        <v>4094</v>
      </c>
      <c r="BA1658" s="30" t="s">
        <v>213</v>
      </c>
      <c r="BB1658" s="30">
        <v>4094</v>
      </c>
      <c r="BC1658" s="30" t="s">
        <v>60</v>
      </c>
      <c r="BD1658" s="30" t="s">
        <v>60</v>
      </c>
      <c r="BE1658" s="30" t="s">
        <v>319</v>
      </c>
      <c r="BF1658" s="32" t="str">
        <f>IFERROR(VLOOKUP(Data_Power_app[[#This Row],[PRO ODER]],'Result'!H:J,3,0),"")</f>
        <v/>
      </c>
      <c r="BG1658" s="13"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0" t="s">
        <v>4232</v>
      </c>
      <c r="C1659" s="30" t="s">
        <v>4233</v>
      </c>
      <c r="D1659" s="30" t="s">
        <v>272</v>
      </c>
      <c r="E1659" s="30" t="s">
        <v>273</v>
      </c>
      <c r="F1659" s="30" t="s">
        <v>59</v>
      </c>
      <c r="G1659" s="30">
        <v>112</v>
      </c>
      <c r="H1659" s="4">
        <v>45817</v>
      </c>
      <c r="I1659" s="4">
        <v>45814</v>
      </c>
      <c r="J1659" s="4">
        <v>45814</v>
      </c>
      <c r="K1659" s="4">
        <v>45818</v>
      </c>
      <c r="L1659" s="4">
        <v>45814.110231481478</v>
      </c>
      <c r="M1659" s="4">
        <v>45819</v>
      </c>
      <c r="N1659" s="4">
        <v>45817.344027777777</v>
      </c>
      <c r="O1659" s="4" t="s">
        <v>60</v>
      </c>
      <c r="P1659" s="4" t="s">
        <v>60</v>
      </c>
      <c r="Q1659" s="4" t="s">
        <v>60</v>
      </c>
      <c r="R1659" s="4" t="s">
        <v>60</v>
      </c>
      <c r="S1659" s="4" t="s">
        <v>60</v>
      </c>
      <c r="T1659" s="4">
        <v>45820</v>
      </c>
      <c r="U1659" s="4">
        <v>45819.401770833334</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2.2983799999999999</v>
      </c>
      <c r="AO1659" s="30" t="s">
        <v>68</v>
      </c>
      <c r="AP1659" s="30"/>
      <c r="AQ1659" s="30"/>
      <c r="AR1659" s="30" t="s">
        <v>68</v>
      </c>
      <c r="AS1659" s="30"/>
      <c r="AT1659" s="30"/>
      <c r="AU1659" s="30" t="s">
        <v>345</v>
      </c>
      <c r="AV1659" s="30" t="s">
        <v>346</v>
      </c>
      <c r="AW1659" s="30">
        <v>8.5454299999999996</v>
      </c>
      <c r="AX1659" s="30" t="s">
        <v>474</v>
      </c>
      <c r="AY1659" s="30" t="s">
        <v>475</v>
      </c>
      <c r="AZ1659" s="3">
        <v>112</v>
      </c>
      <c r="BA1659" s="30" t="s">
        <v>60</v>
      </c>
      <c r="BB1659" s="30">
        <v>112</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1772</v>
      </c>
      <c r="B1660" s="30" t="s">
        <v>4234</v>
      </c>
      <c r="C1660" s="30" t="s">
        <v>4235</v>
      </c>
      <c r="D1660" s="30" t="s">
        <v>272</v>
      </c>
      <c r="E1660" s="30" t="s">
        <v>273</v>
      </c>
      <c r="F1660" s="30" t="s">
        <v>59</v>
      </c>
      <c r="G1660" s="30">
        <v>1040</v>
      </c>
      <c r="H1660" s="4">
        <v>45817</v>
      </c>
      <c r="I1660" s="4">
        <v>45814</v>
      </c>
      <c r="J1660" s="4">
        <v>45814</v>
      </c>
      <c r="K1660" s="4">
        <v>45818</v>
      </c>
      <c r="L1660" s="4">
        <v>45814.901203703703</v>
      </c>
      <c r="M1660" s="4">
        <v>45819</v>
      </c>
      <c r="N1660" s="4">
        <v>45817.487407407411</v>
      </c>
      <c r="O1660" s="4" t="s">
        <v>60</v>
      </c>
      <c r="P1660" s="4" t="s">
        <v>60</v>
      </c>
      <c r="Q1660" s="4" t="s">
        <v>60</v>
      </c>
      <c r="R1660" s="4" t="s">
        <v>60</v>
      </c>
      <c r="S1660" s="4" t="s">
        <v>60</v>
      </c>
      <c r="T1660" s="4">
        <v>45820</v>
      </c>
      <c r="U1660" s="4">
        <v>45819.695405092592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926</v>
      </c>
      <c r="AJ1660" s="30" t="s">
        <v>275</v>
      </c>
      <c r="AK1660" s="30" t="s">
        <v>100</v>
      </c>
      <c r="AL1660" s="30" t="s">
        <v>348</v>
      </c>
      <c r="AM1660" s="30" t="s">
        <v>349</v>
      </c>
      <c r="AN1660" s="30">
        <v>21.412330000000001</v>
      </c>
      <c r="AO1660" s="30" t="s">
        <v>68</v>
      </c>
      <c r="AP1660" s="30"/>
      <c r="AQ1660" s="30"/>
      <c r="AR1660" s="30" t="s">
        <v>68</v>
      </c>
      <c r="AS1660" s="30"/>
      <c r="AT1660" s="30"/>
      <c r="AU1660" s="30" t="s">
        <v>350</v>
      </c>
      <c r="AV1660" s="30" t="s">
        <v>351</v>
      </c>
      <c r="AW1660" s="30">
        <v>93.655109999999993</v>
      </c>
      <c r="AX1660" s="30" t="s">
        <v>741</v>
      </c>
      <c r="AY1660" s="30" t="s">
        <v>690</v>
      </c>
      <c r="AZ1660" s="3">
        <v>1040</v>
      </c>
      <c r="BA1660" s="30" t="s">
        <v>60</v>
      </c>
      <c r="BB1660" s="30">
        <v>1040</v>
      </c>
      <c r="BC1660" s="30" t="s">
        <v>60</v>
      </c>
      <c r="BD1660" s="30" t="s">
        <v>60</v>
      </c>
      <c r="BE1660" s="30" t="s">
        <v>60</v>
      </c>
      <c r="BF1660" s="32" t="str">
        <f>IFERROR(VLOOKUP(Data_Power_app[[#This Row],[PRO ODER]],'Result'!H:J,3,0),"")</f>
        <v>LAMINATION 5</v>
      </c>
      <c r="BG1660" s="13"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1773</v>
      </c>
      <c r="B1661" s="30" t="s">
        <v>4236</v>
      </c>
      <c r="C1661" s="30" t="s">
        <v>4237</v>
      </c>
      <c r="D1661" s="30" t="s">
        <v>272</v>
      </c>
      <c r="E1661" s="30" t="s">
        <v>273</v>
      </c>
      <c r="F1661" s="30" t="s">
        <v>59</v>
      </c>
      <c r="G1661" s="30">
        <v>656</v>
      </c>
      <c r="H1661" s="4">
        <v>45817</v>
      </c>
      <c r="I1661" s="4">
        <v>45814</v>
      </c>
      <c r="J1661" s="4">
        <v>45814</v>
      </c>
      <c r="K1661" s="4">
        <v>45818</v>
      </c>
      <c r="L1661" s="4">
        <v>45814.977592592593</v>
      </c>
      <c r="M1661" s="4">
        <v>45819</v>
      </c>
      <c r="N1661" s="4">
        <v>45815.658993055556</v>
      </c>
      <c r="O1661" s="4" t="s">
        <v>60</v>
      </c>
      <c r="P1661" s="4" t="s">
        <v>60</v>
      </c>
      <c r="Q1661" s="4" t="s">
        <v>60</v>
      </c>
      <c r="R1661" s="4" t="s">
        <v>60</v>
      </c>
      <c r="S1661" s="4" t="s">
        <v>60</v>
      </c>
      <c r="T1661" s="4">
        <v>45820</v>
      </c>
      <c r="U1661" s="4">
        <v>45815.799976851849</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926</v>
      </c>
      <c r="AJ1661" s="30" t="s">
        <v>275</v>
      </c>
      <c r="AK1661" s="30" t="s">
        <v>100</v>
      </c>
      <c r="AL1661" s="30" t="s">
        <v>348</v>
      </c>
      <c r="AM1661" s="30" t="s">
        <v>349</v>
      </c>
      <c r="AN1661" s="30">
        <v>13.410830000000001</v>
      </c>
      <c r="AO1661" s="30" t="s">
        <v>68</v>
      </c>
      <c r="AP1661" s="30"/>
      <c r="AQ1661" s="30"/>
      <c r="AR1661" s="30" t="s">
        <v>68</v>
      </c>
      <c r="AS1661" s="30"/>
      <c r="AT1661" s="30"/>
      <c r="AU1661" s="30" t="s">
        <v>350</v>
      </c>
      <c r="AV1661" s="30" t="s">
        <v>351</v>
      </c>
      <c r="AW1661" s="30">
        <v>58.657020000000003</v>
      </c>
      <c r="AX1661" s="30" t="s">
        <v>741</v>
      </c>
      <c r="AY1661" s="30" t="s">
        <v>690</v>
      </c>
      <c r="AZ1661" s="3">
        <v>656</v>
      </c>
      <c r="BA1661" s="30" t="s">
        <v>60</v>
      </c>
      <c r="BB1661" s="30">
        <v>656</v>
      </c>
      <c r="BC1661" s="30" t="s">
        <v>60</v>
      </c>
      <c r="BD1661" s="30" t="s">
        <v>60</v>
      </c>
      <c r="BE1661" s="30" t="s">
        <v>60</v>
      </c>
      <c r="BF1661" s="32" t="str">
        <f>IFERROR(VLOOKUP(Data_Power_app[[#This Row],[PRO ODER]],'Result'!H:J,3,0),"")</f>
        <v>LAMINATION 5</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1774</v>
      </c>
      <c r="B1662" s="30" t="s">
        <v>4238</v>
      </c>
      <c r="C1662" s="30" t="s">
        <v>4239</v>
      </c>
      <c r="D1662" s="30" t="s">
        <v>272</v>
      </c>
      <c r="E1662" s="30" t="s">
        <v>273</v>
      </c>
      <c r="F1662" s="30" t="s">
        <v>59</v>
      </c>
      <c r="G1662" s="30">
        <v>860</v>
      </c>
      <c r="H1662" s="4">
        <v>45817</v>
      </c>
      <c r="I1662" s="4">
        <v>45814</v>
      </c>
      <c r="J1662" s="4">
        <v>45814</v>
      </c>
      <c r="K1662" s="4">
        <v>45818</v>
      </c>
      <c r="L1662" s="4">
        <v>45814.901331018518</v>
      </c>
      <c r="M1662" s="4">
        <v>45819</v>
      </c>
      <c r="N1662" s="4">
        <v>45817.487534722219</v>
      </c>
      <c r="O1662" s="4" t="s">
        <v>60</v>
      </c>
      <c r="P1662" s="4" t="s">
        <v>60</v>
      </c>
      <c r="Q1662" s="4" t="s">
        <v>60</v>
      </c>
      <c r="R1662" s="4" t="s">
        <v>60</v>
      </c>
      <c r="S1662" s="4" t="s">
        <v>60</v>
      </c>
      <c r="T1662" s="4">
        <v>45820</v>
      </c>
      <c r="U1662" s="4">
        <v>45819.699942129628</v>
      </c>
      <c r="V1662" s="4"/>
      <c r="W1662" s="4">
        <v>45822</v>
      </c>
      <c r="X1662" s="4"/>
      <c r="Y1662" s="4" t="s">
        <v>60</v>
      </c>
      <c r="Z1662" s="4">
        <v>45824</v>
      </c>
      <c r="AA1662" s="4"/>
      <c r="AB1662" s="4" t="s">
        <v>60</v>
      </c>
      <c r="AC1662" s="4">
        <v>45825</v>
      </c>
      <c r="AD1662" s="4">
        <v>45826</v>
      </c>
      <c r="AE1662" s="4">
        <v>45827</v>
      </c>
      <c r="AF1662" s="4"/>
      <c r="AG1662" s="30" t="s">
        <v>242</v>
      </c>
      <c r="AH1662" s="30" t="s">
        <v>274</v>
      </c>
      <c r="AI1662" s="30" t="s">
        <v>926</v>
      </c>
      <c r="AJ1662" s="30" t="s">
        <v>275</v>
      </c>
      <c r="AK1662" s="30" t="s">
        <v>100</v>
      </c>
      <c r="AL1662" s="30" t="s">
        <v>348</v>
      </c>
      <c r="AM1662" s="30" t="s">
        <v>349</v>
      </c>
      <c r="AN1662" s="30">
        <v>17.717580000000002</v>
      </c>
      <c r="AO1662" s="30" t="s">
        <v>68</v>
      </c>
      <c r="AP1662" s="30"/>
      <c r="AQ1662" s="30"/>
      <c r="AR1662" s="30" t="s">
        <v>68</v>
      </c>
      <c r="AS1662" s="30"/>
      <c r="AT1662" s="30"/>
      <c r="AU1662" s="30" t="s">
        <v>350</v>
      </c>
      <c r="AV1662" s="30" t="s">
        <v>351</v>
      </c>
      <c r="AW1662" s="30">
        <v>77.494510000000005</v>
      </c>
      <c r="AX1662" s="30" t="s">
        <v>741</v>
      </c>
      <c r="AY1662" s="30" t="s">
        <v>690</v>
      </c>
      <c r="AZ1662" s="3">
        <v>860</v>
      </c>
      <c r="BA1662" s="30" t="s">
        <v>60</v>
      </c>
      <c r="BB1662" s="30">
        <v>860</v>
      </c>
      <c r="BC1662" s="30" t="s">
        <v>60</v>
      </c>
      <c r="BD1662" s="30" t="s">
        <v>60</v>
      </c>
      <c r="BE1662" s="30" t="s">
        <v>60</v>
      </c>
      <c r="BF1662" s="32" t="str">
        <f>IFERROR(VLOOKUP(Data_Power_app[[#This Row],[PRO ODER]],'Result'!H:J,3,0),"")</f>
        <v>LAMINATION 5</v>
      </c>
      <c r="BG1662" s="13"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1775</v>
      </c>
      <c r="B1663" s="30" t="s">
        <v>4240</v>
      </c>
      <c r="C1663" s="30" t="s">
        <v>4241</v>
      </c>
      <c r="D1663" s="30" t="s">
        <v>272</v>
      </c>
      <c r="E1663" s="30" t="s">
        <v>273</v>
      </c>
      <c r="F1663" s="30" t="s">
        <v>59</v>
      </c>
      <c r="G1663" s="30">
        <v>112</v>
      </c>
      <c r="H1663" s="4">
        <v>45817</v>
      </c>
      <c r="I1663" s="4">
        <v>45814</v>
      </c>
      <c r="J1663" s="4">
        <v>45814</v>
      </c>
      <c r="K1663" s="4">
        <v>45818</v>
      </c>
      <c r="L1663" s="4">
        <v>45814.901192129626</v>
      </c>
      <c r="M1663" s="4">
        <v>45819</v>
      </c>
      <c r="N1663" s="4">
        <v>45817.487453703703</v>
      </c>
      <c r="O1663" s="4" t="s">
        <v>60</v>
      </c>
      <c r="P1663" s="4" t="s">
        <v>60</v>
      </c>
      <c r="Q1663" s="4" t="s">
        <v>60</v>
      </c>
      <c r="R1663" s="4" t="s">
        <v>60</v>
      </c>
      <c r="S1663" s="4" t="s">
        <v>60</v>
      </c>
      <c r="T1663" s="4">
        <v>45820</v>
      </c>
      <c r="U1663" s="4">
        <v>45819.695451388892</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926</v>
      </c>
      <c r="AJ1663" s="30" t="s">
        <v>275</v>
      </c>
      <c r="AK1663" s="30" t="s">
        <v>100</v>
      </c>
      <c r="AL1663" s="30" t="s">
        <v>348</v>
      </c>
      <c r="AM1663" s="30" t="s">
        <v>349</v>
      </c>
      <c r="AN1663" s="30">
        <v>2.34226</v>
      </c>
      <c r="AO1663" s="30" t="s">
        <v>68</v>
      </c>
      <c r="AP1663" s="30"/>
      <c r="AQ1663" s="30"/>
      <c r="AR1663" s="30" t="s">
        <v>68</v>
      </c>
      <c r="AS1663" s="30"/>
      <c r="AT1663" s="30"/>
      <c r="AU1663" s="30" t="s">
        <v>350</v>
      </c>
      <c r="AV1663" s="30" t="s">
        <v>351</v>
      </c>
      <c r="AW1663" s="30">
        <v>10.24493</v>
      </c>
      <c r="AX1663" s="30" t="s">
        <v>741</v>
      </c>
      <c r="AY1663" s="30" t="s">
        <v>690</v>
      </c>
      <c r="AZ1663" s="3">
        <v>112</v>
      </c>
      <c r="BA1663" s="30" t="s">
        <v>60</v>
      </c>
      <c r="BB1663" s="30">
        <v>112</v>
      </c>
      <c r="BC1663" s="30" t="s">
        <v>60</v>
      </c>
      <c r="BD1663" s="30" t="s">
        <v>60</v>
      </c>
      <c r="BE1663" s="30" t="s">
        <v>60</v>
      </c>
      <c r="BF1663" s="32" t="str">
        <f>IFERROR(VLOOKUP(Data_Power_app[[#This Row],[PRO ODER]],'Result'!H:J,3,0),"")</f>
        <v>LAMINATION 5</v>
      </c>
      <c r="BG1663" s="13"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1776</v>
      </c>
      <c r="B1664" s="30" t="s">
        <v>4242</v>
      </c>
      <c r="C1664" s="30" t="s">
        <v>4243</v>
      </c>
      <c r="D1664" s="30" t="s">
        <v>272</v>
      </c>
      <c r="E1664" s="30" t="s">
        <v>273</v>
      </c>
      <c r="F1664" s="30" t="s">
        <v>59</v>
      </c>
      <c r="G1664" s="30">
        <v>812</v>
      </c>
      <c r="H1664" s="4">
        <v>45817</v>
      </c>
      <c r="I1664" s="4">
        <v>45814</v>
      </c>
      <c r="J1664" s="4">
        <v>45814</v>
      </c>
      <c r="K1664" s="4">
        <v>45818</v>
      </c>
      <c r="L1664" s="4">
        <v>45814.97755787037</v>
      </c>
      <c r="M1664" s="4">
        <v>45819</v>
      </c>
      <c r="N1664" s="4">
        <v>45817.487361111111</v>
      </c>
      <c r="O1664" s="4" t="s">
        <v>60</v>
      </c>
      <c r="P1664" s="4" t="s">
        <v>60</v>
      </c>
      <c r="Q1664" s="4" t="s">
        <v>60</v>
      </c>
      <c r="R1664" s="4" t="s">
        <v>60</v>
      </c>
      <c r="S1664" s="4" t="s">
        <v>60</v>
      </c>
      <c r="T1664" s="4">
        <v>45820</v>
      </c>
      <c r="U1664" s="4">
        <v>45819.6952662037</v>
      </c>
      <c r="V1664" s="4"/>
      <c r="W1664" s="4">
        <v>45822</v>
      </c>
      <c r="X1664" s="4"/>
      <c r="Y1664" s="4" t="s">
        <v>60</v>
      </c>
      <c r="Z1664" s="4">
        <v>45824</v>
      </c>
      <c r="AA1664" s="4"/>
      <c r="AB1664" s="4" t="s">
        <v>60</v>
      </c>
      <c r="AC1664" s="4">
        <v>45825</v>
      </c>
      <c r="AD1664" s="4">
        <v>45826</v>
      </c>
      <c r="AE1664" s="4">
        <v>45827</v>
      </c>
      <c r="AF1664" s="4"/>
      <c r="AG1664" s="30" t="s">
        <v>242</v>
      </c>
      <c r="AH1664" s="30" t="s">
        <v>274</v>
      </c>
      <c r="AI1664" s="30" t="s">
        <v>926</v>
      </c>
      <c r="AJ1664" s="30" t="s">
        <v>275</v>
      </c>
      <c r="AK1664" s="30" t="s">
        <v>100</v>
      </c>
      <c r="AL1664" s="30" t="s">
        <v>348</v>
      </c>
      <c r="AM1664" s="30" t="s">
        <v>349</v>
      </c>
      <c r="AN1664" s="30">
        <v>16.73152</v>
      </c>
      <c r="AO1664" s="30" t="s">
        <v>68</v>
      </c>
      <c r="AP1664" s="30"/>
      <c r="AQ1664" s="30"/>
      <c r="AR1664" s="30" t="s">
        <v>68</v>
      </c>
      <c r="AS1664" s="30"/>
      <c r="AT1664" s="30"/>
      <c r="AU1664" s="30" t="s">
        <v>350</v>
      </c>
      <c r="AV1664" s="30" t="s">
        <v>351</v>
      </c>
      <c r="AW1664" s="30">
        <v>73.181749999999994</v>
      </c>
      <c r="AX1664" s="30" t="s">
        <v>741</v>
      </c>
      <c r="AY1664" s="30" t="s">
        <v>690</v>
      </c>
      <c r="AZ1664" s="3">
        <v>812</v>
      </c>
      <c r="BA1664" s="30" t="s">
        <v>60</v>
      </c>
      <c r="BB1664" s="30">
        <v>812</v>
      </c>
      <c r="BC1664" s="30" t="s">
        <v>60</v>
      </c>
      <c r="BD1664" s="30" t="s">
        <v>60</v>
      </c>
      <c r="BE1664" s="30" t="s">
        <v>60</v>
      </c>
      <c r="BF1664" s="32" t="str">
        <f>IFERROR(VLOOKUP(Data_Power_app[[#This Row],[PRO ODER]],'Result'!H:J,3,0),"")</f>
        <v>LAMINATION 5</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1777</v>
      </c>
      <c r="B1665" s="30" t="s">
        <v>4244</v>
      </c>
      <c r="C1665" s="30" t="s">
        <v>4245</v>
      </c>
      <c r="D1665" s="30" t="s">
        <v>272</v>
      </c>
      <c r="E1665" s="30" t="s">
        <v>273</v>
      </c>
      <c r="F1665" s="30" t="s">
        <v>59</v>
      </c>
      <c r="G1665" s="30">
        <v>472</v>
      </c>
      <c r="H1665" s="4">
        <v>45817</v>
      </c>
      <c r="I1665" s="4">
        <v>45814</v>
      </c>
      <c r="J1665" s="4">
        <v>45814</v>
      </c>
      <c r="K1665" s="4">
        <v>45818</v>
      </c>
      <c r="L1665" s="4">
        <v>45814.977627314816</v>
      </c>
      <c r="M1665" s="4">
        <v>45819</v>
      </c>
      <c r="N1665" s="4">
        <v>45815.164351851854</v>
      </c>
      <c r="O1665" s="4" t="s">
        <v>60</v>
      </c>
      <c r="P1665" s="4" t="s">
        <v>60</v>
      </c>
      <c r="Q1665" s="4" t="s">
        <v>60</v>
      </c>
      <c r="R1665" s="4" t="s">
        <v>60</v>
      </c>
      <c r="S1665" s="4" t="s">
        <v>60</v>
      </c>
      <c r="T1665" s="4">
        <v>45820</v>
      </c>
      <c r="U1665" s="4">
        <v>45820.313078703701</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926</v>
      </c>
      <c r="AJ1665" s="30" t="s">
        <v>275</v>
      </c>
      <c r="AK1665" s="30" t="s">
        <v>100</v>
      </c>
      <c r="AL1665" s="30" t="s">
        <v>348</v>
      </c>
      <c r="AM1665" s="30" t="s">
        <v>349</v>
      </c>
      <c r="AN1665" s="30">
        <v>9.7205399999999997</v>
      </c>
      <c r="AO1665" s="30" t="s">
        <v>68</v>
      </c>
      <c r="AP1665" s="30"/>
      <c r="AQ1665" s="30"/>
      <c r="AR1665" s="30" t="s">
        <v>68</v>
      </c>
      <c r="AS1665" s="30"/>
      <c r="AT1665" s="30"/>
      <c r="AU1665" s="30" t="s">
        <v>350</v>
      </c>
      <c r="AV1665" s="30" t="s">
        <v>351</v>
      </c>
      <c r="AW1665" s="30">
        <v>42.516500000000001</v>
      </c>
      <c r="AX1665" s="30" t="s">
        <v>741</v>
      </c>
      <c r="AY1665" s="30" t="s">
        <v>690</v>
      </c>
      <c r="AZ1665" s="3">
        <v>472</v>
      </c>
      <c r="BA1665" s="30" t="s">
        <v>60</v>
      </c>
      <c r="BB1665" s="30">
        <v>472</v>
      </c>
      <c r="BC1665" s="30" t="s">
        <v>60</v>
      </c>
      <c r="BD1665" s="30" t="s">
        <v>60</v>
      </c>
      <c r="BE1665" s="30" t="s">
        <v>60</v>
      </c>
      <c r="BF1665" s="32" t="str">
        <f>IFERROR(VLOOKUP(Data_Power_app[[#This Row],[PRO ODER]],'Result'!H:J,3,0),"")</f>
        <v>LAMINATION 5</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1778</v>
      </c>
      <c r="B1666" s="30" t="s">
        <v>959</v>
      </c>
      <c r="C1666" s="30" t="s">
        <v>960</v>
      </c>
      <c r="D1666" s="30" t="s">
        <v>86</v>
      </c>
      <c r="E1666" s="30" t="s">
        <v>163</v>
      </c>
      <c r="F1666" s="30" t="s">
        <v>59</v>
      </c>
      <c r="G1666" s="30">
        <v>39</v>
      </c>
      <c r="H1666" s="4">
        <v>45790</v>
      </c>
      <c r="I1666" s="4">
        <v>45785</v>
      </c>
      <c r="J1666" s="4">
        <v>45791</v>
      </c>
      <c r="K1666" s="4">
        <v>45818</v>
      </c>
      <c r="L1666" s="4">
        <v>45786.324548611112</v>
      </c>
      <c r="M1666" s="4">
        <v>45819</v>
      </c>
      <c r="N1666" s="4">
        <v>45786.958680555559</v>
      </c>
      <c r="O1666" s="4" t="s">
        <v>60</v>
      </c>
      <c r="P1666" s="4" t="s">
        <v>60</v>
      </c>
      <c r="Q1666" s="4" t="s">
        <v>60</v>
      </c>
      <c r="R1666" s="4" t="s">
        <v>60</v>
      </c>
      <c r="S1666" s="4" t="s">
        <v>60</v>
      </c>
      <c r="T1666" s="4">
        <v>45820</v>
      </c>
      <c r="U1666" s="4">
        <v>45798.656782407408</v>
      </c>
      <c r="V1666" s="4">
        <v>45799.815648148149</v>
      </c>
      <c r="W1666" s="4">
        <v>45821</v>
      </c>
      <c r="X1666" s="4">
        <v>45799.876516203702</v>
      </c>
      <c r="Y1666" s="4" t="s">
        <v>77</v>
      </c>
      <c r="Z1666" s="4">
        <v>45823</v>
      </c>
      <c r="AA1666" s="4">
        <v>45801.667719907404</v>
      </c>
      <c r="AB1666" s="4">
        <v>45820</v>
      </c>
      <c r="AC1666" s="4">
        <v>45824</v>
      </c>
      <c r="AD1666" s="4">
        <v>45826</v>
      </c>
      <c r="AE1666" s="4">
        <v>45827</v>
      </c>
      <c r="AF1666" s="4"/>
      <c r="AG1666" s="30" t="s">
        <v>1107</v>
      </c>
      <c r="AH1666" s="30" t="s">
        <v>268</v>
      </c>
      <c r="AI1666" s="30" t="s">
        <v>726</v>
      </c>
      <c r="AJ1666" s="30" t="s">
        <v>194</v>
      </c>
      <c r="AK1666" s="30" t="s">
        <v>100</v>
      </c>
      <c r="AL1666" s="30" t="s">
        <v>269</v>
      </c>
      <c r="AM1666" s="30" t="s">
        <v>270</v>
      </c>
      <c r="AN1666" s="30">
        <v>1.4265699999999999</v>
      </c>
      <c r="AO1666" s="30" t="s">
        <v>68</v>
      </c>
      <c r="AP1666" s="30"/>
      <c r="AQ1666" s="30"/>
      <c r="AR1666" s="30" t="s">
        <v>68</v>
      </c>
      <c r="AS1666" s="30"/>
      <c r="AT1666" s="30"/>
      <c r="AU1666" s="30" t="s">
        <v>250</v>
      </c>
      <c r="AV1666" s="30" t="s">
        <v>251</v>
      </c>
      <c r="AW1666" s="30">
        <v>3.11985</v>
      </c>
      <c r="AX1666" s="30" t="s">
        <v>700</v>
      </c>
      <c r="AY1666" s="30" t="s">
        <v>389</v>
      </c>
      <c r="AZ1666" s="3">
        <v>39</v>
      </c>
      <c r="BA1666" s="30" t="s">
        <v>60</v>
      </c>
      <c r="BB1666" s="30">
        <v>39</v>
      </c>
      <c r="BC1666" s="30" t="s">
        <v>60</v>
      </c>
      <c r="BD1666" s="30" t="s">
        <v>60</v>
      </c>
      <c r="BE1666" s="30" t="s">
        <v>60</v>
      </c>
      <c r="BF1666" s="32" t="str">
        <f>IFERROR(VLOOKUP(Data_Power_app[[#This Row],[PRO ODER]],'Result'!H:J,3,0),"")</f>
        <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0" t="s">
        <v>4246</v>
      </c>
      <c r="C1667" s="30" t="s">
        <v>4247</v>
      </c>
      <c r="D1667" s="30" t="s">
        <v>272</v>
      </c>
      <c r="E1667" s="30" t="s">
        <v>273</v>
      </c>
      <c r="F1667" s="30" t="s">
        <v>59</v>
      </c>
      <c r="G1667" s="30">
        <v>436</v>
      </c>
      <c r="H1667" s="4">
        <v>45817</v>
      </c>
      <c r="I1667" s="4">
        <v>45814</v>
      </c>
      <c r="J1667" s="4">
        <v>45814</v>
      </c>
      <c r="K1667" s="4">
        <v>45818</v>
      </c>
      <c r="L1667" s="4">
        <v>45814.110266203701</v>
      </c>
      <c r="M1667" s="4">
        <v>45819</v>
      </c>
      <c r="N1667" s="4">
        <v>45820.517048611109</v>
      </c>
      <c r="O1667" s="4" t="s">
        <v>60</v>
      </c>
      <c r="P1667" s="4" t="s">
        <v>60</v>
      </c>
      <c r="Q1667" s="4" t="s">
        <v>60</v>
      </c>
      <c r="R1667" s="4" t="s">
        <v>60</v>
      </c>
      <c r="S1667" s="4" t="s">
        <v>60</v>
      </c>
      <c r="T1667" s="4">
        <v>45820</v>
      </c>
      <c r="U1667" s="4"/>
      <c r="V1667" s="4"/>
      <c r="W1667" s="4">
        <v>45822</v>
      </c>
      <c r="X1667" s="4"/>
      <c r="Y1667" s="4" t="s">
        <v>60</v>
      </c>
      <c r="Z1667" s="4">
        <v>45824</v>
      </c>
      <c r="AA1667" s="4"/>
      <c r="AB1667" s="4" t="s">
        <v>60</v>
      </c>
      <c r="AC1667" s="4">
        <v>45825</v>
      </c>
      <c r="AD1667" s="4">
        <v>45826</v>
      </c>
      <c r="AE1667" s="4">
        <v>45827</v>
      </c>
      <c r="AF1667" s="4"/>
      <c r="AG1667" s="30" t="s">
        <v>242</v>
      </c>
      <c r="AH1667" s="30" t="s">
        <v>274</v>
      </c>
      <c r="AI1667" s="30" t="s">
        <v>544</v>
      </c>
      <c r="AJ1667" s="30" t="s">
        <v>275</v>
      </c>
      <c r="AK1667" s="30" t="s">
        <v>100</v>
      </c>
      <c r="AL1667" s="30" t="s">
        <v>276</v>
      </c>
      <c r="AM1667" s="30" t="s">
        <v>277</v>
      </c>
      <c r="AN1667" s="30">
        <v>10.425979999999999</v>
      </c>
      <c r="AO1667" s="30" t="s">
        <v>68</v>
      </c>
      <c r="AP1667" s="30"/>
      <c r="AQ1667" s="30"/>
      <c r="AR1667" s="30" t="s">
        <v>68</v>
      </c>
      <c r="AS1667" s="30"/>
      <c r="AT1667" s="30"/>
      <c r="AU1667" s="30" t="s">
        <v>345</v>
      </c>
      <c r="AV1667" s="30" t="s">
        <v>346</v>
      </c>
      <c r="AW1667" s="30">
        <v>38.765729999999998</v>
      </c>
      <c r="AX1667" s="30" t="s">
        <v>545</v>
      </c>
      <c r="AY1667" s="30" t="s">
        <v>546</v>
      </c>
      <c r="AZ1667" s="3">
        <v>436</v>
      </c>
      <c r="BA1667" s="30" t="s">
        <v>60</v>
      </c>
      <c r="BB1667" s="30">
        <v>436</v>
      </c>
      <c r="BC1667" s="30" t="s">
        <v>60</v>
      </c>
      <c r="BD1667" s="30" t="s">
        <v>60</v>
      </c>
      <c r="BE1667" s="30" t="s">
        <v>60</v>
      </c>
      <c r="BF1667" s="32" t="str">
        <f>IFERROR(VLOOKUP(Data_Power_app[[#This Row],[PRO ODER]],'Result'!H:J,3,0),"")</f>
        <v>LAMINATION 6</v>
      </c>
      <c r="BG1667" s="13"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1780</v>
      </c>
      <c r="B1668" s="30" t="s">
        <v>4248</v>
      </c>
      <c r="C1668" s="30" t="s">
        <v>4249</v>
      </c>
      <c r="D1668" s="30" t="s">
        <v>272</v>
      </c>
      <c r="E1668" s="30" t="s">
        <v>273</v>
      </c>
      <c r="F1668" s="30" t="s">
        <v>59</v>
      </c>
      <c r="G1668" s="30">
        <v>1478</v>
      </c>
      <c r="H1668" s="4">
        <v>45817</v>
      </c>
      <c r="I1668" s="4">
        <v>45814</v>
      </c>
      <c r="J1668" s="4">
        <v>45814</v>
      </c>
      <c r="K1668" s="4">
        <v>45818</v>
      </c>
      <c r="L1668" s="4">
        <v>45815.269560185188</v>
      </c>
      <c r="M1668" s="4">
        <v>45819</v>
      </c>
      <c r="N1668" s="4">
        <v>45817.343854166669</v>
      </c>
      <c r="O1668" s="4" t="s">
        <v>60</v>
      </c>
      <c r="P1668" s="4" t="s">
        <v>60</v>
      </c>
      <c r="Q1668" s="4" t="s">
        <v>60</v>
      </c>
      <c r="R1668" s="4" t="s">
        <v>60</v>
      </c>
      <c r="S1668" s="4" t="s">
        <v>60</v>
      </c>
      <c r="T1668" s="4">
        <v>45820</v>
      </c>
      <c r="U1668" s="4">
        <v>45819.401898148149</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544</v>
      </c>
      <c r="AJ1668" s="30" t="s">
        <v>275</v>
      </c>
      <c r="AK1668" s="30" t="s">
        <v>100</v>
      </c>
      <c r="AL1668" s="30" t="s">
        <v>276</v>
      </c>
      <c r="AM1668" s="30" t="s">
        <v>277</v>
      </c>
      <c r="AN1668" s="30">
        <v>35.526339999999998</v>
      </c>
      <c r="AO1668" s="30" t="s">
        <v>68</v>
      </c>
      <c r="AP1668" s="30"/>
      <c r="AQ1668" s="30"/>
      <c r="AR1668" s="30" t="s">
        <v>68</v>
      </c>
      <c r="AS1668" s="30"/>
      <c r="AT1668" s="30"/>
      <c r="AU1668" s="30" t="s">
        <v>345</v>
      </c>
      <c r="AV1668" s="30" t="s">
        <v>346</v>
      </c>
      <c r="AW1668" s="30">
        <v>132.09327999999999</v>
      </c>
      <c r="AX1668" s="30" t="s">
        <v>545</v>
      </c>
      <c r="AY1668" s="30" t="s">
        <v>546</v>
      </c>
      <c r="AZ1668" s="3">
        <v>1478</v>
      </c>
      <c r="BA1668" s="30" t="s">
        <v>60</v>
      </c>
      <c r="BB1668" s="30">
        <v>1478</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1781</v>
      </c>
      <c r="B1669" s="30" t="s">
        <v>2502</v>
      </c>
      <c r="C1669" s="30" t="s">
        <v>2397</v>
      </c>
      <c r="D1669" s="30" t="s">
        <v>272</v>
      </c>
      <c r="E1669" s="30" t="s">
        <v>273</v>
      </c>
      <c r="F1669" s="30" t="s">
        <v>59</v>
      </c>
      <c r="G1669" s="30">
        <v>298</v>
      </c>
      <c r="H1669" s="4">
        <v>45817</v>
      </c>
      <c r="I1669" s="4">
        <v>45806</v>
      </c>
      <c r="J1669" s="4">
        <v>45806</v>
      </c>
      <c r="K1669" s="4">
        <v>45818</v>
      </c>
      <c r="L1669" s="4">
        <v>45811.447962962964</v>
      </c>
      <c r="M1669" s="4">
        <v>45819</v>
      </c>
      <c r="N1669" s="4">
        <v>45811.887962962966</v>
      </c>
      <c r="O1669" s="4" t="s">
        <v>60</v>
      </c>
      <c r="P1669" s="4" t="s">
        <v>60</v>
      </c>
      <c r="Q1669" s="4" t="s">
        <v>60</v>
      </c>
      <c r="R1669" s="4" t="s">
        <v>60</v>
      </c>
      <c r="S1669" s="4" t="s">
        <v>60</v>
      </c>
      <c r="T1669" s="4">
        <v>45820</v>
      </c>
      <c r="U1669" s="4">
        <v>45815.626516203702</v>
      </c>
      <c r="V1669" s="4">
        <v>45818.569421296299</v>
      </c>
      <c r="W1669" s="4">
        <v>45822</v>
      </c>
      <c r="X1669" s="4">
        <v>45818.675046296295</v>
      </c>
      <c r="Y1669" s="4" t="s">
        <v>77</v>
      </c>
      <c r="Z1669" s="4">
        <v>45824</v>
      </c>
      <c r="AA1669" s="4">
        <v>45818.131944444445</v>
      </c>
      <c r="AB1669" s="4" t="s">
        <v>60</v>
      </c>
      <c r="AC1669" s="4">
        <v>45825</v>
      </c>
      <c r="AD1669" s="4">
        <v>45826</v>
      </c>
      <c r="AE1669" s="4">
        <v>45827</v>
      </c>
      <c r="AF1669" s="4">
        <v>45820</v>
      </c>
      <c r="AG1669" s="30" t="s">
        <v>1106</v>
      </c>
      <c r="AH1669" s="30" t="s">
        <v>274</v>
      </c>
      <c r="AI1669" s="30" t="s">
        <v>538</v>
      </c>
      <c r="AJ1669" s="30" t="s">
        <v>275</v>
      </c>
      <c r="AK1669" s="30" t="s">
        <v>100</v>
      </c>
      <c r="AL1669" s="30" t="s">
        <v>276</v>
      </c>
      <c r="AM1669" s="30" t="s">
        <v>277</v>
      </c>
      <c r="AN1669" s="30">
        <v>6.9147600000000002</v>
      </c>
      <c r="AO1669" s="30" t="s">
        <v>68</v>
      </c>
      <c r="AP1669" s="30"/>
      <c r="AQ1669" s="30"/>
      <c r="AR1669" s="30" t="s">
        <v>68</v>
      </c>
      <c r="AS1669" s="30"/>
      <c r="AT1669" s="30"/>
      <c r="AU1669" s="30" t="s">
        <v>345</v>
      </c>
      <c r="AV1669" s="30" t="s">
        <v>346</v>
      </c>
      <c r="AW1669" s="30">
        <v>25.710609999999999</v>
      </c>
      <c r="AX1669" s="30" t="s">
        <v>539</v>
      </c>
      <c r="AY1669" s="30" t="s">
        <v>540</v>
      </c>
      <c r="AZ1669" s="3">
        <v>298</v>
      </c>
      <c r="BA1669" s="30" t="s">
        <v>60</v>
      </c>
      <c r="BB1669" s="30">
        <v>298</v>
      </c>
      <c r="BC1669" s="30" t="s">
        <v>60</v>
      </c>
      <c r="BD1669" s="30" t="s">
        <v>60</v>
      </c>
      <c r="BE1669" s="30" t="s">
        <v>60</v>
      </c>
      <c r="BF1669" s="32" t="str">
        <f>IFERROR(VLOOKUP(Data_Power_app[[#This Row],[PRO ODER]],'Result'!H:J,3,0),"")</f>
        <v/>
      </c>
      <c r="BG1669" s="13"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0" t="s">
        <v>4250</v>
      </c>
      <c r="C1670" s="30" t="s">
        <v>4251</v>
      </c>
      <c r="D1670" s="30" t="s">
        <v>272</v>
      </c>
      <c r="E1670" s="30" t="s">
        <v>273</v>
      </c>
      <c r="F1670" s="30" t="s">
        <v>59</v>
      </c>
      <c r="G1670" s="30">
        <v>424</v>
      </c>
      <c r="H1670" s="4">
        <v>45817</v>
      </c>
      <c r="I1670" s="4">
        <v>45814</v>
      </c>
      <c r="J1670" s="4">
        <v>45814</v>
      </c>
      <c r="K1670" s="4">
        <v>45818</v>
      </c>
      <c r="L1670" s="4">
        <v>45814.110300925924</v>
      </c>
      <c r="M1670" s="4">
        <v>45819</v>
      </c>
      <c r="N1670" s="4">
        <v>45817.343993055554</v>
      </c>
      <c r="O1670" s="4" t="s">
        <v>60</v>
      </c>
      <c r="P1670" s="4" t="s">
        <v>60</v>
      </c>
      <c r="Q1670" s="4" t="s">
        <v>60</v>
      </c>
      <c r="R1670" s="4" t="s">
        <v>60</v>
      </c>
      <c r="S1670" s="4" t="s">
        <v>60</v>
      </c>
      <c r="T1670" s="4">
        <v>45820</v>
      </c>
      <c r="U1670" s="4">
        <v>45819.401712962965</v>
      </c>
      <c r="V1670" s="4"/>
      <c r="W1670" s="4">
        <v>45822</v>
      </c>
      <c r="X1670" s="4"/>
      <c r="Y1670" s="4" t="s">
        <v>60</v>
      </c>
      <c r="Z1670" s="4">
        <v>45824</v>
      </c>
      <c r="AA1670" s="4"/>
      <c r="AB1670" s="4" t="s">
        <v>60</v>
      </c>
      <c r="AC1670" s="4">
        <v>45825</v>
      </c>
      <c r="AD1670" s="4">
        <v>45826</v>
      </c>
      <c r="AE1670" s="4">
        <v>45827</v>
      </c>
      <c r="AF1670" s="4"/>
      <c r="AG1670" s="30" t="s">
        <v>242</v>
      </c>
      <c r="AH1670" s="30" t="s">
        <v>274</v>
      </c>
      <c r="AI1670" s="30" t="s">
        <v>473</v>
      </c>
      <c r="AJ1670" s="30" t="s">
        <v>275</v>
      </c>
      <c r="AK1670" s="30" t="s">
        <v>65</v>
      </c>
      <c r="AL1670" s="30" t="s">
        <v>276</v>
      </c>
      <c r="AM1670" s="30" t="s">
        <v>277</v>
      </c>
      <c r="AN1670" s="30">
        <v>8.6292100000000005</v>
      </c>
      <c r="AO1670" s="30" t="s">
        <v>68</v>
      </c>
      <c r="AP1670" s="30"/>
      <c r="AQ1670" s="30"/>
      <c r="AR1670" s="30" t="s">
        <v>68</v>
      </c>
      <c r="AS1670" s="30"/>
      <c r="AT1670" s="30"/>
      <c r="AU1670" s="30" t="s">
        <v>345</v>
      </c>
      <c r="AV1670" s="30" t="s">
        <v>346</v>
      </c>
      <c r="AW1670" s="30">
        <v>32.083399999999997</v>
      </c>
      <c r="AX1670" s="30" t="s">
        <v>474</v>
      </c>
      <c r="AY1670" s="30" t="s">
        <v>475</v>
      </c>
      <c r="AZ1670" s="3">
        <v>424</v>
      </c>
      <c r="BA1670" s="30" t="s">
        <v>60</v>
      </c>
      <c r="BB1670" s="30">
        <v>424</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1783</v>
      </c>
      <c r="B1671" s="30" t="s">
        <v>4252</v>
      </c>
      <c r="C1671" s="30" t="s">
        <v>4253</v>
      </c>
      <c r="D1671" s="30" t="s">
        <v>272</v>
      </c>
      <c r="E1671" s="30" t="s">
        <v>273</v>
      </c>
      <c r="F1671" s="30" t="s">
        <v>59</v>
      </c>
      <c r="G1671" s="30">
        <v>250</v>
      </c>
      <c r="H1671" s="4">
        <v>45817</v>
      </c>
      <c r="I1671" s="4">
        <v>45814</v>
      </c>
      <c r="J1671" s="4">
        <v>45814</v>
      </c>
      <c r="K1671" s="4">
        <v>45818</v>
      </c>
      <c r="L1671" s="4">
        <v>45815.269583333335</v>
      </c>
      <c r="M1671" s="4">
        <v>45819</v>
      </c>
      <c r="N1671" s="4">
        <v>45817.343877314815</v>
      </c>
      <c r="O1671" s="4" t="s">
        <v>60</v>
      </c>
      <c r="P1671" s="4" t="s">
        <v>60</v>
      </c>
      <c r="Q1671" s="4" t="s">
        <v>60</v>
      </c>
      <c r="R1671" s="4" t="s">
        <v>60</v>
      </c>
      <c r="S1671" s="4" t="s">
        <v>60</v>
      </c>
      <c r="T1671" s="4">
        <v>45820</v>
      </c>
      <c r="U1671" s="4">
        <v>45819.401944444442</v>
      </c>
      <c r="V1671" s="4"/>
      <c r="W1671" s="4">
        <v>45822</v>
      </c>
      <c r="X1671" s="4"/>
      <c r="Y1671" s="4" t="s">
        <v>60</v>
      </c>
      <c r="Z1671" s="4">
        <v>45824</v>
      </c>
      <c r="AA1671" s="4"/>
      <c r="AB1671" s="4" t="s">
        <v>60</v>
      </c>
      <c r="AC1671" s="4">
        <v>45825</v>
      </c>
      <c r="AD1671" s="4">
        <v>45826</v>
      </c>
      <c r="AE1671" s="4">
        <v>45827</v>
      </c>
      <c r="AF1671" s="4"/>
      <c r="AG1671" s="30" t="s">
        <v>242</v>
      </c>
      <c r="AH1671" s="30" t="s">
        <v>274</v>
      </c>
      <c r="AI1671" s="30" t="s">
        <v>544</v>
      </c>
      <c r="AJ1671" s="30" t="s">
        <v>275</v>
      </c>
      <c r="AK1671" s="30" t="s">
        <v>100</v>
      </c>
      <c r="AL1671" s="30" t="s">
        <v>276</v>
      </c>
      <c r="AM1671" s="30" t="s">
        <v>277</v>
      </c>
      <c r="AN1671" s="30">
        <v>5.8404699999999998</v>
      </c>
      <c r="AO1671" s="30" t="s">
        <v>68</v>
      </c>
      <c r="AP1671" s="30"/>
      <c r="AQ1671" s="30"/>
      <c r="AR1671" s="30" t="s">
        <v>68</v>
      </c>
      <c r="AS1671" s="30"/>
      <c r="AT1671" s="30"/>
      <c r="AU1671" s="30" t="s">
        <v>345</v>
      </c>
      <c r="AV1671" s="30" t="s">
        <v>346</v>
      </c>
      <c r="AW1671" s="30">
        <v>21.716080000000002</v>
      </c>
      <c r="AX1671" s="30" t="s">
        <v>545</v>
      </c>
      <c r="AY1671" s="30" t="s">
        <v>546</v>
      </c>
      <c r="AZ1671" s="3">
        <v>250</v>
      </c>
      <c r="BA1671" s="30" t="s">
        <v>60</v>
      </c>
      <c r="BB1671" s="30">
        <v>250</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1784</v>
      </c>
      <c r="B1672" s="30" t="s">
        <v>4254</v>
      </c>
      <c r="C1672" s="30" t="s">
        <v>4255</v>
      </c>
      <c r="D1672" s="30" t="s">
        <v>272</v>
      </c>
      <c r="E1672" s="30" t="s">
        <v>273</v>
      </c>
      <c r="F1672" s="30" t="s">
        <v>59</v>
      </c>
      <c r="G1672" s="30">
        <v>112</v>
      </c>
      <c r="H1672" s="4">
        <v>45817</v>
      </c>
      <c r="I1672" s="4">
        <v>45814</v>
      </c>
      <c r="J1672" s="4">
        <v>45814</v>
      </c>
      <c r="K1672" s="4">
        <v>45818</v>
      </c>
      <c r="L1672" s="4">
        <v>45814.17527777778</v>
      </c>
      <c r="M1672" s="4">
        <v>45819</v>
      </c>
      <c r="N1672" s="4">
        <v>45817.3440625</v>
      </c>
      <c r="O1672" s="4" t="s">
        <v>60</v>
      </c>
      <c r="P1672" s="4" t="s">
        <v>60</v>
      </c>
      <c r="Q1672" s="4" t="s">
        <v>60</v>
      </c>
      <c r="R1672" s="4" t="s">
        <v>60</v>
      </c>
      <c r="S1672" s="4" t="s">
        <v>60</v>
      </c>
      <c r="T1672" s="4">
        <v>45820</v>
      </c>
      <c r="U1672" s="4">
        <v>45819.401828703703</v>
      </c>
      <c r="V1672" s="4"/>
      <c r="W1672" s="4">
        <v>45822</v>
      </c>
      <c r="X1672" s="4"/>
      <c r="Y1672" s="4" t="s">
        <v>60</v>
      </c>
      <c r="Z1672" s="4">
        <v>45824</v>
      </c>
      <c r="AA1672" s="4"/>
      <c r="AB1672" s="4" t="s">
        <v>60</v>
      </c>
      <c r="AC1672" s="4">
        <v>45825</v>
      </c>
      <c r="AD1672" s="4">
        <v>45826</v>
      </c>
      <c r="AE1672" s="4">
        <v>45827</v>
      </c>
      <c r="AF1672" s="4"/>
      <c r="AG1672" s="30" t="s">
        <v>242</v>
      </c>
      <c r="AH1672" s="30" t="s">
        <v>274</v>
      </c>
      <c r="AI1672" s="30" t="s">
        <v>473</v>
      </c>
      <c r="AJ1672" s="30" t="s">
        <v>275</v>
      </c>
      <c r="AK1672" s="30" t="s">
        <v>65</v>
      </c>
      <c r="AL1672" s="30" t="s">
        <v>276</v>
      </c>
      <c r="AM1672" s="30" t="s">
        <v>277</v>
      </c>
      <c r="AN1672" s="30">
        <v>2.1421399999999999</v>
      </c>
      <c r="AO1672" s="30" t="s">
        <v>68</v>
      </c>
      <c r="AP1672" s="30"/>
      <c r="AQ1672" s="30"/>
      <c r="AR1672" s="30" t="s">
        <v>68</v>
      </c>
      <c r="AS1672" s="30"/>
      <c r="AT1672" s="30"/>
      <c r="AU1672" s="30" t="s">
        <v>345</v>
      </c>
      <c r="AV1672" s="30" t="s">
        <v>346</v>
      </c>
      <c r="AW1672" s="30">
        <v>7.9641000000000002</v>
      </c>
      <c r="AX1672" s="30" t="s">
        <v>474</v>
      </c>
      <c r="AY1672" s="30" t="s">
        <v>475</v>
      </c>
      <c r="AZ1672" s="3">
        <v>112</v>
      </c>
      <c r="BA1672" s="30" t="s">
        <v>60</v>
      </c>
      <c r="BB1672" s="30">
        <v>112</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1785</v>
      </c>
      <c r="B1673" s="30" t="s">
        <v>2504</v>
      </c>
      <c r="C1673" s="30" t="s">
        <v>2399</v>
      </c>
      <c r="D1673" s="30" t="s">
        <v>272</v>
      </c>
      <c r="E1673" s="30" t="s">
        <v>273</v>
      </c>
      <c r="F1673" s="30" t="s">
        <v>59</v>
      </c>
      <c r="G1673" s="30">
        <v>442</v>
      </c>
      <c r="H1673" s="4">
        <v>45817</v>
      </c>
      <c r="I1673" s="4">
        <v>45806</v>
      </c>
      <c r="J1673" s="4">
        <v>45806</v>
      </c>
      <c r="K1673" s="4">
        <v>45818</v>
      </c>
      <c r="L1673" s="4">
        <v>45811.448067129626</v>
      </c>
      <c r="M1673" s="4">
        <v>45819</v>
      </c>
      <c r="N1673" s="4">
        <v>45811.887997685182</v>
      </c>
      <c r="O1673" s="4" t="s">
        <v>60</v>
      </c>
      <c r="P1673" s="4" t="s">
        <v>60</v>
      </c>
      <c r="Q1673" s="4" t="s">
        <v>60</v>
      </c>
      <c r="R1673" s="4" t="s">
        <v>60</v>
      </c>
      <c r="S1673" s="4" t="s">
        <v>60</v>
      </c>
      <c r="T1673" s="4">
        <v>45820</v>
      </c>
      <c r="U1673" s="4">
        <v>45817.414224537039</v>
      </c>
      <c r="V1673" s="4">
        <v>45817.185740740744</v>
      </c>
      <c r="W1673" s="4">
        <v>45822</v>
      </c>
      <c r="X1673" s="4">
        <v>45818.095717592594</v>
      </c>
      <c r="Y1673" s="4" t="s">
        <v>77</v>
      </c>
      <c r="Z1673" s="4">
        <v>45824</v>
      </c>
      <c r="AA1673" s="4">
        <v>45819.620358796295</v>
      </c>
      <c r="AB1673" s="4" t="s">
        <v>60</v>
      </c>
      <c r="AC1673" s="4">
        <v>45825</v>
      </c>
      <c r="AD1673" s="4">
        <v>45826</v>
      </c>
      <c r="AE1673" s="4">
        <v>45827</v>
      </c>
      <c r="AF1673" s="4">
        <v>45820</v>
      </c>
      <c r="AG1673" s="30" t="s">
        <v>1106</v>
      </c>
      <c r="AH1673" s="30" t="s">
        <v>274</v>
      </c>
      <c r="AI1673" s="30" t="s">
        <v>538</v>
      </c>
      <c r="AJ1673" s="30" t="s">
        <v>275</v>
      </c>
      <c r="AK1673" s="30" t="s">
        <v>100</v>
      </c>
      <c r="AL1673" s="30" t="s">
        <v>276</v>
      </c>
      <c r="AM1673" s="30" t="s">
        <v>277</v>
      </c>
      <c r="AN1673" s="30">
        <v>10.404640000000001</v>
      </c>
      <c r="AO1673" s="30" t="s">
        <v>68</v>
      </c>
      <c r="AP1673" s="30"/>
      <c r="AQ1673" s="30"/>
      <c r="AR1673" s="30" t="s">
        <v>68</v>
      </c>
      <c r="AS1673" s="30"/>
      <c r="AT1673" s="30"/>
      <c r="AU1673" s="30" t="s">
        <v>345</v>
      </c>
      <c r="AV1673" s="30" t="s">
        <v>346</v>
      </c>
      <c r="AW1673" s="30">
        <v>38.686599999999999</v>
      </c>
      <c r="AX1673" s="30" t="s">
        <v>539</v>
      </c>
      <c r="AY1673" s="30" t="s">
        <v>540</v>
      </c>
      <c r="AZ1673" s="3">
        <v>442</v>
      </c>
      <c r="BA1673" s="30" t="s">
        <v>60</v>
      </c>
      <c r="BB1673" s="30">
        <v>442</v>
      </c>
      <c r="BC1673" s="30" t="s">
        <v>60</v>
      </c>
      <c r="BD1673" s="30" t="s">
        <v>60</v>
      </c>
      <c r="BE1673" s="30" t="s">
        <v>60</v>
      </c>
      <c r="BF1673" s="32" t="str">
        <f>IFERROR(VLOOKUP(Data_Power_app[[#This Row],[PRO ODER]],'Result'!H:J,3,0),"")</f>
        <v/>
      </c>
      <c r="BG1673" s="13"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1786</v>
      </c>
      <c r="B1674" s="30" t="s">
        <v>4256</v>
      </c>
      <c r="C1674" s="30" t="s">
        <v>4257</v>
      </c>
      <c r="D1674" s="30" t="s">
        <v>272</v>
      </c>
      <c r="E1674" s="30" t="s">
        <v>273</v>
      </c>
      <c r="F1674" s="30" t="s">
        <v>59</v>
      </c>
      <c r="G1674" s="30">
        <v>394</v>
      </c>
      <c r="H1674" s="4">
        <v>45817</v>
      </c>
      <c r="I1674" s="4">
        <v>45814</v>
      </c>
      <c r="J1674" s="4">
        <v>45814</v>
      </c>
      <c r="K1674" s="4">
        <v>45818</v>
      </c>
      <c r="L1674" s="4">
        <v>45814.175324074073</v>
      </c>
      <c r="M1674" s="4">
        <v>45819</v>
      </c>
      <c r="N1674" s="4">
        <v>45815.180798611109</v>
      </c>
      <c r="O1674" s="4" t="s">
        <v>60</v>
      </c>
      <c r="P1674" s="4" t="s">
        <v>60</v>
      </c>
      <c r="Q1674" s="4" t="s">
        <v>60</v>
      </c>
      <c r="R1674" s="4" t="s">
        <v>60</v>
      </c>
      <c r="S1674" s="4" t="s">
        <v>60</v>
      </c>
      <c r="T1674" s="4">
        <v>45820</v>
      </c>
      <c r="U1674" s="4">
        <v>45820.31322916667</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544</v>
      </c>
      <c r="AJ1674" s="30" t="s">
        <v>275</v>
      </c>
      <c r="AK1674" s="30" t="s">
        <v>100</v>
      </c>
      <c r="AL1674" s="30" t="s">
        <v>276</v>
      </c>
      <c r="AM1674" s="30" t="s">
        <v>277</v>
      </c>
      <c r="AN1674" s="30">
        <v>9.2997300000000003</v>
      </c>
      <c r="AO1674" s="30" t="s">
        <v>68</v>
      </c>
      <c r="AP1674" s="30"/>
      <c r="AQ1674" s="30"/>
      <c r="AR1674" s="30" t="s">
        <v>68</v>
      </c>
      <c r="AS1674" s="30"/>
      <c r="AT1674" s="30"/>
      <c r="AU1674" s="30" t="s">
        <v>345</v>
      </c>
      <c r="AV1674" s="30" t="s">
        <v>346</v>
      </c>
      <c r="AW1674" s="30">
        <v>34.578310000000002</v>
      </c>
      <c r="AX1674" s="30" t="s">
        <v>545</v>
      </c>
      <c r="AY1674" s="30" t="s">
        <v>546</v>
      </c>
      <c r="AZ1674" s="3">
        <v>394</v>
      </c>
      <c r="BA1674" s="30" t="s">
        <v>60</v>
      </c>
      <c r="BB1674" s="30">
        <v>394</v>
      </c>
      <c r="BC1674" s="30" t="s">
        <v>60</v>
      </c>
      <c r="BD1674" s="30" t="s">
        <v>60</v>
      </c>
      <c r="BE1674" s="30" t="s">
        <v>60</v>
      </c>
      <c r="BF1674" s="32" t="str">
        <f>IFERROR(VLOOKUP(Data_Power_app[[#This Row],[PRO ODER]],'Result'!H:J,3,0),"")</f>
        <v>LAMINATION 6</v>
      </c>
      <c r="BG1674" s="13"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1787</v>
      </c>
      <c r="B1675" s="30" t="s">
        <v>4258</v>
      </c>
      <c r="C1675" s="30" t="s">
        <v>4259</v>
      </c>
      <c r="D1675" s="30" t="s">
        <v>272</v>
      </c>
      <c r="E1675" s="30" t="s">
        <v>273</v>
      </c>
      <c r="F1675" s="30" t="s">
        <v>59</v>
      </c>
      <c r="G1675" s="30">
        <v>896</v>
      </c>
      <c r="H1675" s="4">
        <v>45817</v>
      </c>
      <c r="I1675" s="4">
        <v>45814</v>
      </c>
      <c r="J1675" s="4">
        <v>45814</v>
      </c>
      <c r="K1675" s="4">
        <v>45818</v>
      </c>
      <c r="L1675" s="4">
        <v>45814.175370370373</v>
      </c>
      <c r="M1675" s="4">
        <v>45819</v>
      </c>
      <c r="N1675" s="4">
        <v>45820.516886574071</v>
      </c>
      <c r="O1675" s="4" t="s">
        <v>60</v>
      </c>
      <c r="P1675" s="4" t="s">
        <v>60</v>
      </c>
      <c r="Q1675" s="4" t="s">
        <v>60</v>
      </c>
      <c r="R1675" s="4" t="s">
        <v>60</v>
      </c>
      <c r="S1675" s="4" t="s">
        <v>60</v>
      </c>
      <c r="T1675" s="4">
        <v>45820</v>
      </c>
      <c r="U1675" s="4"/>
      <c r="V1675" s="4"/>
      <c r="W1675" s="4">
        <v>45822</v>
      </c>
      <c r="X1675" s="4"/>
      <c r="Y1675" s="4" t="s">
        <v>60</v>
      </c>
      <c r="Z1675" s="4">
        <v>45824</v>
      </c>
      <c r="AA1675" s="4"/>
      <c r="AB1675" s="4" t="s">
        <v>60</v>
      </c>
      <c r="AC1675" s="4">
        <v>45825</v>
      </c>
      <c r="AD1675" s="4">
        <v>45826</v>
      </c>
      <c r="AE1675" s="4">
        <v>45827</v>
      </c>
      <c r="AF1675" s="4"/>
      <c r="AG1675" s="30" t="s">
        <v>242</v>
      </c>
      <c r="AH1675" s="30" t="s">
        <v>274</v>
      </c>
      <c r="AI1675" s="30" t="s">
        <v>544</v>
      </c>
      <c r="AJ1675" s="30" t="s">
        <v>275</v>
      </c>
      <c r="AK1675" s="30" t="s">
        <v>100</v>
      </c>
      <c r="AL1675" s="30" t="s">
        <v>276</v>
      </c>
      <c r="AM1675" s="30" t="s">
        <v>277</v>
      </c>
      <c r="AN1675" s="30">
        <v>21.132290000000001</v>
      </c>
      <c r="AO1675" s="30" t="s">
        <v>68</v>
      </c>
      <c r="AP1675" s="30"/>
      <c r="AQ1675" s="30"/>
      <c r="AR1675" s="30" t="s">
        <v>68</v>
      </c>
      <c r="AS1675" s="30"/>
      <c r="AT1675" s="30"/>
      <c r="AU1675" s="30" t="s">
        <v>345</v>
      </c>
      <c r="AV1675" s="30" t="s">
        <v>346</v>
      </c>
      <c r="AW1675" s="30">
        <v>78.574129999999997</v>
      </c>
      <c r="AX1675" s="30" t="s">
        <v>545</v>
      </c>
      <c r="AY1675" s="30" t="s">
        <v>546</v>
      </c>
      <c r="AZ1675" s="3">
        <v>896</v>
      </c>
      <c r="BA1675" s="30" t="s">
        <v>60</v>
      </c>
      <c r="BB1675" s="30">
        <v>896</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1788</v>
      </c>
      <c r="B1676" s="30" t="s">
        <v>4260</v>
      </c>
      <c r="C1676" s="30" t="s">
        <v>4261</v>
      </c>
      <c r="D1676" s="30" t="s">
        <v>272</v>
      </c>
      <c r="E1676" s="30" t="s">
        <v>273</v>
      </c>
      <c r="F1676" s="30" t="s">
        <v>59</v>
      </c>
      <c r="G1676" s="30">
        <v>262</v>
      </c>
      <c r="H1676" s="4">
        <v>45817</v>
      </c>
      <c r="I1676" s="4">
        <v>45814</v>
      </c>
      <c r="J1676" s="4">
        <v>45814</v>
      </c>
      <c r="K1676" s="4">
        <v>45818</v>
      </c>
      <c r="L1676" s="4">
        <v>45815.269618055558</v>
      </c>
      <c r="M1676" s="4">
        <v>45819</v>
      </c>
      <c r="N1676" s="4">
        <v>45817.343912037039</v>
      </c>
      <c r="O1676" s="4" t="s">
        <v>60</v>
      </c>
      <c r="P1676" s="4" t="s">
        <v>60</v>
      </c>
      <c r="Q1676" s="4" t="s">
        <v>60</v>
      </c>
      <c r="R1676" s="4" t="s">
        <v>60</v>
      </c>
      <c r="S1676" s="4" t="s">
        <v>60</v>
      </c>
      <c r="T1676" s="4">
        <v>45820</v>
      </c>
      <c r="U1676" s="4">
        <v>45819.401979166665</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544</v>
      </c>
      <c r="AJ1676" s="30" t="s">
        <v>275</v>
      </c>
      <c r="AK1676" s="30" t="s">
        <v>100</v>
      </c>
      <c r="AL1676" s="30" t="s">
        <v>276</v>
      </c>
      <c r="AM1676" s="30" t="s">
        <v>277</v>
      </c>
      <c r="AN1676" s="30">
        <v>6.1158599999999996</v>
      </c>
      <c r="AO1676" s="30" t="s">
        <v>68</v>
      </c>
      <c r="AP1676" s="30"/>
      <c r="AQ1676" s="30"/>
      <c r="AR1676" s="30" t="s">
        <v>68</v>
      </c>
      <c r="AS1676" s="30"/>
      <c r="AT1676" s="30"/>
      <c r="AU1676" s="30" t="s">
        <v>345</v>
      </c>
      <c r="AV1676" s="30" t="s">
        <v>346</v>
      </c>
      <c r="AW1676" s="30">
        <v>22.740020000000001</v>
      </c>
      <c r="AX1676" s="30" t="s">
        <v>545</v>
      </c>
      <c r="AY1676" s="30" t="s">
        <v>546</v>
      </c>
      <c r="AZ1676" s="3">
        <v>262</v>
      </c>
      <c r="BA1676" s="30" t="s">
        <v>60</v>
      </c>
      <c r="BB1676" s="30">
        <v>262</v>
      </c>
      <c r="BC1676" s="30" t="s">
        <v>60</v>
      </c>
      <c r="BD1676" s="30" t="s">
        <v>60</v>
      </c>
      <c r="BE1676" s="30" t="s">
        <v>60</v>
      </c>
      <c r="BF1676" s="32" t="str">
        <f>IFERROR(VLOOKUP(Data_Power_app[[#This Row],[PRO ODER]],'Result'!H:J,3,0),"")</f>
        <v>LAMINATION 6</v>
      </c>
      <c r="BG1676" s="13"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1789</v>
      </c>
      <c r="B1677" s="30" t="s">
        <v>4262</v>
      </c>
      <c r="C1677" s="30" t="s">
        <v>4263</v>
      </c>
      <c r="D1677" s="30" t="s">
        <v>272</v>
      </c>
      <c r="E1677" s="30" t="s">
        <v>273</v>
      </c>
      <c r="F1677" s="30" t="s">
        <v>59</v>
      </c>
      <c r="G1677" s="30">
        <v>442</v>
      </c>
      <c r="H1677" s="4">
        <v>45817</v>
      </c>
      <c r="I1677" s="4">
        <v>45814</v>
      </c>
      <c r="J1677" s="4">
        <v>45814</v>
      </c>
      <c r="K1677" s="4">
        <v>45818</v>
      </c>
      <c r="L1677" s="4">
        <v>45814.175416666665</v>
      </c>
      <c r="M1677" s="4">
        <v>45819</v>
      </c>
      <c r="N1677" s="4">
        <v>45817.343958333331</v>
      </c>
      <c r="O1677" s="4" t="s">
        <v>60</v>
      </c>
      <c r="P1677" s="4" t="s">
        <v>60</v>
      </c>
      <c r="Q1677" s="4" t="s">
        <v>60</v>
      </c>
      <c r="R1677" s="4" t="s">
        <v>60</v>
      </c>
      <c r="S1677" s="4" t="s">
        <v>60</v>
      </c>
      <c r="T1677" s="4">
        <v>45820</v>
      </c>
      <c r="U1677" s="4">
        <v>45819.401666666665</v>
      </c>
      <c r="V1677" s="4"/>
      <c r="W1677" s="4">
        <v>45822</v>
      </c>
      <c r="X1677" s="4"/>
      <c r="Y1677" s="4" t="s">
        <v>60</v>
      </c>
      <c r="Z1677" s="4">
        <v>45824</v>
      </c>
      <c r="AA1677" s="4"/>
      <c r="AB1677" s="4" t="s">
        <v>60</v>
      </c>
      <c r="AC1677" s="4">
        <v>45825</v>
      </c>
      <c r="AD1677" s="4">
        <v>45826</v>
      </c>
      <c r="AE1677" s="4">
        <v>45827</v>
      </c>
      <c r="AF1677" s="4"/>
      <c r="AG1677" s="30" t="s">
        <v>242</v>
      </c>
      <c r="AH1677" s="30" t="s">
        <v>274</v>
      </c>
      <c r="AI1677" s="30" t="s">
        <v>473</v>
      </c>
      <c r="AJ1677" s="30" t="s">
        <v>275</v>
      </c>
      <c r="AK1677" s="30" t="s">
        <v>65</v>
      </c>
      <c r="AL1677" s="30" t="s">
        <v>276</v>
      </c>
      <c r="AM1677" s="30" t="s">
        <v>277</v>
      </c>
      <c r="AN1677" s="30">
        <v>8.9420699999999993</v>
      </c>
      <c r="AO1677" s="30" t="s">
        <v>68</v>
      </c>
      <c r="AP1677" s="30"/>
      <c r="AQ1677" s="30"/>
      <c r="AR1677" s="30" t="s">
        <v>68</v>
      </c>
      <c r="AS1677" s="30"/>
      <c r="AT1677" s="30"/>
      <c r="AU1677" s="30" t="s">
        <v>345</v>
      </c>
      <c r="AV1677" s="30" t="s">
        <v>346</v>
      </c>
      <c r="AW1677" s="30">
        <v>33.24644</v>
      </c>
      <c r="AX1677" s="30" t="s">
        <v>474</v>
      </c>
      <c r="AY1677" s="30" t="s">
        <v>475</v>
      </c>
      <c r="AZ1677" s="3">
        <v>442</v>
      </c>
      <c r="BA1677" s="30" t="s">
        <v>60</v>
      </c>
      <c r="BB1677" s="30">
        <v>442</v>
      </c>
      <c r="BC1677" s="30" t="s">
        <v>60</v>
      </c>
      <c r="BD1677" s="30" t="s">
        <v>60</v>
      </c>
      <c r="BE1677" s="30" t="s">
        <v>60</v>
      </c>
      <c r="BF1677" s="32" t="str">
        <f>IFERROR(VLOOKUP(Data_Power_app[[#This Row],[PRO ODER]],'Result'!H:J,3,0),"")</f>
        <v>LAMINATION 6</v>
      </c>
      <c r="BG1677" s="13"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1790</v>
      </c>
      <c r="B1678" s="30" t="s">
        <v>1856</v>
      </c>
      <c r="C1678" s="30" t="s">
        <v>1857</v>
      </c>
      <c r="D1678" s="30" t="s">
        <v>272</v>
      </c>
      <c r="E1678" s="30" t="s">
        <v>273</v>
      </c>
      <c r="F1678" s="30" t="s">
        <v>59</v>
      </c>
      <c r="G1678" s="30">
        <v>412</v>
      </c>
      <c r="H1678" s="4">
        <v>45817</v>
      </c>
      <c r="I1678" s="4">
        <v>45804</v>
      </c>
      <c r="J1678" s="4">
        <v>45804</v>
      </c>
      <c r="K1678" s="4">
        <v>45818</v>
      </c>
      <c r="L1678" s="4">
        <v>45810.879120370373</v>
      </c>
      <c r="M1678" s="4">
        <v>45819</v>
      </c>
      <c r="N1678" s="4">
        <v>45811.702199074076</v>
      </c>
      <c r="O1678" s="4" t="s">
        <v>60</v>
      </c>
      <c r="P1678" s="4" t="s">
        <v>60</v>
      </c>
      <c r="Q1678" s="4" t="s">
        <v>60</v>
      </c>
      <c r="R1678" s="4" t="s">
        <v>60</v>
      </c>
      <c r="S1678" s="4" t="s">
        <v>60</v>
      </c>
      <c r="T1678" s="4">
        <v>45820</v>
      </c>
      <c r="U1678" s="4">
        <v>45815.626840277779</v>
      </c>
      <c r="V1678" s="4">
        <v>45818.569224537037</v>
      </c>
      <c r="W1678" s="4">
        <v>45822</v>
      </c>
      <c r="X1678" s="4">
        <v>45818.13</v>
      </c>
      <c r="Y1678" s="4" t="s">
        <v>77</v>
      </c>
      <c r="Z1678" s="4">
        <v>45824</v>
      </c>
      <c r="AA1678" s="4">
        <v>45818.130185185182</v>
      </c>
      <c r="AB1678" s="4" t="s">
        <v>60</v>
      </c>
      <c r="AC1678" s="4">
        <v>45825</v>
      </c>
      <c r="AD1678" s="4">
        <v>45826</v>
      </c>
      <c r="AE1678" s="4">
        <v>45827</v>
      </c>
      <c r="AF1678" s="4">
        <v>45820</v>
      </c>
      <c r="AG1678" s="30" t="s">
        <v>1106</v>
      </c>
      <c r="AH1678" s="30" t="s">
        <v>274</v>
      </c>
      <c r="AI1678" s="30" t="s">
        <v>538</v>
      </c>
      <c r="AJ1678" s="30" t="s">
        <v>275</v>
      </c>
      <c r="AK1678" s="30" t="s">
        <v>100</v>
      </c>
      <c r="AL1678" s="30" t="s">
        <v>276</v>
      </c>
      <c r="AM1678" s="30" t="s">
        <v>277</v>
      </c>
      <c r="AN1678" s="30">
        <v>9.6780799999999996</v>
      </c>
      <c r="AO1678" s="30" t="s">
        <v>68</v>
      </c>
      <c r="AP1678" s="30"/>
      <c r="AQ1678" s="30"/>
      <c r="AR1678" s="30" t="s">
        <v>68</v>
      </c>
      <c r="AS1678" s="30"/>
      <c r="AT1678" s="30"/>
      <c r="AU1678" s="30" t="s">
        <v>345</v>
      </c>
      <c r="AV1678" s="30" t="s">
        <v>346</v>
      </c>
      <c r="AW1678" s="30">
        <v>35.985129999999998</v>
      </c>
      <c r="AX1678" s="30" t="s">
        <v>539</v>
      </c>
      <c r="AY1678" s="30" t="s">
        <v>540</v>
      </c>
      <c r="AZ1678" s="3">
        <v>412</v>
      </c>
      <c r="BA1678" s="30" t="s">
        <v>60</v>
      </c>
      <c r="BB1678" s="30">
        <v>412</v>
      </c>
      <c r="BC1678" s="30" t="s">
        <v>60</v>
      </c>
      <c r="BD1678" s="30" t="s">
        <v>60</v>
      </c>
      <c r="BE1678" s="30" t="s">
        <v>60</v>
      </c>
      <c r="BF1678" s="32" t="str">
        <f>IFERROR(VLOOKUP(Data_Power_app[[#This Row],[PRO ODER]],'Result'!H:J,3,0),"")</f>
        <v/>
      </c>
      <c r="BG1678" s="13"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1791</v>
      </c>
      <c r="B1679" s="30" t="s">
        <v>4264</v>
      </c>
      <c r="C1679" s="30" t="s">
        <v>4265</v>
      </c>
      <c r="D1679" s="30" t="s">
        <v>272</v>
      </c>
      <c r="E1679" s="30" t="s">
        <v>273</v>
      </c>
      <c r="F1679" s="30" t="s">
        <v>59</v>
      </c>
      <c r="G1679" s="30">
        <v>512</v>
      </c>
      <c r="H1679" s="4">
        <v>45817</v>
      </c>
      <c r="I1679" s="4">
        <v>45814</v>
      </c>
      <c r="J1679" s="4">
        <v>45814</v>
      </c>
      <c r="K1679" s="4">
        <v>45818</v>
      </c>
      <c r="L1679" s="4">
        <v>45814.175451388888</v>
      </c>
      <c r="M1679" s="4">
        <v>45819</v>
      </c>
      <c r="N1679" s="4">
        <v>45815.180891203701</v>
      </c>
      <c r="O1679" s="4" t="s">
        <v>60</v>
      </c>
      <c r="P1679" s="4" t="s">
        <v>60</v>
      </c>
      <c r="Q1679" s="4" t="s">
        <v>60</v>
      </c>
      <c r="R1679" s="4" t="s">
        <v>60</v>
      </c>
      <c r="S1679" s="4" t="s">
        <v>60</v>
      </c>
      <c r="T1679" s="4">
        <v>45820</v>
      </c>
      <c r="U1679" s="4">
        <v>45820.313032407408</v>
      </c>
      <c r="V1679" s="4"/>
      <c r="W1679" s="4">
        <v>45822</v>
      </c>
      <c r="X1679" s="4"/>
      <c r="Y1679" s="4" t="s">
        <v>60</v>
      </c>
      <c r="Z1679" s="4">
        <v>45824</v>
      </c>
      <c r="AA1679" s="4"/>
      <c r="AB1679" s="4" t="s">
        <v>60</v>
      </c>
      <c r="AC1679" s="4">
        <v>45825</v>
      </c>
      <c r="AD1679" s="4">
        <v>45826</v>
      </c>
      <c r="AE1679" s="4">
        <v>45827</v>
      </c>
      <c r="AF1679" s="4"/>
      <c r="AG1679" s="30" t="s">
        <v>242</v>
      </c>
      <c r="AH1679" s="30" t="s">
        <v>274</v>
      </c>
      <c r="AI1679" s="30" t="s">
        <v>538</v>
      </c>
      <c r="AJ1679" s="30" t="s">
        <v>275</v>
      </c>
      <c r="AK1679" s="30" t="s">
        <v>100</v>
      </c>
      <c r="AL1679" s="30" t="s">
        <v>276</v>
      </c>
      <c r="AM1679" s="30" t="s">
        <v>277</v>
      </c>
      <c r="AN1679" s="30">
        <v>12.04402</v>
      </c>
      <c r="AO1679" s="30" t="s">
        <v>68</v>
      </c>
      <c r="AP1679" s="30"/>
      <c r="AQ1679" s="30"/>
      <c r="AR1679" s="30" t="s">
        <v>68</v>
      </c>
      <c r="AS1679" s="30"/>
      <c r="AT1679" s="30"/>
      <c r="AU1679" s="30" t="s">
        <v>345</v>
      </c>
      <c r="AV1679" s="30" t="s">
        <v>346</v>
      </c>
      <c r="AW1679" s="30">
        <v>44.782200000000003</v>
      </c>
      <c r="AX1679" s="30" t="s">
        <v>539</v>
      </c>
      <c r="AY1679" s="30" t="s">
        <v>540</v>
      </c>
      <c r="AZ1679" s="3">
        <v>512</v>
      </c>
      <c r="BA1679" s="30" t="s">
        <v>60</v>
      </c>
      <c r="BB1679" s="30">
        <v>512</v>
      </c>
      <c r="BC1679" s="30" t="s">
        <v>60</v>
      </c>
      <c r="BD1679" s="30" t="s">
        <v>60</v>
      </c>
      <c r="BE1679" s="30" t="s">
        <v>60</v>
      </c>
      <c r="BF1679" s="32" t="str">
        <f>IFERROR(VLOOKUP(Data_Power_app[[#This Row],[PRO ODER]],'Result'!H:J,3,0),"")</f>
        <v>LAMINATION 6</v>
      </c>
      <c r="BG1679" s="13"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1792</v>
      </c>
      <c r="B1680" s="30" t="s">
        <v>4266</v>
      </c>
      <c r="C1680" s="30" t="s">
        <v>4267</v>
      </c>
      <c r="D1680" s="30" t="s">
        <v>272</v>
      </c>
      <c r="E1680" s="30" t="s">
        <v>273</v>
      </c>
      <c r="F1680" s="30" t="s">
        <v>59</v>
      </c>
      <c r="G1680" s="30">
        <v>5804</v>
      </c>
      <c r="H1680" s="4">
        <v>45817</v>
      </c>
      <c r="I1680" s="4">
        <v>45814</v>
      </c>
      <c r="J1680" s="4">
        <v>45814</v>
      </c>
      <c r="K1680" s="4">
        <v>45818</v>
      </c>
      <c r="L1680" s="4">
        <v>45815.269444444442</v>
      </c>
      <c r="M1680" s="4">
        <v>45819</v>
      </c>
      <c r="N1680" s="4">
        <v>45815.164641203701</v>
      </c>
      <c r="O1680" s="4" t="s">
        <v>60</v>
      </c>
      <c r="P1680" s="4" t="s">
        <v>60</v>
      </c>
      <c r="Q1680" s="4" t="s">
        <v>60</v>
      </c>
      <c r="R1680" s="4" t="s">
        <v>60</v>
      </c>
      <c r="S1680" s="4" t="s">
        <v>60</v>
      </c>
      <c r="T1680" s="4">
        <v>45820</v>
      </c>
      <c r="U1680" s="4">
        <v>45818.684247685182</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538</v>
      </c>
      <c r="AJ1680" s="30" t="s">
        <v>275</v>
      </c>
      <c r="AK1680" s="30" t="s">
        <v>100</v>
      </c>
      <c r="AL1680" s="30" t="s">
        <v>276</v>
      </c>
      <c r="AM1680" s="30" t="s">
        <v>277</v>
      </c>
      <c r="AN1680" s="30">
        <v>136.89184</v>
      </c>
      <c r="AO1680" s="30" t="s">
        <v>68</v>
      </c>
      <c r="AP1680" s="30"/>
      <c r="AQ1680" s="30"/>
      <c r="AR1680" s="30" t="s">
        <v>68</v>
      </c>
      <c r="AS1680" s="30"/>
      <c r="AT1680" s="30"/>
      <c r="AU1680" s="30" t="s">
        <v>345</v>
      </c>
      <c r="AV1680" s="30" t="s">
        <v>346</v>
      </c>
      <c r="AW1680" s="30">
        <v>508.99218999999999</v>
      </c>
      <c r="AX1680" s="30" t="s">
        <v>539</v>
      </c>
      <c r="AY1680" s="30" t="s">
        <v>540</v>
      </c>
      <c r="AZ1680" s="3">
        <v>5804</v>
      </c>
      <c r="BA1680" s="30" t="s">
        <v>60</v>
      </c>
      <c r="BB1680" s="30">
        <v>5804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1793</v>
      </c>
      <c r="B1681" s="30" t="s">
        <v>4268</v>
      </c>
      <c r="C1681" s="30" t="s">
        <v>4269</v>
      </c>
      <c r="D1681" s="30" t="s">
        <v>272</v>
      </c>
      <c r="E1681" s="30" t="s">
        <v>273</v>
      </c>
      <c r="F1681" s="30" t="s">
        <v>59</v>
      </c>
      <c r="G1681" s="30">
        <v>512</v>
      </c>
      <c r="H1681" s="4">
        <v>45817</v>
      </c>
      <c r="I1681" s="4">
        <v>45814</v>
      </c>
      <c r="J1681" s="4">
        <v>45814</v>
      </c>
      <c r="K1681" s="4">
        <v>45818</v>
      </c>
      <c r="L1681" s="4">
        <v>45815.269525462965</v>
      </c>
      <c r="M1681" s="4">
        <v>45819</v>
      </c>
      <c r="N1681" s="4">
        <v>45820.516701388886</v>
      </c>
      <c r="O1681" s="4" t="s">
        <v>60</v>
      </c>
      <c r="P1681" s="4" t="s">
        <v>60</v>
      </c>
      <c r="Q1681" s="4" t="s">
        <v>60</v>
      </c>
      <c r="R1681" s="4" t="s">
        <v>60</v>
      </c>
      <c r="S1681" s="4" t="s">
        <v>60</v>
      </c>
      <c r="T1681" s="4">
        <v>45820</v>
      </c>
      <c r="U1681" s="4"/>
      <c r="V1681" s="4"/>
      <c r="W1681" s="4">
        <v>45822</v>
      </c>
      <c r="X1681" s="4"/>
      <c r="Y1681" s="4" t="s">
        <v>60</v>
      </c>
      <c r="Z1681" s="4">
        <v>45824</v>
      </c>
      <c r="AA1681" s="4"/>
      <c r="AB1681" s="4" t="s">
        <v>60</v>
      </c>
      <c r="AC1681" s="4">
        <v>45825</v>
      </c>
      <c r="AD1681" s="4">
        <v>45826</v>
      </c>
      <c r="AE1681" s="4">
        <v>45827</v>
      </c>
      <c r="AF1681" s="4"/>
      <c r="AG1681" s="30" t="s">
        <v>242</v>
      </c>
      <c r="AH1681" s="30" t="s">
        <v>274</v>
      </c>
      <c r="AI1681" s="30" t="s">
        <v>538</v>
      </c>
      <c r="AJ1681" s="30" t="s">
        <v>275</v>
      </c>
      <c r="AK1681" s="30" t="s">
        <v>100</v>
      </c>
      <c r="AL1681" s="30" t="s">
        <v>276</v>
      </c>
      <c r="AM1681" s="30" t="s">
        <v>277</v>
      </c>
      <c r="AN1681" s="30">
        <v>11.959540000000001</v>
      </c>
      <c r="AO1681" s="30" t="s">
        <v>68</v>
      </c>
      <c r="AP1681" s="30"/>
      <c r="AQ1681" s="30"/>
      <c r="AR1681" s="30" t="s">
        <v>68</v>
      </c>
      <c r="AS1681" s="30"/>
      <c r="AT1681" s="30"/>
      <c r="AU1681" s="30" t="s">
        <v>345</v>
      </c>
      <c r="AV1681" s="30" t="s">
        <v>346</v>
      </c>
      <c r="AW1681" s="30">
        <v>44.468200000000003</v>
      </c>
      <c r="AX1681" s="30" t="s">
        <v>539</v>
      </c>
      <c r="AY1681" s="30" t="s">
        <v>540</v>
      </c>
      <c r="AZ1681" s="3">
        <v>512</v>
      </c>
      <c r="BA1681" s="30" t="s">
        <v>60</v>
      </c>
      <c r="BB1681" s="30">
        <v>512</v>
      </c>
      <c r="BC1681" s="30" t="s">
        <v>60</v>
      </c>
      <c r="BD1681" s="30" t="s">
        <v>60</v>
      </c>
      <c r="BE1681" s="30" t="s">
        <v>60</v>
      </c>
      <c r="BF1681" s="32" t="str">
        <f>IFERROR(VLOOKUP(Data_Power_app[[#This Row],[PRO ODER]],'Result'!H:J,3,0),"")</f>
        <v>LAMINATION 6</v>
      </c>
      <c r="BG1681" s="13"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1794</v>
      </c>
      <c r="B1682" s="30" t="s">
        <v>4270</v>
      </c>
      <c r="C1682" s="30" t="s">
        <v>4271</v>
      </c>
      <c r="D1682" s="30" t="s">
        <v>272</v>
      </c>
      <c r="E1682" s="30" t="s">
        <v>273</v>
      </c>
      <c r="F1682" s="30" t="s">
        <v>59</v>
      </c>
      <c r="G1682" s="30">
        <v>371</v>
      </c>
      <c r="H1682" s="4">
        <v>45817</v>
      </c>
      <c r="I1682" s="4">
        <v>45814</v>
      </c>
      <c r="J1682" s="4">
        <v>45814</v>
      </c>
      <c r="K1682" s="4">
        <v>45818</v>
      </c>
      <c r="L1682" s="4">
        <v>45814.110150462962</v>
      </c>
      <c r="M1682" s="4">
        <v>45819</v>
      </c>
      <c r="N1682" s="4">
        <v>45817.384247685186</v>
      </c>
      <c r="O1682" s="4" t="s">
        <v>60</v>
      </c>
      <c r="P1682" s="4" t="s">
        <v>60</v>
      </c>
      <c r="Q1682" s="4" t="s">
        <v>60</v>
      </c>
      <c r="R1682" s="4" t="s">
        <v>60</v>
      </c>
      <c r="S1682" s="4" t="s">
        <v>60</v>
      </c>
      <c r="T1682" s="4">
        <v>45820</v>
      </c>
      <c r="U1682" s="4">
        <v>45819.051249999997</v>
      </c>
      <c r="V1682" s="4"/>
      <c r="W1682" s="4">
        <v>45822</v>
      </c>
      <c r="X1682" s="4"/>
      <c r="Y1682" s="4" t="s">
        <v>60</v>
      </c>
      <c r="Z1682" s="4">
        <v>45824</v>
      </c>
      <c r="AA1682" s="4"/>
      <c r="AB1682" s="4" t="s">
        <v>60</v>
      </c>
      <c r="AC1682" s="4">
        <v>45825</v>
      </c>
      <c r="AD1682" s="4">
        <v>45826</v>
      </c>
      <c r="AE1682" s="4">
        <v>45827</v>
      </c>
      <c r="AF1682" s="4"/>
      <c r="AG1682" s="30" t="s">
        <v>242</v>
      </c>
      <c r="AH1682" s="30" t="s">
        <v>1388</v>
      </c>
      <c r="AI1682" s="30" t="s">
        <v>1389</v>
      </c>
      <c r="AJ1682" s="30" t="s">
        <v>275</v>
      </c>
      <c r="AK1682" s="30" t="s">
        <v>65</v>
      </c>
      <c r="AL1682" s="30" t="s">
        <v>276</v>
      </c>
      <c r="AM1682" s="30" t="s">
        <v>277</v>
      </c>
      <c r="AN1682" s="30">
        <v>7.5140500000000001</v>
      </c>
      <c r="AO1682" s="30" t="s">
        <v>68</v>
      </c>
      <c r="AP1682" s="30"/>
      <c r="AQ1682" s="30"/>
      <c r="AR1682" s="30" t="s">
        <v>68</v>
      </c>
      <c r="AS1682" s="30"/>
      <c r="AT1682" s="30"/>
      <c r="AU1682" s="30" t="s">
        <v>345</v>
      </c>
      <c r="AV1682" s="30" t="s">
        <v>346</v>
      </c>
      <c r="AW1682" s="30">
        <v>27.937110000000001</v>
      </c>
      <c r="AX1682" s="30" t="s">
        <v>594</v>
      </c>
      <c r="AY1682" s="30" t="s">
        <v>595</v>
      </c>
      <c r="AZ1682" s="3">
        <v>371</v>
      </c>
      <c r="BA1682" s="30" t="s">
        <v>60</v>
      </c>
      <c r="BB1682" s="30">
        <v>371</v>
      </c>
      <c r="BC1682" s="30" t="s">
        <v>60</v>
      </c>
      <c r="BD1682" s="30" t="s">
        <v>60</v>
      </c>
      <c r="BE1682" s="30" t="s">
        <v>60</v>
      </c>
      <c r="BF1682" s="32" t="str">
        <f>IFERROR(VLOOKUP(Data_Power_app[[#This Row],[PRO ODER]],'Result'!H:J,3,0),"")</f>
        <v>LAMINATION 6</v>
      </c>
      <c r="BG1682" s="13"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1795</v>
      </c>
      <c r="B1683" s="30" t="s">
        <v>4272</v>
      </c>
      <c r="C1683" s="30" t="s">
        <v>4273</v>
      </c>
      <c r="D1683" s="30" t="s">
        <v>272</v>
      </c>
      <c r="E1683" s="30" t="s">
        <v>273</v>
      </c>
      <c r="F1683" s="30" t="s">
        <v>59</v>
      </c>
      <c r="G1683" s="30">
        <v>69</v>
      </c>
      <c r="H1683" s="4">
        <v>45817</v>
      </c>
      <c r="I1683" s="4">
        <v>45814</v>
      </c>
      <c r="J1683" s="4">
        <v>45814</v>
      </c>
      <c r="K1683" s="4">
        <v>45818</v>
      </c>
      <c r="L1683" s="4">
        <v>45815.269652777781</v>
      </c>
      <c r="M1683" s="4">
        <v>45819</v>
      </c>
      <c r="N1683" s="4">
        <v>45817.384201388886</v>
      </c>
      <c r="O1683" s="4" t="s">
        <v>60</v>
      </c>
      <c r="P1683" s="4" t="s">
        <v>60</v>
      </c>
      <c r="Q1683" s="4" t="s">
        <v>60</v>
      </c>
      <c r="R1683" s="4" t="s">
        <v>60</v>
      </c>
      <c r="S1683" s="4" t="s">
        <v>60</v>
      </c>
      <c r="T1683" s="4">
        <v>45820</v>
      </c>
      <c r="U1683" s="4">
        <v>45819.051238425927</v>
      </c>
      <c r="V1683" s="4"/>
      <c r="W1683" s="4">
        <v>45822</v>
      </c>
      <c r="X1683" s="4"/>
      <c r="Y1683" s="4" t="s">
        <v>60</v>
      </c>
      <c r="Z1683" s="4">
        <v>45824</v>
      </c>
      <c r="AA1683" s="4"/>
      <c r="AB1683" s="4" t="s">
        <v>60</v>
      </c>
      <c r="AC1683" s="4">
        <v>45825</v>
      </c>
      <c r="AD1683" s="4">
        <v>45826</v>
      </c>
      <c r="AE1683" s="4">
        <v>45827</v>
      </c>
      <c r="AF1683" s="4"/>
      <c r="AG1683" s="30" t="s">
        <v>242</v>
      </c>
      <c r="AH1683" s="30" t="s">
        <v>1388</v>
      </c>
      <c r="AI1683" s="30" t="s">
        <v>1389</v>
      </c>
      <c r="AJ1683" s="30" t="s">
        <v>275</v>
      </c>
      <c r="AK1683" s="30" t="s">
        <v>65</v>
      </c>
      <c r="AL1683" s="30" t="s">
        <v>276</v>
      </c>
      <c r="AM1683" s="30" t="s">
        <v>277</v>
      </c>
      <c r="AN1683" s="30">
        <v>1.3668499999999999</v>
      </c>
      <c r="AO1683" s="30" t="s">
        <v>68</v>
      </c>
      <c r="AP1683" s="30"/>
      <c r="AQ1683" s="30"/>
      <c r="AR1683" s="30" t="s">
        <v>68</v>
      </c>
      <c r="AS1683" s="30"/>
      <c r="AT1683" s="30"/>
      <c r="AU1683" s="30" t="s">
        <v>345</v>
      </c>
      <c r="AV1683" s="30" t="s">
        <v>346</v>
      </c>
      <c r="AW1683" s="30">
        <v>5.0818000000000003</v>
      </c>
      <c r="AX1683" s="30" t="s">
        <v>594</v>
      </c>
      <c r="AY1683" s="30" t="s">
        <v>595</v>
      </c>
      <c r="AZ1683" s="3">
        <v>69</v>
      </c>
      <c r="BA1683" s="30" t="s">
        <v>60</v>
      </c>
      <c r="BB1683" s="30">
        <v>69</v>
      </c>
      <c r="BC1683" s="30" t="s">
        <v>60</v>
      </c>
      <c r="BD1683" s="30" t="s">
        <v>60</v>
      </c>
      <c r="BE1683" s="30" t="s">
        <v>60</v>
      </c>
      <c r="BF1683" s="32" t="str">
        <f>IFERROR(VLOOKUP(Data_Power_app[[#This Row],[PRO ODER]],'Result'!H:J,3,0),"")</f>
        <v>LAMINATION 6</v>
      </c>
      <c r="BG1683" s="13"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1796</v>
      </c>
      <c r="B1684" s="30" t="s">
        <v>4274</v>
      </c>
      <c r="C1684" s="30" t="s">
        <v>4275</v>
      </c>
      <c r="D1684" s="30" t="s">
        <v>272</v>
      </c>
      <c r="E1684" s="30" t="s">
        <v>273</v>
      </c>
      <c r="F1684" s="30" t="s">
        <v>59</v>
      </c>
      <c r="G1684" s="30">
        <v>1466</v>
      </c>
      <c r="H1684" s="4">
        <v>45817</v>
      </c>
      <c r="I1684" s="4">
        <v>45814</v>
      </c>
      <c r="J1684" s="4">
        <v>45814</v>
      </c>
      <c r="K1684" s="4">
        <v>45818</v>
      </c>
      <c r="L1684" s="4">
        <v>45815.567743055559</v>
      </c>
      <c r="M1684" s="4">
        <v>45819</v>
      </c>
      <c r="N1684" s="4">
        <v>45817.484120370369</v>
      </c>
      <c r="O1684" s="4" t="s">
        <v>60</v>
      </c>
      <c r="P1684" s="4" t="s">
        <v>60</v>
      </c>
      <c r="Q1684" s="4" t="s">
        <v>60</v>
      </c>
      <c r="R1684" s="4" t="s">
        <v>60</v>
      </c>
      <c r="S1684" s="4" t="s">
        <v>60</v>
      </c>
      <c r="T1684" s="4">
        <v>45820</v>
      </c>
      <c r="U1684" s="4">
        <v>45819.402094907404</v>
      </c>
      <c r="V1684" s="4"/>
      <c r="W1684" s="4">
        <v>45822</v>
      </c>
      <c r="X1684" s="4"/>
      <c r="Y1684" s="4" t="s">
        <v>60</v>
      </c>
      <c r="Z1684" s="4">
        <v>45824</v>
      </c>
      <c r="AA1684" s="4"/>
      <c r="AB1684" s="4" t="s">
        <v>60</v>
      </c>
      <c r="AC1684" s="4">
        <v>45825</v>
      </c>
      <c r="AD1684" s="4">
        <v>45826</v>
      </c>
      <c r="AE1684" s="4">
        <v>45827</v>
      </c>
      <c r="AF1684" s="4"/>
      <c r="AG1684" s="30" t="s">
        <v>242</v>
      </c>
      <c r="AH1684" s="30" t="s">
        <v>274</v>
      </c>
      <c r="AI1684" s="30" t="s">
        <v>693</v>
      </c>
      <c r="AJ1684" s="30" t="s">
        <v>275</v>
      </c>
      <c r="AK1684" s="30" t="s">
        <v>100</v>
      </c>
      <c r="AL1684" s="30" t="s">
        <v>276</v>
      </c>
      <c r="AM1684" s="30" t="s">
        <v>277</v>
      </c>
      <c r="AN1684" s="30">
        <v>33.656500000000001</v>
      </c>
      <c r="AO1684" s="30" t="s">
        <v>68</v>
      </c>
      <c r="AP1684" s="30"/>
      <c r="AQ1684" s="30"/>
      <c r="AR1684" s="30" t="s">
        <v>68</v>
      </c>
      <c r="AS1684" s="30"/>
      <c r="AT1684" s="30"/>
      <c r="AU1684" s="30" t="s">
        <v>278</v>
      </c>
      <c r="AV1684" s="30" t="s">
        <v>279</v>
      </c>
      <c r="AW1684" s="30">
        <v>125.14286</v>
      </c>
      <c r="AX1684" s="30" t="s">
        <v>453</v>
      </c>
      <c r="AY1684" s="30" t="s">
        <v>454</v>
      </c>
      <c r="AZ1684" s="3">
        <v>1466</v>
      </c>
      <c r="BA1684" s="30" t="s">
        <v>60</v>
      </c>
      <c r="BB1684" s="30">
        <v>1466</v>
      </c>
      <c r="BC1684" s="30" t="s">
        <v>60</v>
      </c>
      <c r="BD1684" s="30" t="s">
        <v>60</v>
      </c>
      <c r="BE1684" s="30" t="s">
        <v>60</v>
      </c>
      <c r="BF1684" s="32" t="str">
        <f>IFERROR(VLOOKUP(Data_Power_app[[#This Row],[PRO ODER]],'Result'!H:J,3,0),"")</f>
        <v>LAMINATION 6</v>
      </c>
      <c r="BG1684" s="13"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5" spans="1:60" x14ac:dyDescent="0.25">
      <c r="A1685" s="28">
        <v>1797</v>
      </c>
      <c r="B1685" s="30" t="s">
        <v>4276</v>
      </c>
      <c r="C1685" s="30" t="s">
        <v>4277</v>
      </c>
      <c r="D1685" s="30" t="s">
        <v>272</v>
      </c>
      <c r="E1685" s="30" t="s">
        <v>273</v>
      </c>
      <c r="F1685" s="30" t="s">
        <v>59</v>
      </c>
      <c r="G1685" s="30">
        <v>280</v>
      </c>
      <c r="H1685" s="4">
        <v>45817</v>
      </c>
      <c r="I1685" s="4">
        <v>45814</v>
      </c>
      <c r="J1685" s="4">
        <v>45814</v>
      </c>
      <c r="K1685" s="4">
        <v>45818</v>
      </c>
      <c r="L1685" s="4">
        <v>45815.567488425928</v>
      </c>
      <c r="M1685" s="4">
        <v>45819</v>
      </c>
      <c r="N1685" s="4">
        <v>45817.4840625</v>
      </c>
      <c r="O1685" s="4" t="s">
        <v>60</v>
      </c>
      <c r="P1685" s="4" t="s">
        <v>60</v>
      </c>
      <c r="Q1685" s="4" t="s">
        <v>60</v>
      </c>
      <c r="R1685" s="4" t="s">
        <v>60</v>
      </c>
      <c r="S1685" s="4" t="s">
        <v>60</v>
      </c>
      <c r="T1685" s="4">
        <v>45820</v>
      </c>
      <c r="U1685" s="4">
        <v>45819.402048611111</v>
      </c>
      <c r="V1685" s="4"/>
      <c r="W1685" s="4">
        <v>45822</v>
      </c>
      <c r="X1685" s="4"/>
      <c r="Y1685" s="4" t="s">
        <v>60</v>
      </c>
      <c r="Z1685" s="4">
        <v>45824</v>
      </c>
      <c r="AA1685" s="4"/>
      <c r="AB1685" s="4" t="s">
        <v>60</v>
      </c>
      <c r="AC1685" s="4">
        <v>45825</v>
      </c>
      <c r="AD1685" s="4">
        <v>45826</v>
      </c>
      <c r="AE1685" s="4">
        <v>45827</v>
      </c>
      <c r="AF1685" s="4"/>
      <c r="AG1685" s="30" t="s">
        <v>242</v>
      </c>
      <c r="AH1685" s="30" t="s">
        <v>274</v>
      </c>
      <c r="AI1685" s="30" t="s">
        <v>693</v>
      </c>
      <c r="AJ1685" s="30" t="s">
        <v>275</v>
      </c>
      <c r="AK1685" s="30" t="s">
        <v>100</v>
      </c>
      <c r="AL1685" s="30" t="s">
        <v>276</v>
      </c>
      <c r="AM1685" s="30" t="s">
        <v>277</v>
      </c>
      <c r="AN1685" s="30">
        <v>6.41751</v>
      </c>
      <c r="AO1685" s="30" t="s">
        <v>68</v>
      </c>
      <c r="AP1685" s="30"/>
      <c r="AQ1685" s="30"/>
      <c r="AR1685" s="30" t="s">
        <v>68</v>
      </c>
      <c r="AS1685" s="30"/>
      <c r="AT1685" s="30"/>
      <c r="AU1685" s="30" t="s">
        <v>278</v>
      </c>
      <c r="AV1685" s="30" t="s">
        <v>279</v>
      </c>
      <c r="AW1685" s="30">
        <v>23.861809999999998</v>
      </c>
      <c r="AX1685" s="30" t="s">
        <v>453</v>
      </c>
      <c r="AY1685" s="30" t="s">
        <v>454</v>
      </c>
      <c r="AZ1685" s="3">
        <v>280</v>
      </c>
      <c r="BA1685" s="30" t="s">
        <v>60</v>
      </c>
      <c r="BB1685" s="30">
        <v>280</v>
      </c>
      <c r="BC1685" s="30" t="s">
        <v>60</v>
      </c>
      <c r="BD1685" s="30" t="s">
        <v>60</v>
      </c>
      <c r="BE1685" s="30" t="s">
        <v>60</v>
      </c>
      <c r="BF1685" s="32" t="str">
        <f>IFERROR(VLOOKUP(Data_Power_app[[#This Row],[PRO ODER]],'Result'!H:J,3,0),"")</f>
        <v>LAMINATION 6</v>
      </c>
      <c r="BG1685" s="13" t="str">
        <f>IFERROR(VLOOKUP(Data_Power_app[[#This Row],[PRO ODER]]&amp;"LAM",'Real Time'!A:E,4,0),"")</f>
        <v>ML-07</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1798</v>
      </c>
      <c r="B1686" s="30" t="s">
        <v>4278</v>
      </c>
      <c r="C1686" s="30" t="s">
        <v>4279</v>
      </c>
      <c r="D1686" s="30" t="s">
        <v>272</v>
      </c>
      <c r="E1686" s="30" t="s">
        <v>273</v>
      </c>
      <c r="F1686" s="30" t="s">
        <v>59</v>
      </c>
      <c r="G1686" s="30">
        <v>502</v>
      </c>
      <c r="H1686" s="4">
        <v>45817</v>
      </c>
      <c r="I1686" s="4">
        <v>45814</v>
      </c>
      <c r="J1686" s="4">
        <v>45814</v>
      </c>
      <c r="K1686" s="4">
        <v>45818</v>
      </c>
      <c r="L1686" s="4">
        <v>45815.269699074073</v>
      </c>
      <c r="M1686" s="4">
        <v>45819</v>
      </c>
      <c r="N1686" s="4">
        <v>45817.384155092594</v>
      </c>
      <c r="O1686" s="4" t="s">
        <v>60</v>
      </c>
      <c r="P1686" s="4" t="s">
        <v>60</v>
      </c>
      <c r="Q1686" s="4" t="s">
        <v>60</v>
      </c>
      <c r="R1686" s="4" t="s">
        <v>60</v>
      </c>
      <c r="S1686" s="4" t="s">
        <v>60</v>
      </c>
      <c r="T1686" s="4">
        <v>45820</v>
      </c>
      <c r="U1686" s="4">
        <v>45819.051099537035</v>
      </c>
      <c r="V1686" s="4"/>
      <c r="W1686" s="4">
        <v>45822</v>
      </c>
      <c r="X1686" s="4"/>
      <c r="Y1686" s="4" t="s">
        <v>60</v>
      </c>
      <c r="Z1686" s="4">
        <v>45824</v>
      </c>
      <c r="AA1686" s="4"/>
      <c r="AB1686" s="4" t="s">
        <v>60</v>
      </c>
      <c r="AC1686" s="4">
        <v>45825</v>
      </c>
      <c r="AD1686" s="4">
        <v>45826</v>
      </c>
      <c r="AE1686" s="4">
        <v>45827</v>
      </c>
      <c r="AF1686" s="4"/>
      <c r="AG1686" s="30" t="s">
        <v>242</v>
      </c>
      <c r="AH1686" s="30" t="s">
        <v>1388</v>
      </c>
      <c r="AI1686" s="30" t="s">
        <v>1389</v>
      </c>
      <c r="AJ1686" s="30" t="s">
        <v>275</v>
      </c>
      <c r="AK1686" s="30" t="s">
        <v>65</v>
      </c>
      <c r="AL1686" s="30" t="s">
        <v>276</v>
      </c>
      <c r="AM1686" s="30" t="s">
        <v>277</v>
      </c>
      <c r="AN1686" s="30">
        <v>9.8195999999999994</v>
      </c>
      <c r="AO1686" s="30" t="s">
        <v>68</v>
      </c>
      <c r="AP1686" s="30"/>
      <c r="AQ1686" s="30"/>
      <c r="AR1686" s="30" t="s">
        <v>68</v>
      </c>
      <c r="AS1686" s="30"/>
      <c r="AT1686" s="30"/>
      <c r="AU1686" s="30" t="s">
        <v>345</v>
      </c>
      <c r="AV1686" s="30" t="s">
        <v>346</v>
      </c>
      <c r="AW1686" s="30">
        <v>36.508209999999998</v>
      </c>
      <c r="AX1686" s="30" t="s">
        <v>594</v>
      </c>
      <c r="AY1686" s="30" t="s">
        <v>595</v>
      </c>
      <c r="AZ1686" s="3">
        <v>502</v>
      </c>
      <c r="BA1686" s="30" t="s">
        <v>60</v>
      </c>
      <c r="BB1686" s="30">
        <v>502</v>
      </c>
      <c r="BC1686" s="30" t="s">
        <v>60</v>
      </c>
      <c r="BD1686" s="30" t="s">
        <v>60</v>
      </c>
      <c r="BE1686" s="30" t="s">
        <v>60</v>
      </c>
      <c r="BF1686" s="32" t="str">
        <f>IFERROR(VLOOKUP(Data_Power_app[[#This Row],[PRO ODER]],'Result'!H:J,3,0),"")</f>
        <v>LAMINATION 6</v>
      </c>
      <c r="BG1686" s="13"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1799</v>
      </c>
      <c r="B1687" s="30" t="s">
        <v>4280</v>
      </c>
      <c r="C1687" s="30" t="s">
        <v>4281</v>
      </c>
      <c r="D1687" s="30" t="s">
        <v>272</v>
      </c>
      <c r="E1687" s="30" t="s">
        <v>273</v>
      </c>
      <c r="F1687" s="30" t="s">
        <v>59</v>
      </c>
      <c r="G1687" s="30">
        <v>734</v>
      </c>
      <c r="H1687" s="4">
        <v>45817</v>
      </c>
      <c r="I1687" s="4">
        <v>45814</v>
      </c>
      <c r="J1687" s="4">
        <v>45814</v>
      </c>
      <c r="K1687" s="4">
        <v>45818</v>
      </c>
      <c r="L1687" s="4">
        <v>45815.567858796298</v>
      </c>
      <c r="M1687" s="4">
        <v>45819</v>
      </c>
      <c r="N1687" s="4">
        <v>45817.4844212963</v>
      </c>
      <c r="O1687" s="4" t="s">
        <v>60</v>
      </c>
      <c r="P1687" s="4" t="s">
        <v>60</v>
      </c>
      <c r="Q1687" s="4" t="s">
        <v>60</v>
      </c>
      <c r="R1687" s="4" t="s">
        <v>60</v>
      </c>
      <c r="S1687" s="4" t="s">
        <v>60</v>
      </c>
      <c r="T1687" s="4">
        <v>45820</v>
      </c>
      <c r="U1687" s="4">
        <v>45817.774560185186</v>
      </c>
      <c r="V1687" s="4"/>
      <c r="W1687" s="4">
        <v>45822</v>
      </c>
      <c r="X1687" s="4"/>
      <c r="Y1687" s="4" t="s">
        <v>60</v>
      </c>
      <c r="Z1687" s="4">
        <v>45824</v>
      </c>
      <c r="AA1687" s="4"/>
      <c r="AB1687" s="4" t="s">
        <v>60</v>
      </c>
      <c r="AC1687" s="4">
        <v>45825</v>
      </c>
      <c r="AD1687" s="4">
        <v>45826</v>
      </c>
      <c r="AE1687" s="4">
        <v>45827</v>
      </c>
      <c r="AF1687" s="4"/>
      <c r="AG1687" s="30" t="s">
        <v>242</v>
      </c>
      <c r="AH1687" s="30" t="s">
        <v>274</v>
      </c>
      <c r="AI1687" s="30" t="s">
        <v>584</v>
      </c>
      <c r="AJ1687" s="30" t="s">
        <v>275</v>
      </c>
      <c r="AK1687" s="30" t="s">
        <v>65</v>
      </c>
      <c r="AL1687" s="30" t="s">
        <v>276</v>
      </c>
      <c r="AM1687" s="30" t="s">
        <v>277</v>
      </c>
      <c r="AN1687" s="30">
        <v>14.53884</v>
      </c>
      <c r="AO1687" s="30" t="s">
        <v>68</v>
      </c>
      <c r="AP1687" s="30"/>
      <c r="AQ1687" s="30"/>
      <c r="AR1687" s="30" t="s">
        <v>68</v>
      </c>
      <c r="AS1687" s="30"/>
      <c r="AT1687" s="30"/>
      <c r="AU1687" s="30" t="s">
        <v>278</v>
      </c>
      <c r="AV1687" s="30" t="s">
        <v>279</v>
      </c>
      <c r="AW1687" s="30">
        <v>54.054220000000001</v>
      </c>
      <c r="AX1687" s="30" t="s">
        <v>448</v>
      </c>
      <c r="AY1687" s="30" t="s">
        <v>449</v>
      </c>
      <c r="AZ1687" s="3">
        <v>734</v>
      </c>
      <c r="BA1687" s="30" t="s">
        <v>60</v>
      </c>
      <c r="BB1687" s="30">
        <v>734</v>
      </c>
      <c r="BC1687" s="30" t="s">
        <v>60</v>
      </c>
      <c r="BD1687" s="30" t="s">
        <v>60</v>
      </c>
      <c r="BE1687" s="30" t="s">
        <v>60</v>
      </c>
      <c r="BF1687" s="32" t="str">
        <f>IFERROR(VLOOKUP(Data_Power_app[[#This Row],[PRO ODER]],'Result'!H:J,3,0),"")</f>
        <v>LAMINATION 6</v>
      </c>
      <c r="BG1687" s="13" t="str">
        <f>IFERROR(VLOOKUP(Data_Power_app[[#This Row],[PRO ODER]]&amp;"LAM",'Real Time'!A:E,4,0),"")</f>
        <v>ML-07</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1800</v>
      </c>
      <c r="B1688" s="30" t="s">
        <v>8192</v>
      </c>
      <c r="C1688" s="30" t="s">
        <v>7767</v>
      </c>
      <c r="D1688" s="30" t="s">
        <v>272</v>
      </c>
      <c r="E1688" s="30" t="s">
        <v>273</v>
      </c>
      <c r="F1688" s="30" t="s">
        <v>59</v>
      </c>
      <c r="G1688" s="30">
        <v>554</v>
      </c>
      <c r="H1688" s="4">
        <v>45818</v>
      </c>
      <c r="I1688" s="4">
        <v>45815</v>
      </c>
      <c r="J1688" s="4">
        <v>45815</v>
      </c>
      <c r="K1688" s="4">
        <v>45819</v>
      </c>
      <c r="L1688" s="4">
        <v>45818.484317129631</v>
      </c>
      <c r="M1688" s="4">
        <v>45819</v>
      </c>
      <c r="N1688" s="4"/>
      <c r="O1688" s="4" t="s">
        <v>60</v>
      </c>
      <c r="P1688" s="4" t="s">
        <v>60</v>
      </c>
      <c r="Q1688" s="4" t="s">
        <v>60</v>
      </c>
      <c r="R1688" s="4" t="s">
        <v>60</v>
      </c>
      <c r="S1688" s="4" t="s">
        <v>60</v>
      </c>
      <c r="T1688" s="4">
        <v>45821</v>
      </c>
      <c r="U1688" s="4"/>
      <c r="V1688" s="4"/>
      <c r="W1688" s="4">
        <v>45822</v>
      </c>
      <c r="X1688" s="4"/>
      <c r="Y1688" s="4" t="s">
        <v>60</v>
      </c>
      <c r="Z1688" s="4">
        <v>45824</v>
      </c>
      <c r="AA1688" s="4"/>
      <c r="AB1688" s="4" t="s">
        <v>60</v>
      </c>
      <c r="AC1688" s="4">
        <v>45825</v>
      </c>
      <c r="AD1688" s="4">
        <v>45826</v>
      </c>
      <c r="AE1688" s="4">
        <v>45827</v>
      </c>
      <c r="AF1688" s="4"/>
      <c r="AG1688" s="30" t="s">
        <v>88</v>
      </c>
      <c r="AH1688" s="30" t="s">
        <v>274</v>
      </c>
      <c r="AI1688" s="30" t="s">
        <v>693</v>
      </c>
      <c r="AJ1688" s="30" t="s">
        <v>275</v>
      </c>
      <c r="AK1688" s="30" t="s">
        <v>100</v>
      </c>
      <c r="AL1688" s="30" t="s">
        <v>276</v>
      </c>
      <c r="AM1688" s="30" t="s">
        <v>277</v>
      </c>
      <c r="AN1688" s="30">
        <v>13.00173</v>
      </c>
      <c r="AO1688" s="30" t="s">
        <v>68</v>
      </c>
      <c r="AP1688" s="30"/>
      <c r="AQ1688" s="30"/>
      <c r="AR1688" s="30" t="s">
        <v>68</v>
      </c>
      <c r="AS1688" s="30"/>
      <c r="AT1688" s="30"/>
      <c r="AU1688" s="30" t="s">
        <v>278</v>
      </c>
      <c r="AV1688" s="30" t="s">
        <v>279</v>
      </c>
      <c r="AW1688" s="30">
        <v>48.343240000000002</v>
      </c>
      <c r="AX1688" s="30" t="s">
        <v>453</v>
      </c>
      <c r="AY1688" s="30" t="s">
        <v>454</v>
      </c>
      <c r="AZ1688" s="3">
        <v>554</v>
      </c>
      <c r="BA1688" s="30" t="s">
        <v>60</v>
      </c>
      <c r="BB1688" s="30">
        <v>554</v>
      </c>
      <c r="BC1688" s="30" t="s">
        <v>60</v>
      </c>
      <c r="BD1688" s="30" t="s">
        <v>60</v>
      </c>
      <c r="BE1688" s="30" t="s">
        <v>60</v>
      </c>
      <c r="BF1688" s="32" t="str">
        <f>IFERROR(VLOOKUP(Data_Power_app[[#This Row],[PRO ODER]],'Result'!H:J,3,0),"")</f>
        <v>LAMINATION 7</v>
      </c>
      <c r="BG1688" s="13"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1801</v>
      </c>
      <c r="B1689" s="30" t="s">
        <v>4282</v>
      </c>
      <c r="C1689" s="30" t="s">
        <v>4283</v>
      </c>
      <c r="D1689" s="30" t="s">
        <v>272</v>
      </c>
      <c r="E1689" s="30" t="s">
        <v>273</v>
      </c>
      <c r="F1689" s="30" t="s">
        <v>59</v>
      </c>
      <c r="G1689" s="30">
        <v>554</v>
      </c>
      <c r="H1689" s="4">
        <v>45817</v>
      </c>
      <c r="I1689" s="4">
        <v>45814</v>
      </c>
      <c r="J1689" s="4">
        <v>45814</v>
      </c>
      <c r="K1689" s="4">
        <v>45818</v>
      </c>
      <c r="L1689" s="4">
        <v>45815.567627314813</v>
      </c>
      <c r="M1689" s="4">
        <v>45819</v>
      </c>
      <c r="N1689" s="4">
        <v>45817.484398148146</v>
      </c>
      <c r="O1689" s="4" t="s">
        <v>60</v>
      </c>
      <c r="P1689" s="4" t="s">
        <v>60</v>
      </c>
      <c r="Q1689" s="4" t="s">
        <v>60</v>
      </c>
      <c r="R1689" s="4" t="s">
        <v>60</v>
      </c>
      <c r="S1689" s="4" t="s">
        <v>60</v>
      </c>
      <c r="T1689" s="4">
        <v>45820</v>
      </c>
      <c r="U1689" s="4">
        <v>45819.402141203704</v>
      </c>
      <c r="V1689" s="4"/>
      <c r="W1689" s="4">
        <v>45822</v>
      </c>
      <c r="X1689" s="4"/>
      <c r="Y1689" s="4" t="s">
        <v>60</v>
      </c>
      <c r="Z1689" s="4">
        <v>45824</v>
      </c>
      <c r="AA1689" s="4"/>
      <c r="AB1689" s="4" t="s">
        <v>60</v>
      </c>
      <c r="AC1689" s="4">
        <v>45825</v>
      </c>
      <c r="AD1689" s="4">
        <v>45826</v>
      </c>
      <c r="AE1689" s="4">
        <v>45827</v>
      </c>
      <c r="AF1689" s="4"/>
      <c r="AG1689" s="30" t="s">
        <v>242</v>
      </c>
      <c r="AH1689" s="30" t="s">
        <v>274</v>
      </c>
      <c r="AI1689" s="30" t="s">
        <v>693</v>
      </c>
      <c r="AJ1689" s="30" t="s">
        <v>275</v>
      </c>
      <c r="AK1689" s="30" t="s">
        <v>100</v>
      </c>
      <c r="AL1689" s="30" t="s">
        <v>276</v>
      </c>
      <c r="AM1689" s="30" t="s">
        <v>277</v>
      </c>
      <c r="AN1689" s="30">
        <v>13.16329</v>
      </c>
      <c r="AO1689" s="30" t="s">
        <v>68</v>
      </c>
      <c r="AP1689" s="30"/>
      <c r="AQ1689" s="30"/>
      <c r="AR1689" s="30" t="s">
        <v>68</v>
      </c>
      <c r="AS1689" s="30"/>
      <c r="AT1689" s="30"/>
      <c r="AU1689" s="30" t="s">
        <v>278</v>
      </c>
      <c r="AV1689" s="30" t="s">
        <v>279</v>
      </c>
      <c r="AW1689" s="30">
        <v>48.943779999999997</v>
      </c>
      <c r="AX1689" s="30" t="s">
        <v>453</v>
      </c>
      <c r="AY1689" s="30" t="s">
        <v>454</v>
      </c>
      <c r="AZ1689" s="3">
        <v>554</v>
      </c>
      <c r="BA1689" s="30" t="s">
        <v>60</v>
      </c>
      <c r="BB1689" s="30">
        <v>554</v>
      </c>
      <c r="BC1689" s="30" t="s">
        <v>60</v>
      </c>
      <c r="BD1689" s="30" t="s">
        <v>60</v>
      </c>
      <c r="BE1689" s="30" t="s">
        <v>60</v>
      </c>
      <c r="BF1689" s="32" t="str">
        <f>IFERROR(VLOOKUP(Data_Power_app[[#This Row],[PRO ODER]],'Result'!H:J,3,0),"")</f>
        <v>LAMINATION 6</v>
      </c>
      <c r="BG1689" s="13" t="str">
        <f>IFERROR(VLOOKUP(Data_Power_app[[#This Row],[PRO ODER]]&amp;"LAM",'Real Time'!A:E,4,0),"")</f>
        <v>ML-07</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1802</v>
      </c>
      <c r="B1690" s="30" t="s">
        <v>4284</v>
      </c>
      <c r="C1690" s="30" t="s">
        <v>4285</v>
      </c>
      <c r="D1690" s="30" t="s">
        <v>272</v>
      </c>
      <c r="E1690" s="30" t="s">
        <v>273</v>
      </c>
      <c r="F1690" s="30" t="s">
        <v>59</v>
      </c>
      <c r="G1690" s="30">
        <v>1004</v>
      </c>
      <c r="H1690" s="4">
        <v>45817</v>
      </c>
      <c r="I1690" s="4">
        <v>45814</v>
      </c>
      <c r="J1690" s="4">
        <v>45814</v>
      </c>
      <c r="K1690" s="4">
        <v>45818</v>
      </c>
      <c r="L1690" s="4">
        <v>45817.968368055554</v>
      </c>
      <c r="M1690" s="4">
        <v>45819</v>
      </c>
      <c r="N1690" s="4">
        <v>45818.494490740741</v>
      </c>
      <c r="O1690" s="4" t="s">
        <v>60</v>
      </c>
      <c r="P1690" s="4" t="s">
        <v>60</v>
      </c>
      <c r="Q1690" s="4" t="s">
        <v>60</v>
      </c>
      <c r="R1690" s="4" t="s">
        <v>60</v>
      </c>
      <c r="S1690" s="4" t="s">
        <v>60</v>
      </c>
      <c r="T1690" s="4">
        <v>45820</v>
      </c>
      <c r="U1690" s="4">
        <v>45820.534629629627</v>
      </c>
      <c r="V1690" s="4"/>
      <c r="W1690" s="4">
        <v>45822</v>
      </c>
      <c r="X1690" s="4"/>
      <c r="Y1690" s="4" t="s">
        <v>60</v>
      </c>
      <c r="Z1690" s="4">
        <v>45824</v>
      </c>
      <c r="AA1690" s="4"/>
      <c r="AB1690" s="4" t="s">
        <v>60</v>
      </c>
      <c r="AC1690" s="4">
        <v>45825</v>
      </c>
      <c r="AD1690" s="4">
        <v>45826</v>
      </c>
      <c r="AE1690" s="4">
        <v>45827</v>
      </c>
      <c r="AF1690" s="4"/>
      <c r="AG1690" s="30" t="s">
        <v>242</v>
      </c>
      <c r="AH1690" s="30" t="s">
        <v>274</v>
      </c>
      <c r="AI1690" s="30" t="s">
        <v>2982</v>
      </c>
      <c r="AJ1690" s="30" t="s">
        <v>275</v>
      </c>
      <c r="AK1690" s="30" t="s">
        <v>65</v>
      </c>
      <c r="AL1690" s="30" t="s">
        <v>276</v>
      </c>
      <c r="AM1690" s="30" t="s">
        <v>277</v>
      </c>
      <c r="AN1690" s="30">
        <v>19.99249</v>
      </c>
      <c r="AO1690" s="30" t="s">
        <v>68</v>
      </c>
      <c r="AP1690" s="30"/>
      <c r="AQ1690" s="30"/>
      <c r="AR1690" s="30" t="s">
        <v>68</v>
      </c>
      <c r="AS1690" s="30"/>
      <c r="AT1690" s="30"/>
      <c r="AU1690" s="30" t="s">
        <v>532</v>
      </c>
      <c r="AV1690" s="30" t="s">
        <v>533</v>
      </c>
      <c r="AW1690" s="30">
        <v>74.330759999999998</v>
      </c>
      <c r="AX1690" s="30" t="s">
        <v>474</v>
      </c>
      <c r="AY1690" s="30" t="s">
        <v>475</v>
      </c>
      <c r="AZ1690" s="3">
        <v>1004</v>
      </c>
      <c r="BA1690" s="30" t="s">
        <v>60</v>
      </c>
      <c r="BB1690" s="30">
        <v>1004</v>
      </c>
      <c r="BC1690" s="30" t="s">
        <v>60</v>
      </c>
      <c r="BD1690" s="30" t="s">
        <v>60</v>
      </c>
      <c r="BE1690" s="30" t="s">
        <v>60</v>
      </c>
      <c r="BF1690" s="32" t="str">
        <f>IFERROR(VLOOKUP(Data_Power_app[[#This Row],[PRO ODER]],'Result'!H:J,3,0),"")</f>
        <v>LAMINATION 6</v>
      </c>
      <c r="BG1690" s="13" t="str">
        <f>IFERROR(VLOOKUP(Data_Power_app[[#This Row],[PRO ODER]]&amp;"LAM",'Real Time'!A:E,4,0),"")</f>
        <v>ML-07</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1803</v>
      </c>
      <c r="B1691" s="30" t="s">
        <v>4286</v>
      </c>
      <c r="C1691" s="30" t="s">
        <v>4287</v>
      </c>
      <c r="D1691" s="30" t="s">
        <v>272</v>
      </c>
      <c r="E1691" s="30" t="s">
        <v>273</v>
      </c>
      <c r="F1691" s="30" t="s">
        <v>59</v>
      </c>
      <c r="G1691" s="30">
        <v>1124</v>
      </c>
      <c r="H1691" s="4">
        <v>45817</v>
      </c>
      <c r="I1691" s="4">
        <v>45814</v>
      </c>
      <c r="J1691" s="4">
        <v>45814</v>
      </c>
      <c r="K1691" s="4">
        <v>45818</v>
      </c>
      <c r="L1691" s="4">
        <v>45814.110185185185</v>
      </c>
      <c r="M1691" s="4">
        <v>45819</v>
      </c>
      <c r="N1691" s="4">
        <v>45817.384120370371</v>
      </c>
      <c r="O1691" s="4" t="s">
        <v>60</v>
      </c>
      <c r="P1691" s="4" t="s">
        <v>60</v>
      </c>
      <c r="Q1691" s="4" t="s">
        <v>60</v>
      </c>
      <c r="R1691" s="4" t="s">
        <v>60</v>
      </c>
      <c r="S1691" s="4" t="s">
        <v>60</v>
      </c>
      <c r="T1691" s="4">
        <v>45820</v>
      </c>
      <c r="U1691" s="4">
        <v>45819.67260416667</v>
      </c>
      <c r="V1691" s="4"/>
      <c r="W1691" s="4">
        <v>45822</v>
      </c>
      <c r="X1691" s="4"/>
      <c r="Y1691" s="4" t="s">
        <v>60</v>
      </c>
      <c r="Z1691" s="4">
        <v>45824</v>
      </c>
      <c r="AA1691" s="4"/>
      <c r="AB1691" s="4" t="s">
        <v>60</v>
      </c>
      <c r="AC1691" s="4">
        <v>45825</v>
      </c>
      <c r="AD1691" s="4">
        <v>45826</v>
      </c>
      <c r="AE1691" s="4">
        <v>45827</v>
      </c>
      <c r="AF1691" s="4"/>
      <c r="AG1691" s="30" t="s">
        <v>242</v>
      </c>
      <c r="AH1691" s="30" t="s">
        <v>274</v>
      </c>
      <c r="AI1691" s="30" t="s">
        <v>544</v>
      </c>
      <c r="AJ1691" s="30" t="s">
        <v>275</v>
      </c>
      <c r="AK1691" s="30" t="s">
        <v>100</v>
      </c>
      <c r="AL1691" s="30" t="s">
        <v>276</v>
      </c>
      <c r="AM1691" s="30" t="s">
        <v>277</v>
      </c>
      <c r="AN1691" s="30">
        <v>26.116959999999999</v>
      </c>
      <c r="AO1691" s="30" t="s">
        <v>68</v>
      </c>
      <c r="AP1691" s="30"/>
      <c r="AQ1691" s="30"/>
      <c r="AR1691" s="30" t="s">
        <v>68</v>
      </c>
      <c r="AS1691" s="30"/>
      <c r="AT1691" s="30"/>
      <c r="AU1691" s="30" t="s">
        <v>345</v>
      </c>
      <c r="AV1691" s="30" t="s">
        <v>346</v>
      </c>
      <c r="AW1691" s="30">
        <v>97.108649999999997</v>
      </c>
      <c r="AX1691" s="30" t="s">
        <v>545</v>
      </c>
      <c r="AY1691" s="30" t="s">
        <v>546</v>
      </c>
      <c r="AZ1691" s="3">
        <v>1124</v>
      </c>
      <c r="BA1691" s="30" t="s">
        <v>60</v>
      </c>
      <c r="BB1691" s="30">
        <v>1124</v>
      </c>
      <c r="BC1691" s="30" t="s">
        <v>60</v>
      </c>
      <c r="BD1691" s="30" t="s">
        <v>60</v>
      </c>
      <c r="BE1691" s="30" t="s">
        <v>60</v>
      </c>
      <c r="BF1691" s="32" t="str">
        <f>IFERROR(VLOOKUP(Data_Power_app[[#This Row],[PRO ODER]],'Result'!H:J,3,0),"")</f>
        <v>LAMINATION 6</v>
      </c>
      <c r="BG1691" s="13"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8">
        <v>1804</v>
      </c>
      <c r="B1692" s="30" t="s">
        <v>1860</v>
      </c>
      <c r="C1692" s="30" t="s">
        <v>1861</v>
      </c>
      <c r="D1692" s="30" t="s">
        <v>272</v>
      </c>
      <c r="E1692" s="30" t="s">
        <v>273</v>
      </c>
      <c r="F1692" s="30" t="s">
        <v>59</v>
      </c>
      <c r="G1692" s="30">
        <v>824</v>
      </c>
      <c r="H1692" s="4">
        <v>45817</v>
      </c>
      <c r="I1692" s="4">
        <v>45804</v>
      </c>
      <c r="J1692" s="4">
        <v>45804</v>
      </c>
      <c r="K1692" s="4">
        <v>45818</v>
      </c>
      <c r="L1692" s="4">
        <v>45810.879074074073</v>
      </c>
      <c r="M1692" s="4">
        <v>45819</v>
      </c>
      <c r="N1692" s="4">
        <v>45811.702245370368</v>
      </c>
      <c r="O1692" s="4" t="s">
        <v>60</v>
      </c>
      <c r="P1692" s="4" t="s">
        <v>60</v>
      </c>
      <c r="Q1692" s="4" t="s">
        <v>60</v>
      </c>
      <c r="R1692" s="4" t="s">
        <v>60</v>
      </c>
      <c r="S1692" s="4" t="s">
        <v>60</v>
      </c>
      <c r="T1692" s="4">
        <v>45820</v>
      </c>
      <c r="U1692" s="4">
        <v>45815.626875000002</v>
      </c>
      <c r="V1692" s="4">
        <v>45819.932303240741</v>
      </c>
      <c r="W1692" s="4">
        <v>45822</v>
      </c>
      <c r="X1692" s="4"/>
      <c r="Y1692" s="4" t="s">
        <v>60</v>
      </c>
      <c r="Z1692" s="4">
        <v>45824</v>
      </c>
      <c r="AA1692" s="4"/>
      <c r="AB1692" s="4" t="s">
        <v>60</v>
      </c>
      <c r="AC1692" s="4">
        <v>45825</v>
      </c>
      <c r="AD1692" s="4">
        <v>45826</v>
      </c>
      <c r="AE1692" s="4">
        <v>45827</v>
      </c>
      <c r="AF1692" s="4"/>
      <c r="AG1692" s="30" t="s">
        <v>312</v>
      </c>
      <c r="AH1692" s="30" t="s">
        <v>274</v>
      </c>
      <c r="AI1692" s="30" t="s">
        <v>538</v>
      </c>
      <c r="AJ1692" s="30" t="s">
        <v>275</v>
      </c>
      <c r="AK1692" s="30" t="s">
        <v>100</v>
      </c>
      <c r="AL1692" s="30" t="s">
        <v>276</v>
      </c>
      <c r="AM1692" s="30" t="s">
        <v>277</v>
      </c>
      <c r="AN1692" s="30">
        <v>19.21557</v>
      </c>
      <c r="AO1692" s="30" t="s">
        <v>68</v>
      </c>
      <c r="AP1692" s="30"/>
      <c r="AQ1692" s="30"/>
      <c r="AR1692" s="30" t="s">
        <v>68</v>
      </c>
      <c r="AS1692" s="30"/>
      <c r="AT1692" s="30"/>
      <c r="AU1692" s="30" t="s">
        <v>345</v>
      </c>
      <c r="AV1692" s="30" t="s">
        <v>346</v>
      </c>
      <c r="AW1692" s="30">
        <v>71.447649999999996</v>
      </c>
      <c r="AX1692" s="30" t="s">
        <v>539</v>
      </c>
      <c r="AY1692" s="30" t="s">
        <v>540</v>
      </c>
      <c r="AZ1692" s="3">
        <v>824</v>
      </c>
      <c r="BA1692" s="30" t="s">
        <v>60</v>
      </c>
      <c r="BB1692" s="30">
        <v>824</v>
      </c>
      <c r="BC1692" s="30" t="s">
        <v>60</v>
      </c>
      <c r="BD1692" s="30" t="s">
        <v>60</v>
      </c>
      <c r="BE1692" s="30" t="s">
        <v>60</v>
      </c>
      <c r="BF1692" s="32" t="str">
        <f>IFERROR(VLOOKUP(Data_Power_app[[#This Row],[PRO ODER]],'Result'!H:J,3,0),"")</f>
        <v/>
      </c>
      <c r="BG1692" s="13"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1805</v>
      </c>
      <c r="B1693" s="30" t="s">
        <v>8193</v>
      </c>
      <c r="C1693" s="30" t="s">
        <v>7771</v>
      </c>
      <c r="D1693" s="30" t="s">
        <v>272</v>
      </c>
      <c r="E1693" s="30" t="s">
        <v>273</v>
      </c>
      <c r="F1693" s="30" t="s">
        <v>59</v>
      </c>
      <c r="G1693" s="30">
        <v>728</v>
      </c>
      <c r="H1693" s="4">
        <v>45818</v>
      </c>
      <c r="I1693" s="4">
        <v>45815</v>
      </c>
      <c r="J1693" s="4">
        <v>45815</v>
      </c>
      <c r="K1693" s="4">
        <v>45819</v>
      </c>
      <c r="L1693" s="4">
        <v>45818.438391203701</v>
      </c>
      <c r="M1693" s="4">
        <v>45819</v>
      </c>
      <c r="N1693" s="4">
        <v>45820.516840277778</v>
      </c>
      <c r="O1693" s="4" t="s">
        <v>60</v>
      </c>
      <c r="P1693" s="4" t="s">
        <v>60</v>
      </c>
      <c r="Q1693" s="4" t="s">
        <v>60</v>
      </c>
      <c r="R1693" s="4" t="s">
        <v>60</v>
      </c>
      <c r="S1693" s="4" t="s">
        <v>60</v>
      </c>
      <c r="T1693" s="4">
        <v>45821</v>
      </c>
      <c r="U1693" s="4"/>
      <c r="V1693" s="4"/>
      <c r="W1693" s="4">
        <v>45822</v>
      </c>
      <c r="X1693" s="4"/>
      <c r="Y1693" s="4" t="s">
        <v>60</v>
      </c>
      <c r="Z1693" s="4">
        <v>45824</v>
      </c>
      <c r="AA1693" s="4"/>
      <c r="AB1693" s="4" t="s">
        <v>60</v>
      </c>
      <c r="AC1693" s="4">
        <v>45825</v>
      </c>
      <c r="AD1693" s="4">
        <v>45826</v>
      </c>
      <c r="AE1693" s="4">
        <v>45827</v>
      </c>
      <c r="AF1693" s="4"/>
      <c r="AG1693" s="30" t="s">
        <v>242</v>
      </c>
      <c r="AH1693" s="30" t="s">
        <v>1388</v>
      </c>
      <c r="AI1693" s="30" t="s">
        <v>1389</v>
      </c>
      <c r="AJ1693" s="30" t="s">
        <v>275</v>
      </c>
      <c r="AK1693" s="30" t="s">
        <v>65</v>
      </c>
      <c r="AL1693" s="30" t="s">
        <v>276</v>
      </c>
      <c r="AM1693" s="30" t="s">
        <v>277</v>
      </c>
      <c r="AN1693" s="30">
        <v>13.730320000000001</v>
      </c>
      <c r="AO1693" s="30" t="s">
        <v>68</v>
      </c>
      <c r="AP1693" s="30"/>
      <c r="AQ1693" s="30"/>
      <c r="AR1693" s="30" t="s">
        <v>68</v>
      </c>
      <c r="AS1693" s="30"/>
      <c r="AT1693" s="30"/>
      <c r="AU1693" s="30" t="s">
        <v>345</v>
      </c>
      <c r="AV1693" s="30" t="s">
        <v>346</v>
      </c>
      <c r="AW1693" s="30">
        <v>51.046300000000002</v>
      </c>
      <c r="AX1693" s="30" t="s">
        <v>594</v>
      </c>
      <c r="AY1693" s="30" t="s">
        <v>595</v>
      </c>
      <c r="AZ1693" s="3">
        <v>728</v>
      </c>
      <c r="BA1693" s="30" t="s">
        <v>60</v>
      </c>
      <c r="BB1693" s="30">
        <v>728</v>
      </c>
      <c r="BC1693" s="30" t="s">
        <v>60</v>
      </c>
      <c r="BD1693" s="30" t="s">
        <v>60</v>
      </c>
      <c r="BE1693" s="30" t="s">
        <v>60</v>
      </c>
      <c r="BF1693" s="32" t="str">
        <f>IFERROR(VLOOKUP(Data_Power_app[[#This Row],[PRO ODER]],'Result'!H:J,3,0),"")</f>
        <v>LAMINATION 7</v>
      </c>
      <c r="BG1693" s="13"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1806</v>
      </c>
      <c r="B1694" s="30" t="s">
        <v>16238</v>
      </c>
      <c r="C1694" s="30" t="s">
        <v>16239</v>
      </c>
      <c r="D1694" s="30" t="s">
        <v>86</v>
      </c>
      <c r="E1694" s="30" t="s">
        <v>235</v>
      </c>
      <c r="F1694" s="30" t="s">
        <v>72</v>
      </c>
      <c r="G1694" s="30">
        <v>1</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3.4329999999999999E-2</v>
      </c>
      <c r="AO1694" s="30" t="s">
        <v>68</v>
      </c>
      <c r="AP1694" s="30"/>
      <c r="AQ1694" s="30"/>
      <c r="AR1694" s="30" t="s">
        <v>68</v>
      </c>
      <c r="AS1694" s="30"/>
      <c r="AT1694" s="30"/>
      <c r="AU1694" s="30" t="s">
        <v>16241</v>
      </c>
      <c r="AV1694" s="30" t="s">
        <v>16242</v>
      </c>
      <c r="AW1694" s="30">
        <v>7.5090000000000004E-2</v>
      </c>
      <c r="AX1694" s="30" t="s">
        <v>16243</v>
      </c>
      <c r="AY1694" s="30" t="s">
        <v>16244</v>
      </c>
      <c r="AZ1694" s="3">
        <v>1</v>
      </c>
      <c r="BA1694" s="30" t="s">
        <v>213</v>
      </c>
      <c r="BB1694" s="30">
        <v>1</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1807</v>
      </c>
      <c r="B1695" s="30" t="s">
        <v>16245</v>
      </c>
      <c r="C1695" s="30" t="s">
        <v>16246</v>
      </c>
      <c r="D1695" s="30" t="s">
        <v>86</v>
      </c>
      <c r="E1695" s="30" t="s">
        <v>235</v>
      </c>
      <c r="F1695" s="30" t="s">
        <v>72</v>
      </c>
      <c r="G1695" s="30">
        <v>1</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3.4329999999999999E-2</v>
      </c>
      <c r="AO1695" s="30" t="s">
        <v>68</v>
      </c>
      <c r="AP1695" s="30"/>
      <c r="AQ1695" s="30"/>
      <c r="AR1695" s="30" t="s">
        <v>68</v>
      </c>
      <c r="AS1695" s="30"/>
      <c r="AT1695" s="30"/>
      <c r="AU1695" s="30" t="s">
        <v>16241</v>
      </c>
      <c r="AV1695" s="30" t="s">
        <v>16242</v>
      </c>
      <c r="AW1695" s="30">
        <v>7.5090000000000004E-2</v>
      </c>
      <c r="AX1695" s="30" t="s">
        <v>16243</v>
      </c>
      <c r="AY1695" s="30" t="s">
        <v>16244</v>
      </c>
      <c r="AZ1695" s="3">
        <v>1</v>
      </c>
      <c r="BA1695" s="30" t="s">
        <v>213</v>
      </c>
      <c r="BB1695" s="30">
        <v>1</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1808</v>
      </c>
      <c r="B1696" s="30" t="s">
        <v>16247</v>
      </c>
      <c r="C1696" s="30" t="s">
        <v>16248</v>
      </c>
      <c r="D1696" s="30" t="s">
        <v>86</v>
      </c>
      <c r="E1696" s="30" t="s">
        <v>235</v>
      </c>
      <c r="F1696" s="30" t="s">
        <v>72</v>
      </c>
      <c r="G1696" s="30">
        <v>1</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16240</v>
      </c>
      <c r="AJ1696" s="30" t="s">
        <v>74</v>
      </c>
      <c r="AK1696" s="30" t="s">
        <v>65</v>
      </c>
      <c r="AL1696" s="30" t="s">
        <v>237</v>
      </c>
      <c r="AM1696" s="30" t="s">
        <v>238</v>
      </c>
      <c r="AN1696" s="30">
        <v>2.9430000000000001E-2</v>
      </c>
      <c r="AO1696" s="30" t="s">
        <v>68</v>
      </c>
      <c r="AP1696" s="30"/>
      <c r="AQ1696" s="30"/>
      <c r="AR1696" s="30" t="s">
        <v>68</v>
      </c>
      <c r="AS1696" s="30"/>
      <c r="AT1696" s="30"/>
      <c r="AU1696" s="30" t="s">
        <v>16241</v>
      </c>
      <c r="AV1696" s="30" t="s">
        <v>16242</v>
      </c>
      <c r="AW1696" s="30">
        <v>6.4360000000000001E-2</v>
      </c>
      <c r="AX1696" s="30" t="s">
        <v>16243</v>
      </c>
      <c r="AY1696" s="30" t="s">
        <v>16244</v>
      </c>
      <c r="AZ1696" s="3">
        <v>1</v>
      </c>
      <c r="BA1696" s="30" t="s">
        <v>213</v>
      </c>
      <c r="BB1696" s="30">
        <v>1</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1809</v>
      </c>
      <c r="B1697" s="30" t="s">
        <v>16249</v>
      </c>
      <c r="C1697" s="30" t="s">
        <v>16250</v>
      </c>
      <c r="D1697" s="30" t="s">
        <v>86</v>
      </c>
      <c r="E1697" s="30" t="s">
        <v>235</v>
      </c>
      <c r="F1697" s="30" t="s">
        <v>72</v>
      </c>
      <c r="G1697" s="30">
        <v>1</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16240</v>
      </c>
      <c r="AJ1697" s="30" t="s">
        <v>74</v>
      </c>
      <c r="AK1697" s="30" t="s">
        <v>65</v>
      </c>
      <c r="AL1697" s="30" t="s">
        <v>237</v>
      </c>
      <c r="AM1697" s="30" t="s">
        <v>238</v>
      </c>
      <c r="AN1697" s="30">
        <v>2.9430000000000001E-2</v>
      </c>
      <c r="AO1697" s="30" t="s">
        <v>68</v>
      </c>
      <c r="AP1697" s="30"/>
      <c r="AQ1697" s="30"/>
      <c r="AR1697" s="30" t="s">
        <v>68</v>
      </c>
      <c r="AS1697" s="30"/>
      <c r="AT1697" s="30"/>
      <c r="AU1697" s="30" t="s">
        <v>16241</v>
      </c>
      <c r="AV1697" s="30" t="s">
        <v>16242</v>
      </c>
      <c r="AW1697" s="30">
        <v>6.4360000000000001E-2</v>
      </c>
      <c r="AX1697" s="30" t="s">
        <v>16243</v>
      </c>
      <c r="AY1697" s="30" t="s">
        <v>16244</v>
      </c>
      <c r="AZ1697" s="3">
        <v>1</v>
      </c>
      <c r="BA1697" s="30" t="s">
        <v>213</v>
      </c>
      <c r="BB1697" s="30">
        <v>1</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1810</v>
      </c>
      <c r="B1698" s="30" t="s">
        <v>16251</v>
      </c>
      <c r="C1698" s="30" t="s">
        <v>16252</v>
      </c>
      <c r="D1698" s="30" t="s">
        <v>86</v>
      </c>
      <c r="E1698" s="30" t="s">
        <v>235</v>
      </c>
      <c r="F1698" s="30" t="s">
        <v>72</v>
      </c>
      <c r="G1698" s="30">
        <v>111</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16240</v>
      </c>
      <c r="AJ1698" s="30" t="s">
        <v>74</v>
      </c>
      <c r="AK1698" s="30" t="s">
        <v>65</v>
      </c>
      <c r="AL1698" s="30" t="s">
        <v>237</v>
      </c>
      <c r="AM1698" s="30" t="s">
        <v>238</v>
      </c>
      <c r="AN1698" s="30">
        <v>3.26641</v>
      </c>
      <c r="AO1698" s="30" t="s">
        <v>68</v>
      </c>
      <c r="AP1698" s="30"/>
      <c r="AQ1698" s="30"/>
      <c r="AR1698" s="30" t="s">
        <v>68</v>
      </c>
      <c r="AS1698" s="30"/>
      <c r="AT1698" s="30"/>
      <c r="AU1698" s="30" t="s">
        <v>16241</v>
      </c>
      <c r="AV1698" s="30" t="s">
        <v>16242</v>
      </c>
      <c r="AW1698" s="30">
        <v>7.1444799999999997</v>
      </c>
      <c r="AX1698" s="30" t="s">
        <v>16243</v>
      </c>
      <c r="AY1698" s="30" t="s">
        <v>16244</v>
      </c>
      <c r="AZ1698" s="3">
        <v>111</v>
      </c>
      <c r="BA1698" s="30" t="s">
        <v>213</v>
      </c>
      <c r="BB1698" s="30">
        <v>111</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1811</v>
      </c>
      <c r="B1699" s="30" t="s">
        <v>16253</v>
      </c>
      <c r="C1699" s="30" t="s">
        <v>16254</v>
      </c>
      <c r="D1699" s="30" t="s">
        <v>86</v>
      </c>
      <c r="E1699" s="30" t="s">
        <v>235</v>
      </c>
      <c r="F1699" s="30" t="s">
        <v>72</v>
      </c>
      <c r="G1699" s="30">
        <v>124</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16240</v>
      </c>
      <c r="AJ1699" s="30" t="s">
        <v>74</v>
      </c>
      <c r="AK1699" s="30" t="s">
        <v>65</v>
      </c>
      <c r="AL1699" s="30" t="s">
        <v>237</v>
      </c>
      <c r="AM1699" s="30" t="s">
        <v>238</v>
      </c>
      <c r="AN1699" s="30">
        <v>3.6489600000000002</v>
      </c>
      <c r="AO1699" s="30" t="s">
        <v>68</v>
      </c>
      <c r="AP1699" s="30"/>
      <c r="AQ1699" s="30"/>
      <c r="AR1699" s="30" t="s">
        <v>68</v>
      </c>
      <c r="AS1699" s="30"/>
      <c r="AT1699" s="30"/>
      <c r="AU1699" s="30" t="s">
        <v>16241</v>
      </c>
      <c r="AV1699" s="30" t="s">
        <v>16242</v>
      </c>
      <c r="AW1699" s="30">
        <v>7.9812200000000004</v>
      </c>
      <c r="AX1699" s="30" t="s">
        <v>16243</v>
      </c>
      <c r="AY1699" s="30" t="s">
        <v>16244</v>
      </c>
      <c r="AZ1699" s="3">
        <v>124</v>
      </c>
      <c r="BA1699" s="30" t="s">
        <v>213</v>
      </c>
      <c r="BB1699" s="30">
        <v>124</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1812</v>
      </c>
      <c r="B1700" s="30" t="s">
        <v>16255</v>
      </c>
      <c r="C1700" s="30" t="s">
        <v>16256</v>
      </c>
      <c r="D1700" s="30" t="s">
        <v>86</v>
      </c>
      <c r="E1700" s="30" t="s">
        <v>235</v>
      </c>
      <c r="F1700" s="30" t="s">
        <v>72</v>
      </c>
      <c r="G1700" s="30">
        <v>124</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16240</v>
      </c>
      <c r="AJ1700" s="30" t="s">
        <v>74</v>
      </c>
      <c r="AK1700" s="30" t="s">
        <v>65</v>
      </c>
      <c r="AL1700" s="30" t="s">
        <v>237</v>
      </c>
      <c r="AM1700" s="30" t="s">
        <v>238</v>
      </c>
      <c r="AN1700" s="30">
        <v>3.3168899999999999</v>
      </c>
      <c r="AO1700" s="30" t="s">
        <v>68</v>
      </c>
      <c r="AP1700" s="30"/>
      <c r="AQ1700" s="30"/>
      <c r="AR1700" s="30" t="s">
        <v>68</v>
      </c>
      <c r="AS1700" s="30"/>
      <c r="AT1700" s="30"/>
      <c r="AU1700" s="30" t="s">
        <v>16241</v>
      </c>
      <c r="AV1700" s="30" t="s">
        <v>16242</v>
      </c>
      <c r="AW1700" s="30">
        <v>7.2557700000000001</v>
      </c>
      <c r="AX1700" s="30" t="s">
        <v>16243</v>
      </c>
      <c r="AY1700" s="30" t="s">
        <v>16244</v>
      </c>
      <c r="AZ1700" s="3">
        <v>124</v>
      </c>
      <c r="BA1700" s="30" t="s">
        <v>213</v>
      </c>
      <c r="BB1700" s="30">
        <v>124</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1813</v>
      </c>
      <c r="B1701" s="30" t="s">
        <v>16257</v>
      </c>
      <c r="C1701" s="30" t="s">
        <v>16258</v>
      </c>
      <c r="D1701" s="30" t="s">
        <v>86</v>
      </c>
      <c r="E1701" s="30" t="s">
        <v>235</v>
      </c>
      <c r="F1701" s="30" t="s">
        <v>72</v>
      </c>
      <c r="G1701" s="30">
        <v>137</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16240</v>
      </c>
      <c r="AJ1701" s="30" t="s">
        <v>74</v>
      </c>
      <c r="AK1701" s="30" t="s">
        <v>65</v>
      </c>
      <c r="AL1701" s="30" t="s">
        <v>237</v>
      </c>
      <c r="AM1701" s="30" t="s">
        <v>238</v>
      </c>
      <c r="AN1701" s="30">
        <v>3.6646299999999998</v>
      </c>
      <c r="AO1701" s="30" t="s">
        <v>68</v>
      </c>
      <c r="AP1701" s="30"/>
      <c r="AQ1701" s="30"/>
      <c r="AR1701" s="30" t="s">
        <v>68</v>
      </c>
      <c r="AS1701" s="30"/>
      <c r="AT1701" s="30"/>
      <c r="AU1701" s="30" t="s">
        <v>16241</v>
      </c>
      <c r="AV1701" s="30" t="s">
        <v>16242</v>
      </c>
      <c r="AW1701" s="30">
        <v>8.0164600000000004</v>
      </c>
      <c r="AX1701" s="30" t="s">
        <v>16243</v>
      </c>
      <c r="AY1701" s="30" t="s">
        <v>16244</v>
      </c>
      <c r="AZ1701" s="3">
        <v>137</v>
      </c>
      <c r="BA1701" s="30" t="s">
        <v>213</v>
      </c>
      <c r="BB1701" s="30">
        <v>137</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1814</v>
      </c>
      <c r="B1702" s="30" t="s">
        <v>16259</v>
      </c>
      <c r="C1702" s="30" t="s">
        <v>16260</v>
      </c>
      <c r="D1702" s="30" t="s">
        <v>86</v>
      </c>
      <c r="E1702" s="30" t="s">
        <v>235</v>
      </c>
      <c r="F1702" s="30" t="s">
        <v>72</v>
      </c>
      <c r="G1702" s="30">
        <v>137</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16240</v>
      </c>
      <c r="AJ1702" s="30" t="s">
        <v>74</v>
      </c>
      <c r="AK1702" s="30" t="s">
        <v>65</v>
      </c>
      <c r="AL1702" s="30" t="s">
        <v>237</v>
      </c>
      <c r="AM1702" s="30" t="s">
        <v>238</v>
      </c>
      <c r="AN1702" s="30">
        <v>3.6646299999999998</v>
      </c>
      <c r="AO1702" s="30" t="s">
        <v>68</v>
      </c>
      <c r="AP1702" s="30"/>
      <c r="AQ1702" s="30"/>
      <c r="AR1702" s="30" t="s">
        <v>68</v>
      </c>
      <c r="AS1702" s="30"/>
      <c r="AT1702" s="30"/>
      <c r="AU1702" s="30" t="s">
        <v>16241</v>
      </c>
      <c r="AV1702" s="30" t="s">
        <v>16242</v>
      </c>
      <c r="AW1702" s="30">
        <v>8.0164600000000004</v>
      </c>
      <c r="AX1702" s="30" t="s">
        <v>16243</v>
      </c>
      <c r="AY1702" s="30" t="s">
        <v>16244</v>
      </c>
      <c r="AZ1702" s="3">
        <v>137</v>
      </c>
      <c r="BA1702" s="30" t="s">
        <v>213</v>
      </c>
      <c r="BB1702" s="30">
        <v>137</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1815</v>
      </c>
      <c r="B1703" s="30" t="s">
        <v>16261</v>
      </c>
      <c r="C1703" s="30" t="s">
        <v>16262</v>
      </c>
      <c r="D1703" s="30" t="s">
        <v>86</v>
      </c>
      <c r="E1703" s="30" t="s">
        <v>235</v>
      </c>
      <c r="F1703" s="30" t="s">
        <v>72</v>
      </c>
      <c r="G1703" s="30">
        <v>169</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16240</v>
      </c>
      <c r="AJ1703" s="30" t="s">
        <v>74</v>
      </c>
      <c r="AK1703" s="30" t="s">
        <v>65</v>
      </c>
      <c r="AL1703" s="30" t="s">
        <v>237</v>
      </c>
      <c r="AM1703" s="30" t="s">
        <v>238</v>
      </c>
      <c r="AN1703" s="30">
        <v>4.5206</v>
      </c>
      <c r="AO1703" s="30" t="s">
        <v>68</v>
      </c>
      <c r="AP1703" s="30"/>
      <c r="AQ1703" s="30"/>
      <c r="AR1703" s="30" t="s">
        <v>68</v>
      </c>
      <c r="AS1703" s="30"/>
      <c r="AT1703" s="30"/>
      <c r="AU1703" s="30" t="s">
        <v>16241</v>
      </c>
      <c r="AV1703" s="30" t="s">
        <v>16242</v>
      </c>
      <c r="AW1703" s="30">
        <v>9.8889200000000006</v>
      </c>
      <c r="AX1703" s="30" t="s">
        <v>16243</v>
      </c>
      <c r="AY1703" s="30" t="s">
        <v>16244</v>
      </c>
      <c r="AZ1703" s="3">
        <v>169</v>
      </c>
      <c r="BA1703" s="30" t="s">
        <v>213</v>
      </c>
      <c r="BB1703" s="30">
        <v>169</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1816</v>
      </c>
      <c r="B1704" s="30" t="s">
        <v>16263</v>
      </c>
      <c r="C1704" s="30" t="s">
        <v>16264</v>
      </c>
      <c r="D1704" s="30" t="s">
        <v>86</v>
      </c>
      <c r="E1704" s="30" t="s">
        <v>235</v>
      </c>
      <c r="F1704" s="30" t="s">
        <v>72</v>
      </c>
      <c r="G1704" s="30">
        <v>116</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16240</v>
      </c>
      <c r="AJ1704" s="30" t="s">
        <v>74</v>
      </c>
      <c r="AK1704" s="30" t="s">
        <v>65</v>
      </c>
      <c r="AL1704" s="30" t="s">
        <v>237</v>
      </c>
      <c r="AM1704" s="30" t="s">
        <v>238</v>
      </c>
      <c r="AN1704" s="30">
        <v>2.7157800000000001</v>
      </c>
      <c r="AO1704" s="30" t="s">
        <v>68</v>
      </c>
      <c r="AP1704" s="30"/>
      <c r="AQ1704" s="30"/>
      <c r="AR1704" s="30" t="s">
        <v>68</v>
      </c>
      <c r="AS1704" s="30"/>
      <c r="AT1704" s="30"/>
      <c r="AU1704" s="30" t="s">
        <v>16241</v>
      </c>
      <c r="AV1704" s="30" t="s">
        <v>16242</v>
      </c>
      <c r="AW1704" s="30">
        <v>5.9381599999999999</v>
      </c>
      <c r="AX1704" s="30" t="s">
        <v>16243</v>
      </c>
      <c r="AY1704" s="30" t="s">
        <v>16244</v>
      </c>
      <c r="AZ1704" s="3">
        <v>116</v>
      </c>
      <c r="BA1704" s="30" t="s">
        <v>213</v>
      </c>
      <c r="BB1704" s="30">
        <v>116</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1817</v>
      </c>
      <c r="B1705" s="30" t="s">
        <v>16265</v>
      </c>
      <c r="C1705" s="30" t="s">
        <v>16266</v>
      </c>
      <c r="D1705" s="30" t="s">
        <v>86</v>
      </c>
      <c r="E1705" s="30" t="s">
        <v>235</v>
      </c>
      <c r="F1705" s="30" t="s">
        <v>72</v>
      </c>
      <c r="G1705" s="30">
        <v>140</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16240</v>
      </c>
      <c r="AJ1705" s="30" t="s">
        <v>74</v>
      </c>
      <c r="AK1705" s="30" t="s">
        <v>65</v>
      </c>
      <c r="AL1705" s="30" t="s">
        <v>237</v>
      </c>
      <c r="AM1705" s="30" t="s">
        <v>238</v>
      </c>
      <c r="AN1705" s="30">
        <v>3.2776700000000001</v>
      </c>
      <c r="AO1705" s="30" t="s">
        <v>68</v>
      </c>
      <c r="AP1705" s="30"/>
      <c r="AQ1705" s="30"/>
      <c r="AR1705" s="30" t="s">
        <v>68</v>
      </c>
      <c r="AS1705" s="30"/>
      <c r="AT1705" s="30"/>
      <c r="AU1705" s="30" t="s">
        <v>16241</v>
      </c>
      <c r="AV1705" s="30" t="s">
        <v>16242</v>
      </c>
      <c r="AW1705" s="30">
        <v>7.1667399999999999</v>
      </c>
      <c r="AX1705" s="30" t="s">
        <v>16243</v>
      </c>
      <c r="AY1705" s="30" t="s">
        <v>16244</v>
      </c>
      <c r="AZ1705" s="3">
        <v>140</v>
      </c>
      <c r="BA1705" s="30" t="s">
        <v>213</v>
      </c>
      <c r="BB1705" s="30">
        <v>140</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1818</v>
      </c>
      <c r="B1706" s="30" t="s">
        <v>16267</v>
      </c>
      <c r="C1706" s="30" t="s">
        <v>16268</v>
      </c>
      <c r="D1706" s="30" t="s">
        <v>86</v>
      </c>
      <c r="E1706" s="30" t="s">
        <v>235</v>
      </c>
      <c r="F1706" s="30" t="s">
        <v>72</v>
      </c>
      <c r="G1706" s="30">
        <v>139</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16240</v>
      </c>
      <c r="AJ1706" s="30" t="s">
        <v>74</v>
      </c>
      <c r="AK1706" s="30" t="s">
        <v>65</v>
      </c>
      <c r="AL1706" s="30" t="s">
        <v>237</v>
      </c>
      <c r="AM1706" s="30" t="s">
        <v>238</v>
      </c>
      <c r="AN1706" s="30">
        <v>3.2542499999999999</v>
      </c>
      <c r="AO1706" s="30" t="s">
        <v>68</v>
      </c>
      <c r="AP1706" s="30"/>
      <c r="AQ1706" s="30"/>
      <c r="AR1706" s="30" t="s">
        <v>68</v>
      </c>
      <c r="AS1706" s="30"/>
      <c r="AT1706" s="30"/>
      <c r="AU1706" s="30" t="s">
        <v>16241</v>
      </c>
      <c r="AV1706" s="30" t="s">
        <v>16242</v>
      </c>
      <c r="AW1706" s="30">
        <v>7.1155499999999998</v>
      </c>
      <c r="AX1706" s="30" t="s">
        <v>16243</v>
      </c>
      <c r="AY1706" s="30" t="s">
        <v>16244</v>
      </c>
      <c r="AZ1706" s="3">
        <v>139</v>
      </c>
      <c r="BA1706" s="30" t="s">
        <v>213</v>
      </c>
      <c r="BB1706" s="30">
        <v>139</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1819</v>
      </c>
      <c r="B1707" s="30" t="s">
        <v>16269</v>
      </c>
      <c r="C1707" s="30" t="s">
        <v>16270</v>
      </c>
      <c r="D1707" s="30" t="s">
        <v>86</v>
      </c>
      <c r="E1707" s="30" t="s">
        <v>235</v>
      </c>
      <c r="F1707" s="30" t="s">
        <v>72</v>
      </c>
      <c r="G1707" s="30">
        <v>38</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1.4497500000000001</v>
      </c>
      <c r="AO1707" s="30" t="s">
        <v>68</v>
      </c>
      <c r="AP1707" s="30"/>
      <c r="AQ1707" s="30"/>
      <c r="AR1707" s="30" t="s">
        <v>68</v>
      </c>
      <c r="AS1707" s="30"/>
      <c r="AT1707" s="30"/>
      <c r="AU1707" s="30" t="s">
        <v>1559</v>
      </c>
      <c r="AV1707" s="30" t="s">
        <v>1560</v>
      </c>
      <c r="AW1707" s="30">
        <v>3.1703399999999999</v>
      </c>
      <c r="AX1707" s="30" t="s">
        <v>3298</v>
      </c>
      <c r="AY1707" s="30" t="s">
        <v>3299</v>
      </c>
      <c r="AZ1707" s="3">
        <v>38</v>
      </c>
      <c r="BA1707" s="30" t="s">
        <v>213</v>
      </c>
      <c r="BB1707" s="30">
        <v>38</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1820</v>
      </c>
      <c r="B1708" s="30" t="s">
        <v>16271</v>
      </c>
      <c r="C1708" s="30" t="s">
        <v>16272</v>
      </c>
      <c r="D1708" s="30" t="s">
        <v>86</v>
      </c>
      <c r="E1708" s="30" t="s">
        <v>235</v>
      </c>
      <c r="F1708" s="30" t="s">
        <v>72</v>
      </c>
      <c r="G1708" s="30">
        <v>6</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0.22891</v>
      </c>
      <c r="AO1708" s="30" t="s">
        <v>68</v>
      </c>
      <c r="AP1708" s="30"/>
      <c r="AQ1708" s="30"/>
      <c r="AR1708" s="30" t="s">
        <v>68</v>
      </c>
      <c r="AS1708" s="30"/>
      <c r="AT1708" s="30"/>
      <c r="AU1708" s="30" t="s">
        <v>1559</v>
      </c>
      <c r="AV1708" s="30" t="s">
        <v>1560</v>
      </c>
      <c r="AW1708" s="30">
        <v>0.50058000000000002</v>
      </c>
      <c r="AX1708" s="30" t="s">
        <v>3298</v>
      </c>
      <c r="AY1708" s="30" t="s">
        <v>3299</v>
      </c>
      <c r="AZ1708" s="3">
        <v>6</v>
      </c>
      <c r="BA1708" s="30" t="s">
        <v>213</v>
      </c>
      <c r="BB1708" s="30">
        <v>6</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1821</v>
      </c>
      <c r="B1709" s="30" t="s">
        <v>16273</v>
      </c>
      <c r="C1709" s="30" t="s">
        <v>16274</v>
      </c>
      <c r="D1709" s="30" t="s">
        <v>86</v>
      </c>
      <c r="E1709" s="30" t="s">
        <v>235</v>
      </c>
      <c r="F1709" s="30" t="s">
        <v>72</v>
      </c>
      <c r="G1709" s="30">
        <v>160</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3297</v>
      </c>
      <c r="AJ1709" s="30" t="s">
        <v>74</v>
      </c>
      <c r="AK1709" s="30" t="s">
        <v>100</v>
      </c>
      <c r="AL1709" s="30" t="s">
        <v>237</v>
      </c>
      <c r="AM1709" s="30" t="s">
        <v>238</v>
      </c>
      <c r="AN1709" s="30">
        <v>5.4927799999999998</v>
      </c>
      <c r="AO1709" s="30" t="s">
        <v>68</v>
      </c>
      <c r="AP1709" s="30"/>
      <c r="AQ1709" s="30"/>
      <c r="AR1709" s="30" t="s">
        <v>68</v>
      </c>
      <c r="AS1709" s="30"/>
      <c r="AT1709" s="30"/>
      <c r="AU1709" s="30" t="s">
        <v>1559</v>
      </c>
      <c r="AV1709" s="30" t="s">
        <v>1560</v>
      </c>
      <c r="AW1709" s="30">
        <v>12.013920000000001</v>
      </c>
      <c r="AX1709" s="30" t="s">
        <v>3298</v>
      </c>
      <c r="AY1709" s="30" t="s">
        <v>3299</v>
      </c>
      <c r="AZ1709" s="3">
        <v>160</v>
      </c>
      <c r="BA1709" s="30" t="s">
        <v>213</v>
      </c>
      <c r="BB1709" s="30">
        <v>160</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1822</v>
      </c>
      <c r="B1710" s="30" t="s">
        <v>16275</v>
      </c>
      <c r="C1710" s="30" t="s">
        <v>16276</v>
      </c>
      <c r="D1710" s="30" t="s">
        <v>86</v>
      </c>
      <c r="E1710" s="30" t="s">
        <v>235</v>
      </c>
      <c r="F1710" s="30" t="s">
        <v>72</v>
      </c>
      <c r="G1710" s="30">
        <v>50</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3297</v>
      </c>
      <c r="AJ1710" s="30" t="s">
        <v>74</v>
      </c>
      <c r="AK1710" s="30" t="s">
        <v>100</v>
      </c>
      <c r="AL1710" s="30" t="s">
        <v>237</v>
      </c>
      <c r="AM1710" s="30" t="s">
        <v>238</v>
      </c>
      <c r="AN1710" s="30">
        <v>1.7164999999999999</v>
      </c>
      <c r="AO1710" s="30" t="s">
        <v>68</v>
      </c>
      <c r="AP1710" s="30"/>
      <c r="AQ1710" s="30"/>
      <c r="AR1710" s="30" t="s">
        <v>68</v>
      </c>
      <c r="AS1710" s="30"/>
      <c r="AT1710" s="30"/>
      <c r="AU1710" s="30" t="s">
        <v>1559</v>
      </c>
      <c r="AV1710" s="30" t="s">
        <v>1560</v>
      </c>
      <c r="AW1710" s="30">
        <v>3.7543500000000001</v>
      </c>
      <c r="AX1710" s="30" t="s">
        <v>3298</v>
      </c>
      <c r="AY1710" s="30" t="s">
        <v>3299</v>
      </c>
      <c r="AZ1710" s="3">
        <v>50</v>
      </c>
      <c r="BA1710" s="30" t="s">
        <v>213</v>
      </c>
      <c r="BB1710" s="30">
        <v>50</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1823</v>
      </c>
      <c r="B1711" s="30" t="s">
        <v>16277</v>
      </c>
      <c r="C1711" s="30" t="s">
        <v>16278</v>
      </c>
      <c r="D1711" s="30" t="s">
        <v>86</v>
      </c>
      <c r="E1711" s="30" t="s">
        <v>235</v>
      </c>
      <c r="F1711" s="30" t="s">
        <v>72</v>
      </c>
      <c r="G1711" s="30">
        <v>236</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3297</v>
      </c>
      <c r="AJ1711" s="30" t="s">
        <v>74</v>
      </c>
      <c r="AK1711" s="30" t="s">
        <v>100</v>
      </c>
      <c r="AL1711" s="30" t="s">
        <v>237</v>
      </c>
      <c r="AM1711" s="30" t="s">
        <v>238</v>
      </c>
      <c r="AN1711" s="30">
        <v>8.1018600000000003</v>
      </c>
      <c r="AO1711" s="30" t="s">
        <v>68</v>
      </c>
      <c r="AP1711" s="30"/>
      <c r="AQ1711" s="30"/>
      <c r="AR1711" s="30" t="s">
        <v>68</v>
      </c>
      <c r="AS1711" s="30"/>
      <c r="AT1711" s="30"/>
      <c r="AU1711" s="30" t="s">
        <v>1559</v>
      </c>
      <c r="AV1711" s="30" t="s">
        <v>1560</v>
      </c>
      <c r="AW1711" s="30">
        <v>17.72053</v>
      </c>
      <c r="AX1711" s="30" t="s">
        <v>3298</v>
      </c>
      <c r="AY1711" s="30" t="s">
        <v>3299</v>
      </c>
      <c r="AZ1711" s="3">
        <v>236</v>
      </c>
      <c r="BA1711" s="30" t="s">
        <v>213</v>
      </c>
      <c r="BB1711" s="30">
        <v>236</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1824</v>
      </c>
      <c r="B1712" s="30" t="s">
        <v>16279</v>
      </c>
      <c r="C1712" s="30" t="s">
        <v>16280</v>
      </c>
      <c r="D1712" s="30" t="s">
        <v>86</v>
      </c>
      <c r="E1712" s="30" t="s">
        <v>235</v>
      </c>
      <c r="F1712" s="30" t="s">
        <v>72</v>
      </c>
      <c r="G1712" s="30">
        <v>78</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3297</v>
      </c>
      <c r="AJ1712" s="30" t="s">
        <v>74</v>
      </c>
      <c r="AK1712" s="30" t="s">
        <v>100</v>
      </c>
      <c r="AL1712" s="30" t="s">
        <v>237</v>
      </c>
      <c r="AM1712" s="30" t="s">
        <v>238</v>
      </c>
      <c r="AN1712" s="30">
        <v>2.6777299999999999</v>
      </c>
      <c r="AO1712" s="30" t="s">
        <v>68</v>
      </c>
      <c r="AP1712" s="30"/>
      <c r="AQ1712" s="30"/>
      <c r="AR1712" s="30" t="s">
        <v>68</v>
      </c>
      <c r="AS1712" s="30"/>
      <c r="AT1712" s="30"/>
      <c r="AU1712" s="30" t="s">
        <v>1559</v>
      </c>
      <c r="AV1712" s="30" t="s">
        <v>1560</v>
      </c>
      <c r="AW1712" s="30">
        <v>5.8567900000000002</v>
      </c>
      <c r="AX1712" s="30" t="s">
        <v>3298</v>
      </c>
      <c r="AY1712" s="30" t="s">
        <v>3299</v>
      </c>
      <c r="AZ1712" s="3">
        <v>78</v>
      </c>
      <c r="BA1712" s="30" t="s">
        <v>213</v>
      </c>
      <c r="BB1712" s="30">
        <v>78</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1825</v>
      </c>
      <c r="B1713" s="30" t="s">
        <v>16281</v>
      </c>
      <c r="C1713" s="30" t="s">
        <v>16282</v>
      </c>
      <c r="D1713" s="30" t="s">
        <v>86</v>
      </c>
      <c r="E1713" s="30" t="s">
        <v>235</v>
      </c>
      <c r="F1713" s="30" t="s">
        <v>72</v>
      </c>
      <c r="G1713" s="30">
        <v>306</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3297</v>
      </c>
      <c r="AJ1713" s="30" t="s">
        <v>74</v>
      </c>
      <c r="AK1713" s="30" t="s">
        <v>100</v>
      </c>
      <c r="AL1713" s="30" t="s">
        <v>237</v>
      </c>
      <c r="AM1713" s="30" t="s">
        <v>238</v>
      </c>
      <c r="AN1713" s="30">
        <v>10.504949999999999</v>
      </c>
      <c r="AO1713" s="30" t="s">
        <v>68</v>
      </c>
      <c r="AP1713" s="30"/>
      <c r="AQ1713" s="30"/>
      <c r="AR1713" s="30" t="s">
        <v>68</v>
      </c>
      <c r="AS1713" s="30"/>
      <c r="AT1713" s="30"/>
      <c r="AU1713" s="30" t="s">
        <v>1559</v>
      </c>
      <c r="AV1713" s="30" t="s">
        <v>1560</v>
      </c>
      <c r="AW1713" s="30">
        <v>22.97662</v>
      </c>
      <c r="AX1713" s="30" t="s">
        <v>3298</v>
      </c>
      <c r="AY1713" s="30" t="s">
        <v>3299</v>
      </c>
      <c r="AZ1713" s="3">
        <v>306</v>
      </c>
      <c r="BA1713" s="30" t="s">
        <v>213</v>
      </c>
      <c r="BB1713" s="30">
        <v>306</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1826</v>
      </c>
      <c r="B1714" s="30" t="s">
        <v>16283</v>
      </c>
      <c r="C1714" s="30" t="s">
        <v>16284</v>
      </c>
      <c r="D1714" s="30" t="s">
        <v>86</v>
      </c>
      <c r="E1714" s="30" t="s">
        <v>235</v>
      </c>
      <c r="F1714" s="30" t="s">
        <v>72</v>
      </c>
      <c r="G1714" s="30">
        <v>72</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3297</v>
      </c>
      <c r="AJ1714" s="30" t="s">
        <v>74</v>
      </c>
      <c r="AK1714" s="30" t="s">
        <v>100</v>
      </c>
      <c r="AL1714" s="30" t="s">
        <v>237</v>
      </c>
      <c r="AM1714" s="30" t="s">
        <v>238</v>
      </c>
      <c r="AN1714" s="30">
        <v>2.1187499999999999</v>
      </c>
      <c r="AO1714" s="30" t="s">
        <v>68</v>
      </c>
      <c r="AP1714" s="30"/>
      <c r="AQ1714" s="30"/>
      <c r="AR1714" s="30" t="s">
        <v>68</v>
      </c>
      <c r="AS1714" s="30"/>
      <c r="AT1714" s="30"/>
      <c r="AU1714" s="30" t="s">
        <v>1559</v>
      </c>
      <c r="AV1714" s="30" t="s">
        <v>1560</v>
      </c>
      <c r="AW1714" s="30">
        <v>4.6342600000000003</v>
      </c>
      <c r="AX1714" s="30" t="s">
        <v>3298</v>
      </c>
      <c r="AY1714" s="30" t="s">
        <v>3299</v>
      </c>
      <c r="AZ1714" s="3">
        <v>72</v>
      </c>
      <c r="BA1714" s="30" t="s">
        <v>213</v>
      </c>
      <c r="BB1714" s="30">
        <v>72</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1827</v>
      </c>
      <c r="B1715" s="30" t="s">
        <v>16285</v>
      </c>
      <c r="C1715" s="30" t="s">
        <v>16286</v>
      </c>
      <c r="D1715" s="30" t="s">
        <v>86</v>
      </c>
      <c r="E1715" s="30" t="s">
        <v>235</v>
      </c>
      <c r="F1715" s="30" t="s">
        <v>72</v>
      </c>
      <c r="G1715" s="30">
        <v>290</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3297</v>
      </c>
      <c r="AJ1715" s="30" t="s">
        <v>74</v>
      </c>
      <c r="AK1715" s="30" t="s">
        <v>100</v>
      </c>
      <c r="AL1715" s="30" t="s">
        <v>237</v>
      </c>
      <c r="AM1715" s="30" t="s">
        <v>238</v>
      </c>
      <c r="AN1715" s="30">
        <v>8.5338600000000007</v>
      </c>
      <c r="AO1715" s="30" t="s">
        <v>68</v>
      </c>
      <c r="AP1715" s="30"/>
      <c r="AQ1715" s="30"/>
      <c r="AR1715" s="30" t="s">
        <v>68</v>
      </c>
      <c r="AS1715" s="30"/>
      <c r="AT1715" s="30"/>
      <c r="AU1715" s="30" t="s">
        <v>1559</v>
      </c>
      <c r="AV1715" s="30" t="s">
        <v>1560</v>
      </c>
      <c r="AW1715" s="30">
        <v>18.665759999999999</v>
      </c>
      <c r="AX1715" s="30" t="s">
        <v>3298</v>
      </c>
      <c r="AY1715" s="30" t="s">
        <v>3299</v>
      </c>
      <c r="AZ1715" s="3">
        <v>290</v>
      </c>
      <c r="BA1715" s="30" t="s">
        <v>213</v>
      </c>
      <c r="BB1715" s="30">
        <v>290</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1828</v>
      </c>
      <c r="B1716" s="30" t="s">
        <v>16287</v>
      </c>
      <c r="C1716" s="30" t="s">
        <v>16288</v>
      </c>
      <c r="D1716" s="30" t="s">
        <v>86</v>
      </c>
      <c r="E1716" s="30" t="s">
        <v>235</v>
      </c>
      <c r="F1716" s="30" t="s">
        <v>72</v>
      </c>
      <c r="G1716" s="30">
        <v>38</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3297</v>
      </c>
      <c r="AJ1716" s="30" t="s">
        <v>74</v>
      </c>
      <c r="AK1716" s="30" t="s">
        <v>100</v>
      </c>
      <c r="AL1716" s="30" t="s">
        <v>237</v>
      </c>
      <c r="AM1716" s="30" t="s">
        <v>238</v>
      </c>
      <c r="AN1716" s="30">
        <v>1.1182300000000001</v>
      </c>
      <c r="AO1716" s="30" t="s">
        <v>68</v>
      </c>
      <c r="AP1716" s="30"/>
      <c r="AQ1716" s="30"/>
      <c r="AR1716" s="30" t="s">
        <v>68</v>
      </c>
      <c r="AS1716" s="30"/>
      <c r="AT1716" s="30"/>
      <c r="AU1716" s="30" t="s">
        <v>1559</v>
      </c>
      <c r="AV1716" s="30" t="s">
        <v>1560</v>
      </c>
      <c r="AW1716" s="30">
        <v>2.4458600000000001</v>
      </c>
      <c r="AX1716" s="30" t="s">
        <v>3298</v>
      </c>
      <c r="AY1716" s="30" t="s">
        <v>3299</v>
      </c>
      <c r="AZ1716" s="3">
        <v>38</v>
      </c>
      <c r="BA1716" s="30" t="s">
        <v>213</v>
      </c>
      <c r="BB1716" s="30">
        <v>38</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1829</v>
      </c>
      <c r="B1717" s="30" t="s">
        <v>16289</v>
      </c>
      <c r="C1717" s="30" t="s">
        <v>16290</v>
      </c>
      <c r="D1717" s="30" t="s">
        <v>86</v>
      </c>
      <c r="E1717" s="30" t="s">
        <v>235</v>
      </c>
      <c r="F1717" s="30" t="s">
        <v>72</v>
      </c>
      <c r="G1717" s="30">
        <v>188</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3297</v>
      </c>
      <c r="AJ1717" s="30" t="s">
        <v>74</v>
      </c>
      <c r="AK1717" s="30" t="s">
        <v>100</v>
      </c>
      <c r="AL1717" s="30" t="s">
        <v>237</v>
      </c>
      <c r="AM1717" s="30" t="s">
        <v>238</v>
      </c>
      <c r="AN1717" s="30">
        <v>5.5322899999999997</v>
      </c>
      <c r="AO1717" s="30" t="s">
        <v>68</v>
      </c>
      <c r="AP1717" s="30"/>
      <c r="AQ1717" s="30"/>
      <c r="AR1717" s="30" t="s">
        <v>68</v>
      </c>
      <c r="AS1717" s="30"/>
      <c r="AT1717" s="30"/>
      <c r="AU1717" s="30" t="s">
        <v>1559</v>
      </c>
      <c r="AV1717" s="30" t="s">
        <v>1560</v>
      </c>
      <c r="AW1717" s="30">
        <v>12.10056</v>
      </c>
      <c r="AX1717" s="30" t="s">
        <v>3298</v>
      </c>
      <c r="AY1717" s="30" t="s">
        <v>3299</v>
      </c>
      <c r="AZ1717" s="3">
        <v>188</v>
      </c>
      <c r="BA1717" s="30" t="s">
        <v>213</v>
      </c>
      <c r="BB1717" s="30">
        <v>188</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1830</v>
      </c>
      <c r="B1718" s="30" t="s">
        <v>16291</v>
      </c>
      <c r="C1718" s="30" t="s">
        <v>16292</v>
      </c>
      <c r="D1718" s="30" t="s">
        <v>86</v>
      </c>
      <c r="E1718" s="30" t="s">
        <v>235</v>
      </c>
      <c r="F1718" s="30" t="s">
        <v>72</v>
      </c>
      <c r="G1718" s="30">
        <v>12</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3297</v>
      </c>
      <c r="AJ1718" s="30" t="s">
        <v>74</v>
      </c>
      <c r="AK1718" s="30" t="s">
        <v>100</v>
      </c>
      <c r="AL1718" s="30" t="s">
        <v>237</v>
      </c>
      <c r="AM1718" s="30" t="s">
        <v>238</v>
      </c>
      <c r="AN1718" s="30">
        <v>0.32099</v>
      </c>
      <c r="AO1718" s="30" t="s">
        <v>68</v>
      </c>
      <c r="AP1718" s="30"/>
      <c r="AQ1718" s="30"/>
      <c r="AR1718" s="30" t="s">
        <v>68</v>
      </c>
      <c r="AS1718" s="30"/>
      <c r="AT1718" s="30"/>
      <c r="AU1718" s="30" t="s">
        <v>1559</v>
      </c>
      <c r="AV1718" s="30" t="s">
        <v>1560</v>
      </c>
      <c r="AW1718" s="30">
        <v>0.70216999999999996</v>
      </c>
      <c r="AX1718" s="30" t="s">
        <v>3298</v>
      </c>
      <c r="AY1718" s="30" t="s">
        <v>3299</v>
      </c>
      <c r="AZ1718" s="3">
        <v>12</v>
      </c>
      <c r="BA1718" s="30" t="s">
        <v>213</v>
      </c>
      <c r="BB1718" s="30">
        <v>12</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1831</v>
      </c>
      <c r="B1719" s="30" t="s">
        <v>16293</v>
      </c>
      <c r="C1719" s="30" t="s">
        <v>16294</v>
      </c>
      <c r="D1719" s="30" t="s">
        <v>86</v>
      </c>
      <c r="E1719" s="30" t="s">
        <v>235</v>
      </c>
      <c r="F1719" s="30" t="s">
        <v>72</v>
      </c>
      <c r="G1719" s="30">
        <v>82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3297</v>
      </c>
      <c r="AJ1719" s="30" t="s">
        <v>74</v>
      </c>
      <c r="AK1719" s="30" t="s">
        <v>100</v>
      </c>
      <c r="AL1719" s="30" t="s">
        <v>237</v>
      </c>
      <c r="AM1719" s="30" t="s">
        <v>238</v>
      </c>
      <c r="AN1719" s="30">
        <v>2.1934300000000002</v>
      </c>
      <c r="AO1719" s="30" t="s">
        <v>68</v>
      </c>
      <c r="AP1719" s="30"/>
      <c r="AQ1719" s="30"/>
      <c r="AR1719" s="30" t="s">
        <v>68</v>
      </c>
      <c r="AS1719" s="30"/>
      <c r="AT1719" s="30"/>
      <c r="AU1719" s="30" t="s">
        <v>1559</v>
      </c>
      <c r="AV1719" s="30" t="s">
        <v>1560</v>
      </c>
      <c r="AW1719" s="30">
        <v>4.7981699999999998</v>
      </c>
      <c r="AX1719" s="30" t="s">
        <v>3298</v>
      </c>
      <c r="AY1719" s="30" t="s">
        <v>3299</v>
      </c>
      <c r="AZ1719" s="3">
        <v>82</v>
      </c>
      <c r="BA1719" s="30" t="s">
        <v>213</v>
      </c>
      <c r="BB1719" s="30">
        <v>82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1832</v>
      </c>
      <c r="B1720" s="30" t="s">
        <v>16295</v>
      </c>
      <c r="C1720" s="30" t="s">
        <v>16296</v>
      </c>
      <c r="D1720" s="30" t="s">
        <v>86</v>
      </c>
      <c r="E1720" s="30" t="s">
        <v>235</v>
      </c>
      <c r="F1720" s="30" t="s">
        <v>72</v>
      </c>
      <c r="G1720" s="30">
        <v>1</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2.145E-2</v>
      </c>
      <c r="AO1720" s="30" t="s">
        <v>68</v>
      </c>
      <c r="AP1720" s="30"/>
      <c r="AQ1720" s="30"/>
      <c r="AR1720" s="30" t="s">
        <v>68</v>
      </c>
      <c r="AS1720" s="30"/>
      <c r="AT1720" s="30"/>
      <c r="AU1720" s="30" t="s">
        <v>936</v>
      </c>
      <c r="AV1720" s="30" t="s">
        <v>937</v>
      </c>
      <c r="AW1720" s="30">
        <v>4.6929999999999999E-2</v>
      </c>
      <c r="AX1720" s="30" t="s">
        <v>938</v>
      </c>
      <c r="AY1720" s="30" t="s">
        <v>939</v>
      </c>
      <c r="AZ1720" s="3">
        <v>1</v>
      </c>
      <c r="BA1720" s="30" t="s">
        <v>213</v>
      </c>
      <c r="BB1720" s="30">
        <v>1</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1833</v>
      </c>
      <c r="B1721" s="30" t="s">
        <v>16298</v>
      </c>
      <c r="C1721" s="30" t="s">
        <v>16299</v>
      </c>
      <c r="D1721" s="30" t="s">
        <v>86</v>
      </c>
      <c r="E1721" s="30" t="s">
        <v>235</v>
      </c>
      <c r="F1721" s="30" t="s">
        <v>72</v>
      </c>
      <c r="G1721" s="30">
        <v>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2.341E-2</v>
      </c>
      <c r="AO1721" s="30" t="s">
        <v>68</v>
      </c>
      <c r="AP1721" s="30"/>
      <c r="AQ1721" s="30"/>
      <c r="AR1721" s="30" t="s">
        <v>68</v>
      </c>
      <c r="AS1721" s="30"/>
      <c r="AT1721" s="30"/>
      <c r="AU1721" s="30" t="s">
        <v>936</v>
      </c>
      <c r="AV1721" s="30" t="s">
        <v>937</v>
      </c>
      <c r="AW1721" s="30">
        <v>5.1189999999999999E-2</v>
      </c>
      <c r="AX1721" s="30" t="s">
        <v>938</v>
      </c>
      <c r="AY1721" s="30" t="s">
        <v>939</v>
      </c>
      <c r="AZ1721" s="3">
        <v>1</v>
      </c>
      <c r="BA1721" s="30" t="s">
        <v>213</v>
      </c>
      <c r="BB1721" s="30">
        <v>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1834</v>
      </c>
      <c r="B1722" s="30" t="s">
        <v>16300</v>
      </c>
      <c r="C1722" s="30" t="s">
        <v>16301</v>
      </c>
      <c r="D1722" s="30" t="s">
        <v>86</v>
      </c>
      <c r="E1722" s="30" t="s">
        <v>235</v>
      </c>
      <c r="F1722" s="30" t="s">
        <v>72</v>
      </c>
      <c r="G1722" s="30">
        <v>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2.341E-2</v>
      </c>
      <c r="AO1722" s="30" t="s">
        <v>68</v>
      </c>
      <c r="AP1722" s="30"/>
      <c r="AQ1722" s="30"/>
      <c r="AR1722" s="30" t="s">
        <v>68</v>
      </c>
      <c r="AS1722" s="30"/>
      <c r="AT1722" s="30"/>
      <c r="AU1722" s="30" t="s">
        <v>936</v>
      </c>
      <c r="AV1722" s="30" t="s">
        <v>937</v>
      </c>
      <c r="AW1722" s="30">
        <v>5.1189999999999999E-2</v>
      </c>
      <c r="AX1722" s="30" t="s">
        <v>938</v>
      </c>
      <c r="AY1722" s="30" t="s">
        <v>939</v>
      </c>
      <c r="AZ1722" s="3">
        <v>1</v>
      </c>
      <c r="BA1722" s="30" t="s">
        <v>213</v>
      </c>
      <c r="BB1722" s="30">
        <v>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1835</v>
      </c>
      <c r="B1723" s="30" t="s">
        <v>16302</v>
      </c>
      <c r="C1723" s="30" t="s">
        <v>16303</v>
      </c>
      <c r="D1723" s="30" t="s">
        <v>86</v>
      </c>
      <c r="E1723" s="30" t="s">
        <v>235</v>
      </c>
      <c r="F1723" s="30" t="s">
        <v>72</v>
      </c>
      <c r="G1723" s="30">
        <v>1</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2.341E-2</v>
      </c>
      <c r="AO1723" s="30" t="s">
        <v>68</v>
      </c>
      <c r="AP1723" s="30"/>
      <c r="AQ1723" s="30"/>
      <c r="AR1723" s="30" t="s">
        <v>68</v>
      </c>
      <c r="AS1723" s="30"/>
      <c r="AT1723" s="30"/>
      <c r="AU1723" s="30" t="s">
        <v>936</v>
      </c>
      <c r="AV1723" s="30" t="s">
        <v>937</v>
      </c>
      <c r="AW1723" s="30">
        <v>5.1189999999999999E-2</v>
      </c>
      <c r="AX1723" s="30" t="s">
        <v>938</v>
      </c>
      <c r="AY1723" s="30" t="s">
        <v>939</v>
      </c>
      <c r="AZ1723" s="3">
        <v>1</v>
      </c>
      <c r="BA1723" s="30" t="s">
        <v>213</v>
      </c>
      <c r="BB1723" s="30">
        <v>1</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1836</v>
      </c>
      <c r="B1724" s="30" t="s">
        <v>16304</v>
      </c>
      <c r="C1724" s="30" t="s">
        <v>16305</v>
      </c>
      <c r="D1724" s="30" t="s">
        <v>86</v>
      </c>
      <c r="E1724" s="30" t="s">
        <v>235</v>
      </c>
      <c r="F1724" s="30" t="s">
        <v>72</v>
      </c>
      <c r="G1724" s="30">
        <v>3</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0.11445</v>
      </c>
      <c r="AO1724" s="30" t="s">
        <v>68</v>
      </c>
      <c r="AP1724" s="30"/>
      <c r="AQ1724" s="30"/>
      <c r="AR1724" s="30" t="s">
        <v>68</v>
      </c>
      <c r="AS1724" s="30"/>
      <c r="AT1724" s="30"/>
      <c r="AU1724" s="30" t="s">
        <v>936</v>
      </c>
      <c r="AV1724" s="30" t="s">
        <v>937</v>
      </c>
      <c r="AW1724" s="30">
        <v>0.25029000000000001</v>
      </c>
      <c r="AX1724" s="30" t="s">
        <v>938</v>
      </c>
      <c r="AY1724" s="30" t="s">
        <v>939</v>
      </c>
      <c r="AZ1724" s="3">
        <v>3</v>
      </c>
      <c r="BA1724" s="30" t="s">
        <v>213</v>
      </c>
      <c r="BB1724" s="30">
        <v>3</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1837</v>
      </c>
      <c r="B1725" s="30" t="s">
        <v>16306</v>
      </c>
      <c r="C1725" s="30" t="s">
        <v>16307</v>
      </c>
      <c r="D1725" s="30" t="s">
        <v>86</v>
      </c>
      <c r="E1725" s="30" t="s">
        <v>235</v>
      </c>
      <c r="F1725" s="30" t="s">
        <v>72</v>
      </c>
      <c r="G1725" s="30">
        <v>4</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0.15260000000000001</v>
      </c>
      <c r="AO1725" s="30" t="s">
        <v>68</v>
      </c>
      <c r="AP1725" s="30"/>
      <c r="AQ1725" s="30"/>
      <c r="AR1725" s="30" t="s">
        <v>68</v>
      </c>
      <c r="AS1725" s="30"/>
      <c r="AT1725" s="30"/>
      <c r="AU1725" s="30" t="s">
        <v>936</v>
      </c>
      <c r="AV1725" s="30" t="s">
        <v>937</v>
      </c>
      <c r="AW1725" s="30">
        <v>0.33372000000000002</v>
      </c>
      <c r="AX1725" s="30" t="s">
        <v>938</v>
      </c>
      <c r="AY1725" s="30" t="s">
        <v>939</v>
      </c>
      <c r="AZ1725" s="3">
        <v>4</v>
      </c>
      <c r="BA1725" s="30" t="s">
        <v>213</v>
      </c>
      <c r="BB1725" s="30">
        <v>4</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1838</v>
      </c>
      <c r="B1726" s="30" t="s">
        <v>16308</v>
      </c>
      <c r="C1726" s="30" t="s">
        <v>16309</v>
      </c>
      <c r="D1726" s="30" t="s">
        <v>86</v>
      </c>
      <c r="E1726" s="30" t="s">
        <v>235</v>
      </c>
      <c r="F1726" s="30" t="s">
        <v>72</v>
      </c>
      <c r="G1726" s="30">
        <v>13</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0.49597000000000002</v>
      </c>
      <c r="AO1726" s="30" t="s">
        <v>68</v>
      </c>
      <c r="AP1726" s="30"/>
      <c r="AQ1726" s="30"/>
      <c r="AR1726" s="30" t="s">
        <v>68</v>
      </c>
      <c r="AS1726" s="30"/>
      <c r="AT1726" s="30"/>
      <c r="AU1726" s="30" t="s">
        <v>936</v>
      </c>
      <c r="AV1726" s="30" t="s">
        <v>937</v>
      </c>
      <c r="AW1726" s="30">
        <v>1.0845899999999999</v>
      </c>
      <c r="AX1726" s="30" t="s">
        <v>938</v>
      </c>
      <c r="AY1726" s="30" t="s">
        <v>939</v>
      </c>
      <c r="AZ1726" s="3">
        <v>13</v>
      </c>
      <c r="BA1726" s="30" t="s">
        <v>213</v>
      </c>
      <c r="BB1726" s="30">
        <v>13</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1839</v>
      </c>
      <c r="B1727" s="30" t="s">
        <v>16310</v>
      </c>
      <c r="C1727" s="30" t="s">
        <v>16311</v>
      </c>
      <c r="D1727" s="30" t="s">
        <v>86</v>
      </c>
      <c r="E1727" s="30" t="s">
        <v>235</v>
      </c>
      <c r="F1727" s="30" t="s">
        <v>72</v>
      </c>
      <c r="G1727" s="30">
        <v>7</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0.26706000000000002</v>
      </c>
      <c r="AO1727" s="30" t="s">
        <v>68</v>
      </c>
      <c r="AP1727" s="30"/>
      <c r="AQ1727" s="30"/>
      <c r="AR1727" s="30" t="s">
        <v>68</v>
      </c>
      <c r="AS1727" s="30"/>
      <c r="AT1727" s="30"/>
      <c r="AU1727" s="30" t="s">
        <v>936</v>
      </c>
      <c r="AV1727" s="30" t="s">
        <v>937</v>
      </c>
      <c r="AW1727" s="30">
        <v>0.58401000000000003</v>
      </c>
      <c r="AX1727" s="30" t="s">
        <v>938</v>
      </c>
      <c r="AY1727" s="30" t="s">
        <v>939</v>
      </c>
      <c r="AZ1727" s="3">
        <v>7</v>
      </c>
      <c r="BA1727" s="30" t="s">
        <v>213</v>
      </c>
      <c r="BB1727" s="30">
        <v>7</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1840</v>
      </c>
      <c r="B1728" s="30" t="s">
        <v>16312</v>
      </c>
      <c r="C1728" s="30" t="s">
        <v>16313</v>
      </c>
      <c r="D1728" s="30" t="s">
        <v>86</v>
      </c>
      <c r="E1728" s="30" t="s">
        <v>235</v>
      </c>
      <c r="F1728" s="30" t="s">
        <v>72</v>
      </c>
      <c r="G1728" s="30">
        <v>43</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1.4761899999999999</v>
      </c>
      <c r="AO1728" s="30" t="s">
        <v>68</v>
      </c>
      <c r="AP1728" s="30"/>
      <c r="AQ1728" s="30"/>
      <c r="AR1728" s="30" t="s">
        <v>68</v>
      </c>
      <c r="AS1728" s="30"/>
      <c r="AT1728" s="30"/>
      <c r="AU1728" s="30" t="s">
        <v>936</v>
      </c>
      <c r="AV1728" s="30" t="s">
        <v>937</v>
      </c>
      <c r="AW1728" s="30">
        <v>3.2287400000000002</v>
      </c>
      <c r="AX1728" s="30" t="s">
        <v>938</v>
      </c>
      <c r="AY1728" s="30" t="s">
        <v>939</v>
      </c>
      <c r="AZ1728" s="3">
        <v>43</v>
      </c>
      <c r="BA1728" s="30" t="s">
        <v>213</v>
      </c>
      <c r="BB1728" s="30">
        <v>43</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1841</v>
      </c>
      <c r="B1729" s="30" t="s">
        <v>16314</v>
      </c>
      <c r="C1729" s="30" t="s">
        <v>16315</v>
      </c>
      <c r="D1729" s="30" t="s">
        <v>86</v>
      </c>
      <c r="E1729" s="30" t="s">
        <v>235</v>
      </c>
      <c r="F1729" s="30" t="s">
        <v>72</v>
      </c>
      <c r="G1729" s="30">
        <v>37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1.2702100000000001</v>
      </c>
      <c r="AO1729" s="30" t="s">
        <v>68</v>
      </c>
      <c r="AP1729" s="30"/>
      <c r="AQ1729" s="30"/>
      <c r="AR1729" s="30" t="s">
        <v>68</v>
      </c>
      <c r="AS1729" s="30"/>
      <c r="AT1729" s="30"/>
      <c r="AU1729" s="30" t="s">
        <v>936</v>
      </c>
      <c r="AV1729" s="30" t="s">
        <v>937</v>
      </c>
      <c r="AW1729" s="30">
        <v>2.7782200000000001</v>
      </c>
      <c r="AX1729" s="30" t="s">
        <v>938</v>
      </c>
      <c r="AY1729" s="30" t="s">
        <v>939</v>
      </c>
      <c r="AZ1729" s="3">
        <v>37</v>
      </c>
      <c r="BA1729" s="30" t="s">
        <v>213</v>
      </c>
      <c r="BB1729" s="30">
        <v>37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1842</v>
      </c>
      <c r="B1730" s="30" t="s">
        <v>16316</v>
      </c>
      <c r="C1730" s="30" t="s">
        <v>16317</v>
      </c>
      <c r="D1730" s="30" t="s">
        <v>86</v>
      </c>
      <c r="E1730" s="30" t="s">
        <v>235</v>
      </c>
      <c r="F1730" s="30" t="s">
        <v>72</v>
      </c>
      <c r="G1730" s="30">
        <v>102</v>
      </c>
      <c r="H1730" s="4">
        <v>45820</v>
      </c>
      <c r="I1730" s="4">
        <v>45820</v>
      </c>
      <c r="J1730" s="4" t="s">
        <v>60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0" t="s">
        <v>119</v>
      </c>
      <c r="AH1730" s="30" t="s">
        <v>236</v>
      </c>
      <c r="AI1730" s="30" t="s">
        <v>16297</v>
      </c>
      <c r="AJ1730" s="30" t="s">
        <v>74</v>
      </c>
      <c r="AK1730" s="30" t="s">
        <v>100</v>
      </c>
      <c r="AL1730" s="30" t="s">
        <v>237</v>
      </c>
      <c r="AM1730" s="30" t="s">
        <v>238</v>
      </c>
      <c r="AN1730" s="30">
        <v>3.5016500000000002</v>
      </c>
      <c r="AO1730" s="30" t="s">
        <v>68</v>
      </c>
      <c r="AP1730" s="30"/>
      <c r="AQ1730" s="30"/>
      <c r="AR1730" s="30" t="s">
        <v>68</v>
      </c>
      <c r="AS1730" s="30"/>
      <c r="AT1730" s="30"/>
      <c r="AU1730" s="30" t="s">
        <v>936</v>
      </c>
      <c r="AV1730" s="30" t="s">
        <v>937</v>
      </c>
      <c r="AW1730" s="30">
        <v>7.6588700000000003</v>
      </c>
      <c r="AX1730" s="30" t="s">
        <v>938</v>
      </c>
      <c r="AY1730" s="30" t="s">
        <v>939</v>
      </c>
      <c r="AZ1730" s="3">
        <v>102</v>
      </c>
      <c r="BA1730" s="30" t="s">
        <v>213</v>
      </c>
      <c r="BB1730" s="30">
        <v>102</v>
      </c>
      <c r="BC1730" s="30" t="s">
        <v>60</v>
      </c>
      <c r="BD1730" s="30" t="s">
        <v>60</v>
      </c>
      <c r="BE1730" s="30" t="s">
        <v>239</v>
      </c>
      <c r="BF1730" s="32" t="str">
        <f>IFERROR(VLOOKUP(Data_Power_app[[#This Row],[PRO ODER]],'Result'!H:J,3,0),"")</f>
        <v/>
      </c>
      <c r="BG1730" s="13"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1843</v>
      </c>
      <c r="B1731" s="30" t="s">
        <v>16318</v>
      </c>
      <c r="C1731" s="30" t="s">
        <v>16319</v>
      </c>
      <c r="D1731" s="30" t="s">
        <v>86</v>
      </c>
      <c r="E1731" s="30" t="s">
        <v>235</v>
      </c>
      <c r="F1731" s="30" t="s">
        <v>72</v>
      </c>
      <c r="G1731" s="30">
        <v>72</v>
      </c>
      <c r="H1731" s="4">
        <v>45820</v>
      </c>
      <c r="I1731" s="4">
        <v>45820</v>
      </c>
      <c r="J1731" s="4" t="s">
        <v>60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0" t="s">
        <v>119</v>
      </c>
      <c r="AH1731" s="30" t="s">
        <v>236</v>
      </c>
      <c r="AI1731" s="30" t="s">
        <v>16297</v>
      </c>
      <c r="AJ1731" s="30" t="s">
        <v>74</v>
      </c>
      <c r="AK1731" s="30" t="s">
        <v>100</v>
      </c>
      <c r="AL1731" s="30" t="s">
        <v>237</v>
      </c>
      <c r="AM1731" s="30" t="s">
        <v>238</v>
      </c>
      <c r="AN1731" s="30">
        <v>2.4717500000000001</v>
      </c>
      <c r="AO1731" s="30" t="s">
        <v>68</v>
      </c>
      <c r="AP1731" s="30"/>
      <c r="AQ1731" s="30"/>
      <c r="AR1731" s="30" t="s">
        <v>68</v>
      </c>
      <c r="AS1731" s="30"/>
      <c r="AT1731" s="30"/>
      <c r="AU1731" s="30" t="s">
        <v>936</v>
      </c>
      <c r="AV1731" s="30" t="s">
        <v>937</v>
      </c>
      <c r="AW1731" s="30">
        <v>5.4062599999999996</v>
      </c>
      <c r="AX1731" s="30" t="s">
        <v>938</v>
      </c>
      <c r="AY1731" s="30" t="s">
        <v>939</v>
      </c>
      <c r="AZ1731" s="3">
        <v>72</v>
      </c>
      <c r="BA1731" s="30" t="s">
        <v>213</v>
      </c>
      <c r="BB1731" s="30">
        <v>72</v>
      </c>
      <c r="BC1731" s="30" t="s">
        <v>60</v>
      </c>
      <c r="BD1731" s="30" t="s">
        <v>60</v>
      </c>
      <c r="BE1731" s="30" t="s">
        <v>239</v>
      </c>
      <c r="BF1731" s="32" t="str">
        <f>IFERROR(VLOOKUP(Data_Power_app[[#This Row],[PRO ODER]],'Result'!H:J,3,0),"")</f>
        <v/>
      </c>
      <c r="BG1731" s="13"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1844</v>
      </c>
      <c r="B1732" s="30" t="s">
        <v>16320</v>
      </c>
      <c r="C1732" s="30" t="s">
        <v>16321</v>
      </c>
      <c r="D1732" s="30" t="s">
        <v>86</v>
      </c>
      <c r="E1732" s="30" t="s">
        <v>235</v>
      </c>
      <c r="F1732" s="30" t="s">
        <v>72</v>
      </c>
      <c r="G1732" s="30">
        <v>111</v>
      </c>
      <c r="H1732" s="4">
        <v>45820</v>
      </c>
      <c r="I1732" s="4">
        <v>45820</v>
      </c>
      <c r="J1732" s="4" t="s">
        <v>60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0" t="s">
        <v>119</v>
      </c>
      <c r="AH1732" s="30" t="s">
        <v>236</v>
      </c>
      <c r="AI1732" s="30" t="s">
        <v>16297</v>
      </c>
      <c r="AJ1732" s="30" t="s">
        <v>74</v>
      </c>
      <c r="AK1732" s="30" t="s">
        <v>100</v>
      </c>
      <c r="AL1732" s="30" t="s">
        <v>237</v>
      </c>
      <c r="AM1732" s="30" t="s">
        <v>238</v>
      </c>
      <c r="AN1732" s="30">
        <v>3.8106200000000001</v>
      </c>
      <c r="AO1732" s="30" t="s">
        <v>68</v>
      </c>
      <c r="AP1732" s="30"/>
      <c r="AQ1732" s="30"/>
      <c r="AR1732" s="30" t="s">
        <v>68</v>
      </c>
      <c r="AS1732" s="30"/>
      <c r="AT1732" s="30"/>
      <c r="AU1732" s="30" t="s">
        <v>936</v>
      </c>
      <c r="AV1732" s="30" t="s">
        <v>937</v>
      </c>
      <c r="AW1732" s="30">
        <v>8.3346599999999995</v>
      </c>
      <c r="AX1732" s="30" t="s">
        <v>938</v>
      </c>
      <c r="AY1732" s="30" t="s">
        <v>939</v>
      </c>
      <c r="AZ1732" s="3">
        <v>111</v>
      </c>
      <c r="BA1732" s="30" t="s">
        <v>213</v>
      </c>
      <c r="BB1732" s="30">
        <v>111</v>
      </c>
      <c r="BC1732" s="30" t="s">
        <v>60</v>
      </c>
      <c r="BD1732" s="30" t="s">
        <v>60</v>
      </c>
      <c r="BE1732" s="30" t="s">
        <v>239</v>
      </c>
      <c r="BF1732" s="32" t="str">
        <f>IFERROR(VLOOKUP(Data_Power_app[[#This Row],[PRO ODER]],'Result'!H:J,3,0),"")</f>
        <v/>
      </c>
      <c r="BG1732" s="13"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1845</v>
      </c>
      <c r="B1733" s="30" t="s">
        <v>16322</v>
      </c>
      <c r="C1733" s="30" t="s">
        <v>16323</v>
      </c>
      <c r="D1733" s="30" t="s">
        <v>86</v>
      </c>
      <c r="E1733" s="30" t="s">
        <v>235</v>
      </c>
      <c r="F1733" s="30" t="s">
        <v>72</v>
      </c>
      <c r="G1733" s="30">
        <v>181</v>
      </c>
      <c r="H1733" s="4">
        <v>45820</v>
      </c>
      <c r="I1733" s="4">
        <v>45820</v>
      </c>
      <c r="J1733" s="4" t="s">
        <v>60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0" t="s">
        <v>119</v>
      </c>
      <c r="AH1733" s="30" t="s">
        <v>236</v>
      </c>
      <c r="AI1733" s="30" t="s">
        <v>16297</v>
      </c>
      <c r="AJ1733" s="30" t="s">
        <v>74</v>
      </c>
      <c r="AK1733" s="30" t="s">
        <v>100</v>
      </c>
      <c r="AL1733" s="30" t="s">
        <v>237</v>
      </c>
      <c r="AM1733" s="30" t="s">
        <v>238</v>
      </c>
      <c r="AN1733" s="30">
        <v>5.3263100000000003</v>
      </c>
      <c r="AO1733" s="30" t="s">
        <v>68</v>
      </c>
      <c r="AP1733" s="30"/>
      <c r="AQ1733" s="30"/>
      <c r="AR1733" s="30" t="s">
        <v>68</v>
      </c>
      <c r="AS1733" s="30"/>
      <c r="AT1733" s="30"/>
      <c r="AU1733" s="30" t="s">
        <v>936</v>
      </c>
      <c r="AV1733" s="30" t="s">
        <v>937</v>
      </c>
      <c r="AW1733" s="30">
        <v>11.65001</v>
      </c>
      <c r="AX1733" s="30" t="s">
        <v>938</v>
      </c>
      <c r="AY1733" s="30" t="s">
        <v>939</v>
      </c>
      <c r="AZ1733" s="3">
        <v>181</v>
      </c>
      <c r="BA1733" s="30" t="s">
        <v>213</v>
      </c>
      <c r="BB1733" s="30">
        <v>181</v>
      </c>
      <c r="BC1733" s="30" t="s">
        <v>60</v>
      </c>
      <c r="BD1733" s="30" t="s">
        <v>60</v>
      </c>
      <c r="BE1733" s="30" t="s">
        <v>239</v>
      </c>
      <c r="BF1733" s="32" t="str">
        <f>IFERROR(VLOOKUP(Data_Power_app[[#This Row],[PRO ODER]],'Result'!H:J,3,0),"")</f>
        <v/>
      </c>
      <c r="BG1733" s="13"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1846</v>
      </c>
      <c r="B1734" s="30" t="s">
        <v>16324</v>
      </c>
      <c r="C1734" s="30" t="s">
        <v>16325</v>
      </c>
      <c r="D1734" s="30" t="s">
        <v>86</v>
      </c>
      <c r="E1734" s="30" t="s">
        <v>235</v>
      </c>
      <c r="F1734" s="30" t="s">
        <v>72</v>
      </c>
      <c r="G1734" s="30">
        <v>90</v>
      </c>
      <c r="H1734" s="4">
        <v>45820</v>
      </c>
      <c r="I1734" s="4">
        <v>45820</v>
      </c>
      <c r="J1734" s="4" t="s">
        <v>60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0" t="s">
        <v>119</v>
      </c>
      <c r="AH1734" s="30" t="s">
        <v>236</v>
      </c>
      <c r="AI1734" s="30" t="s">
        <v>16297</v>
      </c>
      <c r="AJ1734" s="30" t="s">
        <v>74</v>
      </c>
      <c r="AK1734" s="30" t="s">
        <v>100</v>
      </c>
      <c r="AL1734" s="30" t="s">
        <v>237</v>
      </c>
      <c r="AM1734" s="30" t="s">
        <v>238</v>
      </c>
      <c r="AN1734" s="30">
        <v>2.6484399999999999</v>
      </c>
      <c r="AO1734" s="30" t="s">
        <v>68</v>
      </c>
      <c r="AP1734" s="30"/>
      <c r="AQ1734" s="30"/>
      <c r="AR1734" s="30" t="s">
        <v>68</v>
      </c>
      <c r="AS1734" s="30"/>
      <c r="AT1734" s="30"/>
      <c r="AU1734" s="30" t="s">
        <v>936</v>
      </c>
      <c r="AV1734" s="30" t="s">
        <v>937</v>
      </c>
      <c r="AW1734" s="30">
        <v>5.7928199999999999</v>
      </c>
      <c r="AX1734" s="30" t="s">
        <v>938</v>
      </c>
      <c r="AY1734" s="30" t="s">
        <v>939</v>
      </c>
      <c r="AZ1734" s="3">
        <v>90</v>
      </c>
      <c r="BA1734" s="30" t="s">
        <v>213</v>
      </c>
      <c r="BB1734" s="30">
        <v>90</v>
      </c>
      <c r="BC1734" s="30" t="s">
        <v>60</v>
      </c>
      <c r="BD1734" s="30" t="s">
        <v>60</v>
      </c>
      <c r="BE1734" s="30" t="s">
        <v>239</v>
      </c>
      <c r="BF1734" s="32" t="str">
        <f>IFERROR(VLOOKUP(Data_Power_app[[#This Row],[PRO ODER]],'Result'!H:J,3,0),"")</f>
        <v/>
      </c>
      <c r="BG1734" s="13"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1847</v>
      </c>
      <c r="B1735" s="30" t="s">
        <v>16326</v>
      </c>
      <c r="C1735" s="30" t="s">
        <v>16327</v>
      </c>
      <c r="D1735" s="30" t="s">
        <v>86</v>
      </c>
      <c r="E1735" s="30" t="s">
        <v>235</v>
      </c>
      <c r="F1735" s="30" t="s">
        <v>72</v>
      </c>
      <c r="G1735" s="30">
        <v>110</v>
      </c>
      <c r="H1735" s="4">
        <v>45820</v>
      </c>
      <c r="I1735" s="4">
        <v>45820</v>
      </c>
      <c r="J1735" s="4" t="s">
        <v>60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236</v>
      </c>
      <c r="AI1735" s="30" t="s">
        <v>16297</v>
      </c>
      <c r="AJ1735" s="30" t="s">
        <v>74</v>
      </c>
      <c r="AK1735" s="30" t="s">
        <v>100</v>
      </c>
      <c r="AL1735" s="30" t="s">
        <v>237</v>
      </c>
      <c r="AM1735" s="30" t="s">
        <v>238</v>
      </c>
      <c r="AN1735" s="30">
        <v>3.23698</v>
      </c>
      <c r="AO1735" s="30" t="s">
        <v>68</v>
      </c>
      <c r="AP1735" s="30"/>
      <c r="AQ1735" s="30"/>
      <c r="AR1735" s="30" t="s">
        <v>68</v>
      </c>
      <c r="AS1735" s="30"/>
      <c r="AT1735" s="30"/>
      <c r="AU1735" s="30" t="s">
        <v>936</v>
      </c>
      <c r="AV1735" s="30" t="s">
        <v>937</v>
      </c>
      <c r="AW1735" s="30">
        <v>7.08012</v>
      </c>
      <c r="AX1735" s="30" t="s">
        <v>938</v>
      </c>
      <c r="AY1735" s="30" t="s">
        <v>939</v>
      </c>
      <c r="AZ1735" s="3">
        <v>110</v>
      </c>
      <c r="BA1735" s="30" t="s">
        <v>213</v>
      </c>
      <c r="BB1735" s="30">
        <v>110</v>
      </c>
      <c r="BC1735" s="30" t="s">
        <v>60</v>
      </c>
      <c r="BD1735" s="30" t="s">
        <v>60</v>
      </c>
      <c r="BE1735" s="30" t="s">
        <v>239</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1848</v>
      </c>
      <c r="B1736" s="30" t="s">
        <v>16328</v>
      </c>
      <c r="C1736" s="30" t="s">
        <v>16329</v>
      </c>
      <c r="D1736" s="30" t="s">
        <v>86</v>
      </c>
      <c r="E1736" s="30" t="s">
        <v>235</v>
      </c>
      <c r="F1736" s="30" t="s">
        <v>72</v>
      </c>
      <c r="G1736" s="30">
        <v>86</v>
      </c>
      <c r="H1736" s="4">
        <v>45820</v>
      </c>
      <c r="I1736" s="4">
        <v>45820</v>
      </c>
      <c r="J1736" s="4" t="s">
        <v>60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0" t="s">
        <v>119</v>
      </c>
      <c r="AH1736" s="30" t="s">
        <v>236</v>
      </c>
      <c r="AI1736" s="30" t="s">
        <v>16297</v>
      </c>
      <c r="AJ1736" s="30" t="s">
        <v>74</v>
      </c>
      <c r="AK1736" s="30" t="s">
        <v>100</v>
      </c>
      <c r="AL1736" s="30" t="s">
        <v>237</v>
      </c>
      <c r="AM1736" s="30" t="s">
        <v>238</v>
      </c>
      <c r="AN1736" s="30">
        <v>2.5307300000000001</v>
      </c>
      <c r="AO1736" s="30" t="s">
        <v>68</v>
      </c>
      <c r="AP1736" s="30"/>
      <c r="AQ1736" s="30"/>
      <c r="AR1736" s="30" t="s">
        <v>68</v>
      </c>
      <c r="AS1736" s="30"/>
      <c r="AT1736" s="30"/>
      <c r="AU1736" s="30" t="s">
        <v>936</v>
      </c>
      <c r="AV1736" s="30" t="s">
        <v>937</v>
      </c>
      <c r="AW1736" s="30">
        <v>5.5353599999999998</v>
      </c>
      <c r="AX1736" s="30" t="s">
        <v>938</v>
      </c>
      <c r="AY1736" s="30" t="s">
        <v>939</v>
      </c>
      <c r="AZ1736" s="3">
        <v>86</v>
      </c>
      <c r="BA1736" s="30" t="s">
        <v>213</v>
      </c>
      <c r="BB1736" s="30">
        <v>86</v>
      </c>
      <c r="BC1736" s="30" t="s">
        <v>60</v>
      </c>
      <c r="BD1736" s="30" t="s">
        <v>60</v>
      </c>
      <c r="BE1736" s="30" t="s">
        <v>239</v>
      </c>
      <c r="BF1736" s="32" t="str">
        <f>IFERROR(VLOOKUP(Data_Power_app[[#This Row],[PRO ODER]],'Result'!H:J,3,0),"")</f>
        <v/>
      </c>
      <c r="BG1736" s="13"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1849</v>
      </c>
      <c r="B1737" s="30" t="s">
        <v>16330</v>
      </c>
      <c r="C1737" s="30" t="s">
        <v>16331</v>
      </c>
      <c r="D1737" s="30" t="s">
        <v>86</v>
      </c>
      <c r="E1737" s="30" t="s">
        <v>235</v>
      </c>
      <c r="F1737" s="30" t="s">
        <v>72</v>
      </c>
      <c r="G1737" s="30">
        <v>32</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236</v>
      </c>
      <c r="AI1737" s="30" t="s">
        <v>16297</v>
      </c>
      <c r="AJ1737" s="30" t="s">
        <v>74</v>
      </c>
      <c r="AK1737" s="30" t="s">
        <v>100</v>
      </c>
      <c r="AL1737" s="30" t="s">
        <v>237</v>
      </c>
      <c r="AM1737" s="30" t="s">
        <v>238</v>
      </c>
      <c r="AN1737" s="30">
        <v>0.85597000000000001</v>
      </c>
      <c r="AO1737" s="30" t="s">
        <v>68</v>
      </c>
      <c r="AP1737" s="30"/>
      <c r="AQ1737" s="30"/>
      <c r="AR1737" s="30" t="s">
        <v>68</v>
      </c>
      <c r="AS1737" s="30"/>
      <c r="AT1737" s="30"/>
      <c r="AU1737" s="30" t="s">
        <v>936</v>
      </c>
      <c r="AV1737" s="30" t="s">
        <v>937</v>
      </c>
      <c r="AW1737" s="30">
        <v>1.87246</v>
      </c>
      <c r="AX1737" s="30" t="s">
        <v>938</v>
      </c>
      <c r="AY1737" s="30" t="s">
        <v>939</v>
      </c>
      <c r="AZ1737" s="3">
        <v>32</v>
      </c>
      <c r="BA1737" s="30" t="s">
        <v>213</v>
      </c>
      <c r="BB1737" s="30">
        <v>32</v>
      </c>
      <c r="BC1737" s="30" t="s">
        <v>60</v>
      </c>
      <c r="BD1737" s="30" t="s">
        <v>60</v>
      </c>
      <c r="BE1737" s="30" t="s">
        <v>239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1850</v>
      </c>
      <c r="B1738" s="30" t="s">
        <v>16332</v>
      </c>
      <c r="C1738" s="30" t="s">
        <v>16333</v>
      </c>
      <c r="D1738" s="30" t="s">
        <v>86</v>
      </c>
      <c r="E1738" s="30" t="s">
        <v>235</v>
      </c>
      <c r="F1738" s="30" t="s">
        <v>72</v>
      </c>
      <c r="G1738" s="30">
        <v>14</v>
      </c>
      <c r="H1738" s="4">
        <v>45820</v>
      </c>
      <c r="I1738" s="4">
        <v>45820</v>
      </c>
      <c r="J1738" s="4" t="s">
        <v>60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0" t="s">
        <v>119</v>
      </c>
      <c r="AH1738" s="30" t="s">
        <v>236</v>
      </c>
      <c r="AI1738" s="30" t="s">
        <v>16297</v>
      </c>
      <c r="AJ1738" s="30" t="s">
        <v>74</v>
      </c>
      <c r="AK1738" s="30" t="s">
        <v>100</v>
      </c>
      <c r="AL1738" s="30" t="s">
        <v>237</v>
      </c>
      <c r="AM1738" s="30" t="s">
        <v>238</v>
      </c>
      <c r="AN1738" s="30">
        <v>0.37448999999999999</v>
      </c>
      <c r="AO1738" s="30" t="s">
        <v>68</v>
      </c>
      <c r="AP1738" s="30"/>
      <c r="AQ1738" s="30"/>
      <c r="AR1738" s="30" t="s">
        <v>68</v>
      </c>
      <c r="AS1738" s="30"/>
      <c r="AT1738" s="30"/>
      <c r="AU1738" s="30" t="s">
        <v>936</v>
      </c>
      <c r="AV1738" s="30" t="s">
        <v>937</v>
      </c>
      <c r="AW1738" s="30">
        <v>0.81920000000000004</v>
      </c>
      <c r="AX1738" s="30" t="s">
        <v>938</v>
      </c>
      <c r="AY1738" s="30" t="s">
        <v>939</v>
      </c>
      <c r="AZ1738" s="3">
        <v>14</v>
      </c>
      <c r="BA1738" s="30" t="s">
        <v>213</v>
      </c>
      <c r="BB1738" s="30">
        <v>14</v>
      </c>
      <c r="BC1738" s="30" t="s">
        <v>60</v>
      </c>
      <c r="BD1738" s="30" t="s">
        <v>60</v>
      </c>
      <c r="BE1738" s="30" t="s">
        <v>239</v>
      </c>
      <c r="BF1738" s="32" t="str">
        <f>IFERROR(VLOOKUP(Data_Power_app[[#This Row],[PRO ODER]],'Result'!H:J,3,0),"")</f>
        <v/>
      </c>
      <c r="BG1738" s="13"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1851</v>
      </c>
      <c r="B1739" s="30" t="s">
        <v>16334</v>
      </c>
      <c r="C1739" s="30" t="s">
        <v>16335</v>
      </c>
      <c r="D1739" s="30" t="s">
        <v>86</v>
      </c>
      <c r="E1739" s="30" t="s">
        <v>235</v>
      </c>
      <c r="F1739" s="30" t="s">
        <v>72</v>
      </c>
      <c r="G1739" s="30">
        <v>6</v>
      </c>
      <c r="H1739" s="4">
        <v>45820</v>
      </c>
      <c r="I1739" s="4">
        <v>45820</v>
      </c>
      <c r="J1739" s="4" t="s">
        <v>60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236</v>
      </c>
      <c r="AI1739" s="30" t="s">
        <v>16297</v>
      </c>
      <c r="AJ1739" s="30" t="s">
        <v>74</v>
      </c>
      <c r="AK1739" s="30" t="s">
        <v>100</v>
      </c>
      <c r="AL1739" s="30" t="s">
        <v>237</v>
      </c>
      <c r="AM1739" s="30" t="s">
        <v>238</v>
      </c>
      <c r="AN1739" s="30">
        <v>0.16048999999999999</v>
      </c>
      <c r="AO1739" s="30" t="s">
        <v>68</v>
      </c>
      <c r="AP1739" s="30"/>
      <c r="AQ1739" s="30"/>
      <c r="AR1739" s="30" t="s">
        <v>68</v>
      </c>
      <c r="AS1739" s="30"/>
      <c r="AT1739" s="30"/>
      <c r="AU1739" s="30" t="s">
        <v>936</v>
      </c>
      <c r="AV1739" s="30" t="s">
        <v>937</v>
      </c>
      <c r="AW1739" s="30">
        <v>0.35109000000000001</v>
      </c>
      <c r="AX1739" s="30" t="s">
        <v>938</v>
      </c>
      <c r="AY1739" s="30" t="s">
        <v>939</v>
      </c>
      <c r="AZ1739" s="3">
        <v>6</v>
      </c>
      <c r="BA1739" s="30" t="s">
        <v>213</v>
      </c>
      <c r="BB1739" s="30">
        <v>6</v>
      </c>
      <c r="BC1739" s="30" t="s">
        <v>60</v>
      </c>
      <c r="BD1739" s="30" t="s">
        <v>60</v>
      </c>
      <c r="BE1739" s="30" t="s">
        <v>239</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1852</v>
      </c>
      <c r="B1740" s="30" t="s">
        <v>16336</v>
      </c>
      <c r="C1740" s="30" t="s">
        <v>16337</v>
      </c>
      <c r="D1740" s="30" t="s">
        <v>86</v>
      </c>
      <c r="E1740" s="30" t="s">
        <v>235</v>
      </c>
      <c r="F1740" s="30" t="s">
        <v>72</v>
      </c>
      <c r="G1740" s="30">
        <v>7</v>
      </c>
      <c r="H1740" s="4">
        <v>45820</v>
      </c>
      <c r="I1740" s="4">
        <v>45820</v>
      </c>
      <c r="J1740" s="4" t="s">
        <v>60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0" t="s">
        <v>119</v>
      </c>
      <c r="AH1740" s="30" t="s">
        <v>236</v>
      </c>
      <c r="AI1740" s="30" t="s">
        <v>16297</v>
      </c>
      <c r="AJ1740" s="30" t="s">
        <v>74</v>
      </c>
      <c r="AK1740" s="30" t="s">
        <v>100</v>
      </c>
      <c r="AL1740" s="30" t="s">
        <v>237</v>
      </c>
      <c r="AM1740" s="30" t="s">
        <v>238</v>
      </c>
      <c r="AN1740" s="30">
        <v>0.18723999999999999</v>
      </c>
      <c r="AO1740" s="30" t="s">
        <v>68</v>
      </c>
      <c r="AP1740" s="30"/>
      <c r="AQ1740" s="30"/>
      <c r="AR1740" s="30" t="s">
        <v>68</v>
      </c>
      <c r="AS1740" s="30"/>
      <c r="AT1740" s="30"/>
      <c r="AU1740" s="30" t="s">
        <v>936</v>
      </c>
      <c r="AV1740" s="30" t="s">
        <v>937</v>
      </c>
      <c r="AW1740" s="30">
        <v>0.40960000000000002</v>
      </c>
      <c r="AX1740" s="30" t="s">
        <v>938</v>
      </c>
      <c r="AY1740" s="30" t="s">
        <v>939</v>
      </c>
      <c r="AZ1740" s="3">
        <v>7</v>
      </c>
      <c r="BA1740" s="30" t="s">
        <v>213</v>
      </c>
      <c r="BB1740" s="30">
        <v>7</v>
      </c>
      <c r="BC1740" s="30" t="s">
        <v>60</v>
      </c>
      <c r="BD1740" s="30" t="s">
        <v>60</v>
      </c>
      <c r="BE1740" s="30" t="s">
        <v>239</v>
      </c>
      <c r="BF1740" s="32" t="str">
        <f>IFERROR(VLOOKUP(Data_Power_app[[#This Row],[PRO ODER]],'Result'!H:J,3,0),"")</f>
        <v/>
      </c>
      <c r="BG1740" s="13"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1853</v>
      </c>
      <c r="B1741" s="30" t="s">
        <v>4294</v>
      </c>
      <c r="C1741" s="30" t="s">
        <v>4295</v>
      </c>
      <c r="D1741" s="30" t="s">
        <v>272</v>
      </c>
      <c r="E1741" s="30" t="s">
        <v>273</v>
      </c>
      <c r="F1741" s="30" t="s">
        <v>59</v>
      </c>
      <c r="G1741" s="30">
        <v>716</v>
      </c>
      <c r="H1741" s="4">
        <v>45817</v>
      </c>
      <c r="I1741" s="4">
        <v>45814</v>
      </c>
      <c r="J1741" s="4">
        <v>45814</v>
      </c>
      <c r="K1741" s="4">
        <v>45818</v>
      </c>
      <c r="L1741" s="4">
        <v>45814.175243055557</v>
      </c>
      <c r="M1741" s="4">
        <v>45819</v>
      </c>
      <c r="N1741" s="4">
        <v>45820.516932870371</v>
      </c>
      <c r="O1741" s="4" t="s">
        <v>60</v>
      </c>
      <c r="P1741" s="4" t="s">
        <v>60</v>
      </c>
      <c r="Q1741" s="4" t="s">
        <v>60</v>
      </c>
      <c r="R1741" s="4" t="s">
        <v>60</v>
      </c>
      <c r="S1741" s="4" t="s">
        <v>60</v>
      </c>
      <c r="T1741" s="4">
        <v>45820</v>
      </c>
      <c r="U1741" s="4"/>
      <c r="V1741" s="4"/>
      <c r="W1741" s="4">
        <v>45822</v>
      </c>
      <c r="X1741" s="4"/>
      <c r="Y1741" s="4" t="s">
        <v>60</v>
      </c>
      <c r="Z1741" s="4">
        <v>45824</v>
      </c>
      <c r="AA1741" s="4"/>
      <c r="AB1741" s="4" t="s">
        <v>60</v>
      </c>
      <c r="AC1741" s="4">
        <v>45825</v>
      </c>
      <c r="AD1741" s="4">
        <v>45826</v>
      </c>
      <c r="AE1741" s="4">
        <v>45827</v>
      </c>
      <c r="AF1741" s="4"/>
      <c r="AG1741" s="30" t="s">
        <v>242</v>
      </c>
      <c r="AH1741" s="30" t="s">
        <v>274</v>
      </c>
      <c r="AI1741" s="30" t="s">
        <v>544</v>
      </c>
      <c r="AJ1741" s="30" t="s">
        <v>275</v>
      </c>
      <c r="AK1741" s="30" t="s">
        <v>100</v>
      </c>
      <c r="AL1741" s="30" t="s">
        <v>276</v>
      </c>
      <c r="AM1741" s="30" t="s">
        <v>277</v>
      </c>
      <c r="AN1741" s="30">
        <v>16.46932</v>
      </c>
      <c r="AO1741" s="30" t="s">
        <v>68</v>
      </c>
      <c r="AP1741" s="30"/>
      <c r="AQ1741" s="30"/>
      <c r="AR1741" s="30" t="s">
        <v>68</v>
      </c>
      <c r="AS1741" s="30"/>
      <c r="AT1741" s="30"/>
      <c r="AU1741" s="30" t="s">
        <v>345</v>
      </c>
      <c r="AV1741" s="30" t="s">
        <v>346</v>
      </c>
      <c r="AW1741" s="30">
        <v>61.236789999999999</v>
      </c>
      <c r="AX1741" s="30" t="s">
        <v>545</v>
      </c>
      <c r="AY1741" s="30" t="s">
        <v>546</v>
      </c>
      <c r="AZ1741" s="3">
        <v>716</v>
      </c>
      <c r="BA1741" s="30" t="s">
        <v>60</v>
      </c>
      <c r="BB1741" s="30">
        <v>716</v>
      </c>
      <c r="BC1741" s="30" t="s">
        <v>60</v>
      </c>
      <c r="BD1741" s="30" t="s">
        <v>60</v>
      </c>
      <c r="BE1741" s="30" t="s">
        <v>60</v>
      </c>
      <c r="BF1741" s="32" t="str">
        <f>IFERROR(VLOOKUP(Data_Power_app[[#This Row],[PRO ODER]],'Result'!H:J,3,0),"")</f>
        <v>LAMINATION 6</v>
      </c>
      <c r="BG1741" s="13"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1854</v>
      </c>
      <c r="B1742" s="30" t="s">
        <v>8194</v>
      </c>
      <c r="C1742" s="30" t="s">
        <v>7769</v>
      </c>
      <c r="D1742" s="30" t="s">
        <v>272</v>
      </c>
      <c r="E1742" s="30" t="s">
        <v>273</v>
      </c>
      <c r="F1742" s="30" t="s">
        <v>59</v>
      </c>
      <c r="G1742" s="30">
        <v>1433</v>
      </c>
      <c r="H1742" s="4">
        <v>45818</v>
      </c>
      <c r="I1742" s="4">
        <v>45815</v>
      </c>
      <c r="J1742" s="4">
        <v>45815</v>
      </c>
      <c r="K1742" s="4">
        <v>45819</v>
      </c>
      <c r="L1742" s="4">
        <v>45818.438263888886</v>
      </c>
      <c r="M1742" s="4">
        <v>45819</v>
      </c>
      <c r="N1742" s="4">
        <v>45820.516759259262</v>
      </c>
      <c r="O1742" s="4" t="s">
        <v>60</v>
      </c>
      <c r="P1742" s="4" t="s">
        <v>60</v>
      </c>
      <c r="Q1742" s="4" t="s">
        <v>60</v>
      </c>
      <c r="R1742" s="4" t="s">
        <v>60</v>
      </c>
      <c r="S1742" s="4" t="s">
        <v>60</v>
      </c>
      <c r="T1742" s="4">
        <v>45821</v>
      </c>
      <c r="U1742" s="4"/>
      <c r="V1742" s="4"/>
      <c r="W1742" s="4">
        <v>45822</v>
      </c>
      <c r="X1742" s="4"/>
      <c r="Y1742" s="4" t="s">
        <v>60</v>
      </c>
      <c r="Z1742" s="4">
        <v>45824</v>
      </c>
      <c r="AA1742" s="4"/>
      <c r="AB1742" s="4" t="s">
        <v>60</v>
      </c>
      <c r="AC1742" s="4">
        <v>45825</v>
      </c>
      <c r="AD1742" s="4">
        <v>45826</v>
      </c>
      <c r="AE1742" s="4">
        <v>45827</v>
      </c>
      <c r="AF1742" s="4"/>
      <c r="AG1742" s="30" t="s">
        <v>242</v>
      </c>
      <c r="AH1742" s="30" t="s">
        <v>1388</v>
      </c>
      <c r="AI1742" s="30" t="s">
        <v>1389</v>
      </c>
      <c r="AJ1742" s="30" t="s">
        <v>275</v>
      </c>
      <c r="AK1742" s="30" t="s">
        <v>65</v>
      </c>
      <c r="AL1742" s="30" t="s">
        <v>276</v>
      </c>
      <c r="AM1742" s="30" t="s">
        <v>277</v>
      </c>
      <c r="AN1742" s="30">
        <v>29.04524</v>
      </c>
      <c r="AO1742" s="30" t="s">
        <v>68</v>
      </c>
      <c r="AP1742" s="30"/>
      <c r="AQ1742" s="30"/>
      <c r="AR1742" s="30" t="s">
        <v>68</v>
      </c>
      <c r="AS1742" s="30"/>
      <c r="AT1742" s="30"/>
      <c r="AU1742" s="30" t="s">
        <v>345</v>
      </c>
      <c r="AV1742" s="30" t="s">
        <v>346</v>
      </c>
      <c r="AW1742" s="30">
        <v>107.98975</v>
      </c>
      <c r="AX1742" s="30" t="s">
        <v>594</v>
      </c>
      <c r="AY1742" s="30" t="s">
        <v>595</v>
      </c>
      <c r="AZ1742" s="3">
        <v>1433</v>
      </c>
      <c r="BA1742" s="30" t="s">
        <v>60</v>
      </c>
      <c r="BB1742" s="30">
        <v>1433</v>
      </c>
      <c r="BC1742" s="30" t="s">
        <v>60</v>
      </c>
      <c r="BD1742" s="30" t="s">
        <v>60</v>
      </c>
      <c r="BE1742" s="30" t="s">
        <v>60</v>
      </c>
      <c r="BF1742" s="32" t="str">
        <f>IFERROR(VLOOKUP(Data_Power_app[[#This Row],[PRO ODER]],'Result'!H:J,3,0),"")</f>
        <v>LAMINATION 7</v>
      </c>
      <c r="BG1742" s="13"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1855</v>
      </c>
      <c r="B1743" s="30" t="s">
        <v>8195</v>
      </c>
      <c r="C1743" s="30" t="s">
        <v>7770</v>
      </c>
      <c r="D1743" s="30" t="s">
        <v>272</v>
      </c>
      <c r="E1743" s="30" t="s">
        <v>273</v>
      </c>
      <c r="F1743" s="30" t="s">
        <v>59</v>
      </c>
      <c r="G1743" s="30">
        <v>2</v>
      </c>
      <c r="H1743" s="4">
        <v>45818</v>
      </c>
      <c r="I1743" s="4">
        <v>45815</v>
      </c>
      <c r="J1743" s="4">
        <v>45815</v>
      </c>
      <c r="K1743" s="4">
        <v>45819</v>
      </c>
      <c r="L1743" s="4">
        <v>45818.438310185185</v>
      </c>
      <c r="M1743" s="4">
        <v>45819</v>
      </c>
      <c r="N1743" s="4">
        <v>45820.516793981478</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242</v>
      </c>
      <c r="AH1743" s="30" t="s">
        <v>1388</v>
      </c>
      <c r="AI1743" s="30" t="s">
        <v>1389</v>
      </c>
      <c r="AJ1743" s="30" t="s">
        <v>275</v>
      </c>
      <c r="AK1743" s="30" t="s">
        <v>65</v>
      </c>
      <c r="AL1743" s="30" t="s">
        <v>276</v>
      </c>
      <c r="AM1743" s="30" t="s">
        <v>277</v>
      </c>
      <c r="AN1743" s="30">
        <v>3.9660000000000001E-2</v>
      </c>
      <c r="AO1743" s="30" t="s">
        <v>68</v>
      </c>
      <c r="AP1743" s="30"/>
      <c r="AQ1743" s="30"/>
      <c r="AR1743" s="30" t="s">
        <v>68</v>
      </c>
      <c r="AS1743" s="30"/>
      <c r="AT1743" s="30"/>
      <c r="AU1743" s="30" t="s">
        <v>345</v>
      </c>
      <c r="AV1743" s="30" t="s">
        <v>346</v>
      </c>
      <c r="AW1743" s="30">
        <v>0.14748</v>
      </c>
      <c r="AX1743" s="30" t="s">
        <v>594</v>
      </c>
      <c r="AY1743" s="30" t="s">
        <v>595</v>
      </c>
      <c r="AZ1743" s="3">
        <v>2</v>
      </c>
      <c r="BA1743" s="30" t="s">
        <v>60</v>
      </c>
      <c r="BB1743" s="30">
        <v>2</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1856</v>
      </c>
      <c r="B1744" s="30" t="s">
        <v>2453</v>
      </c>
      <c r="C1744" s="30" t="s">
        <v>2354</v>
      </c>
      <c r="D1744" s="30" t="s">
        <v>272</v>
      </c>
      <c r="E1744" s="30" t="s">
        <v>342</v>
      </c>
      <c r="F1744" s="30" t="s">
        <v>59</v>
      </c>
      <c r="G1744" s="30">
        <v>1985</v>
      </c>
      <c r="H1744" s="4">
        <v>45812</v>
      </c>
      <c r="I1744" s="4">
        <v>45806</v>
      </c>
      <c r="J1744" s="4">
        <v>45806</v>
      </c>
      <c r="K1744" s="4">
        <v>45814</v>
      </c>
      <c r="L1744" s="4">
        <v>45808.857951388891</v>
      </c>
      <c r="M1744" s="4">
        <v>45815</v>
      </c>
      <c r="N1744" s="4">
        <v>45808.144050925926</v>
      </c>
      <c r="O1744" s="4" t="s">
        <v>60</v>
      </c>
      <c r="P1744" s="4" t="s">
        <v>60</v>
      </c>
      <c r="Q1744" s="4" t="s">
        <v>60</v>
      </c>
      <c r="R1744" s="4" t="s">
        <v>60</v>
      </c>
      <c r="S1744" s="4" t="s">
        <v>60</v>
      </c>
      <c r="T1744" s="4">
        <v>45817</v>
      </c>
      <c r="U1744" s="4">
        <v>45813.296516203707</v>
      </c>
      <c r="V1744" s="4">
        <v>45815.326863425929</v>
      </c>
      <c r="W1744" s="4">
        <v>45821</v>
      </c>
      <c r="X1744" s="4">
        <v>45815.927569444444</v>
      </c>
      <c r="Y1744" s="4" t="s">
        <v>61</v>
      </c>
      <c r="Z1744" s="4">
        <v>45823</v>
      </c>
      <c r="AA1744" s="4">
        <v>45815.21769675926</v>
      </c>
      <c r="AB1744" s="4">
        <v>45820</v>
      </c>
      <c r="AC1744" s="4">
        <v>45824</v>
      </c>
      <c r="AD1744" s="4">
        <v>45826</v>
      </c>
      <c r="AE1744" s="4">
        <v>45827</v>
      </c>
      <c r="AF1744" s="4"/>
      <c r="AG1744" s="30" t="s">
        <v>1107</v>
      </c>
      <c r="AH1744" s="30" t="s">
        <v>274</v>
      </c>
      <c r="AI1744" s="30" t="s">
        <v>2454</v>
      </c>
      <c r="AJ1744" s="30" t="s">
        <v>275</v>
      </c>
      <c r="AK1744" s="30" t="s">
        <v>65</v>
      </c>
      <c r="AL1744" s="30" t="s">
        <v>348</v>
      </c>
      <c r="AM1744" s="30" t="s">
        <v>349</v>
      </c>
      <c r="AN1744" s="30">
        <v>32.529620000000001</v>
      </c>
      <c r="AO1744" s="30" t="s">
        <v>68</v>
      </c>
      <c r="AP1744" s="30"/>
      <c r="AQ1744" s="30"/>
      <c r="AR1744" s="30" t="s">
        <v>68</v>
      </c>
      <c r="AS1744" s="30"/>
      <c r="AT1744" s="30"/>
      <c r="AU1744" s="30" t="s">
        <v>743</v>
      </c>
      <c r="AV1744" s="30" t="s">
        <v>744</v>
      </c>
      <c r="AW1744" s="30">
        <v>142.26084</v>
      </c>
      <c r="AX1744" s="30" t="s">
        <v>855</v>
      </c>
      <c r="AY1744" s="30" t="s">
        <v>353</v>
      </c>
      <c r="AZ1744" s="3">
        <v>1985</v>
      </c>
      <c r="BA1744" s="30" t="s">
        <v>60</v>
      </c>
      <c r="BB1744" s="30">
        <v>1985</v>
      </c>
      <c r="BC1744" s="30" t="s">
        <v>60</v>
      </c>
      <c r="BD1744" s="30" t="s">
        <v>60</v>
      </c>
      <c r="BE1744" s="30" t="s">
        <v>60</v>
      </c>
      <c r="BF1744" s="32" t="str">
        <f>IFERROR(VLOOKUP(Data_Power_app[[#This Row],[PRO ODER]],'Result'!H:J,3,0),"")</f>
        <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1857</v>
      </c>
      <c r="B1745" s="30" t="s">
        <v>4296</v>
      </c>
      <c r="C1745" s="30" t="s">
        <v>4297</v>
      </c>
      <c r="D1745" s="30" t="s">
        <v>272</v>
      </c>
      <c r="E1745" s="30" t="s">
        <v>342</v>
      </c>
      <c r="F1745" s="30" t="s">
        <v>59</v>
      </c>
      <c r="G1745" s="30">
        <v>530</v>
      </c>
      <c r="H1745" s="4">
        <v>45817</v>
      </c>
      <c r="I1745" s="4">
        <v>45811</v>
      </c>
      <c r="J1745" s="4">
        <v>45811</v>
      </c>
      <c r="K1745" s="4">
        <v>45815</v>
      </c>
      <c r="L1745" s="4">
        <v>45818.40216435185</v>
      </c>
      <c r="M1745" s="4">
        <v>45815</v>
      </c>
      <c r="N1745" s="4">
        <v>45819.660694444443</v>
      </c>
      <c r="O1745" s="4" t="s">
        <v>60</v>
      </c>
      <c r="P1745" s="4" t="s">
        <v>60</v>
      </c>
      <c r="Q1745" s="4" t="s">
        <v>60</v>
      </c>
      <c r="R1745" s="4" t="s">
        <v>60</v>
      </c>
      <c r="S1745" s="4" t="s">
        <v>60</v>
      </c>
      <c r="T1745" s="4">
        <v>45817</v>
      </c>
      <c r="U1745" s="4"/>
      <c r="V1745" s="4"/>
      <c r="W1745" s="4">
        <v>45821</v>
      </c>
      <c r="X1745" s="4"/>
      <c r="Y1745" s="4" t="s">
        <v>60</v>
      </c>
      <c r="Z1745" s="4">
        <v>45823</v>
      </c>
      <c r="AA1745" s="4"/>
      <c r="AB1745" s="4" t="s">
        <v>60</v>
      </c>
      <c r="AC1745" s="4">
        <v>45824</v>
      </c>
      <c r="AD1745" s="4">
        <v>45826</v>
      </c>
      <c r="AE1745" s="4">
        <v>45827</v>
      </c>
      <c r="AF1745" s="4"/>
      <c r="AG1745" s="30" t="s">
        <v>242</v>
      </c>
      <c r="AH1745" s="30" t="s">
        <v>274</v>
      </c>
      <c r="AI1745" s="30" t="s">
        <v>4298</v>
      </c>
      <c r="AJ1745" s="30" t="s">
        <v>275</v>
      </c>
      <c r="AK1745" s="30" t="s">
        <v>65</v>
      </c>
      <c r="AL1745" s="30" t="s">
        <v>348</v>
      </c>
      <c r="AM1745" s="30" t="s">
        <v>349</v>
      </c>
      <c r="AN1745" s="30">
        <v>8.7543199999999999</v>
      </c>
      <c r="AO1745" s="30" t="s">
        <v>68</v>
      </c>
      <c r="AP1745" s="30"/>
      <c r="AQ1745" s="30"/>
      <c r="AR1745" s="30" t="s">
        <v>68</v>
      </c>
      <c r="AS1745" s="30"/>
      <c r="AT1745" s="30"/>
      <c r="AU1745" s="30" t="s">
        <v>345</v>
      </c>
      <c r="AV1745" s="30" t="s">
        <v>346</v>
      </c>
      <c r="AW1745" s="30">
        <v>38.284700000000001</v>
      </c>
      <c r="AX1745" s="30" t="s">
        <v>855</v>
      </c>
      <c r="AY1745" s="30" t="s">
        <v>353</v>
      </c>
      <c r="AZ1745" s="3">
        <v>530</v>
      </c>
      <c r="BA1745" s="30" t="s">
        <v>60</v>
      </c>
      <c r="BB1745" s="30">
        <v>530</v>
      </c>
      <c r="BC1745" s="30" t="s">
        <v>60</v>
      </c>
      <c r="BD1745" s="30" t="s">
        <v>60</v>
      </c>
      <c r="BE1745" s="30" t="s">
        <v>60</v>
      </c>
      <c r="BF1745" s="32" t="str">
        <f>IFERROR(VLOOKUP(Data_Power_app[[#This Row],[PRO ODER]],'Result'!H:J,3,0),"")</f>
        <v>LAMINATION 1</v>
      </c>
      <c r="BG1745" s="13"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1858</v>
      </c>
      <c r="B1746" s="30" t="s">
        <v>16338</v>
      </c>
      <c r="C1746" s="30" t="s">
        <v>16339</v>
      </c>
      <c r="D1746" s="30" t="s">
        <v>86</v>
      </c>
      <c r="E1746" s="30" t="s">
        <v>170</v>
      </c>
      <c r="F1746" s="30" t="s">
        <v>72</v>
      </c>
      <c r="G1746" s="30">
        <v>4928</v>
      </c>
      <c r="H1746" s="4">
        <v>45820</v>
      </c>
      <c r="I1746" s="4">
        <v>45820</v>
      </c>
      <c r="J1746" s="4" t="s">
        <v>68</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1522</v>
      </c>
      <c r="AI1746" s="30" t="s">
        <v>16340</v>
      </c>
      <c r="AJ1746" s="30" t="s">
        <v>74</v>
      </c>
      <c r="AK1746" s="30" t="s">
        <v>65</v>
      </c>
      <c r="AL1746" s="30" t="s">
        <v>1523</v>
      </c>
      <c r="AM1746" s="30" t="s">
        <v>1524</v>
      </c>
      <c r="AN1746" s="30">
        <v>100.5634</v>
      </c>
      <c r="AO1746" s="30" t="s">
        <v>68</v>
      </c>
      <c r="AP1746" s="30"/>
      <c r="AQ1746" s="30"/>
      <c r="AR1746" s="30" t="s">
        <v>68</v>
      </c>
      <c r="AS1746" s="30"/>
      <c r="AT1746" s="30"/>
      <c r="AU1746" s="30" t="s">
        <v>16341</v>
      </c>
      <c r="AV1746" s="30" t="s">
        <v>16342</v>
      </c>
      <c r="AW1746" s="30">
        <v>219.89595</v>
      </c>
      <c r="AX1746" s="30" t="s">
        <v>68</v>
      </c>
      <c r="AY1746" s="30" t="s">
        <v>68</v>
      </c>
      <c r="AZ1746" s="3" t="s">
        <v>68</v>
      </c>
      <c r="BA1746" s="30" t="s">
        <v>60</v>
      </c>
      <c r="BB1746" s="30">
        <v>4928</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1859</v>
      </c>
      <c r="B1747" s="30" t="s">
        <v>8196</v>
      </c>
      <c r="C1747" s="30" t="s">
        <v>7757</v>
      </c>
      <c r="D1747" s="30" t="s">
        <v>86</v>
      </c>
      <c r="E1747" s="30" t="s">
        <v>170</v>
      </c>
      <c r="F1747" s="30" t="s">
        <v>59</v>
      </c>
      <c r="G1747" s="30">
        <v>5633</v>
      </c>
      <c r="H1747" s="4">
        <v>45817</v>
      </c>
      <c r="I1747" s="4">
        <v>45815</v>
      </c>
      <c r="J1747" s="4">
        <v>45817</v>
      </c>
      <c r="K1747" s="4">
        <v>45817</v>
      </c>
      <c r="L1747" s="4">
        <v>45818.893784722219</v>
      </c>
      <c r="M1747" s="4">
        <v>45818</v>
      </c>
      <c r="N1747" s="4">
        <v>45819.255254629628</v>
      </c>
      <c r="O1747" s="4" t="s">
        <v>60</v>
      </c>
      <c r="P1747" s="4" t="s">
        <v>60</v>
      </c>
      <c r="Q1747" s="4" t="s">
        <v>60</v>
      </c>
      <c r="R1747" s="4" t="s">
        <v>60</v>
      </c>
      <c r="S1747" s="4" t="s">
        <v>60</v>
      </c>
      <c r="T1747" s="4">
        <v>45819</v>
      </c>
      <c r="U1747" s="4">
        <v>45819.320925925924</v>
      </c>
      <c r="V1747" s="4"/>
      <c r="W1747" s="4">
        <v>45821</v>
      </c>
      <c r="X1747" s="4"/>
      <c r="Y1747" s="4" t="s">
        <v>60</v>
      </c>
      <c r="Z1747" s="4">
        <v>45823</v>
      </c>
      <c r="AA1747" s="4"/>
      <c r="AB1747" s="4" t="s">
        <v>60</v>
      </c>
      <c r="AC1747" s="4">
        <v>45824</v>
      </c>
      <c r="AD1747" s="4">
        <v>45826</v>
      </c>
      <c r="AE1747" s="4">
        <v>45827</v>
      </c>
      <c r="AF1747" s="4"/>
      <c r="AG1747" s="30" t="s">
        <v>242</v>
      </c>
      <c r="AH1747" s="30" t="s">
        <v>215</v>
      </c>
      <c r="AI1747" s="30" t="s">
        <v>8197</v>
      </c>
      <c r="AJ1747" s="30" t="s">
        <v>172</v>
      </c>
      <c r="AK1747" s="30" t="s">
        <v>65</v>
      </c>
      <c r="AL1747" s="30" t="s">
        <v>173</v>
      </c>
      <c r="AM1747" s="30" t="s">
        <v>174</v>
      </c>
      <c r="AN1747" s="30">
        <v>173.61403999999999</v>
      </c>
      <c r="AO1747" s="30" t="s">
        <v>68</v>
      </c>
      <c r="AP1747" s="30"/>
      <c r="AQ1747" s="30"/>
      <c r="AR1747" s="30" t="s">
        <v>68</v>
      </c>
      <c r="AS1747" s="30"/>
      <c r="AT1747" s="30"/>
      <c r="AU1747" s="30" t="s">
        <v>292</v>
      </c>
      <c r="AV1747" s="30" t="s">
        <v>293</v>
      </c>
      <c r="AW1747" s="30">
        <v>379.6857</v>
      </c>
      <c r="AX1747" s="30" t="s">
        <v>11578</v>
      </c>
      <c r="AY1747" s="30" t="s">
        <v>11579</v>
      </c>
      <c r="AZ1747" s="3">
        <v>5321</v>
      </c>
      <c r="BA1747" s="30" t="s">
        <v>60</v>
      </c>
      <c r="BB1747" s="30">
        <v>5633</v>
      </c>
      <c r="BC1747" s="30" t="s">
        <v>60</v>
      </c>
      <c r="BD1747" s="30" t="s">
        <v>60</v>
      </c>
      <c r="BE1747" s="30" t="s">
        <v>60</v>
      </c>
      <c r="BF1747" s="32" t="str">
        <f>IFERROR(VLOOKUP(Data_Power_app[[#This Row],[PRO ODER]],'Result'!H:J,3,0),"")</f>
        <v>LAMINATION 5</v>
      </c>
      <c r="BG1747" s="13"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1860</v>
      </c>
      <c r="B1748" s="30" t="s">
        <v>16343</v>
      </c>
      <c r="C1748" s="30" t="s">
        <v>16344</v>
      </c>
      <c r="D1748" s="30" t="s">
        <v>86</v>
      </c>
      <c r="E1748" s="30" t="s">
        <v>170</v>
      </c>
      <c r="F1748" s="30" t="s">
        <v>72</v>
      </c>
      <c r="G1748" s="30">
        <v>4737</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316</v>
      </c>
      <c r="AI1748" s="30" t="s">
        <v>11632</v>
      </c>
      <c r="AJ1748" s="30" t="s">
        <v>74</v>
      </c>
      <c r="AK1748" s="30" t="s">
        <v>65</v>
      </c>
      <c r="AL1748" s="30" t="s">
        <v>317</v>
      </c>
      <c r="AM1748" s="30" t="s">
        <v>318</v>
      </c>
      <c r="AN1748" s="30">
        <v>96.770799999999994</v>
      </c>
      <c r="AO1748" s="30" t="s">
        <v>68</v>
      </c>
      <c r="AP1748" s="30"/>
      <c r="AQ1748" s="30"/>
      <c r="AR1748" s="30" t="s">
        <v>68</v>
      </c>
      <c r="AS1748" s="30"/>
      <c r="AT1748" s="30"/>
      <c r="AU1748" s="30" t="s">
        <v>8204</v>
      </c>
      <c r="AV1748" s="30" t="s">
        <v>8205</v>
      </c>
      <c r="AW1748" s="30">
        <v>211.61312000000001</v>
      </c>
      <c r="AX1748" s="30" t="s">
        <v>11633</v>
      </c>
      <c r="AY1748" s="30" t="s">
        <v>11634</v>
      </c>
      <c r="AZ1748" s="3">
        <v>4737</v>
      </c>
      <c r="BA1748" s="30" t="s">
        <v>213</v>
      </c>
      <c r="BB1748" s="30">
        <v>4737</v>
      </c>
      <c r="BC1748" s="30" t="s">
        <v>60</v>
      </c>
      <c r="BD1748" s="30" t="s">
        <v>60</v>
      </c>
      <c r="BE1748" s="30" t="s">
        <v>319</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1861</v>
      </c>
      <c r="B1749" s="30" t="s">
        <v>8198</v>
      </c>
      <c r="C1749" s="30" t="s">
        <v>7758</v>
      </c>
      <c r="D1749" s="30" t="s">
        <v>86</v>
      </c>
      <c r="E1749" s="30" t="s">
        <v>170</v>
      </c>
      <c r="F1749" s="30" t="s">
        <v>59</v>
      </c>
      <c r="G1749" s="30">
        <v>1709</v>
      </c>
      <c r="H1749" s="4">
        <v>45817</v>
      </c>
      <c r="I1749" s="4">
        <v>45815</v>
      </c>
      <c r="J1749" s="4">
        <v>45817</v>
      </c>
      <c r="K1749" s="4">
        <v>45817</v>
      </c>
      <c r="L1749" s="4">
        <v>45818.216874999998</v>
      </c>
      <c r="M1749" s="4">
        <v>45818</v>
      </c>
      <c r="N1749" s="4">
        <v>45819.359432870369</v>
      </c>
      <c r="O1749" s="4" t="s">
        <v>60</v>
      </c>
      <c r="P1749" s="4" t="s">
        <v>60</v>
      </c>
      <c r="Q1749" s="4" t="s">
        <v>60</v>
      </c>
      <c r="R1749" s="4" t="s">
        <v>60</v>
      </c>
      <c r="S1749" s="4" t="s">
        <v>60</v>
      </c>
      <c r="T1749" s="4">
        <v>45819</v>
      </c>
      <c r="U1749" s="4">
        <v>45820.31318287037</v>
      </c>
      <c r="V1749" s="4"/>
      <c r="W1749" s="4">
        <v>45821</v>
      </c>
      <c r="X1749" s="4"/>
      <c r="Y1749" s="4" t="s">
        <v>60</v>
      </c>
      <c r="Z1749" s="4">
        <v>45823</v>
      </c>
      <c r="AA1749" s="4"/>
      <c r="AB1749" s="4" t="s">
        <v>60</v>
      </c>
      <c r="AC1749" s="4">
        <v>45824</v>
      </c>
      <c r="AD1749" s="4">
        <v>45826</v>
      </c>
      <c r="AE1749" s="4">
        <v>45827</v>
      </c>
      <c r="AF1749" s="4"/>
      <c r="AG1749" s="30" t="s">
        <v>242</v>
      </c>
      <c r="AH1749" s="30" t="s">
        <v>215</v>
      </c>
      <c r="AI1749" s="30" t="s">
        <v>2948</v>
      </c>
      <c r="AJ1749" s="30" t="s">
        <v>172</v>
      </c>
      <c r="AK1749" s="30" t="s">
        <v>65</v>
      </c>
      <c r="AL1749" s="30" t="s">
        <v>173</v>
      </c>
      <c r="AM1749" s="30" t="s">
        <v>174</v>
      </c>
      <c r="AN1749" s="30">
        <v>53.234020000000001</v>
      </c>
      <c r="AO1749" s="30" t="s">
        <v>68</v>
      </c>
      <c r="AP1749" s="30"/>
      <c r="AQ1749" s="30"/>
      <c r="AR1749" s="30" t="s">
        <v>68</v>
      </c>
      <c r="AS1749" s="30"/>
      <c r="AT1749" s="30"/>
      <c r="AU1749" s="30" t="s">
        <v>561</v>
      </c>
      <c r="AV1749" s="30" t="s">
        <v>562</v>
      </c>
      <c r="AW1749" s="30">
        <v>116.41981</v>
      </c>
      <c r="AX1749" s="30" t="s">
        <v>11568</v>
      </c>
      <c r="AY1749" s="30" t="s">
        <v>11569</v>
      </c>
      <c r="AZ1749" s="3">
        <v>1431</v>
      </c>
      <c r="BA1749" s="30" t="s">
        <v>60</v>
      </c>
      <c r="BB1749" s="30">
        <v>1709</v>
      </c>
      <c r="BC1749" s="30" t="s">
        <v>60</v>
      </c>
      <c r="BD1749" s="30" t="s">
        <v>60</v>
      </c>
      <c r="BE1749" s="30" t="s">
        <v>60</v>
      </c>
      <c r="BF1749" s="32" t="str">
        <f>IFERROR(VLOOKUP(Data_Power_app[[#This Row],[PRO ODER]],'Result'!H:J,3,0),"")</f>
        <v>LAMINATION 5</v>
      </c>
      <c r="BG1749" s="13"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1862</v>
      </c>
      <c r="B1750" s="30" t="s">
        <v>16345</v>
      </c>
      <c r="C1750" s="30" t="s">
        <v>16346</v>
      </c>
      <c r="D1750" s="30" t="s">
        <v>86</v>
      </c>
      <c r="E1750" s="30" t="s">
        <v>170</v>
      </c>
      <c r="F1750" s="30" t="s">
        <v>72</v>
      </c>
      <c r="G1750" s="30">
        <v>2259</v>
      </c>
      <c r="H1750" s="4">
        <v>45820</v>
      </c>
      <c r="I1750" s="4">
        <v>45820</v>
      </c>
      <c r="J1750" s="4" t="s">
        <v>68</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187</v>
      </c>
      <c r="AI1750" s="30" t="s">
        <v>304</v>
      </c>
      <c r="AJ1750" s="30" t="s">
        <v>74</v>
      </c>
      <c r="AK1750" s="30" t="s">
        <v>65</v>
      </c>
      <c r="AL1750" s="30" t="s">
        <v>188</v>
      </c>
      <c r="AM1750" s="30" t="s">
        <v>189</v>
      </c>
      <c r="AN1750" s="30">
        <v>63.739870000000003</v>
      </c>
      <c r="AO1750" s="30" t="s">
        <v>93</v>
      </c>
      <c r="AP1750" s="30" t="s">
        <v>94</v>
      </c>
      <c r="AQ1750" s="30">
        <v>63.739870000000003</v>
      </c>
      <c r="AR1750" s="30" t="s">
        <v>68</v>
      </c>
      <c r="AS1750" s="30"/>
      <c r="AT1750" s="30"/>
      <c r="AU1750" s="30" t="s">
        <v>305</v>
      </c>
      <c r="AV1750" s="30" t="s">
        <v>306</v>
      </c>
      <c r="AW1750" s="30">
        <v>118.48278000000001</v>
      </c>
      <c r="AX1750" s="30" t="s">
        <v>68</v>
      </c>
      <c r="AY1750" s="30" t="s">
        <v>68</v>
      </c>
      <c r="AZ1750" s="3" t="s">
        <v>68</v>
      </c>
      <c r="BA1750" s="30" t="s">
        <v>60</v>
      </c>
      <c r="BB1750" s="30">
        <v>2259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1863</v>
      </c>
      <c r="B1751" s="30" t="s">
        <v>8199</v>
      </c>
      <c r="C1751" s="30" t="s">
        <v>7756</v>
      </c>
      <c r="D1751" s="30" t="s">
        <v>86</v>
      </c>
      <c r="E1751" s="30" t="s">
        <v>170</v>
      </c>
      <c r="F1751" s="30" t="s">
        <v>59</v>
      </c>
      <c r="G1751" s="30">
        <v>5025</v>
      </c>
      <c r="H1751" s="4">
        <v>45817</v>
      </c>
      <c r="I1751" s="4">
        <v>45815</v>
      </c>
      <c r="J1751" s="4">
        <v>45817</v>
      </c>
      <c r="K1751" s="4">
        <v>45817</v>
      </c>
      <c r="L1751" s="4">
        <v>45818.100208333337</v>
      </c>
      <c r="M1751" s="4">
        <v>45818</v>
      </c>
      <c r="N1751" s="4">
        <v>45819.560173611113</v>
      </c>
      <c r="O1751" s="4" t="s">
        <v>60</v>
      </c>
      <c r="P1751" s="4" t="s">
        <v>60</v>
      </c>
      <c r="Q1751" s="4" t="s">
        <v>60</v>
      </c>
      <c r="R1751" s="4" t="s">
        <v>60</v>
      </c>
      <c r="S1751" s="4" t="s">
        <v>60</v>
      </c>
      <c r="T1751" s="4">
        <v>45819</v>
      </c>
      <c r="U1751" s="4">
        <v>45819.77652777778</v>
      </c>
      <c r="V1751" s="4"/>
      <c r="W1751" s="4">
        <v>45821</v>
      </c>
      <c r="X1751" s="4"/>
      <c r="Y1751" s="4" t="s">
        <v>60</v>
      </c>
      <c r="Z1751" s="4">
        <v>45823</v>
      </c>
      <c r="AA1751" s="4"/>
      <c r="AB1751" s="4" t="s">
        <v>60</v>
      </c>
      <c r="AC1751" s="4">
        <v>45824</v>
      </c>
      <c r="AD1751" s="4">
        <v>45826</v>
      </c>
      <c r="AE1751" s="4">
        <v>45827</v>
      </c>
      <c r="AF1751" s="4"/>
      <c r="AG1751" s="30" t="s">
        <v>242</v>
      </c>
      <c r="AH1751" s="30" t="s">
        <v>215</v>
      </c>
      <c r="AI1751" s="30" t="s">
        <v>5648</v>
      </c>
      <c r="AJ1751" s="30" t="s">
        <v>172</v>
      </c>
      <c r="AK1751" s="30" t="s">
        <v>100</v>
      </c>
      <c r="AL1751" s="30" t="s">
        <v>173</v>
      </c>
      <c r="AM1751" s="30" t="s">
        <v>174</v>
      </c>
      <c r="AN1751" s="30">
        <v>176.61694</v>
      </c>
      <c r="AO1751" s="30" t="s">
        <v>68</v>
      </c>
      <c r="AP1751" s="30"/>
      <c r="AQ1751" s="30"/>
      <c r="AR1751" s="30" t="s">
        <v>68</v>
      </c>
      <c r="AS1751" s="30"/>
      <c r="AT1751" s="30"/>
      <c r="AU1751" s="30" t="s">
        <v>307</v>
      </c>
      <c r="AV1751" s="30" t="s">
        <v>308</v>
      </c>
      <c r="AW1751" s="30">
        <v>386.24104999999997</v>
      </c>
      <c r="AX1751" s="30" t="s">
        <v>11592</v>
      </c>
      <c r="AY1751" s="30" t="s">
        <v>11593</v>
      </c>
      <c r="AZ1751" s="3">
        <v>3560</v>
      </c>
      <c r="BA1751" s="30" t="s">
        <v>60</v>
      </c>
      <c r="BB1751" s="30">
        <v>5025</v>
      </c>
      <c r="BC1751" s="30" t="s">
        <v>60</v>
      </c>
      <c r="BD1751" s="30" t="s">
        <v>60</v>
      </c>
      <c r="BE1751" s="30" t="s">
        <v>60</v>
      </c>
      <c r="BF1751" s="32" t="str">
        <f>IFERROR(VLOOKUP(Data_Power_app[[#This Row],[PRO ODER]],'Result'!H:J,3,0),"")</f>
        <v>LAMINATION 5</v>
      </c>
      <c r="BG1751" s="13"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1864</v>
      </c>
      <c r="B1752" s="30" t="s">
        <v>4299</v>
      </c>
      <c r="C1752" s="30" t="s">
        <v>4300</v>
      </c>
      <c r="D1752" s="30" t="s">
        <v>272</v>
      </c>
      <c r="E1752" s="30" t="s">
        <v>739</v>
      </c>
      <c r="F1752" s="30" t="s">
        <v>59</v>
      </c>
      <c r="G1752" s="30">
        <v>1502</v>
      </c>
      <c r="H1752" s="4">
        <v>45812</v>
      </c>
      <c r="I1752" s="4">
        <v>45811</v>
      </c>
      <c r="J1752" s="4" t="s">
        <v>68</v>
      </c>
      <c r="K1752" s="4">
        <v>45815</v>
      </c>
      <c r="L1752" s="4">
        <v>45813.171932870369</v>
      </c>
      <c r="M1752" s="4">
        <v>45815</v>
      </c>
      <c r="N1752" s="4">
        <v>45814.556122685186</v>
      </c>
      <c r="O1752" s="4" t="s">
        <v>60</v>
      </c>
      <c r="P1752" s="4" t="s">
        <v>60</v>
      </c>
      <c r="Q1752" s="4" t="s">
        <v>60</v>
      </c>
      <c r="R1752" s="4" t="s">
        <v>60</v>
      </c>
      <c r="S1752" s="4" t="s">
        <v>60</v>
      </c>
      <c r="T1752" s="4">
        <v>45817</v>
      </c>
      <c r="U1752" s="4"/>
      <c r="V1752" s="4"/>
      <c r="W1752" s="4">
        <v>45821</v>
      </c>
      <c r="X1752" s="4"/>
      <c r="Y1752" s="4" t="s">
        <v>60</v>
      </c>
      <c r="Z1752" s="4" t="s">
        <v>60</v>
      </c>
      <c r="AA1752" s="4"/>
      <c r="AB1752" s="4" t="s">
        <v>60</v>
      </c>
      <c r="AC1752" s="4">
        <v>45824</v>
      </c>
      <c r="AD1752" s="4">
        <v>45826</v>
      </c>
      <c r="AE1752" s="4">
        <v>45827</v>
      </c>
      <c r="AF1752" s="4"/>
      <c r="AG1752" s="30" t="s">
        <v>242</v>
      </c>
      <c r="AH1752" s="30" t="s">
        <v>274</v>
      </c>
      <c r="AI1752" s="30" t="s">
        <v>767</v>
      </c>
      <c r="AJ1752" s="30" t="s">
        <v>275</v>
      </c>
      <c r="AK1752" s="30" t="s">
        <v>100</v>
      </c>
      <c r="AL1752" s="30" t="s">
        <v>348</v>
      </c>
      <c r="AM1752" s="30" t="s">
        <v>349</v>
      </c>
      <c r="AN1752" s="30">
        <v>28.737069999999999</v>
      </c>
      <c r="AO1752" s="30" t="s">
        <v>68</v>
      </c>
      <c r="AP1752" s="30"/>
      <c r="AQ1752" s="30"/>
      <c r="AR1752" s="30" t="s">
        <v>68</v>
      </c>
      <c r="AS1752" s="30"/>
      <c r="AT1752" s="30"/>
      <c r="AU1752" s="30" t="s">
        <v>350</v>
      </c>
      <c r="AV1752" s="30" t="s">
        <v>351</v>
      </c>
      <c r="AW1752" s="30">
        <v>125.68810999999999</v>
      </c>
      <c r="AX1752" s="30" t="s">
        <v>68</v>
      </c>
      <c r="AY1752" s="30" t="s">
        <v>68</v>
      </c>
      <c r="AZ1752" s="3" t="s">
        <v>68</v>
      </c>
      <c r="BA1752" s="30" t="s">
        <v>60</v>
      </c>
      <c r="BB1752" s="30">
        <v>1502</v>
      </c>
      <c r="BC1752" s="30" t="s">
        <v>60</v>
      </c>
      <c r="BD1752" s="30" t="s">
        <v>60</v>
      </c>
      <c r="BE1752" s="30" t="s">
        <v>60</v>
      </c>
      <c r="BF1752" s="32" t="str">
        <f>IFERROR(VLOOKUP(Data_Power_app[[#This Row],[PRO ODER]],'Result'!H:J,3,0),"")</f>
        <v>LAMINATION 1</v>
      </c>
      <c r="BG1752" s="13"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1865</v>
      </c>
      <c r="B1753" s="30" t="s">
        <v>4301</v>
      </c>
      <c r="C1753" s="30" t="s">
        <v>4302</v>
      </c>
      <c r="D1753" s="30" t="s">
        <v>272</v>
      </c>
      <c r="E1753" s="30" t="s">
        <v>739</v>
      </c>
      <c r="F1753" s="30" t="s">
        <v>59</v>
      </c>
      <c r="G1753" s="30">
        <v>602</v>
      </c>
      <c r="H1753" s="4">
        <v>45812</v>
      </c>
      <c r="I1753" s="4">
        <v>45811</v>
      </c>
      <c r="J1753" s="4" t="s">
        <v>68</v>
      </c>
      <c r="K1753" s="4">
        <v>45815</v>
      </c>
      <c r="L1753" s="4">
        <v>45813.171967592592</v>
      </c>
      <c r="M1753" s="4">
        <v>45815</v>
      </c>
      <c r="N1753" s="4">
        <v>45814.556192129632</v>
      </c>
      <c r="O1753" s="4" t="s">
        <v>60</v>
      </c>
      <c r="P1753" s="4" t="s">
        <v>60</v>
      </c>
      <c r="Q1753" s="4" t="s">
        <v>60</v>
      </c>
      <c r="R1753" s="4" t="s">
        <v>60</v>
      </c>
      <c r="S1753" s="4" t="s">
        <v>60</v>
      </c>
      <c r="T1753" s="4">
        <v>45817</v>
      </c>
      <c r="U1753" s="4">
        <v>45817.100601851853</v>
      </c>
      <c r="V1753" s="4"/>
      <c r="W1753" s="4">
        <v>45821</v>
      </c>
      <c r="X1753" s="4"/>
      <c r="Y1753" s="4" t="s">
        <v>60</v>
      </c>
      <c r="Z1753" s="4" t="s">
        <v>60</v>
      </c>
      <c r="AA1753" s="4"/>
      <c r="AB1753" s="4" t="s">
        <v>60</v>
      </c>
      <c r="AC1753" s="4">
        <v>45824</v>
      </c>
      <c r="AD1753" s="4">
        <v>45826</v>
      </c>
      <c r="AE1753" s="4">
        <v>45827</v>
      </c>
      <c r="AF1753" s="4"/>
      <c r="AG1753" s="30" t="s">
        <v>242</v>
      </c>
      <c r="AH1753" s="30" t="s">
        <v>274</v>
      </c>
      <c r="AI1753" s="30" t="s">
        <v>767</v>
      </c>
      <c r="AJ1753" s="30" t="s">
        <v>275</v>
      </c>
      <c r="AK1753" s="30" t="s">
        <v>100</v>
      </c>
      <c r="AL1753" s="30" t="s">
        <v>348</v>
      </c>
      <c r="AM1753" s="30" t="s">
        <v>349</v>
      </c>
      <c r="AN1753" s="30">
        <v>10.22171</v>
      </c>
      <c r="AO1753" s="30" t="s">
        <v>68</v>
      </c>
      <c r="AP1753" s="30"/>
      <c r="AQ1753" s="30"/>
      <c r="AR1753" s="30" t="s">
        <v>68</v>
      </c>
      <c r="AS1753" s="30"/>
      <c r="AT1753" s="30"/>
      <c r="AU1753" s="30" t="s">
        <v>350</v>
      </c>
      <c r="AV1753" s="30" t="s">
        <v>351</v>
      </c>
      <c r="AW1753" s="30">
        <v>44.703110000000002</v>
      </c>
      <c r="AX1753" s="30" t="s">
        <v>68</v>
      </c>
      <c r="AY1753" s="30" t="s">
        <v>68</v>
      </c>
      <c r="AZ1753" s="3" t="s">
        <v>68</v>
      </c>
      <c r="BA1753" s="30" t="s">
        <v>60</v>
      </c>
      <c r="BB1753" s="30">
        <v>602</v>
      </c>
      <c r="BC1753" s="30" t="s">
        <v>60</v>
      </c>
      <c r="BD1753" s="30" t="s">
        <v>60</v>
      </c>
      <c r="BE1753" s="30" t="s">
        <v>60</v>
      </c>
      <c r="BF1753" s="32" t="str">
        <f>IFERROR(VLOOKUP(Data_Power_app[[#This Row],[PRO ODER]],'Result'!H:J,3,0),"")</f>
        <v>LAMINATION 1</v>
      </c>
      <c r="BG1753" s="13"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1866</v>
      </c>
      <c r="B1754" s="30" t="s">
        <v>8200</v>
      </c>
      <c r="C1754" s="30" t="s">
        <v>7768</v>
      </c>
      <c r="D1754" s="30" t="s">
        <v>272</v>
      </c>
      <c r="E1754" s="30" t="s">
        <v>273</v>
      </c>
      <c r="F1754" s="30" t="s">
        <v>59</v>
      </c>
      <c r="G1754" s="30">
        <v>3116</v>
      </c>
      <c r="H1754" s="4">
        <v>45818</v>
      </c>
      <c r="I1754" s="4">
        <v>45815</v>
      </c>
      <c r="J1754" s="4">
        <v>45815</v>
      </c>
      <c r="K1754" s="4">
        <v>45819</v>
      </c>
      <c r="L1754" s="4">
        <v>45818.438217592593</v>
      </c>
      <c r="M1754" s="4">
        <v>45819</v>
      </c>
      <c r="N1754" s="4"/>
      <c r="O1754" s="4" t="s">
        <v>60</v>
      </c>
      <c r="P1754" s="4" t="s">
        <v>60</v>
      </c>
      <c r="Q1754" s="4" t="s">
        <v>60</v>
      </c>
      <c r="R1754" s="4" t="s">
        <v>60</v>
      </c>
      <c r="S1754" s="4" t="s">
        <v>60</v>
      </c>
      <c r="T1754" s="4">
        <v>45821</v>
      </c>
      <c r="U1754" s="4"/>
      <c r="V1754" s="4"/>
      <c r="W1754" s="4">
        <v>45822</v>
      </c>
      <c r="X1754" s="4"/>
      <c r="Y1754" s="4" t="s">
        <v>60</v>
      </c>
      <c r="Z1754" s="4">
        <v>45824</v>
      </c>
      <c r="AA1754" s="4"/>
      <c r="AB1754" s="4" t="s">
        <v>60</v>
      </c>
      <c r="AC1754" s="4">
        <v>45825</v>
      </c>
      <c r="AD1754" s="4">
        <v>45826</v>
      </c>
      <c r="AE1754" s="4">
        <v>45827</v>
      </c>
      <c r="AF1754" s="4"/>
      <c r="AG1754" s="30" t="s">
        <v>88</v>
      </c>
      <c r="AH1754" s="30" t="s">
        <v>274</v>
      </c>
      <c r="AI1754" s="30" t="s">
        <v>473</v>
      </c>
      <c r="AJ1754" s="30" t="s">
        <v>275</v>
      </c>
      <c r="AK1754" s="30" t="s">
        <v>65</v>
      </c>
      <c r="AL1754" s="30" t="s">
        <v>276</v>
      </c>
      <c r="AM1754" s="30" t="s">
        <v>277</v>
      </c>
      <c r="AN1754" s="30">
        <v>60.699669999999998</v>
      </c>
      <c r="AO1754" s="30" t="s">
        <v>68</v>
      </c>
      <c r="AP1754" s="30"/>
      <c r="AQ1754" s="30"/>
      <c r="AR1754" s="30" t="s">
        <v>68</v>
      </c>
      <c r="AS1754" s="30"/>
      <c r="AT1754" s="30"/>
      <c r="AU1754" s="30" t="s">
        <v>345</v>
      </c>
      <c r="AV1754" s="30" t="s">
        <v>346</v>
      </c>
      <c r="AW1754" s="30">
        <v>225.67358999999999</v>
      </c>
      <c r="AX1754" s="30" t="s">
        <v>474</v>
      </c>
      <c r="AY1754" s="30" t="s">
        <v>475</v>
      </c>
      <c r="AZ1754" s="3">
        <v>3116</v>
      </c>
      <c r="BA1754" s="30" t="s">
        <v>60</v>
      </c>
      <c r="BB1754" s="30">
        <v>3116</v>
      </c>
      <c r="BC1754" s="30" t="s">
        <v>60</v>
      </c>
      <c r="BD1754" s="30" t="s">
        <v>60</v>
      </c>
      <c r="BE1754" s="30" t="s">
        <v>60</v>
      </c>
      <c r="BF1754" s="32" t="str">
        <f>IFERROR(VLOOKUP(Data_Power_app[[#This Row],[PRO ODER]],'Result'!H:J,3,0),"")</f>
        <v>LAMINATION 7</v>
      </c>
      <c r="BG1754" s="13"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1867</v>
      </c>
      <c r="B1755" s="30" t="s">
        <v>8201</v>
      </c>
      <c r="C1755" s="30" t="s">
        <v>7754</v>
      </c>
      <c r="D1755" s="30" t="s">
        <v>86</v>
      </c>
      <c r="E1755" s="30" t="s">
        <v>170</v>
      </c>
      <c r="F1755" s="30" t="s">
        <v>59</v>
      </c>
      <c r="G1755" s="30">
        <v>3438</v>
      </c>
      <c r="H1755" s="4">
        <v>45817</v>
      </c>
      <c r="I1755" s="4">
        <v>45815</v>
      </c>
      <c r="J1755" s="4">
        <v>45817</v>
      </c>
      <c r="K1755" s="4">
        <v>45817</v>
      </c>
      <c r="L1755" s="4">
        <v>45818.82539351852</v>
      </c>
      <c r="M1755" s="4">
        <v>45818</v>
      </c>
      <c r="N1755" s="4">
        <v>45819.300752314812</v>
      </c>
      <c r="O1755" s="4" t="s">
        <v>60</v>
      </c>
      <c r="P1755" s="4" t="s">
        <v>60</v>
      </c>
      <c r="Q1755" s="4" t="s">
        <v>60</v>
      </c>
      <c r="R1755" s="4" t="s">
        <v>60</v>
      </c>
      <c r="S1755" s="4" t="s">
        <v>60</v>
      </c>
      <c r="T1755" s="4">
        <v>45819</v>
      </c>
      <c r="U1755" s="4">
        <v>45819.65016203704</v>
      </c>
      <c r="V1755" s="4"/>
      <c r="W1755" s="4">
        <v>45821</v>
      </c>
      <c r="X1755" s="4"/>
      <c r="Y1755" s="4" t="s">
        <v>60</v>
      </c>
      <c r="Z1755" s="4">
        <v>45823</v>
      </c>
      <c r="AA1755" s="4"/>
      <c r="AB1755" s="4" t="s">
        <v>60</v>
      </c>
      <c r="AC1755" s="4">
        <v>45824</v>
      </c>
      <c r="AD1755" s="4">
        <v>45826</v>
      </c>
      <c r="AE1755" s="4">
        <v>45827</v>
      </c>
      <c r="AF1755" s="4"/>
      <c r="AG1755" s="30" t="s">
        <v>242</v>
      </c>
      <c r="AH1755" s="30" t="s">
        <v>215</v>
      </c>
      <c r="AI1755" s="30" t="s">
        <v>2449</v>
      </c>
      <c r="AJ1755" s="30" t="s">
        <v>172</v>
      </c>
      <c r="AK1755" s="30" t="s">
        <v>65</v>
      </c>
      <c r="AL1755" s="30" t="s">
        <v>173</v>
      </c>
      <c r="AM1755" s="30" t="s">
        <v>174</v>
      </c>
      <c r="AN1755" s="30">
        <v>105.36215</v>
      </c>
      <c r="AO1755" s="30" t="s">
        <v>68</v>
      </c>
      <c r="AP1755" s="30"/>
      <c r="AQ1755" s="30"/>
      <c r="AR1755" s="30" t="s">
        <v>68</v>
      </c>
      <c r="AS1755" s="30"/>
      <c r="AT1755" s="30"/>
      <c r="AU1755" s="30" t="s">
        <v>250</v>
      </c>
      <c r="AV1755" s="30" t="s">
        <v>251</v>
      </c>
      <c r="AW1755" s="30">
        <v>230.42187000000001</v>
      </c>
      <c r="AX1755" s="30" t="s">
        <v>2450</v>
      </c>
      <c r="AY1755" s="30" t="s">
        <v>2451</v>
      </c>
      <c r="AZ1755" s="3">
        <v>3341</v>
      </c>
      <c r="BA1755" s="30" t="s">
        <v>60</v>
      </c>
      <c r="BB1755" s="30">
        <v>3438</v>
      </c>
      <c r="BC1755" s="30" t="s">
        <v>60</v>
      </c>
      <c r="BD1755" s="30" t="s">
        <v>60</v>
      </c>
      <c r="BE1755" s="30" t="s">
        <v>60</v>
      </c>
      <c r="BF1755" s="32" t="str">
        <f>IFERROR(VLOOKUP(Data_Power_app[[#This Row],[PRO ODER]],'Result'!H:J,3,0),"")</f>
        <v>LAMINATION 5</v>
      </c>
      <c r="BG1755" s="13"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1868</v>
      </c>
      <c r="B1756" s="30" t="s">
        <v>4303</v>
      </c>
      <c r="C1756" s="30" t="s">
        <v>4304</v>
      </c>
      <c r="D1756" s="30" t="s">
        <v>86</v>
      </c>
      <c r="E1756" s="30" t="s">
        <v>163</v>
      </c>
      <c r="F1756" s="30" t="s">
        <v>59</v>
      </c>
      <c r="G1756" s="30">
        <v>77</v>
      </c>
      <c r="H1756" s="4">
        <v>45817</v>
      </c>
      <c r="I1756" s="4">
        <v>45811</v>
      </c>
      <c r="J1756" s="4">
        <v>45811</v>
      </c>
      <c r="K1756" s="4">
        <v>45818</v>
      </c>
      <c r="L1756" s="4">
        <v>45812.060011574074</v>
      </c>
      <c r="M1756" s="4">
        <v>45819</v>
      </c>
      <c r="N1756" s="4">
        <v>45813.681157407409</v>
      </c>
      <c r="O1756" s="4" t="s">
        <v>60</v>
      </c>
      <c r="P1756" s="4" t="s">
        <v>60</v>
      </c>
      <c r="Q1756" s="4" t="s">
        <v>60</v>
      </c>
      <c r="R1756" s="4" t="s">
        <v>60</v>
      </c>
      <c r="S1756" s="4" t="s">
        <v>60</v>
      </c>
      <c r="T1756" s="4">
        <v>45820</v>
      </c>
      <c r="U1756" s="4">
        <v>45815.401099537034</v>
      </c>
      <c r="V1756" s="4">
        <v>45818.782106481478</v>
      </c>
      <c r="W1756" s="4">
        <v>45821</v>
      </c>
      <c r="X1756" s="4"/>
      <c r="Y1756" s="4" t="s">
        <v>60</v>
      </c>
      <c r="Z1756" s="4">
        <v>45823</v>
      </c>
      <c r="AA1756" s="4"/>
      <c r="AB1756" s="4" t="s">
        <v>60</v>
      </c>
      <c r="AC1756" s="4">
        <v>45824</v>
      </c>
      <c r="AD1756" s="4">
        <v>45826</v>
      </c>
      <c r="AE1756" s="4">
        <v>45827</v>
      </c>
      <c r="AF1756" s="4"/>
      <c r="AG1756" s="30" t="s">
        <v>312</v>
      </c>
      <c r="AH1756" s="30" t="s">
        <v>268</v>
      </c>
      <c r="AI1756" s="30" t="s">
        <v>726</v>
      </c>
      <c r="AJ1756" s="30" t="s">
        <v>194</v>
      </c>
      <c r="AK1756" s="30" t="s">
        <v>100</v>
      </c>
      <c r="AL1756" s="30" t="s">
        <v>269</v>
      </c>
      <c r="AM1756" s="30" t="s">
        <v>270</v>
      </c>
      <c r="AN1756" s="30">
        <v>2.7821199999999999</v>
      </c>
      <c r="AO1756" s="30" t="s">
        <v>68</v>
      </c>
      <c r="AP1756" s="30"/>
      <c r="AQ1756" s="30"/>
      <c r="AR1756" s="30" t="s">
        <v>68</v>
      </c>
      <c r="AS1756" s="30"/>
      <c r="AT1756" s="30"/>
      <c r="AU1756" s="30" t="s">
        <v>250</v>
      </c>
      <c r="AV1756" s="30" t="s">
        <v>251</v>
      </c>
      <c r="AW1756" s="30">
        <v>6.0844500000000004</v>
      </c>
      <c r="AX1756" s="30" t="s">
        <v>700</v>
      </c>
      <c r="AY1756" s="30" t="s">
        <v>389</v>
      </c>
      <c r="AZ1756" s="3">
        <v>77</v>
      </c>
      <c r="BA1756" s="30" t="s">
        <v>60</v>
      </c>
      <c r="BB1756" s="30">
        <v>77</v>
      </c>
      <c r="BC1756" s="30" t="s">
        <v>60</v>
      </c>
      <c r="BD1756" s="30" t="s">
        <v>60</v>
      </c>
      <c r="BE1756" s="30" t="s">
        <v>60</v>
      </c>
      <c r="BF1756" s="32" t="str">
        <f>IFERROR(VLOOKUP(Data_Power_app[[#This Row],[PRO ODER]],'Result'!H:J,3,0),"")</f>
        <v>LAMINATION 5</v>
      </c>
      <c r="BG1756" s="13" t="str">
        <f>IFERROR(VLOOKUP(Data_Power_app[[#This Row],[PRO ODER]]&amp;"LAM",'Real Time'!A:E,4,0),"")</f>
        <v>ML-07</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1869</v>
      </c>
      <c r="B1757" s="30" t="s">
        <v>16347</v>
      </c>
      <c r="C1757" s="30" t="s">
        <v>16348</v>
      </c>
      <c r="D1757" s="30" t="s">
        <v>75</v>
      </c>
      <c r="E1757" s="30" t="s">
        <v>590</v>
      </c>
      <c r="F1757" s="30" t="s">
        <v>72</v>
      </c>
      <c r="G1757" s="30">
        <v>166</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16349</v>
      </c>
      <c r="AI1757" s="30" t="s">
        <v>16350</v>
      </c>
      <c r="AJ1757" s="30" t="s">
        <v>74</v>
      </c>
      <c r="AK1757" s="30" t="s">
        <v>177</v>
      </c>
      <c r="AL1757" s="30" t="s">
        <v>303</v>
      </c>
      <c r="AM1757" s="30" t="s">
        <v>230</v>
      </c>
      <c r="AN1757" s="30">
        <v>4.2561900000000001</v>
      </c>
      <c r="AO1757" s="30" t="s">
        <v>228</v>
      </c>
      <c r="AP1757" s="30" t="s">
        <v>229</v>
      </c>
      <c r="AQ1757" s="30">
        <v>4.2561900000000001</v>
      </c>
      <c r="AR1757" s="30" t="s">
        <v>68</v>
      </c>
      <c r="AS1757" s="30"/>
      <c r="AT1757" s="30"/>
      <c r="AU1757" s="30" t="s">
        <v>16351</v>
      </c>
      <c r="AV1757" s="30" t="s">
        <v>16352</v>
      </c>
      <c r="AW1757" s="30">
        <v>7.9121800000000002</v>
      </c>
      <c r="AX1757" s="30" t="s">
        <v>16353</v>
      </c>
      <c r="AY1757" s="30" t="s">
        <v>16354</v>
      </c>
      <c r="AZ1757" s="3">
        <v>97</v>
      </c>
      <c r="BA1757" s="30" t="s">
        <v>60</v>
      </c>
      <c r="BB1757" s="30">
        <v>166</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1870</v>
      </c>
      <c r="B1758" s="30" t="s">
        <v>16355</v>
      </c>
      <c r="C1758" s="30" t="s">
        <v>16356</v>
      </c>
      <c r="D1758" s="30" t="s">
        <v>75</v>
      </c>
      <c r="E1758" s="30" t="s">
        <v>590</v>
      </c>
      <c r="F1758" s="30" t="s">
        <v>72</v>
      </c>
      <c r="G1758" s="30">
        <v>137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16349</v>
      </c>
      <c r="AI1758" s="30" t="s">
        <v>16350</v>
      </c>
      <c r="AJ1758" s="30" t="s">
        <v>74</v>
      </c>
      <c r="AK1758" s="30" t="s">
        <v>177</v>
      </c>
      <c r="AL1758" s="30" t="s">
        <v>303</v>
      </c>
      <c r="AM1758" s="30" t="s">
        <v>230</v>
      </c>
      <c r="AN1758" s="30">
        <v>3.6663299999999999</v>
      </c>
      <c r="AO1758" s="30" t="s">
        <v>228</v>
      </c>
      <c r="AP1758" s="30" t="s">
        <v>229</v>
      </c>
      <c r="AQ1758" s="30">
        <v>3.6663299999999999</v>
      </c>
      <c r="AR1758" s="30" t="s">
        <v>68</v>
      </c>
      <c r="AS1758" s="30"/>
      <c r="AT1758" s="30"/>
      <c r="AU1758" s="30" t="s">
        <v>16351</v>
      </c>
      <c r="AV1758" s="30" t="s">
        <v>16352</v>
      </c>
      <c r="AW1758" s="30">
        <v>6.8160800000000004</v>
      </c>
      <c r="AX1758" s="30" t="s">
        <v>16357</v>
      </c>
      <c r="AY1758" s="30" t="s">
        <v>16358</v>
      </c>
      <c r="AZ1758" s="3">
        <v>75</v>
      </c>
      <c r="BA1758" s="30" t="s">
        <v>60</v>
      </c>
      <c r="BB1758" s="30">
        <v>137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1871</v>
      </c>
      <c r="B1759" s="30" t="s">
        <v>16359</v>
      </c>
      <c r="C1759" s="30" t="s">
        <v>16360</v>
      </c>
      <c r="D1759" s="30" t="s">
        <v>75</v>
      </c>
      <c r="E1759" s="30" t="s">
        <v>590</v>
      </c>
      <c r="F1759" s="30" t="s">
        <v>72</v>
      </c>
      <c r="G1759" s="30">
        <v>212</v>
      </c>
      <c r="H1759" s="4">
        <v>45820</v>
      </c>
      <c r="I1759" s="4">
        <v>45820</v>
      </c>
      <c r="J1759" s="4" t="s">
        <v>60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0" t="s">
        <v>119</v>
      </c>
      <c r="AH1759" s="30" t="s">
        <v>16349</v>
      </c>
      <c r="AI1759" s="30" t="s">
        <v>16350</v>
      </c>
      <c r="AJ1759" s="30" t="s">
        <v>74</v>
      </c>
      <c r="AK1759" s="30" t="s">
        <v>177</v>
      </c>
      <c r="AL1759" s="30" t="s">
        <v>303</v>
      </c>
      <c r="AM1759" s="30" t="s">
        <v>230</v>
      </c>
      <c r="AN1759" s="30">
        <v>5.7789200000000003</v>
      </c>
      <c r="AO1759" s="30" t="s">
        <v>228</v>
      </c>
      <c r="AP1759" s="30" t="s">
        <v>229</v>
      </c>
      <c r="AQ1759" s="30">
        <v>5.7789200000000003</v>
      </c>
      <c r="AR1759" s="30" t="s">
        <v>68</v>
      </c>
      <c r="AS1759" s="30"/>
      <c r="AT1759" s="30"/>
      <c r="AU1759" s="30" t="s">
        <v>16351</v>
      </c>
      <c r="AV1759" s="30" t="s">
        <v>16352</v>
      </c>
      <c r="AW1759" s="30">
        <v>10.743259999999999</v>
      </c>
      <c r="AX1759" s="30" t="s">
        <v>16357</v>
      </c>
      <c r="AY1759" s="30" t="s">
        <v>16358</v>
      </c>
      <c r="AZ1759" s="3">
        <v>124</v>
      </c>
      <c r="BA1759" s="30" t="s">
        <v>60</v>
      </c>
      <c r="BB1759" s="30">
        <v>212</v>
      </c>
      <c r="BC1759" s="30" t="s">
        <v>60</v>
      </c>
      <c r="BD1759" s="30" t="s">
        <v>60</v>
      </c>
      <c r="BE1759" s="30" t="s">
        <v>60</v>
      </c>
      <c r="BF1759" s="32" t="str">
        <f>IFERROR(VLOOKUP(Data_Power_app[[#This Row],[PRO ODER]],'Result'!H:J,3,0),"")</f>
        <v/>
      </c>
      <c r="BG1759" s="13"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1872</v>
      </c>
      <c r="B1760" s="30" t="s">
        <v>16361</v>
      </c>
      <c r="C1760" s="30" t="s">
        <v>16362</v>
      </c>
      <c r="D1760" s="30" t="s">
        <v>75</v>
      </c>
      <c r="E1760" s="30" t="s">
        <v>590</v>
      </c>
      <c r="F1760" s="30" t="s">
        <v>72</v>
      </c>
      <c r="G1760" s="30">
        <v>132</v>
      </c>
      <c r="H1760" s="4">
        <v>45820</v>
      </c>
      <c r="I1760" s="4">
        <v>45820</v>
      </c>
      <c r="J1760" s="4" t="s">
        <v>60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0" t="s">
        <v>119</v>
      </c>
      <c r="AH1760" s="30" t="s">
        <v>16349</v>
      </c>
      <c r="AI1760" s="30" t="s">
        <v>16350</v>
      </c>
      <c r="AJ1760" s="30" t="s">
        <v>74</v>
      </c>
      <c r="AK1760" s="30" t="s">
        <v>177</v>
      </c>
      <c r="AL1760" s="30" t="s">
        <v>303</v>
      </c>
      <c r="AM1760" s="30" t="s">
        <v>230</v>
      </c>
      <c r="AN1760" s="30">
        <v>3.8135300000000001</v>
      </c>
      <c r="AO1760" s="30" t="s">
        <v>228</v>
      </c>
      <c r="AP1760" s="30" t="s">
        <v>229</v>
      </c>
      <c r="AQ1760" s="30">
        <v>3.8135300000000001</v>
      </c>
      <c r="AR1760" s="30" t="s">
        <v>68</v>
      </c>
      <c r="AS1760" s="30"/>
      <c r="AT1760" s="30"/>
      <c r="AU1760" s="30" t="s">
        <v>16351</v>
      </c>
      <c r="AV1760" s="30" t="s">
        <v>16352</v>
      </c>
      <c r="AW1760" s="30">
        <v>7.0892499999999998</v>
      </c>
      <c r="AX1760" s="30" t="s">
        <v>16357</v>
      </c>
      <c r="AY1760" s="30" t="s">
        <v>16358</v>
      </c>
      <c r="AZ1760" s="3">
        <v>119</v>
      </c>
      <c r="BA1760" s="30" t="s">
        <v>60</v>
      </c>
      <c r="BB1760" s="30">
        <v>132</v>
      </c>
      <c r="BC1760" s="30" t="s">
        <v>60</v>
      </c>
      <c r="BD1760" s="30" t="s">
        <v>60</v>
      </c>
      <c r="BE1760" s="30" t="s">
        <v>60</v>
      </c>
      <c r="BF1760" s="32" t="str">
        <f>IFERROR(VLOOKUP(Data_Power_app[[#This Row],[PRO ODER]],'Result'!H:J,3,0),"")</f>
        <v/>
      </c>
      <c r="BG1760" s="13"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1873</v>
      </c>
      <c r="B1761" s="30" t="s">
        <v>16363</v>
      </c>
      <c r="C1761" s="30" t="s">
        <v>16364</v>
      </c>
      <c r="D1761" s="30" t="s">
        <v>75</v>
      </c>
      <c r="E1761" s="30" t="s">
        <v>590</v>
      </c>
      <c r="F1761" s="30" t="s">
        <v>72</v>
      </c>
      <c r="G1761" s="30">
        <v>229</v>
      </c>
      <c r="H1761" s="4">
        <v>45820</v>
      </c>
      <c r="I1761" s="4">
        <v>45820</v>
      </c>
      <c r="J1761" s="4" t="s">
        <v>60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0" t="s">
        <v>119</v>
      </c>
      <c r="AH1761" s="30" t="s">
        <v>16349</v>
      </c>
      <c r="AI1761" s="30" t="s">
        <v>16350</v>
      </c>
      <c r="AJ1761" s="30" t="s">
        <v>74</v>
      </c>
      <c r="AK1761" s="30" t="s">
        <v>177</v>
      </c>
      <c r="AL1761" s="30" t="s">
        <v>303</v>
      </c>
      <c r="AM1761" s="30" t="s">
        <v>230</v>
      </c>
      <c r="AN1761" s="30">
        <v>6.3600399999999997</v>
      </c>
      <c r="AO1761" s="30" t="s">
        <v>228</v>
      </c>
      <c r="AP1761" s="30" t="s">
        <v>229</v>
      </c>
      <c r="AQ1761" s="30">
        <v>6.3600399999999997</v>
      </c>
      <c r="AR1761" s="30" t="s">
        <v>68</v>
      </c>
      <c r="AS1761" s="30"/>
      <c r="AT1761" s="30"/>
      <c r="AU1761" s="30" t="s">
        <v>16351</v>
      </c>
      <c r="AV1761" s="30" t="s">
        <v>16352</v>
      </c>
      <c r="AW1761" s="30">
        <v>11.82347</v>
      </c>
      <c r="AX1761" s="30" t="s">
        <v>16357</v>
      </c>
      <c r="AY1761" s="30" t="s">
        <v>16358</v>
      </c>
      <c r="AZ1761" s="3">
        <v>161</v>
      </c>
      <c r="BA1761" s="30" t="s">
        <v>60</v>
      </c>
      <c r="BB1761" s="30">
        <v>229</v>
      </c>
      <c r="BC1761" s="30" t="s">
        <v>60</v>
      </c>
      <c r="BD1761" s="30" t="s">
        <v>60</v>
      </c>
      <c r="BE1761" s="30" t="s">
        <v>60</v>
      </c>
      <c r="BF1761" s="32" t="str">
        <f>IFERROR(VLOOKUP(Data_Power_app[[#This Row],[PRO ODER]],'Result'!H:J,3,0),"")</f>
        <v/>
      </c>
      <c r="BG1761" s="13"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1874</v>
      </c>
      <c r="B1762" s="30" t="s">
        <v>16365</v>
      </c>
      <c r="C1762" s="30" t="s">
        <v>16366</v>
      </c>
      <c r="D1762" s="30" t="s">
        <v>75</v>
      </c>
      <c r="E1762" s="30" t="s">
        <v>590</v>
      </c>
      <c r="F1762" s="30" t="s">
        <v>72</v>
      </c>
      <c r="G1762" s="30">
        <v>1</v>
      </c>
      <c r="H1762" s="4">
        <v>45820</v>
      </c>
      <c r="I1762" s="4">
        <v>45820</v>
      </c>
      <c r="J1762" s="4" t="s">
        <v>60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0" t="s">
        <v>119</v>
      </c>
      <c r="AH1762" s="30" t="s">
        <v>16349</v>
      </c>
      <c r="AI1762" s="30" t="s">
        <v>16350</v>
      </c>
      <c r="AJ1762" s="30" t="s">
        <v>74</v>
      </c>
      <c r="AK1762" s="30" t="s">
        <v>177</v>
      </c>
      <c r="AL1762" s="30" t="s">
        <v>303</v>
      </c>
      <c r="AM1762" s="30" t="s">
        <v>230</v>
      </c>
      <c r="AN1762" s="30">
        <v>2.615E-2</v>
      </c>
      <c r="AO1762" s="30" t="s">
        <v>228</v>
      </c>
      <c r="AP1762" s="30" t="s">
        <v>229</v>
      </c>
      <c r="AQ1762" s="30">
        <v>2.615E-2</v>
      </c>
      <c r="AR1762" s="30" t="s">
        <v>68</v>
      </c>
      <c r="AS1762" s="30"/>
      <c r="AT1762" s="30"/>
      <c r="AU1762" s="30" t="s">
        <v>16351</v>
      </c>
      <c r="AV1762" s="30" t="s">
        <v>16352</v>
      </c>
      <c r="AW1762" s="30">
        <v>4.8619999999999997E-2</v>
      </c>
      <c r="AX1762" s="30" t="s">
        <v>16353</v>
      </c>
      <c r="AY1762" s="30" t="s">
        <v>16354</v>
      </c>
      <c r="AZ1762" s="3">
        <v>1</v>
      </c>
      <c r="BA1762" s="30" t="s">
        <v>60</v>
      </c>
      <c r="BB1762" s="30">
        <v>1</v>
      </c>
      <c r="BC1762" s="30" t="s">
        <v>60</v>
      </c>
      <c r="BD1762" s="30" t="s">
        <v>60</v>
      </c>
      <c r="BE1762" s="30" t="s">
        <v>60</v>
      </c>
      <c r="BF1762" s="32" t="str">
        <f>IFERROR(VLOOKUP(Data_Power_app[[#This Row],[PRO ODER]],'Result'!H:J,3,0),"")</f>
        <v/>
      </c>
      <c r="BG1762" s="13"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1875</v>
      </c>
      <c r="B1763" s="30" t="s">
        <v>16367</v>
      </c>
      <c r="C1763" s="30" t="s">
        <v>16368</v>
      </c>
      <c r="D1763" s="30" t="s">
        <v>75</v>
      </c>
      <c r="E1763" s="30" t="s">
        <v>590</v>
      </c>
      <c r="F1763" s="30" t="s">
        <v>72</v>
      </c>
      <c r="G1763" s="30">
        <v>154</v>
      </c>
      <c r="H1763" s="4">
        <v>45820</v>
      </c>
      <c r="I1763" s="4">
        <v>45820</v>
      </c>
      <c r="J1763" s="4" t="s">
        <v>60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0" t="s">
        <v>119</v>
      </c>
      <c r="AH1763" s="30" t="s">
        <v>16349</v>
      </c>
      <c r="AI1763" s="30" t="s">
        <v>16369</v>
      </c>
      <c r="AJ1763" s="30" t="s">
        <v>74</v>
      </c>
      <c r="AK1763" s="30" t="s">
        <v>699</v>
      </c>
      <c r="AL1763" s="30" t="s">
        <v>303</v>
      </c>
      <c r="AM1763" s="30" t="s">
        <v>230</v>
      </c>
      <c r="AN1763" s="30">
        <v>3.45858</v>
      </c>
      <c r="AO1763" s="30" t="s">
        <v>228</v>
      </c>
      <c r="AP1763" s="30" t="s">
        <v>229</v>
      </c>
      <c r="AQ1763" s="30">
        <v>3.45858</v>
      </c>
      <c r="AR1763" s="30" t="s">
        <v>68</v>
      </c>
      <c r="AS1763" s="30"/>
      <c r="AT1763" s="30"/>
      <c r="AU1763" s="30" t="s">
        <v>16351</v>
      </c>
      <c r="AV1763" s="30" t="s">
        <v>16352</v>
      </c>
      <c r="AW1763" s="30">
        <v>6.4289500000000004</v>
      </c>
      <c r="AX1763" s="30" t="s">
        <v>16353</v>
      </c>
      <c r="AY1763" s="30" t="s">
        <v>16354</v>
      </c>
      <c r="AZ1763" s="3">
        <v>154</v>
      </c>
      <c r="BA1763" s="30" t="s">
        <v>60</v>
      </c>
      <c r="BB1763" s="30">
        <v>154</v>
      </c>
      <c r="BC1763" s="30" t="s">
        <v>60</v>
      </c>
      <c r="BD1763" s="30" t="s">
        <v>60</v>
      </c>
      <c r="BE1763" s="30" t="s">
        <v>60</v>
      </c>
      <c r="BF1763" s="32" t="str">
        <f>IFERROR(VLOOKUP(Data_Power_app[[#This Row],[PRO ODER]],'Result'!H:J,3,0),"")</f>
        <v/>
      </c>
      <c r="BG1763" s="13"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1876</v>
      </c>
      <c r="B1764" s="30" t="s">
        <v>16370</v>
      </c>
      <c r="C1764" s="30" t="s">
        <v>16371</v>
      </c>
      <c r="D1764" s="30" t="s">
        <v>75</v>
      </c>
      <c r="E1764" s="30" t="s">
        <v>16372</v>
      </c>
      <c r="F1764" s="30" t="s">
        <v>72</v>
      </c>
      <c r="G1764" s="30">
        <v>354</v>
      </c>
      <c r="H1764" s="4">
        <v>45820</v>
      </c>
      <c r="I1764" s="4">
        <v>45820</v>
      </c>
      <c r="J1764" s="4" t="s">
        <v>60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0" t="s">
        <v>119</v>
      </c>
      <c r="AH1764" s="30" t="s">
        <v>16349</v>
      </c>
      <c r="AI1764" s="30" t="s">
        <v>16373</v>
      </c>
      <c r="AJ1764" s="30" t="s">
        <v>74</v>
      </c>
      <c r="AK1764" s="30" t="s">
        <v>177</v>
      </c>
      <c r="AL1764" s="30" t="s">
        <v>303</v>
      </c>
      <c r="AM1764" s="30" t="s">
        <v>230</v>
      </c>
      <c r="AN1764" s="30">
        <v>9.6833500000000008</v>
      </c>
      <c r="AO1764" s="30" t="s">
        <v>228</v>
      </c>
      <c r="AP1764" s="30" t="s">
        <v>229</v>
      </c>
      <c r="AQ1764" s="30">
        <v>9.6833500000000008</v>
      </c>
      <c r="AR1764" s="30" t="s">
        <v>68</v>
      </c>
      <c r="AS1764" s="30"/>
      <c r="AT1764" s="30"/>
      <c r="AU1764" s="30" t="s">
        <v>16351</v>
      </c>
      <c r="AV1764" s="30" t="s">
        <v>16352</v>
      </c>
      <c r="AW1764" s="30">
        <v>18.002289999999999</v>
      </c>
      <c r="AX1764" s="30" t="s">
        <v>16357</v>
      </c>
      <c r="AY1764" s="30" t="s">
        <v>16358</v>
      </c>
      <c r="AZ1764" s="3">
        <v>240</v>
      </c>
      <c r="BA1764" s="30" t="s">
        <v>60</v>
      </c>
      <c r="BB1764" s="30">
        <v>354</v>
      </c>
      <c r="BC1764" s="30" t="s">
        <v>60</v>
      </c>
      <c r="BD1764" s="30" t="s">
        <v>60</v>
      </c>
      <c r="BE1764" s="30" t="s">
        <v>60</v>
      </c>
      <c r="BF1764" s="32" t="str">
        <f>IFERROR(VLOOKUP(Data_Power_app[[#This Row],[PRO ODER]],'Result'!H:J,3,0),"")</f>
        <v/>
      </c>
      <c r="BG1764" s="13"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1878</v>
      </c>
      <c r="B1765" s="30" t="s">
        <v>16374</v>
      </c>
      <c r="C1765" s="30" t="s">
        <v>16375</v>
      </c>
      <c r="D1765" s="30" t="s">
        <v>95</v>
      </c>
      <c r="E1765" s="30" t="s">
        <v>572</v>
      </c>
      <c r="F1765" s="30" t="s">
        <v>72</v>
      </c>
      <c r="G1765" s="30">
        <v>9087</v>
      </c>
      <c r="H1765" s="4">
        <v>45820</v>
      </c>
      <c r="I1765" s="4">
        <v>45820</v>
      </c>
      <c r="J1765" s="4" t="s">
        <v>60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0" t="s">
        <v>119</v>
      </c>
      <c r="AH1765" s="30" t="s">
        <v>573</v>
      </c>
      <c r="AI1765" s="30" t="s">
        <v>6468</v>
      </c>
      <c r="AJ1765" s="30" t="s">
        <v>74</v>
      </c>
      <c r="AK1765" s="30" t="s">
        <v>100</v>
      </c>
      <c r="AL1765" s="30" t="s">
        <v>574</v>
      </c>
      <c r="AM1765" s="30" t="s">
        <v>575</v>
      </c>
      <c r="AN1765" s="30">
        <v>236.67967999999999</v>
      </c>
      <c r="AO1765" s="30" t="s">
        <v>68</v>
      </c>
      <c r="AP1765" s="30"/>
      <c r="AQ1765" s="30"/>
      <c r="AR1765" s="30" t="s">
        <v>68</v>
      </c>
      <c r="AS1765" s="30"/>
      <c r="AT1765" s="30"/>
      <c r="AU1765" s="30" t="s">
        <v>682</v>
      </c>
      <c r="AV1765" s="30" t="s">
        <v>683</v>
      </c>
      <c r="AW1765" s="30">
        <v>517.62998000000005</v>
      </c>
      <c r="AX1765" s="30" t="s">
        <v>6469</v>
      </c>
      <c r="AY1765" s="30" t="s">
        <v>6470</v>
      </c>
      <c r="AZ1765" s="3">
        <v>9087</v>
      </c>
      <c r="BA1765" s="30" t="s">
        <v>213</v>
      </c>
      <c r="BB1765" s="30">
        <v>9087</v>
      </c>
      <c r="BC1765" s="30" t="s">
        <v>60</v>
      </c>
      <c r="BD1765" s="30" t="s">
        <v>60</v>
      </c>
      <c r="BE1765" s="30" t="s">
        <v>578</v>
      </c>
      <c r="BF1765" s="32" t="str">
        <f>IFERROR(VLOOKUP(Data_Power_app[[#This Row],[PRO ODER]],'Result'!H:J,3,0),"")</f>
        <v/>
      </c>
      <c r="BG1765" s="13"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1879</v>
      </c>
      <c r="B1766" s="30" t="s">
        <v>16376</v>
      </c>
      <c r="C1766" s="30" t="s">
        <v>16377</v>
      </c>
      <c r="D1766" s="30" t="s">
        <v>95</v>
      </c>
      <c r="E1766" s="30" t="s">
        <v>572</v>
      </c>
      <c r="F1766" s="30" t="s">
        <v>72</v>
      </c>
      <c r="G1766" s="30">
        <v>6123</v>
      </c>
      <c r="H1766" s="4">
        <v>45820</v>
      </c>
      <c r="I1766" s="4">
        <v>45820</v>
      </c>
      <c r="J1766" s="4" t="s">
        <v>60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0" t="s">
        <v>119</v>
      </c>
      <c r="AH1766" s="30" t="s">
        <v>573</v>
      </c>
      <c r="AI1766" s="30" t="s">
        <v>6468</v>
      </c>
      <c r="AJ1766" s="30" t="s">
        <v>74</v>
      </c>
      <c r="AK1766" s="30" t="s">
        <v>100</v>
      </c>
      <c r="AL1766" s="30" t="s">
        <v>574</v>
      </c>
      <c r="AM1766" s="30" t="s">
        <v>575</v>
      </c>
      <c r="AN1766" s="30">
        <v>157.59880999999999</v>
      </c>
      <c r="AO1766" s="30" t="s">
        <v>68</v>
      </c>
      <c r="AP1766" s="30"/>
      <c r="AQ1766" s="30"/>
      <c r="AR1766" s="30" t="s">
        <v>68</v>
      </c>
      <c r="AS1766" s="30"/>
      <c r="AT1766" s="30"/>
      <c r="AU1766" s="30" t="s">
        <v>682</v>
      </c>
      <c r="AV1766" s="30" t="s">
        <v>683</v>
      </c>
      <c r="AW1766" s="30">
        <v>344.67660999999998</v>
      </c>
      <c r="AX1766" s="30" t="s">
        <v>6469</v>
      </c>
      <c r="AY1766" s="30" t="s">
        <v>6470</v>
      </c>
      <c r="AZ1766" s="3">
        <v>6123</v>
      </c>
      <c r="BA1766" s="30" t="s">
        <v>213</v>
      </c>
      <c r="BB1766" s="30">
        <v>6123</v>
      </c>
      <c r="BC1766" s="30" t="s">
        <v>60</v>
      </c>
      <c r="BD1766" s="30" t="s">
        <v>60</v>
      </c>
      <c r="BE1766" s="30" t="s">
        <v>578</v>
      </c>
      <c r="BF1766" s="32" t="str">
        <f>IFERROR(VLOOKUP(Data_Power_app[[#This Row],[PRO ODER]],'Result'!H:J,3,0),"")</f>
        <v/>
      </c>
      <c r="BG1766" s="13"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1880</v>
      </c>
      <c r="B1767" s="30" t="s">
        <v>8202</v>
      </c>
      <c r="C1767" s="30" t="s">
        <v>7805</v>
      </c>
      <c r="D1767" s="30" t="s">
        <v>86</v>
      </c>
      <c r="E1767" s="30" t="s">
        <v>163</v>
      </c>
      <c r="F1767" s="30" t="s">
        <v>59</v>
      </c>
      <c r="G1767" s="30">
        <v>93</v>
      </c>
      <c r="H1767" s="4">
        <v>45819</v>
      </c>
      <c r="I1767" s="4">
        <v>45815</v>
      </c>
      <c r="J1767" s="4">
        <v>45815</v>
      </c>
      <c r="K1767" s="4">
        <v>45820</v>
      </c>
      <c r="L1767" s="4"/>
      <c r="M1767" s="4">
        <v>45821</v>
      </c>
      <c r="N1767" s="4"/>
      <c r="O1767" s="4" t="s">
        <v>60</v>
      </c>
      <c r="P1767" s="4" t="s">
        <v>60</v>
      </c>
      <c r="Q1767" s="4" t="s">
        <v>60</v>
      </c>
      <c r="R1767" s="4" t="s">
        <v>60</v>
      </c>
      <c r="S1767" s="4" t="s">
        <v>60</v>
      </c>
      <c r="T1767" s="4">
        <v>45822</v>
      </c>
      <c r="U1767" s="4"/>
      <c r="V1767" s="4"/>
      <c r="W1767" s="4">
        <v>45824</v>
      </c>
      <c r="X1767" s="4"/>
      <c r="Y1767" s="4" t="s">
        <v>60</v>
      </c>
      <c r="Z1767" s="4">
        <v>45824</v>
      </c>
      <c r="AA1767" s="4"/>
      <c r="AB1767" s="4" t="s">
        <v>60</v>
      </c>
      <c r="AC1767" s="4">
        <v>45825</v>
      </c>
      <c r="AD1767" s="4">
        <v>45826</v>
      </c>
      <c r="AE1767" s="4">
        <v>45827</v>
      </c>
      <c r="AF1767" s="4"/>
      <c r="AG1767" s="30" t="s">
        <v>119</v>
      </c>
      <c r="AH1767" s="30" t="s">
        <v>268</v>
      </c>
      <c r="AI1767" s="30" t="s">
        <v>8203</v>
      </c>
      <c r="AJ1767" s="30" t="s">
        <v>194</v>
      </c>
      <c r="AK1767" s="30" t="s">
        <v>100</v>
      </c>
      <c r="AL1767" s="30" t="s">
        <v>269</v>
      </c>
      <c r="AM1767" s="30" t="s">
        <v>270</v>
      </c>
      <c r="AN1767" s="30">
        <v>3.40001</v>
      </c>
      <c r="AO1767" s="30" t="s">
        <v>68</v>
      </c>
      <c r="AP1767" s="30"/>
      <c r="AQ1767" s="30"/>
      <c r="AR1767" s="30" t="s">
        <v>68</v>
      </c>
      <c r="AS1767" s="30"/>
      <c r="AT1767" s="30"/>
      <c r="AU1767" s="30" t="s">
        <v>8204</v>
      </c>
      <c r="AV1767" s="30" t="s">
        <v>8205</v>
      </c>
      <c r="AW1767" s="30">
        <v>7.4356</v>
      </c>
      <c r="AX1767" s="30" t="s">
        <v>8206</v>
      </c>
      <c r="AY1767" s="30" t="s">
        <v>8207</v>
      </c>
      <c r="AZ1767" s="3">
        <v>93</v>
      </c>
      <c r="BA1767" s="30" t="s">
        <v>60</v>
      </c>
      <c r="BB1767" s="30">
        <v>93</v>
      </c>
      <c r="BC1767" s="30" t="s">
        <v>60</v>
      </c>
      <c r="BD1767" s="30" t="s">
        <v>60</v>
      </c>
      <c r="BE1767" s="30" t="s">
        <v>60</v>
      </c>
      <c r="BF1767" s="32" t="str">
        <f>IFERROR(VLOOKUP(Data_Power_app[[#This Row],[PRO ODER]],'Result'!H:J,3,0),"")</f>
        <v>LAMINATION 7</v>
      </c>
      <c r="BG1767" s="13"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1881</v>
      </c>
      <c r="B1768" s="30" t="s">
        <v>16378</v>
      </c>
      <c r="C1768" s="30" t="s">
        <v>16379</v>
      </c>
      <c r="D1768" s="30" t="s">
        <v>86</v>
      </c>
      <c r="E1768" s="30" t="s">
        <v>159</v>
      </c>
      <c r="F1768" s="30" t="s">
        <v>72</v>
      </c>
      <c r="G1768" s="30">
        <v>21917</v>
      </c>
      <c r="H1768" s="4">
        <v>45820</v>
      </c>
      <c r="I1768" s="4">
        <v>45820</v>
      </c>
      <c r="J1768" s="4" t="s">
        <v>60</v>
      </c>
      <c r="K1768" s="4">
        <v>45821</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45826</v>
      </c>
      <c r="AE1768" s="4">
        <v>45827</v>
      </c>
      <c r="AF1768" s="4"/>
      <c r="AG1768" s="30" t="s">
        <v>119</v>
      </c>
      <c r="AH1768" s="30" t="s">
        <v>160</v>
      </c>
      <c r="AI1768" s="30" t="s">
        <v>3833</v>
      </c>
      <c r="AJ1768" s="30" t="s">
        <v>74</v>
      </c>
      <c r="AK1768" s="30" t="s">
        <v>100</v>
      </c>
      <c r="AL1768" s="30" t="s">
        <v>161</v>
      </c>
      <c r="AM1768" s="30" t="s">
        <v>162</v>
      </c>
      <c r="AN1768" s="30">
        <v>588.93334000000004</v>
      </c>
      <c r="AO1768" s="30" t="s">
        <v>68</v>
      </c>
      <c r="AP1768" s="30"/>
      <c r="AQ1768" s="30"/>
      <c r="AR1768" s="30" t="s">
        <v>68</v>
      </c>
      <c r="AS1768" s="30"/>
      <c r="AT1768" s="30"/>
      <c r="AU1768" s="30" t="s">
        <v>250</v>
      </c>
      <c r="AV1768" s="30" t="s">
        <v>251</v>
      </c>
      <c r="AW1768" s="30">
        <v>1287.9558</v>
      </c>
      <c r="AX1768" s="30" t="s">
        <v>3834</v>
      </c>
      <c r="AY1768" s="30" t="s">
        <v>3835</v>
      </c>
      <c r="AZ1768" s="3">
        <v>21783</v>
      </c>
      <c r="BA1768" s="30" t="s">
        <v>60</v>
      </c>
      <c r="BB1768" s="30">
        <v>21917</v>
      </c>
      <c r="BC1768" s="30" t="s">
        <v>60</v>
      </c>
      <c r="BD1768" s="30" t="s">
        <v>60</v>
      </c>
      <c r="BE1768" s="30" t="s">
        <v>60</v>
      </c>
      <c r="BF1768" s="32" t="str">
        <f>IFERROR(VLOOKUP(Data_Power_app[[#This Row],[PRO ODER]],'Result'!H:J,3,0),"")</f>
        <v/>
      </c>
      <c r="BG1768" s="13"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1882</v>
      </c>
      <c r="B1769" s="30" t="s">
        <v>16380</v>
      </c>
      <c r="C1769" s="30" t="s">
        <v>16381</v>
      </c>
      <c r="D1769" s="30" t="s">
        <v>86</v>
      </c>
      <c r="E1769" s="30" t="s">
        <v>159</v>
      </c>
      <c r="F1769" s="30" t="s">
        <v>72</v>
      </c>
      <c r="G1769" s="30">
        <v>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0" t="s">
        <v>119</v>
      </c>
      <c r="AH1769" s="30" t="s">
        <v>160</v>
      </c>
      <c r="AI1769" s="30" t="s">
        <v>3833</v>
      </c>
      <c r="AJ1769" s="30" t="s">
        <v>74</v>
      </c>
      <c r="AK1769" s="30" t="s">
        <v>100</v>
      </c>
      <c r="AL1769" s="30" t="s">
        <v>161</v>
      </c>
      <c r="AM1769" s="30" t="s">
        <v>162</v>
      </c>
      <c r="AN1769" s="30">
        <v>0.13913</v>
      </c>
      <c r="AO1769" s="30" t="s">
        <v>68</v>
      </c>
      <c r="AP1769" s="30"/>
      <c r="AQ1769" s="30"/>
      <c r="AR1769" s="30" t="s">
        <v>68</v>
      </c>
      <c r="AS1769" s="30"/>
      <c r="AT1769" s="30"/>
      <c r="AU1769" s="30" t="s">
        <v>250</v>
      </c>
      <c r="AV1769" s="30" t="s">
        <v>251</v>
      </c>
      <c r="AW1769" s="30">
        <v>0.30430000000000001</v>
      </c>
      <c r="AX1769" s="30" t="s">
        <v>16382</v>
      </c>
      <c r="AY1769" s="30" t="s">
        <v>16383</v>
      </c>
      <c r="AZ1769" s="3">
        <v>7</v>
      </c>
      <c r="BA1769" s="30" t="s">
        <v>60</v>
      </c>
      <c r="BB1769" s="30">
        <v>7</v>
      </c>
      <c r="BC1769" s="30" t="s">
        <v>60</v>
      </c>
      <c r="BD1769" s="30" t="s">
        <v>60</v>
      </c>
      <c r="BE1769" s="30" t="s">
        <v>60</v>
      </c>
      <c r="BF1769" s="32" t="str">
        <f>IFERROR(VLOOKUP(Data_Power_app[[#This Row],[PRO ODER]],'Result'!H:J,3,0),"")</f>
        <v/>
      </c>
      <c r="BG1769" s="13"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1883</v>
      </c>
      <c r="B1770" s="30" t="s">
        <v>8208</v>
      </c>
      <c r="C1770" s="30" t="s">
        <v>7791</v>
      </c>
      <c r="D1770" s="30" t="s">
        <v>57</v>
      </c>
      <c r="E1770" s="30" t="s">
        <v>106</v>
      </c>
      <c r="F1770" s="30" t="s">
        <v>59</v>
      </c>
      <c r="G1770" s="30">
        <v>1245</v>
      </c>
      <c r="H1770" s="4">
        <v>45818</v>
      </c>
      <c r="I1770" s="4">
        <v>45815</v>
      </c>
      <c r="J1770" s="4">
        <v>45815</v>
      </c>
      <c r="K1770" s="4">
        <v>45819</v>
      </c>
      <c r="L1770" s="4">
        <v>45817.383819444447</v>
      </c>
      <c r="M1770" s="4">
        <v>45820</v>
      </c>
      <c r="N1770" s="4">
        <v>45817.792847222219</v>
      </c>
      <c r="O1770" s="4" t="s">
        <v>60</v>
      </c>
      <c r="P1770" s="4" t="s">
        <v>60</v>
      </c>
      <c r="Q1770" s="4" t="s">
        <v>60</v>
      </c>
      <c r="R1770" s="4" t="s">
        <v>60</v>
      </c>
      <c r="S1770" s="4" t="s">
        <v>60</v>
      </c>
      <c r="T1770" s="4">
        <v>45822</v>
      </c>
      <c r="U1770" s="4">
        <v>45817.804942129631</v>
      </c>
      <c r="V1770" s="4">
        <v>45820.323391203703</v>
      </c>
      <c r="W1770" s="4">
        <v>45823</v>
      </c>
      <c r="X1770" s="4">
        <v>45820.445555555554</v>
      </c>
      <c r="Y1770" s="4" t="s">
        <v>77</v>
      </c>
      <c r="Z1770" s="4">
        <v>45824</v>
      </c>
      <c r="AA1770" s="4"/>
      <c r="AB1770" s="4" t="s">
        <v>60</v>
      </c>
      <c r="AC1770" s="4">
        <v>45825</v>
      </c>
      <c r="AD1770" s="4">
        <v>45826</v>
      </c>
      <c r="AE1770" s="4">
        <v>45827</v>
      </c>
      <c r="AF1770" s="4"/>
      <c r="AG1770" s="30" t="s">
        <v>97</v>
      </c>
      <c r="AH1770" s="30" t="s">
        <v>108</v>
      </c>
      <c r="AI1770" s="30" t="s">
        <v>8209</v>
      </c>
      <c r="AJ1770" s="30" t="s">
        <v>64</v>
      </c>
      <c r="AK1770" s="30" t="s">
        <v>100</v>
      </c>
      <c r="AL1770" s="30" t="s">
        <v>66</v>
      </c>
      <c r="AM1770" s="30" t="s">
        <v>67</v>
      </c>
      <c r="AN1770" s="30">
        <v>44.694920000000003</v>
      </c>
      <c r="AO1770" s="30" t="s">
        <v>68</v>
      </c>
      <c r="AP1770" s="30"/>
      <c r="AQ1770" s="30"/>
      <c r="AR1770" s="30" t="s">
        <v>68</v>
      </c>
      <c r="AS1770" s="30"/>
      <c r="AT1770" s="30"/>
      <c r="AU1770" s="30" t="s">
        <v>688</v>
      </c>
      <c r="AV1770" s="30" t="s">
        <v>689</v>
      </c>
      <c r="AW1770" s="30">
        <v>97.746899999999997</v>
      </c>
      <c r="AX1770" s="30" t="s">
        <v>69</v>
      </c>
      <c r="AY1770" s="30" t="s">
        <v>70</v>
      </c>
      <c r="AZ1770" s="3">
        <v>1245</v>
      </c>
      <c r="BA1770" s="30" t="s">
        <v>60</v>
      </c>
      <c r="BB1770" s="30">
        <v>1245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1884</v>
      </c>
      <c r="B1771" s="30" t="s">
        <v>8210</v>
      </c>
      <c r="C1771" s="30" t="s">
        <v>7792</v>
      </c>
      <c r="D1771" s="30" t="s">
        <v>57</v>
      </c>
      <c r="E1771" s="30" t="s">
        <v>106</v>
      </c>
      <c r="F1771" s="30" t="s">
        <v>59</v>
      </c>
      <c r="G1771" s="30">
        <v>202</v>
      </c>
      <c r="H1771" s="4">
        <v>45818</v>
      </c>
      <c r="I1771" s="4">
        <v>45815</v>
      </c>
      <c r="J1771" s="4">
        <v>45815</v>
      </c>
      <c r="K1771" s="4">
        <v>45819</v>
      </c>
      <c r="L1771" s="4">
        <v>45817.551608796297</v>
      </c>
      <c r="M1771" s="4">
        <v>45820</v>
      </c>
      <c r="N1771" s="4">
        <v>45817.076874999999</v>
      </c>
      <c r="O1771" s="4" t="s">
        <v>60</v>
      </c>
      <c r="P1771" s="4" t="s">
        <v>60</v>
      </c>
      <c r="Q1771" s="4" t="s">
        <v>60</v>
      </c>
      <c r="R1771" s="4" t="s">
        <v>60</v>
      </c>
      <c r="S1771" s="4" t="s">
        <v>60</v>
      </c>
      <c r="T1771" s="4">
        <v>45822</v>
      </c>
      <c r="U1771" s="4">
        <v>45819.954062500001</v>
      </c>
      <c r="V1771" s="4"/>
      <c r="W1771" s="4">
        <v>45823</v>
      </c>
      <c r="X1771" s="4"/>
      <c r="Y1771" s="4" t="s">
        <v>60</v>
      </c>
      <c r="Z1771" s="4">
        <v>45824</v>
      </c>
      <c r="AA1771" s="4"/>
      <c r="AB1771" s="4" t="s">
        <v>60</v>
      </c>
      <c r="AC1771" s="4">
        <v>45825</v>
      </c>
      <c r="AD1771" s="4">
        <v>45826</v>
      </c>
      <c r="AE1771" s="4">
        <v>45827</v>
      </c>
      <c r="AF1771" s="4"/>
      <c r="AG1771" s="30" t="s">
        <v>242</v>
      </c>
      <c r="AH1771" s="30" t="s">
        <v>108</v>
      </c>
      <c r="AI1771" s="30" t="s">
        <v>8209</v>
      </c>
      <c r="AJ1771" s="30" t="s">
        <v>64</v>
      </c>
      <c r="AK1771" s="30" t="s">
        <v>100</v>
      </c>
      <c r="AL1771" s="30" t="s">
        <v>66</v>
      </c>
      <c r="AM1771" s="30" t="s">
        <v>67</v>
      </c>
      <c r="AN1771" s="30">
        <v>7.7254399999999999</v>
      </c>
      <c r="AO1771" s="30" t="s">
        <v>68</v>
      </c>
      <c r="AP1771" s="30"/>
      <c r="AQ1771" s="30"/>
      <c r="AR1771" s="30" t="s">
        <v>68</v>
      </c>
      <c r="AS1771" s="30"/>
      <c r="AT1771" s="30"/>
      <c r="AU1771" s="30" t="s">
        <v>688</v>
      </c>
      <c r="AV1771" s="30" t="s">
        <v>689</v>
      </c>
      <c r="AW1771" s="30">
        <v>16.89376</v>
      </c>
      <c r="AX1771" s="30" t="s">
        <v>69</v>
      </c>
      <c r="AY1771" s="30" t="s">
        <v>70</v>
      </c>
      <c r="AZ1771" s="3">
        <v>202</v>
      </c>
      <c r="BA1771" s="30" t="s">
        <v>60</v>
      </c>
      <c r="BB1771" s="30">
        <v>202</v>
      </c>
      <c r="BC1771" s="30" t="s">
        <v>60</v>
      </c>
      <c r="BD1771" s="30" t="s">
        <v>60</v>
      </c>
      <c r="BE1771" s="30" t="s">
        <v>60</v>
      </c>
      <c r="BF1771" s="32" t="str">
        <f>IFERROR(VLOOKUP(Data_Power_app[[#This Row],[PRO ODER]],'Result'!H:J,3,0),"")</f>
        <v>LAMINATION 6</v>
      </c>
      <c r="BG1771" s="13"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1885</v>
      </c>
      <c r="B1772" s="30" t="s">
        <v>8211</v>
      </c>
      <c r="C1772" s="30" t="s">
        <v>7798</v>
      </c>
      <c r="D1772" s="30" t="s">
        <v>57</v>
      </c>
      <c r="E1772" s="30" t="s">
        <v>106</v>
      </c>
      <c r="F1772" s="30" t="s">
        <v>59</v>
      </c>
      <c r="G1772" s="30">
        <v>1165</v>
      </c>
      <c r="H1772" s="4">
        <v>45819</v>
      </c>
      <c r="I1772" s="4">
        <v>45815</v>
      </c>
      <c r="J1772" s="4">
        <v>45815</v>
      </c>
      <c r="K1772" s="4">
        <v>45820</v>
      </c>
      <c r="L1772" s="4">
        <v>45819.815879629627</v>
      </c>
      <c r="M1772" s="4">
        <v>45821</v>
      </c>
      <c r="N1772" s="4">
        <v>45820.333796296298</v>
      </c>
      <c r="O1772" s="4" t="s">
        <v>60</v>
      </c>
      <c r="P1772" s="4" t="s">
        <v>60</v>
      </c>
      <c r="Q1772" s="4" t="s">
        <v>60</v>
      </c>
      <c r="R1772" s="4" t="s">
        <v>60</v>
      </c>
      <c r="S1772" s="4" t="s">
        <v>60</v>
      </c>
      <c r="T1772" s="4">
        <v>45822</v>
      </c>
      <c r="U1772" s="4"/>
      <c r="V1772" s="4"/>
      <c r="W1772" s="4">
        <v>45823</v>
      </c>
      <c r="X1772" s="4"/>
      <c r="Y1772" s="4" t="s">
        <v>60</v>
      </c>
      <c r="Z1772" s="4">
        <v>45824</v>
      </c>
      <c r="AA1772" s="4"/>
      <c r="AB1772" s="4" t="s">
        <v>60</v>
      </c>
      <c r="AC1772" s="4">
        <v>45825</v>
      </c>
      <c r="AD1772" s="4">
        <v>45826</v>
      </c>
      <c r="AE1772" s="4">
        <v>45827</v>
      </c>
      <c r="AF1772" s="4"/>
      <c r="AG1772" s="30" t="s">
        <v>242</v>
      </c>
      <c r="AH1772" s="30" t="s">
        <v>108</v>
      </c>
      <c r="AI1772" s="30" t="s">
        <v>8212</v>
      </c>
      <c r="AJ1772" s="30" t="s">
        <v>64</v>
      </c>
      <c r="AK1772" s="30" t="s">
        <v>100</v>
      </c>
      <c r="AL1772" s="30" t="s">
        <v>66</v>
      </c>
      <c r="AM1772" s="30" t="s">
        <v>67</v>
      </c>
      <c r="AN1772" s="30">
        <v>42.050960000000003</v>
      </c>
      <c r="AO1772" s="30" t="s">
        <v>68</v>
      </c>
      <c r="AP1772" s="30"/>
      <c r="AQ1772" s="30"/>
      <c r="AR1772" s="30" t="s">
        <v>68</v>
      </c>
      <c r="AS1772" s="30"/>
      <c r="AT1772" s="30"/>
      <c r="AU1772" s="30" t="s">
        <v>618</v>
      </c>
      <c r="AV1772" s="30" t="s">
        <v>619</v>
      </c>
      <c r="AW1772" s="30">
        <v>91.963399999999993</v>
      </c>
      <c r="AX1772" s="30" t="s">
        <v>69</v>
      </c>
      <c r="AY1772" s="30" t="s">
        <v>70</v>
      </c>
      <c r="AZ1772" s="3">
        <v>1165</v>
      </c>
      <c r="BA1772" s="30" t="s">
        <v>60</v>
      </c>
      <c r="BB1772" s="30">
        <v>1165</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1886</v>
      </c>
      <c r="B1773" s="30" t="s">
        <v>8213</v>
      </c>
      <c r="C1773" s="30" t="s">
        <v>7803</v>
      </c>
      <c r="D1773" s="30" t="s">
        <v>57</v>
      </c>
      <c r="E1773" s="30" t="s">
        <v>106</v>
      </c>
      <c r="F1773" s="30" t="s">
        <v>59</v>
      </c>
      <c r="G1773" s="30">
        <v>25</v>
      </c>
      <c r="H1773" s="4">
        <v>45818</v>
      </c>
      <c r="I1773" s="4">
        <v>45815</v>
      </c>
      <c r="J1773" s="4">
        <v>45815</v>
      </c>
      <c r="K1773" s="4">
        <v>45819</v>
      </c>
      <c r="L1773" s="4">
        <v>45819.591782407406</v>
      </c>
      <c r="M1773" s="4">
        <v>45820</v>
      </c>
      <c r="N1773" s="4"/>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0" t="s">
        <v>88</v>
      </c>
      <c r="AH1773" s="30" t="s">
        <v>63</v>
      </c>
      <c r="AI1773" s="30" t="s">
        <v>672</v>
      </c>
      <c r="AJ1773" s="30" t="s">
        <v>64</v>
      </c>
      <c r="AK1773" s="30" t="s">
        <v>65</v>
      </c>
      <c r="AL1773" s="30" t="s">
        <v>66</v>
      </c>
      <c r="AM1773" s="30" t="s">
        <v>67</v>
      </c>
      <c r="AN1773" s="30">
        <v>0.69411</v>
      </c>
      <c r="AO1773" s="30" t="s">
        <v>68</v>
      </c>
      <c r="AP1773" s="30"/>
      <c r="AQ1773" s="30"/>
      <c r="AR1773" s="30" t="s">
        <v>68</v>
      </c>
      <c r="AS1773" s="30"/>
      <c r="AT1773" s="30"/>
      <c r="AU1773" s="30" t="s">
        <v>597</v>
      </c>
      <c r="AV1773" s="30" t="s">
        <v>598</v>
      </c>
      <c r="AW1773" s="30">
        <v>1.5179199999999999</v>
      </c>
      <c r="AX1773" s="30" t="s">
        <v>602</v>
      </c>
      <c r="AY1773" s="30" t="s">
        <v>603</v>
      </c>
      <c r="AZ1773" s="3">
        <v>25</v>
      </c>
      <c r="BA1773" s="30" t="s">
        <v>60</v>
      </c>
      <c r="BB1773" s="30">
        <v>25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1887</v>
      </c>
      <c r="B1774" s="30" t="s">
        <v>8214</v>
      </c>
      <c r="C1774" s="30" t="s">
        <v>7804</v>
      </c>
      <c r="D1774" s="30" t="s">
        <v>57</v>
      </c>
      <c r="E1774" s="30" t="s">
        <v>106</v>
      </c>
      <c r="F1774" s="30" t="s">
        <v>59</v>
      </c>
      <c r="G1774" s="30">
        <v>20</v>
      </c>
      <c r="H1774" s="4">
        <v>45818</v>
      </c>
      <c r="I1774" s="4">
        <v>45815</v>
      </c>
      <c r="J1774" s="4">
        <v>45815</v>
      </c>
      <c r="K1774" s="4">
        <v>45819</v>
      </c>
      <c r="L1774" s="4">
        <v>45819.591886574075</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0" t="s">
        <v>88</v>
      </c>
      <c r="AH1774" s="30" t="s">
        <v>63</v>
      </c>
      <c r="AI1774" s="30" t="s">
        <v>672</v>
      </c>
      <c r="AJ1774" s="30" t="s">
        <v>64</v>
      </c>
      <c r="AK1774" s="30" t="s">
        <v>65</v>
      </c>
      <c r="AL1774" s="30" t="s">
        <v>66</v>
      </c>
      <c r="AM1774" s="30" t="s">
        <v>67</v>
      </c>
      <c r="AN1774" s="30">
        <v>0.61812</v>
      </c>
      <c r="AO1774" s="30" t="s">
        <v>68</v>
      </c>
      <c r="AP1774" s="30"/>
      <c r="AQ1774" s="30"/>
      <c r="AR1774" s="30" t="s">
        <v>68</v>
      </c>
      <c r="AS1774" s="30"/>
      <c r="AT1774" s="30"/>
      <c r="AU1774" s="30" t="s">
        <v>597</v>
      </c>
      <c r="AV1774" s="30" t="s">
        <v>598</v>
      </c>
      <c r="AW1774" s="30">
        <v>1.3519000000000001</v>
      </c>
      <c r="AX1774" s="30" t="s">
        <v>602</v>
      </c>
      <c r="AY1774" s="30" t="s">
        <v>603</v>
      </c>
      <c r="AZ1774" s="3">
        <v>20</v>
      </c>
      <c r="BA1774" s="30" t="s">
        <v>60</v>
      </c>
      <c r="BB1774" s="30">
        <v>20</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1888</v>
      </c>
      <c r="B1775" s="30" t="s">
        <v>9913</v>
      </c>
      <c r="C1775" s="30" t="s">
        <v>9914</v>
      </c>
      <c r="D1775" s="30" t="s">
        <v>75</v>
      </c>
      <c r="E1775" s="30" t="s">
        <v>255</v>
      </c>
      <c r="F1775" s="30" t="s">
        <v>59</v>
      </c>
      <c r="G1775" s="30">
        <v>178</v>
      </c>
      <c r="H1775" s="4">
        <v>45818</v>
      </c>
      <c r="I1775" s="4">
        <v>45817</v>
      </c>
      <c r="J1775" s="4">
        <v>45817</v>
      </c>
      <c r="K1775" s="4">
        <v>45819</v>
      </c>
      <c r="L1775" s="4">
        <v>45818.601307870369</v>
      </c>
      <c r="M1775" s="4">
        <v>45820</v>
      </c>
      <c r="N1775" s="4">
        <v>45818.179594907408</v>
      </c>
      <c r="O1775" s="4" t="s">
        <v>60</v>
      </c>
      <c r="P1775" s="4" t="s">
        <v>60</v>
      </c>
      <c r="Q1775" s="4" t="s">
        <v>60</v>
      </c>
      <c r="R1775" s="4" t="s">
        <v>60</v>
      </c>
      <c r="S1775" s="4" t="s">
        <v>60</v>
      </c>
      <c r="T1775" s="4">
        <v>45822</v>
      </c>
      <c r="U1775" s="4">
        <v>45819.952222222222</v>
      </c>
      <c r="V1775" s="4"/>
      <c r="W1775" s="4">
        <v>45824</v>
      </c>
      <c r="X1775" s="4"/>
      <c r="Y1775" s="4" t="s">
        <v>60</v>
      </c>
      <c r="Z1775" s="4">
        <v>45824</v>
      </c>
      <c r="AA1775" s="4"/>
      <c r="AB1775" s="4" t="s">
        <v>60</v>
      </c>
      <c r="AC1775" s="4">
        <v>45825</v>
      </c>
      <c r="AD1775" s="4">
        <v>45826</v>
      </c>
      <c r="AE1775" s="4">
        <v>45827</v>
      </c>
      <c r="AF1775" s="4"/>
      <c r="AG1775" s="30" t="s">
        <v>242</v>
      </c>
      <c r="AH1775" s="30" t="s">
        <v>851</v>
      </c>
      <c r="AI1775" s="30" t="s">
        <v>9915</v>
      </c>
      <c r="AJ1775" s="30" t="s">
        <v>852</v>
      </c>
      <c r="AK1775" s="30" t="s">
        <v>100</v>
      </c>
      <c r="AL1775" s="30" t="s">
        <v>853</v>
      </c>
      <c r="AM1775" s="30" t="s">
        <v>854</v>
      </c>
      <c r="AN1775" s="30">
        <v>6.3591199999999999</v>
      </c>
      <c r="AO1775" s="30" t="s">
        <v>68</v>
      </c>
      <c r="AP1775" s="30"/>
      <c r="AQ1775" s="30"/>
      <c r="AR1775" s="30" t="s">
        <v>68</v>
      </c>
      <c r="AS1775" s="30"/>
      <c r="AT1775" s="30"/>
      <c r="AU1775" s="30" t="s">
        <v>9916</v>
      </c>
      <c r="AV1775" s="30" t="s">
        <v>9917</v>
      </c>
      <c r="AW1775" s="30">
        <v>13.90629</v>
      </c>
      <c r="AX1775" s="30" t="s">
        <v>11683</v>
      </c>
      <c r="AY1775" s="30" t="s">
        <v>11684</v>
      </c>
      <c r="AZ1775" s="3">
        <v>143</v>
      </c>
      <c r="BA1775" s="30" t="s">
        <v>60</v>
      </c>
      <c r="BB1775" s="30">
        <v>178</v>
      </c>
      <c r="BC1775" s="30" t="s">
        <v>60</v>
      </c>
      <c r="BD1775" s="30" t="s">
        <v>60</v>
      </c>
      <c r="BE1775" s="30" t="s">
        <v>60</v>
      </c>
      <c r="BF1775" s="32" t="str">
        <f>IFERROR(VLOOKUP(Data_Power_app[[#This Row],[PRO ODER]],'Result'!H:J,3,0),"")</f>
        <v>LAMINATION 6</v>
      </c>
      <c r="BG1775" s="13" t="str">
        <f>IFERROR(VLOOKUP(Data_Power_app[[#This Row],[PRO ODER]]&amp;"LAM",'Real Time'!A:E,4,0),"")</f>
        <v>ML-04</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1889</v>
      </c>
      <c r="B1776" s="30" t="s">
        <v>9918</v>
      </c>
      <c r="C1776" s="30" t="s">
        <v>9919</v>
      </c>
      <c r="D1776" s="30" t="s">
        <v>75</v>
      </c>
      <c r="E1776" s="30" t="s">
        <v>255</v>
      </c>
      <c r="F1776" s="30" t="s">
        <v>59</v>
      </c>
      <c r="G1776" s="30">
        <v>153</v>
      </c>
      <c r="H1776" s="4">
        <v>45818</v>
      </c>
      <c r="I1776" s="4">
        <v>45817</v>
      </c>
      <c r="J1776" s="4">
        <v>45817</v>
      </c>
      <c r="K1776" s="4">
        <v>45819</v>
      </c>
      <c r="L1776" s="4">
        <v>45818.643148148149</v>
      </c>
      <c r="M1776" s="4">
        <v>45820</v>
      </c>
      <c r="N1776" s="4">
        <v>45818.179722222223</v>
      </c>
      <c r="O1776" s="4" t="s">
        <v>60</v>
      </c>
      <c r="P1776" s="4" t="s">
        <v>60</v>
      </c>
      <c r="Q1776" s="4" t="s">
        <v>60</v>
      </c>
      <c r="R1776" s="4" t="s">
        <v>60</v>
      </c>
      <c r="S1776" s="4" t="s">
        <v>60</v>
      </c>
      <c r="T1776" s="4">
        <v>45822</v>
      </c>
      <c r="U1776" s="4">
        <v>45819.952175925922</v>
      </c>
      <c r="V1776" s="4"/>
      <c r="W1776" s="4">
        <v>45824</v>
      </c>
      <c r="X1776" s="4"/>
      <c r="Y1776" s="4" t="s">
        <v>60</v>
      </c>
      <c r="Z1776" s="4">
        <v>45824</v>
      </c>
      <c r="AA1776" s="4"/>
      <c r="AB1776" s="4" t="s">
        <v>60</v>
      </c>
      <c r="AC1776" s="4">
        <v>45825</v>
      </c>
      <c r="AD1776" s="4">
        <v>45826</v>
      </c>
      <c r="AE1776" s="4">
        <v>45827</v>
      </c>
      <c r="AF1776" s="4"/>
      <c r="AG1776" s="30" t="s">
        <v>242</v>
      </c>
      <c r="AH1776" s="30" t="s">
        <v>851</v>
      </c>
      <c r="AI1776" s="30" t="s">
        <v>9915</v>
      </c>
      <c r="AJ1776" s="30" t="s">
        <v>852</v>
      </c>
      <c r="AK1776" s="30" t="s">
        <v>100</v>
      </c>
      <c r="AL1776" s="30" t="s">
        <v>853</v>
      </c>
      <c r="AM1776" s="30" t="s">
        <v>854</v>
      </c>
      <c r="AN1776" s="30">
        <v>5.4933300000000003</v>
      </c>
      <c r="AO1776" s="30" t="s">
        <v>68</v>
      </c>
      <c r="AP1776" s="30"/>
      <c r="AQ1776" s="30"/>
      <c r="AR1776" s="30" t="s">
        <v>68</v>
      </c>
      <c r="AS1776" s="30"/>
      <c r="AT1776" s="30"/>
      <c r="AU1776" s="30" t="s">
        <v>9916</v>
      </c>
      <c r="AV1776" s="30" t="s">
        <v>9917</v>
      </c>
      <c r="AW1776" s="30">
        <v>12.01291</v>
      </c>
      <c r="AX1776" s="30" t="s">
        <v>11683</v>
      </c>
      <c r="AY1776" s="30" t="s">
        <v>11684</v>
      </c>
      <c r="AZ1776" s="3">
        <v>133</v>
      </c>
      <c r="BA1776" s="30" t="s">
        <v>60</v>
      </c>
      <c r="BB1776" s="30">
        <v>153</v>
      </c>
      <c r="BC1776" s="30" t="s">
        <v>60</v>
      </c>
      <c r="BD1776" s="30" t="s">
        <v>60</v>
      </c>
      <c r="BE1776" s="30" t="s">
        <v>60</v>
      </c>
      <c r="BF1776" s="32" t="str">
        <f>IFERROR(VLOOKUP(Data_Power_app[[#This Row],[PRO ODER]],'Result'!H:J,3,0),"")</f>
        <v>LAMINATION 6</v>
      </c>
      <c r="BG1776" s="13" t="str">
        <f>IFERROR(VLOOKUP(Data_Power_app[[#This Row],[PRO ODER]]&amp;"LAM",'Real Time'!A:E,4,0),"")</f>
        <v>ML-04</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1890</v>
      </c>
      <c r="B1777" s="30" t="s">
        <v>6553</v>
      </c>
      <c r="C1777" s="30" t="s">
        <v>6554</v>
      </c>
      <c r="D1777" s="30" t="s">
        <v>57</v>
      </c>
      <c r="E1777" s="30" t="s">
        <v>271</v>
      </c>
      <c r="F1777" s="30" t="s">
        <v>59</v>
      </c>
      <c r="G1777" s="30">
        <v>1355</v>
      </c>
      <c r="H1777" s="4">
        <v>45817</v>
      </c>
      <c r="I1777" s="4">
        <v>45814</v>
      </c>
      <c r="J1777" s="4">
        <v>45814</v>
      </c>
      <c r="K1777" s="4">
        <v>45818</v>
      </c>
      <c r="L1777" s="4">
        <v>45815.629421296297</v>
      </c>
      <c r="M1777" s="4">
        <v>45819</v>
      </c>
      <c r="N1777" s="4">
        <v>45815.21434027778</v>
      </c>
      <c r="O1777" s="4" t="s">
        <v>60</v>
      </c>
      <c r="P1777" s="4" t="s">
        <v>60</v>
      </c>
      <c r="Q1777" s="4" t="s">
        <v>60</v>
      </c>
      <c r="R1777" s="4" t="s">
        <v>60</v>
      </c>
      <c r="S1777" s="4" t="s">
        <v>60</v>
      </c>
      <c r="T1777" s="4">
        <v>45820</v>
      </c>
      <c r="U1777" s="4">
        <v>45819.672118055554</v>
      </c>
      <c r="V1777" s="4"/>
      <c r="W1777" s="4">
        <v>45821</v>
      </c>
      <c r="X1777" s="4"/>
      <c r="Y1777" s="4" t="s">
        <v>60</v>
      </c>
      <c r="Z1777" s="4">
        <v>45823</v>
      </c>
      <c r="AA1777" s="4"/>
      <c r="AB1777" s="4" t="s">
        <v>60</v>
      </c>
      <c r="AC1777" s="4">
        <v>45824</v>
      </c>
      <c r="AD1777" s="4">
        <v>45826</v>
      </c>
      <c r="AE1777" s="4">
        <v>45827</v>
      </c>
      <c r="AF1777" s="4"/>
      <c r="AG1777" s="30" t="s">
        <v>242</v>
      </c>
      <c r="AH1777" s="30" t="s">
        <v>132</v>
      </c>
      <c r="AI1777" s="30" t="s">
        <v>1577</v>
      </c>
      <c r="AJ1777" s="30" t="s">
        <v>64</v>
      </c>
      <c r="AK1777" s="30" t="s">
        <v>65</v>
      </c>
      <c r="AL1777" s="30" t="s">
        <v>66</v>
      </c>
      <c r="AM1777" s="30" t="s">
        <v>67</v>
      </c>
      <c r="AN1777" s="30">
        <v>41.810969999999998</v>
      </c>
      <c r="AO1777" s="30" t="s">
        <v>68</v>
      </c>
      <c r="AP1777" s="30"/>
      <c r="AQ1777" s="30"/>
      <c r="AR1777" s="30" t="s">
        <v>68</v>
      </c>
      <c r="AS1777" s="30"/>
      <c r="AT1777" s="30"/>
      <c r="AU1777" s="30" t="s">
        <v>688</v>
      </c>
      <c r="AV1777" s="30" t="s">
        <v>689</v>
      </c>
      <c r="AW1777" s="30">
        <v>91.447140000000005</v>
      </c>
      <c r="AX1777" s="30" t="s">
        <v>69</v>
      </c>
      <c r="AY1777" s="30" t="s">
        <v>70</v>
      </c>
      <c r="AZ1777" s="3">
        <v>1355</v>
      </c>
      <c r="BA1777" s="30" t="s">
        <v>60</v>
      </c>
      <c r="BB1777" s="30">
        <v>1355</v>
      </c>
      <c r="BC1777" s="30" t="s">
        <v>60</v>
      </c>
      <c r="BD1777" s="30" t="s">
        <v>60</v>
      </c>
      <c r="BE1777" s="30" t="s">
        <v>60</v>
      </c>
      <c r="BF1777" s="32" t="str">
        <f>IFERROR(VLOOKUP(Data_Power_app[[#This Row],[PRO ODER]],'Result'!H:J,3,0),"")</f>
        <v>LAMINATION 5</v>
      </c>
      <c r="BG1777" s="13"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1891</v>
      </c>
      <c r="B1778" s="30" t="s">
        <v>8215</v>
      </c>
      <c r="C1778" s="30" t="s">
        <v>7790</v>
      </c>
      <c r="D1778" s="30" t="s">
        <v>57</v>
      </c>
      <c r="E1778" s="30" t="s">
        <v>271</v>
      </c>
      <c r="F1778" s="30" t="s">
        <v>59</v>
      </c>
      <c r="G1778" s="30">
        <v>5705</v>
      </c>
      <c r="H1778" s="4">
        <v>45818</v>
      </c>
      <c r="I1778" s="4">
        <v>45815</v>
      </c>
      <c r="J1778" s="4">
        <v>45815</v>
      </c>
      <c r="K1778" s="4">
        <v>45819</v>
      </c>
      <c r="L1778" s="4">
        <v>45817.383773148147</v>
      </c>
      <c r="M1778" s="4">
        <v>45820</v>
      </c>
      <c r="N1778" s="4">
        <v>45817.792893518519</v>
      </c>
      <c r="O1778" s="4" t="s">
        <v>60</v>
      </c>
      <c r="P1778" s="4" t="s">
        <v>60</v>
      </c>
      <c r="Q1778" s="4" t="s">
        <v>60</v>
      </c>
      <c r="R1778" s="4" t="s">
        <v>60</v>
      </c>
      <c r="S1778" s="4" t="s">
        <v>60</v>
      </c>
      <c r="T1778" s="4">
        <v>45822</v>
      </c>
      <c r="U1778" s="4">
        <v>45818.804537037038</v>
      </c>
      <c r="V1778" s="4">
        <v>45819.362928240742</v>
      </c>
      <c r="W1778" s="4">
        <v>45823</v>
      </c>
      <c r="X1778" s="4">
        <v>45819.369305555556</v>
      </c>
      <c r="Y1778" s="4" t="s">
        <v>61</v>
      </c>
      <c r="Z1778" s="4">
        <v>45824</v>
      </c>
      <c r="AA1778" s="4">
        <v>45819.062025462961</v>
      </c>
      <c r="AB1778" s="4">
        <v>45820</v>
      </c>
      <c r="AC1778" s="4">
        <v>45825</v>
      </c>
      <c r="AD1778" s="4">
        <v>45826</v>
      </c>
      <c r="AE1778" s="4">
        <v>45827</v>
      </c>
      <c r="AF1778" s="4"/>
      <c r="AG1778" s="30" t="s">
        <v>1107</v>
      </c>
      <c r="AH1778" s="30" t="s">
        <v>132</v>
      </c>
      <c r="AI1778" s="30" t="s">
        <v>1577</v>
      </c>
      <c r="AJ1778" s="30" t="s">
        <v>64</v>
      </c>
      <c r="AK1778" s="30" t="s">
        <v>65</v>
      </c>
      <c r="AL1778" s="30" t="s">
        <v>66</v>
      </c>
      <c r="AM1778" s="30" t="s">
        <v>67</v>
      </c>
      <c r="AN1778" s="30">
        <v>176.59563</v>
      </c>
      <c r="AO1778" s="30" t="s">
        <v>68</v>
      </c>
      <c r="AP1778" s="30"/>
      <c r="AQ1778" s="30"/>
      <c r="AR1778" s="30" t="s">
        <v>68</v>
      </c>
      <c r="AS1778" s="30"/>
      <c r="AT1778" s="30"/>
      <c r="AU1778" s="30" t="s">
        <v>688</v>
      </c>
      <c r="AV1778" s="30" t="s">
        <v>689</v>
      </c>
      <c r="AW1778" s="30">
        <v>386.24171000000001</v>
      </c>
      <c r="AX1778" s="30" t="s">
        <v>69</v>
      </c>
      <c r="AY1778" s="30" t="s">
        <v>70</v>
      </c>
      <c r="AZ1778" s="3">
        <v>5705</v>
      </c>
      <c r="BA1778" s="30" t="s">
        <v>60</v>
      </c>
      <c r="BB1778" s="30">
        <v>5705</v>
      </c>
      <c r="BC1778" s="30" t="s">
        <v>60</v>
      </c>
      <c r="BD1778" s="30" t="s">
        <v>60</v>
      </c>
      <c r="BE1778" s="30" t="s">
        <v>60</v>
      </c>
      <c r="BF1778" s="32" t="str">
        <f>IFERROR(VLOOKUP(Data_Power_app[[#This Row],[PRO ODER]],'Result'!H:J,3,0),"")</f>
        <v>LAMINATION 6</v>
      </c>
      <c r="BG1778" s="13"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1892</v>
      </c>
      <c r="B1779" s="30" t="s">
        <v>8216</v>
      </c>
      <c r="C1779" s="30" t="s">
        <v>7793</v>
      </c>
      <c r="D1779" s="30" t="s">
        <v>57</v>
      </c>
      <c r="E1779" s="30" t="s">
        <v>271</v>
      </c>
      <c r="F1779" s="30" t="s">
        <v>59</v>
      </c>
      <c r="G1779" s="30">
        <v>915</v>
      </c>
      <c r="H1779" s="4">
        <v>45818</v>
      </c>
      <c r="I1779" s="4">
        <v>45815</v>
      </c>
      <c r="J1779" s="4">
        <v>45815</v>
      </c>
      <c r="K1779" s="4">
        <v>45819</v>
      </c>
      <c r="L1779" s="4">
        <v>45817.501932870371</v>
      </c>
      <c r="M1779" s="4">
        <v>45820</v>
      </c>
      <c r="N1779" s="4">
        <v>45817.793217592596</v>
      </c>
      <c r="O1779" s="4" t="s">
        <v>60</v>
      </c>
      <c r="P1779" s="4" t="s">
        <v>60</v>
      </c>
      <c r="Q1779" s="4" t="s">
        <v>60</v>
      </c>
      <c r="R1779" s="4" t="s">
        <v>60</v>
      </c>
      <c r="S1779" s="4" t="s">
        <v>60</v>
      </c>
      <c r="T1779" s="4">
        <v>45822</v>
      </c>
      <c r="U1779" s="4">
        <v>45818.754201388889</v>
      </c>
      <c r="V1779" s="4">
        <v>45818.185902777775</v>
      </c>
      <c r="W1779" s="4">
        <v>45823</v>
      </c>
      <c r="X1779" s="4">
        <v>45819.281851851854</v>
      </c>
      <c r="Y1779" s="4" t="s">
        <v>61</v>
      </c>
      <c r="Z1779" s="4">
        <v>45824</v>
      </c>
      <c r="AA1779" s="4">
        <v>45819.698506944442</v>
      </c>
      <c r="AB1779" s="4">
        <v>45820</v>
      </c>
      <c r="AC1779" s="4">
        <v>45825</v>
      </c>
      <c r="AD1779" s="4">
        <v>45826</v>
      </c>
      <c r="AE1779" s="4">
        <v>45827</v>
      </c>
      <c r="AF1779" s="4"/>
      <c r="AG1779" s="30" t="s">
        <v>1107</v>
      </c>
      <c r="AH1779" s="30" t="s">
        <v>132</v>
      </c>
      <c r="AI1779" s="30" t="s">
        <v>1577</v>
      </c>
      <c r="AJ1779" s="30" t="s">
        <v>64</v>
      </c>
      <c r="AK1779" s="30" t="s">
        <v>65</v>
      </c>
      <c r="AL1779" s="30" t="s">
        <v>66</v>
      </c>
      <c r="AM1779" s="30" t="s">
        <v>67</v>
      </c>
      <c r="AN1779" s="30">
        <v>27.96518</v>
      </c>
      <c r="AO1779" s="30" t="s">
        <v>68</v>
      </c>
      <c r="AP1779" s="30"/>
      <c r="AQ1779" s="30"/>
      <c r="AR1779" s="30" t="s">
        <v>68</v>
      </c>
      <c r="AS1779" s="30"/>
      <c r="AT1779" s="30"/>
      <c r="AU1779" s="30" t="s">
        <v>688</v>
      </c>
      <c r="AV1779" s="30" t="s">
        <v>689</v>
      </c>
      <c r="AW1779" s="30">
        <v>61.164050000000003</v>
      </c>
      <c r="AX1779" s="30" t="s">
        <v>69</v>
      </c>
      <c r="AY1779" s="30" t="s">
        <v>70</v>
      </c>
      <c r="AZ1779" s="3">
        <v>915</v>
      </c>
      <c r="BA1779" s="30" t="s">
        <v>60</v>
      </c>
      <c r="BB1779" s="30">
        <v>915</v>
      </c>
      <c r="BC1779" s="30" t="s">
        <v>60</v>
      </c>
      <c r="BD1779" s="30" t="s">
        <v>60</v>
      </c>
      <c r="BE1779" s="30" t="s">
        <v>60</v>
      </c>
      <c r="BF1779" s="32" t="str">
        <f>IFERROR(VLOOKUP(Data_Power_app[[#This Row],[PRO ODER]],'Result'!H:J,3,0),"")</f>
        <v>LAMINATION 6</v>
      </c>
      <c r="BG1779" s="13"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1893</v>
      </c>
      <c r="B1780" s="30" t="s">
        <v>8217</v>
      </c>
      <c r="C1780" s="30" t="s">
        <v>7794</v>
      </c>
      <c r="D1780" s="30" t="s">
        <v>57</v>
      </c>
      <c r="E1780" s="30" t="s">
        <v>271</v>
      </c>
      <c r="F1780" s="30" t="s">
        <v>59</v>
      </c>
      <c r="G1780" s="30">
        <v>25</v>
      </c>
      <c r="H1780" s="4">
        <v>45818</v>
      </c>
      <c r="I1780" s="4">
        <v>45815</v>
      </c>
      <c r="J1780" s="4">
        <v>45815</v>
      </c>
      <c r="K1780" s="4">
        <v>45819</v>
      </c>
      <c r="L1780" s="4">
        <v>45817.50199074074</v>
      </c>
      <c r="M1780" s="4">
        <v>45820</v>
      </c>
      <c r="N1780" s="4">
        <v>45817.792962962965</v>
      </c>
      <c r="O1780" s="4" t="s">
        <v>60</v>
      </c>
      <c r="P1780" s="4" t="s">
        <v>60</v>
      </c>
      <c r="Q1780" s="4" t="s">
        <v>60</v>
      </c>
      <c r="R1780" s="4" t="s">
        <v>60</v>
      </c>
      <c r="S1780" s="4" t="s">
        <v>60</v>
      </c>
      <c r="T1780" s="4">
        <v>45822</v>
      </c>
      <c r="U1780" s="4">
        <v>45818.753993055558</v>
      </c>
      <c r="V1780" s="4">
        <v>45818.185555555552</v>
      </c>
      <c r="W1780" s="4">
        <v>45823</v>
      </c>
      <c r="X1780" s="4">
        <v>45819.281689814816</v>
      </c>
      <c r="Y1780" s="4" t="s">
        <v>61</v>
      </c>
      <c r="Z1780" s="4">
        <v>45824</v>
      </c>
      <c r="AA1780" s="4">
        <v>45819.697928240741</v>
      </c>
      <c r="AB1780" s="4">
        <v>45820</v>
      </c>
      <c r="AC1780" s="4">
        <v>45825</v>
      </c>
      <c r="AD1780" s="4">
        <v>45826</v>
      </c>
      <c r="AE1780" s="4">
        <v>45827</v>
      </c>
      <c r="AF1780" s="4"/>
      <c r="AG1780" s="30" t="s">
        <v>1107</v>
      </c>
      <c r="AH1780" s="30" t="s">
        <v>132</v>
      </c>
      <c r="AI1780" s="30" t="s">
        <v>1577</v>
      </c>
      <c r="AJ1780" s="30" t="s">
        <v>64</v>
      </c>
      <c r="AK1780" s="30" t="s">
        <v>65</v>
      </c>
      <c r="AL1780" s="30" t="s">
        <v>66</v>
      </c>
      <c r="AM1780" s="30" t="s">
        <v>67</v>
      </c>
      <c r="AN1780" s="30">
        <v>0.77927999999999997</v>
      </c>
      <c r="AO1780" s="30" t="s">
        <v>68</v>
      </c>
      <c r="AP1780" s="30"/>
      <c r="AQ1780" s="30"/>
      <c r="AR1780" s="30" t="s">
        <v>68</v>
      </c>
      <c r="AS1780" s="30"/>
      <c r="AT1780" s="30"/>
      <c r="AU1780" s="30" t="s">
        <v>688</v>
      </c>
      <c r="AV1780" s="30" t="s">
        <v>689</v>
      </c>
      <c r="AW1780" s="30">
        <v>1.7044299999999999</v>
      </c>
      <c r="AX1780" s="30" t="s">
        <v>69</v>
      </c>
      <c r="AY1780" s="30" t="s">
        <v>70</v>
      </c>
      <c r="AZ1780" s="3">
        <v>25</v>
      </c>
      <c r="BA1780" s="30" t="s">
        <v>60</v>
      </c>
      <c r="BB1780" s="30">
        <v>25</v>
      </c>
      <c r="BC1780" s="30" t="s">
        <v>60</v>
      </c>
      <c r="BD1780" s="30" t="s">
        <v>60</v>
      </c>
      <c r="BE1780" s="30" t="s">
        <v>60</v>
      </c>
      <c r="BF1780" s="32" t="str">
        <f>IFERROR(VLOOKUP(Data_Power_app[[#This Row],[PRO ODER]],'Result'!H:J,3,0),"")</f>
        <v>LAMINATION 6</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1894</v>
      </c>
      <c r="B1781" s="30" t="s">
        <v>8218</v>
      </c>
      <c r="C1781" s="30" t="s">
        <v>7795</v>
      </c>
      <c r="D1781" s="30" t="s">
        <v>57</v>
      </c>
      <c r="E1781" s="30" t="s">
        <v>271</v>
      </c>
      <c r="F1781" s="30" t="s">
        <v>59</v>
      </c>
      <c r="G1781" s="30">
        <v>15955</v>
      </c>
      <c r="H1781" s="4">
        <v>45818</v>
      </c>
      <c r="I1781" s="4">
        <v>45815</v>
      </c>
      <c r="J1781" s="4">
        <v>45815</v>
      </c>
      <c r="K1781" s="4">
        <v>45819</v>
      </c>
      <c r="L1781" s="4">
        <v>45817.383587962962</v>
      </c>
      <c r="M1781" s="4">
        <v>45820</v>
      </c>
      <c r="N1781" s="4">
        <v>45820.303703703707</v>
      </c>
      <c r="O1781" s="4" t="s">
        <v>60</v>
      </c>
      <c r="P1781" s="4" t="s">
        <v>60</v>
      </c>
      <c r="Q1781" s="4" t="s">
        <v>60</v>
      </c>
      <c r="R1781" s="4" t="s">
        <v>60</v>
      </c>
      <c r="S1781" s="4" t="s">
        <v>60</v>
      </c>
      <c r="T1781" s="4">
        <v>45822</v>
      </c>
      <c r="U1781" s="4">
        <v>45820.304027777776</v>
      </c>
      <c r="V1781" s="4">
        <v>45820.304236111115</v>
      </c>
      <c r="W1781" s="4">
        <v>45823</v>
      </c>
      <c r="X1781" s="4">
        <v>45820.310266203705</v>
      </c>
      <c r="Y1781" s="4" t="s">
        <v>61</v>
      </c>
      <c r="Z1781" s="4">
        <v>45824</v>
      </c>
      <c r="AA1781" s="4"/>
      <c r="AB1781" s="4" t="s">
        <v>60</v>
      </c>
      <c r="AC1781" s="4">
        <v>45825</v>
      </c>
      <c r="AD1781" s="4">
        <v>45826</v>
      </c>
      <c r="AE1781" s="4">
        <v>45827</v>
      </c>
      <c r="AF1781" s="4"/>
      <c r="AG1781" s="30" t="s">
        <v>97</v>
      </c>
      <c r="AH1781" s="30" t="s">
        <v>132</v>
      </c>
      <c r="AI1781" s="30" t="s">
        <v>1577</v>
      </c>
      <c r="AJ1781" s="30" t="s">
        <v>64</v>
      </c>
      <c r="AK1781" s="30" t="s">
        <v>65</v>
      </c>
      <c r="AL1781" s="30" t="s">
        <v>66</v>
      </c>
      <c r="AM1781" s="30" t="s">
        <v>67</v>
      </c>
      <c r="AN1781" s="30">
        <v>488.29505999999998</v>
      </c>
      <c r="AO1781" s="30" t="s">
        <v>68</v>
      </c>
      <c r="AP1781" s="30"/>
      <c r="AQ1781" s="30"/>
      <c r="AR1781" s="30" t="s">
        <v>68</v>
      </c>
      <c r="AS1781" s="30"/>
      <c r="AT1781" s="30"/>
      <c r="AU1781" s="30" t="s">
        <v>688</v>
      </c>
      <c r="AV1781" s="30" t="s">
        <v>689</v>
      </c>
      <c r="AW1781" s="30">
        <v>1067.9725800000001</v>
      </c>
      <c r="AX1781" s="30" t="s">
        <v>69</v>
      </c>
      <c r="AY1781" s="30" t="s">
        <v>70</v>
      </c>
      <c r="AZ1781" s="3">
        <v>15955</v>
      </c>
      <c r="BA1781" s="30" t="s">
        <v>60</v>
      </c>
      <c r="BB1781" s="30">
        <v>15955</v>
      </c>
      <c r="BC1781" s="30" t="s">
        <v>60</v>
      </c>
      <c r="BD1781" s="30" t="s">
        <v>60</v>
      </c>
      <c r="BE1781" s="30" t="s">
        <v>60</v>
      </c>
      <c r="BF1781" s="32" t="str">
        <f>IFERROR(VLOOKUP(Data_Power_app[[#This Row],[PRO ODER]],'Result'!H:J,3,0),"")</f>
        <v>LAMINATION 6</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1895</v>
      </c>
      <c r="B1782" s="30" t="s">
        <v>8219</v>
      </c>
      <c r="C1782" s="30" t="s">
        <v>7796</v>
      </c>
      <c r="D1782" s="30" t="s">
        <v>57</v>
      </c>
      <c r="E1782" s="30" t="s">
        <v>271</v>
      </c>
      <c r="F1782" s="30" t="s">
        <v>59</v>
      </c>
      <c r="G1782" s="30">
        <v>2735</v>
      </c>
      <c r="H1782" s="4">
        <v>45818</v>
      </c>
      <c r="I1782" s="4">
        <v>45815</v>
      </c>
      <c r="J1782" s="4">
        <v>45815</v>
      </c>
      <c r="K1782" s="4">
        <v>45819</v>
      </c>
      <c r="L1782" s="4">
        <v>45817.502002314817</v>
      </c>
      <c r="M1782" s="4">
        <v>45820</v>
      </c>
      <c r="N1782" s="4">
        <v>45817.793252314812</v>
      </c>
      <c r="O1782" s="4" t="s">
        <v>60</v>
      </c>
      <c r="P1782" s="4" t="s">
        <v>60</v>
      </c>
      <c r="Q1782" s="4" t="s">
        <v>60</v>
      </c>
      <c r="R1782" s="4" t="s">
        <v>60</v>
      </c>
      <c r="S1782" s="4" t="s">
        <v>60</v>
      </c>
      <c r="T1782" s="4">
        <v>45822</v>
      </c>
      <c r="U1782" s="4">
        <v>45818.754247685189</v>
      </c>
      <c r="V1782" s="4">
        <v>45818.185949074075</v>
      </c>
      <c r="W1782" s="4">
        <v>45823</v>
      </c>
      <c r="X1782" s="4">
        <v>45819.281875000001</v>
      </c>
      <c r="Y1782" s="4" t="s">
        <v>61</v>
      </c>
      <c r="Z1782" s="4">
        <v>45824</v>
      </c>
      <c r="AA1782" s="4">
        <v>45819.69903935185</v>
      </c>
      <c r="AB1782" s="4" t="s">
        <v>60</v>
      </c>
      <c r="AC1782" s="4">
        <v>45825</v>
      </c>
      <c r="AD1782" s="4">
        <v>45826</v>
      </c>
      <c r="AE1782" s="4">
        <v>45827</v>
      </c>
      <c r="AF1782" s="4"/>
      <c r="AG1782" s="30" t="s">
        <v>62</v>
      </c>
      <c r="AH1782" s="30" t="s">
        <v>132</v>
      </c>
      <c r="AI1782" s="30" t="s">
        <v>1577</v>
      </c>
      <c r="AJ1782" s="30" t="s">
        <v>64</v>
      </c>
      <c r="AK1782" s="30" t="s">
        <v>65</v>
      </c>
      <c r="AL1782" s="30" t="s">
        <v>66</v>
      </c>
      <c r="AM1782" s="30" t="s">
        <v>67</v>
      </c>
      <c r="AN1782" s="30">
        <v>86.70017</v>
      </c>
      <c r="AO1782" s="30" t="s">
        <v>68</v>
      </c>
      <c r="AP1782" s="30"/>
      <c r="AQ1782" s="30"/>
      <c r="AR1782" s="30" t="s">
        <v>68</v>
      </c>
      <c r="AS1782" s="30"/>
      <c r="AT1782" s="30"/>
      <c r="AU1782" s="30" t="s">
        <v>688</v>
      </c>
      <c r="AV1782" s="30" t="s">
        <v>689</v>
      </c>
      <c r="AW1782" s="30">
        <v>189.62559999999999</v>
      </c>
      <c r="AX1782" s="30" t="s">
        <v>69</v>
      </c>
      <c r="AY1782" s="30" t="s">
        <v>70</v>
      </c>
      <c r="AZ1782" s="3">
        <v>2735</v>
      </c>
      <c r="BA1782" s="30" t="s">
        <v>60</v>
      </c>
      <c r="BB1782" s="30">
        <v>2735</v>
      </c>
      <c r="BC1782" s="30" t="s">
        <v>60</v>
      </c>
      <c r="BD1782" s="30" t="s">
        <v>60</v>
      </c>
      <c r="BE1782" s="30" t="s">
        <v>60</v>
      </c>
      <c r="BF1782" s="32" t="str">
        <f>IFERROR(VLOOKUP(Data_Power_app[[#This Row],[PRO ODER]],'Result'!H:J,3,0),"")</f>
        <v>LAMINATION 6</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1896</v>
      </c>
      <c r="B1783" s="30" t="s">
        <v>8220</v>
      </c>
      <c r="C1783" s="30" t="s">
        <v>7797</v>
      </c>
      <c r="D1783" s="30" t="s">
        <v>57</v>
      </c>
      <c r="E1783" s="30" t="s">
        <v>271</v>
      </c>
      <c r="F1783" s="30" t="s">
        <v>59</v>
      </c>
      <c r="G1783" s="30">
        <v>207</v>
      </c>
      <c r="H1783" s="4">
        <v>45818</v>
      </c>
      <c r="I1783" s="4">
        <v>45815</v>
      </c>
      <c r="J1783" s="4">
        <v>45815</v>
      </c>
      <c r="K1783" s="4">
        <v>45819</v>
      </c>
      <c r="L1783" s="4">
        <v>45817.502060185187</v>
      </c>
      <c r="M1783" s="4">
        <v>45820</v>
      </c>
      <c r="N1783" s="4">
        <v>45817.793020833335</v>
      </c>
      <c r="O1783" s="4" t="s">
        <v>60</v>
      </c>
      <c r="P1783" s="4" t="s">
        <v>60</v>
      </c>
      <c r="Q1783" s="4" t="s">
        <v>60</v>
      </c>
      <c r="R1783" s="4" t="s">
        <v>60</v>
      </c>
      <c r="S1783" s="4" t="s">
        <v>60</v>
      </c>
      <c r="T1783" s="4">
        <v>45822</v>
      </c>
      <c r="U1783" s="4">
        <v>45818.75403935185</v>
      </c>
      <c r="V1783" s="4">
        <v>45818.185694444444</v>
      </c>
      <c r="W1783" s="4">
        <v>45823</v>
      </c>
      <c r="X1783" s="4">
        <v>45819.281724537039</v>
      </c>
      <c r="Y1783" s="4" t="s">
        <v>61</v>
      </c>
      <c r="Z1783" s="4">
        <v>45824</v>
      </c>
      <c r="AA1783" s="4">
        <v>45819.69809027778</v>
      </c>
      <c r="AB1783" s="4">
        <v>45820</v>
      </c>
      <c r="AC1783" s="4">
        <v>45825</v>
      </c>
      <c r="AD1783" s="4">
        <v>45826</v>
      </c>
      <c r="AE1783" s="4">
        <v>45827</v>
      </c>
      <c r="AF1783" s="4"/>
      <c r="AG1783" s="30" t="s">
        <v>1107</v>
      </c>
      <c r="AH1783" s="30" t="s">
        <v>132</v>
      </c>
      <c r="AI1783" s="30" t="s">
        <v>1577</v>
      </c>
      <c r="AJ1783" s="30" t="s">
        <v>64</v>
      </c>
      <c r="AK1783" s="30" t="s">
        <v>65</v>
      </c>
      <c r="AL1783" s="30" t="s">
        <v>66</v>
      </c>
      <c r="AM1783" s="30" t="s">
        <v>67</v>
      </c>
      <c r="AN1783" s="30">
        <v>6.1518199999999998</v>
      </c>
      <c r="AO1783" s="30" t="s">
        <v>68</v>
      </c>
      <c r="AP1783" s="30"/>
      <c r="AQ1783" s="30"/>
      <c r="AR1783" s="30" t="s">
        <v>68</v>
      </c>
      <c r="AS1783" s="30"/>
      <c r="AT1783" s="30"/>
      <c r="AU1783" s="30" t="s">
        <v>688</v>
      </c>
      <c r="AV1783" s="30" t="s">
        <v>689</v>
      </c>
      <c r="AW1783" s="30">
        <v>13.4549</v>
      </c>
      <c r="AX1783" s="30" t="s">
        <v>69</v>
      </c>
      <c r="AY1783" s="30" t="s">
        <v>70</v>
      </c>
      <c r="AZ1783" s="3">
        <v>207</v>
      </c>
      <c r="BA1783" s="30" t="s">
        <v>60</v>
      </c>
      <c r="BB1783" s="30">
        <v>207</v>
      </c>
      <c r="BC1783" s="30" t="s">
        <v>60</v>
      </c>
      <c r="BD1783" s="30" t="s">
        <v>60</v>
      </c>
      <c r="BE1783" s="30" t="s">
        <v>60</v>
      </c>
      <c r="BF1783" s="32" t="str">
        <f>IFERROR(VLOOKUP(Data_Power_app[[#This Row],[PRO ODER]],'Result'!H:J,3,0),"")</f>
        <v>LAMINATION 6</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1897</v>
      </c>
      <c r="B1784" s="30" t="s">
        <v>8221</v>
      </c>
      <c r="C1784" s="30" t="s">
        <v>7799</v>
      </c>
      <c r="D1784" s="30" t="s">
        <v>57</v>
      </c>
      <c r="E1784" s="30" t="s">
        <v>271</v>
      </c>
      <c r="F1784" s="30" t="s">
        <v>59</v>
      </c>
      <c r="G1784" s="30">
        <v>6105</v>
      </c>
      <c r="H1784" s="4">
        <v>45818</v>
      </c>
      <c r="I1784" s="4">
        <v>45815</v>
      </c>
      <c r="J1784" s="4">
        <v>45815</v>
      </c>
      <c r="K1784" s="4">
        <v>45819</v>
      </c>
      <c r="L1784" s="4">
        <v>45817.502083333333</v>
      </c>
      <c r="M1784" s="4">
        <v>45820</v>
      </c>
      <c r="N1784" s="4">
        <v>45817.874594907407</v>
      </c>
      <c r="O1784" s="4" t="s">
        <v>60</v>
      </c>
      <c r="P1784" s="4" t="s">
        <v>60</v>
      </c>
      <c r="Q1784" s="4" t="s">
        <v>60</v>
      </c>
      <c r="R1784" s="4" t="s">
        <v>60</v>
      </c>
      <c r="S1784" s="4" t="s">
        <v>60</v>
      </c>
      <c r="T1784" s="4">
        <v>45822</v>
      </c>
      <c r="U1784" s="4">
        <v>45818.804178240738</v>
      </c>
      <c r="V1784" s="4">
        <v>45819.495694444442</v>
      </c>
      <c r="W1784" s="4">
        <v>45823</v>
      </c>
      <c r="X1784" s="4">
        <v>45819.552106481482</v>
      </c>
      <c r="Y1784" s="4" t="s">
        <v>77</v>
      </c>
      <c r="Z1784" s="4">
        <v>45824</v>
      </c>
      <c r="AA1784" s="4">
        <v>45819.094513888886</v>
      </c>
      <c r="AB1784" s="4">
        <v>45820</v>
      </c>
      <c r="AC1784" s="4">
        <v>45825</v>
      </c>
      <c r="AD1784" s="4">
        <v>45826</v>
      </c>
      <c r="AE1784" s="4">
        <v>45827</v>
      </c>
      <c r="AF1784" s="4"/>
      <c r="AG1784" s="30" t="s">
        <v>1107</v>
      </c>
      <c r="AH1784" s="30" t="s">
        <v>132</v>
      </c>
      <c r="AI1784" s="30" t="s">
        <v>1577</v>
      </c>
      <c r="AJ1784" s="30" t="s">
        <v>64</v>
      </c>
      <c r="AK1784" s="30" t="s">
        <v>65</v>
      </c>
      <c r="AL1784" s="30" t="s">
        <v>66</v>
      </c>
      <c r="AM1784" s="30" t="s">
        <v>67</v>
      </c>
      <c r="AN1784" s="30">
        <v>186.50124</v>
      </c>
      <c r="AO1784" s="30" t="s">
        <v>68</v>
      </c>
      <c r="AP1784" s="30"/>
      <c r="AQ1784" s="30"/>
      <c r="AR1784" s="30" t="s">
        <v>68</v>
      </c>
      <c r="AS1784" s="30"/>
      <c r="AT1784" s="30"/>
      <c r="AU1784" s="30" t="s">
        <v>688</v>
      </c>
      <c r="AV1784" s="30" t="s">
        <v>689</v>
      </c>
      <c r="AW1784" s="30">
        <v>407.90537999999998</v>
      </c>
      <c r="AX1784" s="30" t="s">
        <v>69</v>
      </c>
      <c r="AY1784" s="30" t="s">
        <v>70</v>
      </c>
      <c r="AZ1784" s="3">
        <v>6105</v>
      </c>
      <c r="BA1784" s="30" t="s">
        <v>60</v>
      </c>
      <c r="BB1784" s="30">
        <v>6105</v>
      </c>
      <c r="BC1784" s="30" t="s">
        <v>60</v>
      </c>
      <c r="BD1784" s="30" t="s">
        <v>60</v>
      </c>
      <c r="BE1784" s="30" t="s">
        <v>60</v>
      </c>
      <c r="BF1784" s="32" t="str">
        <f>IFERROR(VLOOKUP(Data_Power_app[[#This Row],[PRO ODER]],'Result'!H:J,3,0),"")</f>
        <v>LAMINATION 6</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1898</v>
      </c>
      <c r="B1785" s="30" t="s">
        <v>8222</v>
      </c>
      <c r="C1785" s="30" t="s">
        <v>7800</v>
      </c>
      <c r="D1785" s="30" t="s">
        <v>57</v>
      </c>
      <c r="E1785" s="30" t="s">
        <v>271</v>
      </c>
      <c r="F1785" s="30" t="s">
        <v>59</v>
      </c>
      <c r="G1785" s="30">
        <v>328</v>
      </c>
      <c r="H1785" s="4">
        <v>45818</v>
      </c>
      <c r="I1785" s="4">
        <v>45815</v>
      </c>
      <c r="J1785" s="4">
        <v>45815</v>
      </c>
      <c r="K1785" s="4">
        <v>45819</v>
      </c>
      <c r="L1785" s="4">
        <v>45817.502152777779</v>
      </c>
      <c r="M1785" s="4">
        <v>45820</v>
      </c>
      <c r="N1785" s="4">
        <v>45817.793090277781</v>
      </c>
      <c r="O1785" s="4" t="s">
        <v>60</v>
      </c>
      <c r="P1785" s="4" t="s">
        <v>60</v>
      </c>
      <c r="Q1785" s="4" t="s">
        <v>60</v>
      </c>
      <c r="R1785" s="4" t="s">
        <v>60</v>
      </c>
      <c r="S1785" s="4" t="s">
        <v>60</v>
      </c>
      <c r="T1785" s="4">
        <v>45822</v>
      </c>
      <c r="U1785" s="4">
        <v>45818.75408564815</v>
      </c>
      <c r="V1785" s="4">
        <v>45818.185752314814</v>
      </c>
      <c r="W1785" s="4">
        <v>45823</v>
      </c>
      <c r="X1785" s="4">
        <v>45819.281759259262</v>
      </c>
      <c r="Y1785" s="4" t="s">
        <v>61</v>
      </c>
      <c r="Z1785" s="4">
        <v>45824</v>
      </c>
      <c r="AA1785" s="4">
        <v>45819.969317129631</v>
      </c>
      <c r="AB1785" s="4">
        <v>45820</v>
      </c>
      <c r="AC1785" s="4">
        <v>45825</v>
      </c>
      <c r="AD1785" s="4">
        <v>45826</v>
      </c>
      <c r="AE1785" s="4">
        <v>45827</v>
      </c>
      <c r="AF1785" s="4"/>
      <c r="AG1785" s="30" t="s">
        <v>1107</v>
      </c>
      <c r="AH1785" s="30" t="s">
        <v>132</v>
      </c>
      <c r="AI1785" s="30" t="s">
        <v>1577</v>
      </c>
      <c r="AJ1785" s="30" t="s">
        <v>64</v>
      </c>
      <c r="AK1785" s="30" t="s">
        <v>65</v>
      </c>
      <c r="AL1785" s="30" t="s">
        <v>66</v>
      </c>
      <c r="AM1785" s="30" t="s">
        <v>67</v>
      </c>
      <c r="AN1785" s="30">
        <v>9.5808199999999992</v>
      </c>
      <c r="AO1785" s="30" t="s">
        <v>68</v>
      </c>
      <c r="AP1785" s="30"/>
      <c r="AQ1785" s="30"/>
      <c r="AR1785" s="30" t="s">
        <v>68</v>
      </c>
      <c r="AS1785" s="30"/>
      <c r="AT1785" s="30"/>
      <c r="AU1785" s="30" t="s">
        <v>688</v>
      </c>
      <c r="AV1785" s="30" t="s">
        <v>689</v>
      </c>
      <c r="AW1785" s="30">
        <v>20.954039999999999</v>
      </c>
      <c r="AX1785" s="30" t="s">
        <v>69</v>
      </c>
      <c r="AY1785" s="30" t="s">
        <v>70</v>
      </c>
      <c r="AZ1785" s="3">
        <v>328</v>
      </c>
      <c r="BA1785" s="30" t="s">
        <v>60</v>
      </c>
      <c r="BB1785" s="30">
        <v>328</v>
      </c>
      <c r="BC1785" s="30" t="s">
        <v>60</v>
      </c>
      <c r="BD1785" s="30" t="s">
        <v>60</v>
      </c>
      <c r="BE1785" s="30" t="s">
        <v>60</v>
      </c>
      <c r="BF1785" s="32" t="str">
        <f>IFERROR(VLOOKUP(Data_Power_app[[#This Row],[PRO ODER]],'Result'!H:J,3,0),"")</f>
        <v>LAMINATION 6</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1899</v>
      </c>
      <c r="B1786" s="30" t="s">
        <v>8223</v>
      </c>
      <c r="C1786" s="30" t="s">
        <v>7801</v>
      </c>
      <c r="D1786" s="30" t="s">
        <v>57</v>
      </c>
      <c r="E1786" s="30" t="s">
        <v>271</v>
      </c>
      <c r="F1786" s="30" t="s">
        <v>59</v>
      </c>
      <c r="G1786" s="30">
        <v>865</v>
      </c>
      <c r="H1786" s="4">
        <v>45818</v>
      </c>
      <c r="I1786" s="4">
        <v>45815</v>
      </c>
      <c r="J1786" s="4">
        <v>45815</v>
      </c>
      <c r="K1786" s="4">
        <v>45819</v>
      </c>
      <c r="L1786" s="4">
        <v>45817.502187500002</v>
      </c>
      <c r="M1786" s="4">
        <v>45820</v>
      </c>
      <c r="N1786" s="4">
        <v>45817.793171296296</v>
      </c>
      <c r="O1786" s="4" t="s">
        <v>60</v>
      </c>
      <c r="P1786" s="4" t="s">
        <v>60</v>
      </c>
      <c r="Q1786" s="4" t="s">
        <v>60</v>
      </c>
      <c r="R1786" s="4" t="s">
        <v>60</v>
      </c>
      <c r="S1786" s="4" t="s">
        <v>60</v>
      </c>
      <c r="T1786" s="4">
        <v>45822</v>
      </c>
      <c r="U1786" s="4">
        <v>45818.754166666666</v>
      </c>
      <c r="V1786" s="4">
        <v>45818.185844907406</v>
      </c>
      <c r="W1786" s="4">
        <v>45823</v>
      </c>
      <c r="X1786" s="4">
        <v>45819.281828703701</v>
      </c>
      <c r="Y1786" s="4" t="s">
        <v>61</v>
      </c>
      <c r="Z1786" s="4">
        <v>45824</v>
      </c>
      <c r="AA1786" s="4">
        <v>45819.69840277778</v>
      </c>
      <c r="AB1786" s="4">
        <v>45820</v>
      </c>
      <c r="AC1786" s="4">
        <v>45825</v>
      </c>
      <c r="AD1786" s="4">
        <v>45826</v>
      </c>
      <c r="AE1786" s="4">
        <v>45827</v>
      </c>
      <c r="AF1786" s="4"/>
      <c r="AG1786" s="30" t="s">
        <v>1107</v>
      </c>
      <c r="AH1786" s="30" t="s">
        <v>132</v>
      </c>
      <c r="AI1786" s="30" t="s">
        <v>1577</v>
      </c>
      <c r="AJ1786" s="30" t="s">
        <v>64</v>
      </c>
      <c r="AK1786" s="30" t="s">
        <v>65</v>
      </c>
      <c r="AL1786" s="30" t="s">
        <v>66</v>
      </c>
      <c r="AM1786" s="30" t="s">
        <v>67</v>
      </c>
      <c r="AN1786" s="30">
        <v>25.966660000000001</v>
      </c>
      <c r="AO1786" s="30" t="s">
        <v>68</v>
      </c>
      <c r="AP1786" s="30"/>
      <c r="AQ1786" s="30"/>
      <c r="AR1786" s="30" t="s">
        <v>68</v>
      </c>
      <c r="AS1786" s="30"/>
      <c r="AT1786" s="30"/>
      <c r="AU1786" s="30" t="s">
        <v>688</v>
      </c>
      <c r="AV1786" s="30" t="s">
        <v>689</v>
      </c>
      <c r="AW1786" s="30">
        <v>56.792490000000001</v>
      </c>
      <c r="AX1786" s="30" t="s">
        <v>69</v>
      </c>
      <c r="AY1786" s="30" t="s">
        <v>70</v>
      </c>
      <c r="AZ1786" s="3">
        <v>865</v>
      </c>
      <c r="BA1786" s="30" t="s">
        <v>60</v>
      </c>
      <c r="BB1786" s="30">
        <v>865</v>
      </c>
      <c r="BC1786" s="30" t="s">
        <v>60</v>
      </c>
      <c r="BD1786" s="30" t="s">
        <v>60</v>
      </c>
      <c r="BE1786" s="30" t="s">
        <v>60</v>
      </c>
      <c r="BF1786" s="32" t="str">
        <f>IFERROR(VLOOKUP(Data_Power_app[[#This Row],[PRO ODER]],'Result'!H:J,3,0),"")</f>
        <v>LAMINATION 6</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1900</v>
      </c>
      <c r="B1787" s="30" t="s">
        <v>8224</v>
      </c>
      <c r="C1787" s="30" t="s">
        <v>7802</v>
      </c>
      <c r="D1787" s="30" t="s">
        <v>57</v>
      </c>
      <c r="E1787" s="30" t="s">
        <v>271</v>
      </c>
      <c r="F1787" s="30" t="s">
        <v>59</v>
      </c>
      <c r="G1787" s="30">
        <v>675</v>
      </c>
      <c r="H1787" s="4">
        <v>45818</v>
      </c>
      <c r="I1787" s="4">
        <v>45815</v>
      </c>
      <c r="J1787" s="4">
        <v>45815</v>
      </c>
      <c r="K1787" s="4">
        <v>45819</v>
      </c>
      <c r="L1787" s="4">
        <v>45817.551701388889</v>
      </c>
      <c r="M1787" s="4">
        <v>45820</v>
      </c>
      <c r="N1787" s="4">
        <v>45817.793124999997</v>
      </c>
      <c r="O1787" s="4" t="s">
        <v>60</v>
      </c>
      <c r="P1787" s="4" t="s">
        <v>60</v>
      </c>
      <c r="Q1787" s="4" t="s">
        <v>60</v>
      </c>
      <c r="R1787" s="4" t="s">
        <v>60</v>
      </c>
      <c r="S1787" s="4" t="s">
        <v>60</v>
      </c>
      <c r="T1787" s="4">
        <v>45822</v>
      </c>
      <c r="U1787" s="4">
        <v>45818.754120370373</v>
      </c>
      <c r="V1787" s="4">
        <v>45818.185798611114</v>
      </c>
      <c r="W1787" s="4">
        <v>45823</v>
      </c>
      <c r="X1787" s="4">
        <v>45819.281793981485</v>
      </c>
      <c r="Y1787" s="4" t="s">
        <v>61</v>
      </c>
      <c r="Z1787" s="4">
        <v>45824</v>
      </c>
      <c r="AA1787" s="4">
        <v>45819.698310185187</v>
      </c>
      <c r="AB1787" s="4">
        <v>45820</v>
      </c>
      <c r="AC1787" s="4">
        <v>45825</v>
      </c>
      <c r="AD1787" s="4">
        <v>45826</v>
      </c>
      <c r="AE1787" s="4">
        <v>45827</v>
      </c>
      <c r="AF1787" s="4"/>
      <c r="AG1787" s="30" t="s">
        <v>1107</v>
      </c>
      <c r="AH1787" s="30" t="s">
        <v>132</v>
      </c>
      <c r="AI1787" s="30" t="s">
        <v>1577</v>
      </c>
      <c r="AJ1787" s="30" t="s">
        <v>64</v>
      </c>
      <c r="AK1787" s="30" t="s">
        <v>65</v>
      </c>
      <c r="AL1787" s="30" t="s">
        <v>66</v>
      </c>
      <c r="AM1787" s="30" t="s">
        <v>67</v>
      </c>
      <c r="AN1787" s="30">
        <v>20.383420000000001</v>
      </c>
      <c r="AO1787" s="30" t="s">
        <v>68</v>
      </c>
      <c r="AP1787" s="30"/>
      <c r="AQ1787" s="30"/>
      <c r="AR1787" s="30" t="s">
        <v>68</v>
      </c>
      <c r="AS1787" s="30"/>
      <c r="AT1787" s="30"/>
      <c r="AU1787" s="30" t="s">
        <v>688</v>
      </c>
      <c r="AV1787" s="30" t="s">
        <v>689</v>
      </c>
      <c r="AW1787" s="30">
        <v>44.581090000000003</v>
      </c>
      <c r="AX1787" s="30" t="s">
        <v>69</v>
      </c>
      <c r="AY1787" s="30" t="s">
        <v>70</v>
      </c>
      <c r="AZ1787" s="3">
        <v>675</v>
      </c>
      <c r="BA1787" s="30" t="s">
        <v>60</v>
      </c>
      <c r="BB1787" s="30">
        <v>675</v>
      </c>
      <c r="BC1787" s="30" t="s">
        <v>60</v>
      </c>
      <c r="BD1787" s="30" t="s">
        <v>60</v>
      </c>
      <c r="BE1787" s="30" t="s">
        <v>60</v>
      </c>
      <c r="BF1787" s="32" t="str">
        <f>IFERROR(VLOOKUP(Data_Power_app[[#This Row],[PRO ODER]],'Result'!H:J,3,0),"")</f>
        <v>LAMINATION 6</v>
      </c>
      <c r="BG1787" s="13"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1901</v>
      </c>
      <c r="B1788" s="30" t="s">
        <v>4305</v>
      </c>
      <c r="C1788" s="30" t="s">
        <v>4306</v>
      </c>
      <c r="D1788" s="30" t="s">
        <v>86</v>
      </c>
      <c r="E1788" s="30" t="s">
        <v>182</v>
      </c>
      <c r="F1788" s="30" t="s">
        <v>59</v>
      </c>
      <c r="G1788" s="30">
        <v>256</v>
      </c>
      <c r="H1788" s="4">
        <v>45818</v>
      </c>
      <c r="I1788" s="4">
        <v>45813</v>
      </c>
      <c r="J1788" s="4">
        <v>45813</v>
      </c>
      <c r="K1788" s="4">
        <v>45819</v>
      </c>
      <c r="L1788" s="4">
        <v>45819.748032407406</v>
      </c>
      <c r="M1788" s="4">
        <v>45819</v>
      </c>
      <c r="N1788" s="4">
        <v>45819.18273148148</v>
      </c>
      <c r="O1788" s="4" t="s">
        <v>60</v>
      </c>
      <c r="P1788" s="4" t="s">
        <v>60</v>
      </c>
      <c r="Q1788" s="4" t="s">
        <v>60</v>
      </c>
      <c r="R1788" s="4" t="s">
        <v>60</v>
      </c>
      <c r="S1788" s="4" t="s">
        <v>60</v>
      </c>
      <c r="T1788" s="4">
        <v>45822</v>
      </c>
      <c r="U1788" s="4">
        <v>45820.534826388888</v>
      </c>
      <c r="V1788" s="4"/>
      <c r="W1788" s="4">
        <v>45823</v>
      </c>
      <c r="X1788" s="4"/>
      <c r="Y1788" s="4" t="s">
        <v>60</v>
      </c>
      <c r="Z1788" s="4">
        <v>45825</v>
      </c>
      <c r="AA1788" s="4"/>
      <c r="AB1788" s="4" t="s">
        <v>60</v>
      </c>
      <c r="AC1788" s="4">
        <v>45826</v>
      </c>
      <c r="AD1788" s="4">
        <v>45826</v>
      </c>
      <c r="AE1788" s="4">
        <v>45827</v>
      </c>
      <c r="AF1788" s="4"/>
      <c r="AG1788" s="30" t="s">
        <v>242</v>
      </c>
      <c r="AH1788" s="30" t="s">
        <v>183</v>
      </c>
      <c r="AI1788" s="30" t="s">
        <v>4307</v>
      </c>
      <c r="AJ1788" s="30" t="s">
        <v>184</v>
      </c>
      <c r="AK1788" s="30" t="s">
        <v>65</v>
      </c>
      <c r="AL1788" s="30" t="s">
        <v>166</v>
      </c>
      <c r="AM1788" s="30" t="s">
        <v>167</v>
      </c>
      <c r="AN1788" s="30">
        <v>9.3373299999999997</v>
      </c>
      <c r="AO1788" s="30" t="s">
        <v>68</v>
      </c>
      <c r="AP1788" s="30"/>
      <c r="AQ1788" s="30"/>
      <c r="AR1788" s="30" t="s">
        <v>68</v>
      </c>
      <c r="AS1788" s="30"/>
      <c r="AT1788" s="30"/>
      <c r="AU1788" s="30" t="s">
        <v>4308</v>
      </c>
      <c r="AV1788" s="30" t="s">
        <v>4309</v>
      </c>
      <c r="AW1788" s="30">
        <v>20.42184</v>
      </c>
      <c r="AX1788" s="30" t="s">
        <v>11685</v>
      </c>
      <c r="AY1788" s="30" t="s">
        <v>11686</v>
      </c>
      <c r="AZ1788" s="3">
        <v>180</v>
      </c>
      <c r="BA1788" s="30" t="s">
        <v>60</v>
      </c>
      <c r="BB1788" s="30">
        <v>256</v>
      </c>
      <c r="BC1788" s="30" t="s">
        <v>60</v>
      </c>
      <c r="BD1788" s="30" t="s">
        <v>60</v>
      </c>
      <c r="BE1788" s="30" t="s">
        <v>60</v>
      </c>
      <c r="BF1788" s="32" t="str">
        <f>IFERROR(VLOOKUP(Data_Power_app[[#This Row],[PRO ODER]],'Result'!H:J,3,0),"")</f>
        <v>LAMINATION 5</v>
      </c>
      <c r="BG1788" s="13" t="str">
        <f>IFERROR(VLOOKUP(Data_Power_app[[#This Row],[PRO ODER]]&amp;"LAM",'Real Time'!A:E,4,0),"")</f>
        <v>ML-03</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1902</v>
      </c>
      <c r="B1789" s="30" t="s">
        <v>4310</v>
      </c>
      <c r="C1789" s="30" t="s">
        <v>4311</v>
      </c>
      <c r="D1789" s="30" t="s">
        <v>86</v>
      </c>
      <c r="E1789" s="30" t="s">
        <v>182</v>
      </c>
      <c r="F1789" s="30" t="s">
        <v>59</v>
      </c>
      <c r="G1789" s="30">
        <v>22</v>
      </c>
      <c r="H1789" s="4">
        <v>45818</v>
      </c>
      <c r="I1789" s="4">
        <v>45813</v>
      </c>
      <c r="J1789" s="4">
        <v>45813</v>
      </c>
      <c r="K1789" s="4">
        <v>45819</v>
      </c>
      <c r="L1789" s="4">
        <v>45814.182002314818</v>
      </c>
      <c r="M1789" s="4">
        <v>45819</v>
      </c>
      <c r="N1789" s="4">
        <v>45817.624201388891</v>
      </c>
      <c r="O1789" s="4" t="s">
        <v>60</v>
      </c>
      <c r="P1789" s="4" t="s">
        <v>60</v>
      </c>
      <c r="Q1789" s="4" t="s">
        <v>60</v>
      </c>
      <c r="R1789" s="4" t="s">
        <v>60</v>
      </c>
      <c r="S1789" s="4" t="s">
        <v>60</v>
      </c>
      <c r="T1789" s="4">
        <v>45822</v>
      </c>
      <c r="U1789" s="4">
        <v>45817.054664351854</v>
      </c>
      <c r="V1789" s="4">
        <v>45818.199432870373</v>
      </c>
      <c r="W1789" s="4">
        <v>45823</v>
      </c>
      <c r="X1789" s="4">
        <v>45818.207256944443</v>
      </c>
      <c r="Y1789" s="4" t="s">
        <v>61</v>
      </c>
      <c r="Z1789" s="4">
        <v>45825</v>
      </c>
      <c r="AA1789" s="4"/>
      <c r="AB1789" s="4" t="s">
        <v>60</v>
      </c>
      <c r="AC1789" s="4">
        <v>45826</v>
      </c>
      <c r="AD1789" s="4">
        <v>45826</v>
      </c>
      <c r="AE1789" s="4">
        <v>45827</v>
      </c>
      <c r="AF1789" s="4"/>
      <c r="AG1789" s="30" t="s">
        <v>97</v>
      </c>
      <c r="AH1789" s="30" t="s">
        <v>183</v>
      </c>
      <c r="AI1789" s="30" t="s">
        <v>4312</v>
      </c>
      <c r="AJ1789" s="30" t="s">
        <v>184</v>
      </c>
      <c r="AK1789" s="30" t="s">
        <v>100</v>
      </c>
      <c r="AL1789" s="30" t="s">
        <v>166</v>
      </c>
      <c r="AM1789" s="30" t="s">
        <v>167</v>
      </c>
      <c r="AN1789" s="30">
        <v>0.86055999999999999</v>
      </c>
      <c r="AO1789" s="30" t="s">
        <v>68</v>
      </c>
      <c r="AP1789" s="30"/>
      <c r="AQ1789" s="30"/>
      <c r="AR1789" s="30" t="s">
        <v>68</v>
      </c>
      <c r="AS1789" s="30"/>
      <c r="AT1789" s="30"/>
      <c r="AU1789" s="30" t="s">
        <v>4313</v>
      </c>
      <c r="AV1789" s="30" t="s">
        <v>4314</v>
      </c>
      <c r="AW1789" s="30">
        <v>1.88209</v>
      </c>
      <c r="AX1789" s="30" t="s">
        <v>11687</v>
      </c>
      <c r="AY1789" s="30" t="s">
        <v>11688</v>
      </c>
      <c r="AZ1789" s="3">
        <v>19</v>
      </c>
      <c r="BA1789" s="30" t="s">
        <v>60</v>
      </c>
      <c r="BB1789" s="30">
        <v>22</v>
      </c>
      <c r="BC1789" s="30" t="s">
        <v>60</v>
      </c>
      <c r="BD1789" s="30" t="s">
        <v>60</v>
      </c>
      <c r="BE1789" s="30" t="s">
        <v>60</v>
      </c>
      <c r="BF1789" s="32" t="str">
        <f>IFERROR(VLOOKUP(Data_Power_app[[#This Row],[PRO ODER]],'Result'!H:J,3,0),"")</f>
        <v>LAMINATION 5</v>
      </c>
      <c r="BG1789" s="13" t="str">
        <f>IFERROR(VLOOKUP(Data_Power_app[[#This Row],[PRO ODER]]&amp;"LAM",'Real Time'!A:E,4,0),"")</f>
        <v>ML-07</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1905</v>
      </c>
      <c r="B1790" s="30" t="s">
        <v>5679</v>
      </c>
      <c r="C1790" s="30" t="s">
        <v>5669</v>
      </c>
      <c r="D1790" s="30" t="s">
        <v>272</v>
      </c>
      <c r="E1790" s="30" t="s">
        <v>342</v>
      </c>
      <c r="F1790" s="30" t="s">
        <v>59</v>
      </c>
      <c r="G1790" s="30">
        <v>101</v>
      </c>
      <c r="H1790" s="4">
        <v>45819</v>
      </c>
      <c r="I1790" s="4">
        <v>45812</v>
      </c>
      <c r="J1790" s="4">
        <v>45817</v>
      </c>
      <c r="K1790" s="4">
        <v>45820</v>
      </c>
      <c r="L1790" s="4">
        <v>45813.875300925924</v>
      </c>
      <c r="M1790" s="4">
        <v>45821</v>
      </c>
      <c r="N1790" s="4">
        <v>45814.442476851851</v>
      </c>
      <c r="O1790" s="4" t="s">
        <v>60</v>
      </c>
      <c r="P1790" s="4" t="s">
        <v>60</v>
      </c>
      <c r="Q1790" s="4" t="s">
        <v>60</v>
      </c>
      <c r="R1790" s="4" t="s">
        <v>60</v>
      </c>
      <c r="S1790" s="4" t="s">
        <v>60</v>
      </c>
      <c r="T1790" s="4">
        <v>45822</v>
      </c>
      <c r="U1790" s="4">
        <v>45814.756956018522</v>
      </c>
      <c r="V1790" s="4">
        <v>45815.485000000001</v>
      </c>
      <c r="W1790" s="4">
        <v>45824</v>
      </c>
      <c r="X1790" s="4">
        <v>45815.639444444445</v>
      </c>
      <c r="Y1790" s="4" t="s">
        <v>77</v>
      </c>
      <c r="Z1790" s="4">
        <v>45824</v>
      </c>
      <c r="AA1790" s="4"/>
      <c r="AB1790" s="4" t="s">
        <v>60</v>
      </c>
      <c r="AC1790" s="4">
        <v>45825</v>
      </c>
      <c r="AD1790" s="4">
        <v>45826</v>
      </c>
      <c r="AE1790" s="4">
        <v>45827</v>
      </c>
      <c r="AF1790" s="4"/>
      <c r="AG1790" s="30" t="s">
        <v>97</v>
      </c>
      <c r="AH1790" s="30" t="s">
        <v>1242</v>
      </c>
      <c r="AI1790" s="30" t="s">
        <v>5713</v>
      </c>
      <c r="AJ1790" s="30" t="s">
        <v>1243</v>
      </c>
      <c r="AK1790" s="30" t="s">
        <v>100</v>
      </c>
      <c r="AL1790" s="30" t="s">
        <v>348</v>
      </c>
      <c r="AM1790" s="30" t="s">
        <v>349</v>
      </c>
      <c r="AN1790" s="30">
        <v>1.7838099999999999</v>
      </c>
      <c r="AO1790" s="30" t="s">
        <v>68</v>
      </c>
      <c r="AP1790" s="30"/>
      <c r="AQ1790" s="30"/>
      <c r="AR1790" s="30" t="s">
        <v>68</v>
      </c>
      <c r="AS1790" s="30"/>
      <c r="AT1790" s="30"/>
      <c r="AU1790" s="30" t="s">
        <v>5714</v>
      </c>
      <c r="AV1790" s="30" t="s">
        <v>5715</v>
      </c>
      <c r="AW1790" s="30">
        <v>7.8015699999999999</v>
      </c>
      <c r="AX1790" s="30" t="s">
        <v>5716</v>
      </c>
      <c r="AY1790" s="30" t="s">
        <v>5717</v>
      </c>
      <c r="AZ1790" s="3">
        <v>101</v>
      </c>
      <c r="BA1790" s="30" t="s">
        <v>60</v>
      </c>
      <c r="BB1790" s="30">
        <v>101</v>
      </c>
      <c r="BC1790" s="30" t="s">
        <v>60</v>
      </c>
      <c r="BD1790" s="30" t="s">
        <v>60</v>
      </c>
      <c r="BE1790" s="30" t="s">
        <v>60</v>
      </c>
      <c r="BF1790" s="32" t="str">
        <f>IFERROR(VLOOKUP(Data_Power_app[[#This Row],[PRO ODER]],'Result'!H:J,3,0),"")</f>
        <v>LAMINATION 7</v>
      </c>
      <c r="BG1790" s="13" t="str">
        <f>IFERROR(VLOOKUP(Data_Power_app[[#This Row],[PRO ODER]]&amp;"LAM",'Real Time'!A:E,4,0),"")</f>
        <v>ML-01</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1906</v>
      </c>
      <c r="B1791" s="30" t="s">
        <v>3102</v>
      </c>
      <c r="C1791" s="30" t="s">
        <v>3103</v>
      </c>
      <c r="D1791" s="30" t="s">
        <v>95</v>
      </c>
      <c r="E1791" s="30" t="s">
        <v>96</v>
      </c>
      <c r="F1791" s="30" t="s">
        <v>59</v>
      </c>
      <c r="G1791" s="30">
        <v>600</v>
      </c>
      <c r="H1791" s="4">
        <v>45811</v>
      </c>
      <c r="I1791" s="4">
        <v>45808</v>
      </c>
      <c r="J1791" s="4">
        <v>45808</v>
      </c>
      <c r="K1791" s="4">
        <v>45812</v>
      </c>
      <c r="L1791" s="4">
        <v>45811.67527777778</v>
      </c>
      <c r="M1791" s="4">
        <v>45813</v>
      </c>
      <c r="N1791" s="4">
        <v>45811.876886574071</v>
      </c>
      <c r="O1791" s="4">
        <v>45817</v>
      </c>
      <c r="P1791" s="4" t="s">
        <v>60</v>
      </c>
      <c r="Q1791" s="4">
        <v>45817</v>
      </c>
      <c r="R1791" s="4" t="s">
        <v>60</v>
      </c>
      <c r="S1791" s="4" t="s">
        <v>60</v>
      </c>
      <c r="T1791" s="4">
        <v>45818</v>
      </c>
      <c r="U1791" s="4">
        <v>45812.408900462964</v>
      </c>
      <c r="V1791" s="4">
        <v>45815.816180555557</v>
      </c>
      <c r="W1791" s="4">
        <v>45819</v>
      </c>
      <c r="X1791" s="4">
        <v>45820.540682870371</v>
      </c>
      <c r="Y1791" s="4" t="s">
        <v>77</v>
      </c>
      <c r="Z1791" s="4">
        <v>45820</v>
      </c>
      <c r="AA1791" s="4">
        <v>45820.541215277779</v>
      </c>
      <c r="AB1791" s="4" t="s">
        <v>60</v>
      </c>
      <c r="AC1791" s="4">
        <v>45821</v>
      </c>
      <c r="AD1791" s="4">
        <v>45821</v>
      </c>
      <c r="AE1791" s="4">
        <v>45828</v>
      </c>
      <c r="AF1791" s="4"/>
      <c r="AG1791" s="30" t="s">
        <v>62</v>
      </c>
      <c r="AH1791" s="30" t="s">
        <v>654</v>
      </c>
      <c r="AI1791" s="30" t="s">
        <v>800</v>
      </c>
      <c r="AJ1791" s="30" t="s">
        <v>655</v>
      </c>
      <c r="AK1791" s="30" t="s">
        <v>65</v>
      </c>
      <c r="AL1791" s="30" t="s">
        <v>656</v>
      </c>
      <c r="AM1791" s="30" t="s">
        <v>657</v>
      </c>
      <c r="AN1791" s="30">
        <v>23.265049999999999</v>
      </c>
      <c r="AO1791" s="30" t="s">
        <v>68</v>
      </c>
      <c r="AP1791" s="30"/>
      <c r="AQ1791" s="30"/>
      <c r="AR1791" s="30" t="s">
        <v>68</v>
      </c>
      <c r="AS1791" s="30"/>
      <c r="AT1791" s="30"/>
      <c r="AU1791" s="30" t="s">
        <v>483</v>
      </c>
      <c r="AV1791" s="30" t="s">
        <v>484</v>
      </c>
      <c r="AW1791" s="30">
        <v>43.248449999999998</v>
      </c>
      <c r="AX1791" s="30" t="s">
        <v>801</v>
      </c>
      <c r="AY1791" s="30" t="s">
        <v>802</v>
      </c>
      <c r="AZ1791" s="3">
        <v>600</v>
      </c>
      <c r="BA1791" s="30" t="s">
        <v>60</v>
      </c>
      <c r="BB1791" s="30">
        <v>600</v>
      </c>
      <c r="BC1791" s="30" t="s">
        <v>60</v>
      </c>
      <c r="BD1791" s="30" t="s">
        <v>60</v>
      </c>
      <c r="BE1791" s="30" t="s">
        <v>60</v>
      </c>
      <c r="BF1791" s="32" t="str">
        <f>IFERROR(VLOOKUP(Data_Power_app[[#This Row],[PRO ODER]],'Result'!H:J,3,0),"")</f>
        <v>LAMINATION 5</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1907</v>
      </c>
      <c r="B1792" s="30" t="s">
        <v>3104</v>
      </c>
      <c r="C1792" s="30" t="s">
        <v>3105</v>
      </c>
      <c r="D1792" s="30" t="s">
        <v>95</v>
      </c>
      <c r="E1792" s="30" t="s">
        <v>96</v>
      </c>
      <c r="F1792" s="30" t="s">
        <v>59</v>
      </c>
      <c r="G1792" s="30">
        <v>600</v>
      </c>
      <c r="H1792" s="4">
        <v>45811</v>
      </c>
      <c r="I1792" s="4">
        <v>45808</v>
      </c>
      <c r="J1792" s="4">
        <v>45808</v>
      </c>
      <c r="K1792" s="4">
        <v>45812</v>
      </c>
      <c r="L1792" s="4">
        <v>45811.675335648149</v>
      </c>
      <c r="M1792" s="4">
        <v>45813</v>
      </c>
      <c r="N1792" s="4">
        <v>45811.87699074074</v>
      </c>
      <c r="O1792" s="4">
        <v>45817</v>
      </c>
      <c r="P1792" s="4" t="s">
        <v>60</v>
      </c>
      <c r="Q1792" s="4">
        <v>45817</v>
      </c>
      <c r="R1792" s="4" t="s">
        <v>60</v>
      </c>
      <c r="S1792" s="4" t="s">
        <v>60</v>
      </c>
      <c r="T1792" s="4">
        <v>45818</v>
      </c>
      <c r="U1792" s="4">
        <v>45812.408935185187</v>
      </c>
      <c r="V1792" s="4">
        <v>45813.158738425926</v>
      </c>
      <c r="W1792" s="4">
        <v>45819</v>
      </c>
      <c r="X1792" s="4">
        <v>45819.903032407405</v>
      </c>
      <c r="Y1792" s="4" t="s">
        <v>77</v>
      </c>
      <c r="Z1792" s="4">
        <v>45820</v>
      </c>
      <c r="AA1792" s="4">
        <v>45819.081689814811</v>
      </c>
      <c r="AB1792" s="4" t="s">
        <v>60</v>
      </c>
      <c r="AC1792" s="4">
        <v>45821</v>
      </c>
      <c r="AD1792" s="4">
        <v>45821</v>
      </c>
      <c r="AE1792" s="4">
        <v>45828</v>
      </c>
      <c r="AF1792" s="4"/>
      <c r="AG1792" s="30" t="s">
        <v>62</v>
      </c>
      <c r="AH1792" s="30" t="s">
        <v>654</v>
      </c>
      <c r="AI1792" s="30" t="s">
        <v>800</v>
      </c>
      <c r="AJ1792" s="30" t="s">
        <v>655</v>
      </c>
      <c r="AK1792" s="30" t="s">
        <v>65</v>
      </c>
      <c r="AL1792" s="30" t="s">
        <v>656</v>
      </c>
      <c r="AM1792" s="30" t="s">
        <v>657</v>
      </c>
      <c r="AN1792" s="30">
        <v>23.660520000000002</v>
      </c>
      <c r="AO1792" s="30" t="s">
        <v>68</v>
      </c>
      <c r="AP1792" s="30"/>
      <c r="AQ1792" s="30"/>
      <c r="AR1792" s="30" t="s">
        <v>68</v>
      </c>
      <c r="AS1792" s="30"/>
      <c r="AT1792" s="30"/>
      <c r="AU1792" s="30" t="s">
        <v>483</v>
      </c>
      <c r="AV1792" s="30" t="s">
        <v>484</v>
      </c>
      <c r="AW1792" s="30">
        <v>43.9831</v>
      </c>
      <c r="AX1792" s="30" t="s">
        <v>801</v>
      </c>
      <c r="AY1792" s="30" t="s">
        <v>802</v>
      </c>
      <c r="AZ1792" s="3">
        <v>600</v>
      </c>
      <c r="BA1792" s="30" t="s">
        <v>60</v>
      </c>
      <c r="BB1792" s="30">
        <v>600</v>
      </c>
      <c r="BC1792" s="30" t="s">
        <v>60</v>
      </c>
      <c r="BD1792" s="30" t="s">
        <v>60</v>
      </c>
      <c r="BE1792" s="30" t="s">
        <v>60</v>
      </c>
      <c r="BF1792" s="32" t="str">
        <f>IFERROR(VLOOKUP(Data_Power_app[[#This Row],[PRO ODER]],'Result'!H:J,3,0),"")</f>
        <v>LAMINATION 5</v>
      </c>
      <c r="BG1792" s="13"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1908</v>
      </c>
      <c r="B1793" s="30" t="s">
        <v>3106</v>
      </c>
      <c r="C1793" s="30" t="s">
        <v>3107</v>
      </c>
      <c r="D1793" s="30" t="s">
        <v>95</v>
      </c>
      <c r="E1793" s="30" t="s">
        <v>96</v>
      </c>
      <c r="F1793" s="30" t="s">
        <v>59</v>
      </c>
      <c r="G1793" s="30">
        <v>720</v>
      </c>
      <c r="H1793" s="4">
        <v>45811</v>
      </c>
      <c r="I1793" s="4">
        <v>45808</v>
      </c>
      <c r="J1793" s="4">
        <v>45808</v>
      </c>
      <c r="K1793" s="4">
        <v>45812</v>
      </c>
      <c r="L1793" s="4">
        <v>45811.631898148145</v>
      </c>
      <c r="M1793" s="4">
        <v>45813</v>
      </c>
      <c r="N1793" s="4">
        <v>45811.039236111108</v>
      </c>
      <c r="O1793" s="4">
        <v>45817</v>
      </c>
      <c r="P1793" s="4" t="s">
        <v>60</v>
      </c>
      <c r="Q1793" s="4">
        <v>45817</v>
      </c>
      <c r="R1793" s="4" t="s">
        <v>60</v>
      </c>
      <c r="S1793" s="4" t="s">
        <v>60</v>
      </c>
      <c r="T1793" s="4">
        <v>45818</v>
      </c>
      <c r="U1793" s="4">
        <v>45812.165162037039</v>
      </c>
      <c r="V1793" s="4">
        <v>45813.158576388887</v>
      </c>
      <c r="W1793" s="4">
        <v>45819</v>
      </c>
      <c r="X1793" s="4">
        <v>45819.903136574074</v>
      </c>
      <c r="Y1793" s="4" t="s">
        <v>77</v>
      </c>
      <c r="Z1793" s="4">
        <v>45820</v>
      </c>
      <c r="AA1793" s="4">
        <v>45820.618263888886</v>
      </c>
      <c r="AB1793" s="4" t="s">
        <v>60</v>
      </c>
      <c r="AC1793" s="4">
        <v>45821</v>
      </c>
      <c r="AD1793" s="4">
        <v>45821</v>
      </c>
      <c r="AE1793" s="4">
        <v>45828</v>
      </c>
      <c r="AF1793" s="4"/>
      <c r="AG1793" s="30" t="s">
        <v>62</v>
      </c>
      <c r="AH1793" s="30" t="s">
        <v>654</v>
      </c>
      <c r="AI1793" s="30" t="s">
        <v>3108</v>
      </c>
      <c r="AJ1793" s="30" t="s">
        <v>655</v>
      </c>
      <c r="AK1793" s="30" t="s">
        <v>100</v>
      </c>
      <c r="AL1793" s="30" t="s">
        <v>656</v>
      </c>
      <c r="AM1793" s="30" t="s">
        <v>657</v>
      </c>
      <c r="AN1793" s="30">
        <v>31.994199999999999</v>
      </c>
      <c r="AO1793" s="30" t="s">
        <v>68</v>
      </c>
      <c r="AP1793" s="30"/>
      <c r="AQ1793" s="30"/>
      <c r="AR1793" s="30" t="s">
        <v>68</v>
      </c>
      <c r="AS1793" s="30"/>
      <c r="AT1793" s="30"/>
      <c r="AU1793" s="30" t="s">
        <v>682</v>
      </c>
      <c r="AV1793" s="30" t="s">
        <v>683</v>
      </c>
      <c r="AW1793" s="30">
        <v>59.476410000000001</v>
      </c>
      <c r="AX1793" s="30" t="s">
        <v>2686</v>
      </c>
      <c r="AY1793" s="30" t="s">
        <v>2687</v>
      </c>
      <c r="AZ1793" s="3">
        <v>720</v>
      </c>
      <c r="BA1793" s="30" t="s">
        <v>60</v>
      </c>
      <c r="BB1793" s="30">
        <v>720</v>
      </c>
      <c r="BC1793" s="30" t="s">
        <v>60</v>
      </c>
      <c r="BD1793" s="30" t="s">
        <v>60</v>
      </c>
      <c r="BE1793" s="30" t="s">
        <v>60</v>
      </c>
      <c r="BF1793" s="32" t="str">
        <f>IFERROR(VLOOKUP(Data_Power_app[[#This Row],[PRO ODER]],'Result'!H:J,3,0),"")</f>
        <v/>
      </c>
      <c r="BG1793" s="13"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28">
        <v>1909</v>
      </c>
      <c r="B1794" s="30" t="s">
        <v>3109</v>
      </c>
      <c r="C1794" s="30" t="s">
        <v>3110</v>
      </c>
      <c r="D1794" s="30" t="s">
        <v>95</v>
      </c>
      <c r="E1794" s="30" t="s">
        <v>96</v>
      </c>
      <c r="F1794" s="30" t="s">
        <v>59</v>
      </c>
      <c r="G1794" s="30">
        <v>300</v>
      </c>
      <c r="H1794" s="4">
        <v>45811</v>
      </c>
      <c r="I1794" s="4">
        <v>45808</v>
      </c>
      <c r="J1794" s="4">
        <v>45808</v>
      </c>
      <c r="K1794" s="4">
        <v>45812</v>
      </c>
      <c r="L1794" s="4">
        <v>45811.686874999999</v>
      </c>
      <c r="M1794" s="4">
        <v>45813</v>
      </c>
      <c r="N1794" s="4">
        <v>45811.075092592589</v>
      </c>
      <c r="O1794" s="4">
        <v>45817</v>
      </c>
      <c r="P1794" s="4" t="s">
        <v>60</v>
      </c>
      <c r="Q1794" s="4">
        <v>45817</v>
      </c>
      <c r="R1794" s="4" t="s">
        <v>60</v>
      </c>
      <c r="S1794" s="4" t="s">
        <v>60</v>
      </c>
      <c r="T1794" s="4">
        <v>45818</v>
      </c>
      <c r="U1794" s="4">
        <v>45813.395150462966</v>
      </c>
      <c r="V1794" s="4">
        <v>45815.861157407409</v>
      </c>
      <c r="W1794" s="4">
        <v>45819</v>
      </c>
      <c r="X1794" s="4">
        <v>45817.657210648147</v>
      </c>
      <c r="Y1794" s="4" t="s">
        <v>77</v>
      </c>
      <c r="Z1794" s="4">
        <v>45820</v>
      </c>
      <c r="AA1794" s="4">
        <v>45818.93341435185</v>
      </c>
      <c r="AB1794" s="4" t="s">
        <v>60</v>
      </c>
      <c r="AC1794" s="4">
        <v>45821</v>
      </c>
      <c r="AD1794" s="4">
        <v>45821</v>
      </c>
      <c r="AE1794" s="4">
        <v>45828</v>
      </c>
      <c r="AF1794" s="4"/>
      <c r="AG1794" s="30" t="s">
        <v>62</v>
      </c>
      <c r="AH1794" s="30" t="s">
        <v>654</v>
      </c>
      <c r="AI1794" s="30" t="s">
        <v>3111</v>
      </c>
      <c r="AJ1794" s="30" t="s">
        <v>655</v>
      </c>
      <c r="AK1794" s="30" t="s">
        <v>65</v>
      </c>
      <c r="AL1794" s="30" t="s">
        <v>656</v>
      </c>
      <c r="AM1794" s="30" t="s">
        <v>657</v>
      </c>
      <c r="AN1794" s="30">
        <v>10.514519999999999</v>
      </c>
      <c r="AO1794" s="30" t="s">
        <v>68</v>
      </c>
      <c r="AP1794" s="30"/>
      <c r="AQ1794" s="30"/>
      <c r="AR1794" s="30" t="s">
        <v>68</v>
      </c>
      <c r="AS1794" s="30"/>
      <c r="AT1794" s="30"/>
      <c r="AU1794" s="30" t="s">
        <v>301</v>
      </c>
      <c r="AV1794" s="30" t="s">
        <v>302</v>
      </c>
      <c r="AW1794" s="30">
        <v>19.548390000000001</v>
      </c>
      <c r="AX1794" s="30" t="s">
        <v>462</v>
      </c>
      <c r="AY1794" s="30" t="s">
        <v>463</v>
      </c>
      <c r="AZ1794" s="3">
        <v>300</v>
      </c>
      <c r="BA1794" s="30" t="s">
        <v>60</v>
      </c>
      <c r="BB1794" s="30">
        <v>300</v>
      </c>
      <c r="BC1794" s="30" t="s">
        <v>60</v>
      </c>
      <c r="BD1794" s="30" t="s">
        <v>60</v>
      </c>
      <c r="BE1794" s="30" t="s">
        <v>60</v>
      </c>
      <c r="BF1794" s="32" t="str">
        <f>IFERROR(VLOOKUP(Data_Power_app[[#This Row],[PRO ODER]],'Result'!H:J,3,0),"")</f>
        <v>LAMINATION 5</v>
      </c>
      <c r="BG1794" s="13"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1910</v>
      </c>
      <c r="B1795" s="30" t="s">
        <v>3112</v>
      </c>
      <c r="C1795" s="30" t="s">
        <v>3113</v>
      </c>
      <c r="D1795" s="30" t="s">
        <v>95</v>
      </c>
      <c r="E1795" s="30" t="s">
        <v>96</v>
      </c>
      <c r="F1795" s="30" t="s">
        <v>59</v>
      </c>
      <c r="G1795" s="30">
        <v>804</v>
      </c>
      <c r="H1795" s="4">
        <v>45811</v>
      </c>
      <c r="I1795" s="4">
        <v>45808</v>
      </c>
      <c r="J1795" s="4">
        <v>45808</v>
      </c>
      <c r="K1795" s="4">
        <v>45812</v>
      </c>
      <c r="L1795" s="4">
        <v>45811.631921296299</v>
      </c>
      <c r="M1795" s="4">
        <v>45813</v>
      </c>
      <c r="N1795" s="4">
        <v>45811.039375</v>
      </c>
      <c r="O1795" s="4">
        <v>45817</v>
      </c>
      <c r="P1795" s="4" t="s">
        <v>60</v>
      </c>
      <c r="Q1795" s="4">
        <v>45817</v>
      </c>
      <c r="R1795" s="4" t="s">
        <v>60</v>
      </c>
      <c r="S1795" s="4" t="s">
        <v>60</v>
      </c>
      <c r="T1795" s="4">
        <v>45818</v>
      </c>
      <c r="U1795" s="4">
        <v>45812.12394675926</v>
      </c>
      <c r="V1795" s="4">
        <v>45813.158472222225</v>
      </c>
      <c r="W1795" s="4">
        <v>45819</v>
      </c>
      <c r="X1795" s="4"/>
      <c r="Y1795" s="4" t="s">
        <v>60</v>
      </c>
      <c r="Z1795" s="4">
        <v>45820</v>
      </c>
      <c r="AA1795" s="4"/>
      <c r="AB1795" s="4" t="s">
        <v>60</v>
      </c>
      <c r="AC1795" s="4">
        <v>45821</v>
      </c>
      <c r="AD1795" s="4">
        <v>45821</v>
      </c>
      <c r="AE1795" s="4">
        <v>45828</v>
      </c>
      <c r="AF1795" s="4"/>
      <c r="AG1795" s="30" t="s">
        <v>312</v>
      </c>
      <c r="AH1795" s="30" t="s">
        <v>654</v>
      </c>
      <c r="AI1795" s="30" t="s">
        <v>933</v>
      </c>
      <c r="AJ1795" s="30" t="s">
        <v>655</v>
      </c>
      <c r="AK1795" s="30" t="s">
        <v>65</v>
      </c>
      <c r="AL1795" s="30" t="s">
        <v>656</v>
      </c>
      <c r="AM1795" s="30" t="s">
        <v>657</v>
      </c>
      <c r="AN1795" s="30">
        <v>30.779910000000001</v>
      </c>
      <c r="AO1795" s="30" t="s">
        <v>68</v>
      </c>
      <c r="AP1795" s="30"/>
      <c r="AQ1795" s="30"/>
      <c r="AR1795" s="30" t="s">
        <v>68</v>
      </c>
      <c r="AS1795" s="30"/>
      <c r="AT1795" s="30"/>
      <c r="AU1795" s="30" t="s">
        <v>682</v>
      </c>
      <c r="AV1795" s="30" t="s">
        <v>683</v>
      </c>
      <c r="AW1795" s="30">
        <v>57.218699999999998</v>
      </c>
      <c r="AX1795" s="30" t="s">
        <v>934</v>
      </c>
      <c r="AY1795" s="30" t="s">
        <v>935</v>
      </c>
      <c r="AZ1795" s="3">
        <v>804</v>
      </c>
      <c r="BA1795" s="30" t="s">
        <v>60</v>
      </c>
      <c r="BB1795" s="30">
        <v>804</v>
      </c>
      <c r="BC1795" s="30" t="s">
        <v>60</v>
      </c>
      <c r="BD1795" s="30" t="s">
        <v>60</v>
      </c>
      <c r="BE1795" s="30" t="s">
        <v>60</v>
      </c>
      <c r="BF1795" s="32" t="str">
        <f>IFERROR(VLOOKUP(Data_Power_app[[#This Row],[PRO ODER]],'Result'!H:J,3,0),"")</f>
        <v/>
      </c>
      <c r="BG1795" s="13"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28">
        <v>1911</v>
      </c>
      <c r="B1796" s="30" t="s">
        <v>3114</v>
      </c>
      <c r="C1796" s="30" t="s">
        <v>3115</v>
      </c>
      <c r="D1796" s="30" t="s">
        <v>95</v>
      </c>
      <c r="E1796" s="30" t="s">
        <v>96</v>
      </c>
      <c r="F1796" s="30" t="s">
        <v>59</v>
      </c>
      <c r="G1796" s="30">
        <v>396</v>
      </c>
      <c r="H1796" s="4">
        <v>45811</v>
      </c>
      <c r="I1796" s="4">
        <v>45808</v>
      </c>
      <c r="J1796" s="4">
        <v>45808</v>
      </c>
      <c r="K1796" s="4">
        <v>45812</v>
      </c>
      <c r="L1796" s="4">
        <v>45811.632013888891</v>
      </c>
      <c r="M1796" s="4">
        <v>45813</v>
      </c>
      <c r="N1796" s="4">
        <v>45811.039293981485</v>
      </c>
      <c r="O1796" s="4">
        <v>45817</v>
      </c>
      <c r="P1796" s="4" t="s">
        <v>60</v>
      </c>
      <c r="Q1796" s="4">
        <v>45817</v>
      </c>
      <c r="R1796" s="4" t="s">
        <v>60</v>
      </c>
      <c r="S1796" s="4" t="s">
        <v>60</v>
      </c>
      <c r="T1796" s="4">
        <v>45818</v>
      </c>
      <c r="U1796" s="4">
        <v>45812.165231481478</v>
      </c>
      <c r="V1796" s="4">
        <v>45817.302974537037</v>
      </c>
      <c r="W1796" s="4">
        <v>45819</v>
      </c>
      <c r="X1796" s="4">
        <v>45817.658437500002</v>
      </c>
      <c r="Y1796" s="4" t="s">
        <v>77</v>
      </c>
      <c r="Z1796" s="4">
        <v>45820</v>
      </c>
      <c r="AA1796" s="4">
        <v>45817.22016203704</v>
      </c>
      <c r="AB1796" s="4" t="s">
        <v>60</v>
      </c>
      <c r="AC1796" s="4">
        <v>45821</v>
      </c>
      <c r="AD1796" s="4">
        <v>45821</v>
      </c>
      <c r="AE1796" s="4">
        <v>45828</v>
      </c>
      <c r="AF1796" s="4">
        <v>45819</v>
      </c>
      <c r="AG1796" s="30" t="s">
        <v>1106</v>
      </c>
      <c r="AH1796" s="30" t="s">
        <v>654</v>
      </c>
      <c r="AI1796" s="30" t="s">
        <v>933</v>
      </c>
      <c r="AJ1796" s="30" t="s">
        <v>655</v>
      </c>
      <c r="AK1796" s="30" t="s">
        <v>65</v>
      </c>
      <c r="AL1796" s="30" t="s">
        <v>656</v>
      </c>
      <c r="AM1796" s="30" t="s">
        <v>657</v>
      </c>
      <c r="AN1796" s="30">
        <v>15.385540000000001</v>
      </c>
      <c r="AO1796" s="30" t="s">
        <v>68</v>
      </c>
      <c r="AP1796" s="30"/>
      <c r="AQ1796" s="30"/>
      <c r="AR1796" s="30" t="s">
        <v>68</v>
      </c>
      <c r="AS1796" s="30"/>
      <c r="AT1796" s="30"/>
      <c r="AU1796" s="30" t="s">
        <v>682</v>
      </c>
      <c r="AV1796" s="30" t="s">
        <v>683</v>
      </c>
      <c r="AW1796" s="30">
        <v>28.600719999999999</v>
      </c>
      <c r="AX1796" s="30" t="s">
        <v>934</v>
      </c>
      <c r="AY1796" s="30" t="s">
        <v>935</v>
      </c>
      <c r="AZ1796" s="3">
        <v>396</v>
      </c>
      <c r="BA1796" s="30" t="s">
        <v>60</v>
      </c>
      <c r="BB1796" s="30">
        <v>0</v>
      </c>
      <c r="BC1796" s="30" t="s">
        <v>60</v>
      </c>
      <c r="BD1796" s="30" t="s">
        <v>60</v>
      </c>
      <c r="BE1796" s="30" t="s">
        <v>60</v>
      </c>
      <c r="BF1796" s="32" t="str">
        <f>IFERROR(VLOOKUP(Data_Power_app[[#This Row],[PRO ODER]],'Result'!H:J,3,0),"")</f>
        <v/>
      </c>
      <c r="BG1796" s="13"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1912</v>
      </c>
      <c r="B1797" s="30" t="s">
        <v>3116</v>
      </c>
      <c r="C1797" s="30" t="s">
        <v>3117</v>
      </c>
      <c r="D1797" s="30" t="s">
        <v>95</v>
      </c>
      <c r="E1797" s="30" t="s">
        <v>96</v>
      </c>
      <c r="F1797" s="30" t="s">
        <v>59</v>
      </c>
      <c r="G1797" s="30">
        <v>600</v>
      </c>
      <c r="H1797" s="4">
        <v>45811</v>
      </c>
      <c r="I1797" s="4">
        <v>45808</v>
      </c>
      <c r="J1797" s="4">
        <v>45808</v>
      </c>
      <c r="K1797" s="4">
        <v>45812</v>
      </c>
      <c r="L1797" s="4">
        <v>45811.675347222219</v>
      </c>
      <c r="M1797" s="4">
        <v>45813</v>
      </c>
      <c r="N1797" s="4">
        <v>45811.877187500002</v>
      </c>
      <c r="O1797" s="4">
        <v>45817</v>
      </c>
      <c r="P1797" s="4" t="s">
        <v>60</v>
      </c>
      <c r="Q1797" s="4">
        <v>45817</v>
      </c>
      <c r="R1797" s="4" t="s">
        <v>60</v>
      </c>
      <c r="S1797" s="4" t="s">
        <v>60</v>
      </c>
      <c r="T1797" s="4">
        <v>45818</v>
      </c>
      <c r="U1797" s="4">
        <v>45812.409004629626</v>
      </c>
      <c r="V1797" s="4">
        <v>45813.119710648149</v>
      </c>
      <c r="W1797" s="4">
        <v>45819</v>
      </c>
      <c r="X1797" s="4">
        <v>45815.586469907408</v>
      </c>
      <c r="Y1797" s="4" t="s">
        <v>77</v>
      </c>
      <c r="Z1797" s="4">
        <v>45820</v>
      </c>
      <c r="AA1797" s="4">
        <v>45815.586631944447</v>
      </c>
      <c r="AB1797" s="4" t="s">
        <v>60</v>
      </c>
      <c r="AC1797" s="4">
        <v>45821</v>
      </c>
      <c r="AD1797" s="4">
        <v>45821</v>
      </c>
      <c r="AE1797" s="4">
        <v>45828</v>
      </c>
      <c r="AF1797" s="4">
        <v>45819</v>
      </c>
      <c r="AG1797" s="30" t="s">
        <v>1106</v>
      </c>
      <c r="AH1797" s="30" t="s">
        <v>654</v>
      </c>
      <c r="AI1797" s="30" t="s">
        <v>800</v>
      </c>
      <c r="AJ1797" s="30" t="s">
        <v>655</v>
      </c>
      <c r="AK1797" s="30" t="s">
        <v>65</v>
      </c>
      <c r="AL1797" s="30" t="s">
        <v>656</v>
      </c>
      <c r="AM1797" s="30" t="s">
        <v>657</v>
      </c>
      <c r="AN1797" s="30">
        <v>23.663709999999998</v>
      </c>
      <c r="AO1797" s="30" t="s">
        <v>68</v>
      </c>
      <c r="AP1797" s="30"/>
      <c r="AQ1797" s="30"/>
      <c r="AR1797" s="30" t="s">
        <v>68</v>
      </c>
      <c r="AS1797" s="30"/>
      <c r="AT1797" s="30"/>
      <c r="AU1797" s="30" t="s">
        <v>483</v>
      </c>
      <c r="AV1797" s="30" t="s">
        <v>484</v>
      </c>
      <c r="AW1797" s="30">
        <v>43.989229999999999</v>
      </c>
      <c r="AX1797" s="30" t="s">
        <v>801</v>
      </c>
      <c r="AY1797" s="30" t="s">
        <v>802</v>
      </c>
      <c r="AZ1797" s="3">
        <v>600</v>
      </c>
      <c r="BA1797" s="30" t="s">
        <v>60</v>
      </c>
      <c r="BB1797" s="30">
        <v>0</v>
      </c>
      <c r="BC1797" s="30" t="s">
        <v>60</v>
      </c>
      <c r="BD1797" s="30" t="s">
        <v>60</v>
      </c>
      <c r="BE1797" s="30" t="s">
        <v>60</v>
      </c>
      <c r="BF1797" s="32" t="str">
        <f>IFERROR(VLOOKUP(Data_Power_app[[#This Row],[PRO ODER]],'Result'!H:J,3,0),"")</f>
        <v>LAMINATION 5</v>
      </c>
      <c r="BG1797" s="13"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1913</v>
      </c>
      <c r="B1798" s="30" t="s">
        <v>3118</v>
      </c>
      <c r="C1798" s="30" t="s">
        <v>3119</v>
      </c>
      <c r="D1798" s="30" t="s">
        <v>95</v>
      </c>
      <c r="E1798" s="30" t="s">
        <v>96</v>
      </c>
      <c r="F1798" s="30" t="s">
        <v>59</v>
      </c>
      <c r="G1798" s="30">
        <v>1092</v>
      </c>
      <c r="H1798" s="4">
        <v>45811</v>
      </c>
      <c r="I1798" s="4">
        <v>45808</v>
      </c>
      <c r="J1798" s="4">
        <v>45808</v>
      </c>
      <c r="K1798" s="4">
        <v>45812</v>
      </c>
      <c r="L1798" s="4">
        <v>45811.675405092596</v>
      </c>
      <c r="M1798" s="4">
        <v>45813</v>
      </c>
      <c r="N1798" s="4">
        <v>45811.876793981479</v>
      </c>
      <c r="O1798" s="4">
        <v>45817</v>
      </c>
      <c r="P1798" s="4" t="s">
        <v>60</v>
      </c>
      <c r="Q1798" s="4">
        <v>45817</v>
      </c>
      <c r="R1798" s="4" t="s">
        <v>60</v>
      </c>
      <c r="S1798" s="4" t="s">
        <v>60</v>
      </c>
      <c r="T1798" s="4">
        <v>45818</v>
      </c>
      <c r="U1798" s="4">
        <v>45812.408865740741</v>
      </c>
      <c r="V1798" s="4">
        <v>45817.302928240744</v>
      </c>
      <c r="W1798" s="4">
        <v>45819</v>
      </c>
      <c r="X1798" s="4">
        <v>45817.651597222219</v>
      </c>
      <c r="Y1798" s="4" t="s">
        <v>77</v>
      </c>
      <c r="Z1798" s="4">
        <v>45820</v>
      </c>
      <c r="AA1798" s="4">
        <v>45817.174189814818</v>
      </c>
      <c r="AB1798" s="4" t="s">
        <v>60</v>
      </c>
      <c r="AC1798" s="4">
        <v>45821</v>
      </c>
      <c r="AD1798" s="4">
        <v>45821</v>
      </c>
      <c r="AE1798" s="4">
        <v>45828</v>
      </c>
      <c r="AF1798" s="4">
        <v>45820</v>
      </c>
      <c r="AG1798" s="30" t="s">
        <v>1106</v>
      </c>
      <c r="AH1798" s="30" t="s">
        <v>654</v>
      </c>
      <c r="AI1798" s="30" t="s">
        <v>800</v>
      </c>
      <c r="AJ1798" s="30" t="s">
        <v>655</v>
      </c>
      <c r="AK1798" s="30" t="s">
        <v>65</v>
      </c>
      <c r="AL1798" s="30" t="s">
        <v>656</v>
      </c>
      <c r="AM1798" s="30" t="s">
        <v>657</v>
      </c>
      <c r="AN1798" s="30">
        <v>42.334359999999997</v>
      </c>
      <c r="AO1798" s="30" t="s">
        <v>68</v>
      </c>
      <c r="AP1798" s="30"/>
      <c r="AQ1798" s="30"/>
      <c r="AR1798" s="30" t="s">
        <v>68</v>
      </c>
      <c r="AS1798" s="30"/>
      <c r="AT1798" s="30"/>
      <c r="AU1798" s="30" t="s">
        <v>483</v>
      </c>
      <c r="AV1798" s="30" t="s">
        <v>484</v>
      </c>
      <c r="AW1798" s="30">
        <v>78.696709999999996</v>
      </c>
      <c r="AX1798" s="30" t="s">
        <v>801</v>
      </c>
      <c r="AY1798" s="30" t="s">
        <v>802</v>
      </c>
      <c r="AZ1798" s="3">
        <v>1092</v>
      </c>
      <c r="BA1798" s="30" t="s">
        <v>60</v>
      </c>
      <c r="BB1798" s="30">
        <v>1092</v>
      </c>
      <c r="BC1798" s="30" t="s">
        <v>60</v>
      </c>
      <c r="BD1798" s="30" t="s">
        <v>60</v>
      </c>
      <c r="BE1798" s="30" t="s">
        <v>60</v>
      </c>
      <c r="BF1798" s="32" t="str">
        <f>IFERROR(VLOOKUP(Data_Power_app[[#This Row],[PRO ODER]],'Result'!H:J,3,0),"")</f>
        <v>LAMINATION 5</v>
      </c>
      <c r="BG1798" s="13"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1914</v>
      </c>
      <c r="B1799" s="30" t="s">
        <v>3120</v>
      </c>
      <c r="C1799" s="30" t="s">
        <v>3121</v>
      </c>
      <c r="D1799" s="30" t="s">
        <v>95</v>
      </c>
      <c r="E1799" s="30" t="s">
        <v>96</v>
      </c>
      <c r="F1799" s="30" t="s">
        <v>59</v>
      </c>
      <c r="G1799" s="30">
        <v>648</v>
      </c>
      <c r="H1799" s="4">
        <v>45811</v>
      </c>
      <c r="I1799" s="4">
        <v>45808</v>
      </c>
      <c r="J1799" s="4">
        <v>45808</v>
      </c>
      <c r="K1799" s="4">
        <v>45812</v>
      </c>
      <c r="L1799" s="4">
        <v>45811.686921296299</v>
      </c>
      <c r="M1799" s="4">
        <v>45813</v>
      </c>
      <c r="N1799" s="4">
        <v>45811.075150462966</v>
      </c>
      <c r="O1799" s="4">
        <v>45817</v>
      </c>
      <c r="P1799" s="4" t="s">
        <v>60</v>
      </c>
      <c r="Q1799" s="4">
        <v>45817</v>
      </c>
      <c r="R1799" s="4" t="s">
        <v>60</v>
      </c>
      <c r="S1799" s="4" t="s">
        <v>60</v>
      </c>
      <c r="T1799" s="4">
        <v>45818</v>
      </c>
      <c r="U1799" s="4">
        <v>45813.395254629628</v>
      </c>
      <c r="V1799" s="4">
        <v>45815.861018518517</v>
      </c>
      <c r="W1799" s="4">
        <v>45819</v>
      </c>
      <c r="X1799" s="4">
        <v>45817.657500000001</v>
      </c>
      <c r="Y1799" s="4" t="s">
        <v>77</v>
      </c>
      <c r="Z1799" s="4">
        <v>45820</v>
      </c>
      <c r="AA1799" s="4">
        <v>45817.105752314812</v>
      </c>
      <c r="AB1799" s="4" t="s">
        <v>60</v>
      </c>
      <c r="AC1799" s="4">
        <v>45821</v>
      </c>
      <c r="AD1799" s="4">
        <v>45821</v>
      </c>
      <c r="AE1799" s="4">
        <v>45828</v>
      </c>
      <c r="AF1799" s="4">
        <v>45819</v>
      </c>
      <c r="AG1799" s="30" t="s">
        <v>1106</v>
      </c>
      <c r="AH1799" s="30" t="s">
        <v>654</v>
      </c>
      <c r="AI1799" s="30" t="s">
        <v>3122</v>
      </c>
      <c r="AJ1799" s="30" t="s">
        <v>655</v>
      </c>
      <c r="AK1799" s="30" t="s">
        <v>65</v>
      </c>
      <c r="AL1799" s="30" t="s">
        <v>656</v>
      </c>
      <c r="AM1799" s="30" t="s">
        <v>657</v>
      </c>
      <c r="AN1799" s="30">
        <v>25.227370000000001</v>
      </c>
      <c r="AO1799" s="30" t="s">
        <v>68</v>
      </c>
      <c r="AP1799" s="30"/>
      <c r="AQ1799" s="30"/>
      <c r="AR1799" s="30" t="s">
        <v>68</v>
      </c>
      <c r="AS1799" s="30"/>
      <c r="AT1799" s="30"/>
      <c r="AU1799" s="30" t="s">
        <v>301</v>
      </c>
      <c r="AV1799" s="30" t="s">
        <v>302</v>
      </c>
      <c r="AW1799" s="30">
        <v>46.896450000000002</v>
      </c>
      <c r="AX1799" s="30" t="s">
        <v>3123</v>
      </c>
      <c r="AY1799" s="30" t="s">
        <v>3124</v>
      </c>
      <c r="AZ1799" s="3">
        <v>648</v>
      </c>
      <c r="BA1799" s="30" t="s">
        <v>60</v>
      </c>
      <c r="BB1799" s="30">
        <v>0</v>
      </c>
      <c r="BC1799" s="30" t="s">
        <v>60</v>
      </c>
      <c r="BD1799" s="30" t="s">
        <v>60</v>
      </c>
      <c r="BE1799" s="30" t="s">
        <v>60</v>
      </c>
      <c r="BF1799" s="32" t="str">
        <f>IFERROR(VLOOKUP(Data_Power_app[[#This Row],[PRO ODER]],'Result'!H:J,3,0),"")</f>
        <v>LAMINATION 5</v>
      </c>
      <c r="BG1799" s="13"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1915</v>
      </c>
      <c r="B1800" s="30" t="s">
        <v>3125</v>
      </c>
      <c r="C1800" s="30" t="s">
        <v>3126</v>
      </c>
      <c r="D1800" s="30" t="s">
        <v>95</v>
      </c>
      <c r="E1800" s="30" t="s">
        <v>96</v>
      </c>
      <c r="F1800" s="30" t="s">
        <v>59</v>
      </c>
      <c r="G1800" s="30">
        <v>552</v>
      </c>
      <c r="H1800" s="4">
        <v>45811</v>
      </c>
      <c r="I1800" s="4">
        <v>45808</v>
      </c>
      <c r="J1800" s="4">
        <v>45808</v>
      </c>
      <c r="K1800" s="4">
        <v>45812</v>
      </c>
      <c r="L1800" s="4">
        <v>45811.686932870369</v>
      </c>
      <c r="M1800" s="4">
        <v>45813</v>
      </c>
      <c r="N1800" s="4">
        <v>45811.075127314813</v>
      </c>
      <c r="O1800" s="4">
        <v>45817</v>
      </c>
      <c r="P1800" s="4" t="s">
        <v>60</v>
      </c>
      <c r="Q1800" s="4">
        <v>45817</v>
      </c>
      <c r="R1800" s="4" t="s">
        <v>60</v>
      </c>
      <c r="S1800" s="4" t="s">
        <v>60</v>
      </c>
      <c r="T1800" s="4">
        <v>45818</v>
      </c>
      <c r="U1800" s="4">
        <v>45813.395300925928</v>
      </c>
      <c r="V1800" s="4">
        <v>45817.302881944444</v>
      </c>
      <c r="W1800" s="4">
        <v>45819</v>
      </c>
      <c r="X1800" s="4">
        <v>45817.65042824074</v>
      </c>
      <c r="Y1800" s="4" t="s">
        <v>77</v>
      </c>
      <c r="Z1800" s="4">
        <v>45820</v>
      </c>
      <c r="AA1800" s="4">
        <v>45817.105613425927</v>
      </c>
      <c r="AB1800" s="4" t="s">
        <v>60</v>
      </c>
      <c r="AC1800" s="4">
        <v>45821</v>
      </c>
      <c r="AD1800" s="4">
        <v>45821</v>
      </c>
      <c r="AE1800" s="4">
        <v>45828</v>
      </c>
      <c r="AF1800" s="4">
        <v>45818</v>
      </c>
      <c r="AG1800" s="30" t="s">
        <v>1106</v>
      </c>
      <c r="AH1800" s="30" t="s">
        <v>654</v>
      </c>
      <c r="AI1800" s="30" t="s">
        <v>3122</v>
      </c>
      <c r="AJ1800" s="30" t="s">
        <v>655</v>
      </c>
      <c r="AK1800" s="30" t="s">
        <v>65</v>
      </c>
      <c r="AL1800" s="30" t="s">
        <v>656</v>
      </c>
      <c r="AM1800" s="30" t="s">
        <v>657</v>
      </c>
      <c r="AN1800" s="30">
        <v>21.52195</v>
      </c>
      <c r="AO1800" s="30" t="s">
        <v>68</v>
      </c>
      <c r="AP1800" s="30"/>
      <c r="AQ1800" s="30"/>
      <c r="AR1800" s="30" t="s">
        <v>68</v>
      </c>
      <c r="AS1800" s="30"/>
      <c r="AT1800" s="30"/>
      <c r="AU1800" s="30" t="s">
        <v>301</v>
      </c>
      <c r="AV1800" s="30" t="s">
        <v>302</v>
      </c>
      <c r="AW1800" s="30">
        <v>40.008519999999997</v>
      </c>
      <c r="AX1800" s="30" t="s">
        <v>3123</v>
      </c>
      <c r="AY1800" s="30" t="s">
        <v>3124</v>
      </c>
      <c r="AZ1800" s="3">
        <v>552</v>
      </c>
      <c r="BA1800" s="30" t="s">
        <v>60</v>
      </c>
      <c r="BB1800" s="30">
        <v>0</v>
      </c>
      <c r="BC1800" s="30" t="s">
        <v>60</v>
      </c>
      <c r="BD1800" s="30" t="s">
        <v>60</v>
      </c>
      <c r="BE1800" s="30" t="s">
        <v>60</v>
      </c>
      <c r="BF1800" s="32" t="str">
        <f>IFERROR(VLOOKUP(Data_Power_app[[#This Row],[PRO ODER]],'Result'!H:J,3,0),"")</f>
        <v>LAMINATION 5</v>
      </c>
      <c r="BG1800" s="13"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1916</v>
      </c>
      <c r="B1801" s="30" t="s">
        <v>3127</v>
      </c>
      <c r="C1801" s="30" t="s">
        <v>3128</v>
      </c>
      <c r="D1801" s="30" t="s">
        <v>95</v>
      </c>
      <c r="E1801" s="30" t="s">
        <v>96</v>
      </c>
      <c r="F1801" s="30" t="s">
        <v>59</v>
      </c>
      <c r="G1801" s="30">
        <v>600</v>
      </c>
      <c r="H1801" s="4">
        <v>45811</v>
      </c>
      <c r="I1801" s="4">
        <v>45808</v>
      </c>
      <c r="J1801" s="4">
        <v>45808</v>
      </c>
      <c r="K1801" s="4">
        <v>45812</v>
      </c>
      <c r="L1801" s="4">
        <v>45811.632037037038</v>
      </c>
      <c r="M1801" s="4">
        <v>45813</v>
      </c>
      <c r="N1801" s="4">
        <v>45811.039259259262</v>
      </c>
      <c r="O1801" s="4">
        <v>45817</v>
      </c>
      <c r="P1801" s="4" t="s">
        <v>60</v>
      </c>
      <c r="Q1801" s="4">
        <v>45817</v>
      </c>
      <c r="R1801" s="4" t="s">
        <v>60</v>
      </c>
      <c r="S1801" s="4" t="s">
        <v>60</v>
      </c>
      <c r="T1801" s="4">
        <v>45818</v>
      </c>
      <c r="U1801" s="4">
        <v>45812.989768518521</v>
      </c>
      <c r="V1801" s="4">
        <v>45813.158356481479</v>
      </c>
      <c r="W1801" s="4">
        <v>45819</v>
      </c>
      <c r="X1801" s="4">
        <v>45819.135520833333</v>
      </c>
      <c r="Y1801" s="4" t="s">
        <v>77</v>
      </c>
      <c r="Z1801" s="4">
        <v>45820</v>
      </c>
      <c r="AA1801" s="4">
        <v>45819.135914351849</v>
      </c>
      <c r="AB1801" s="4" t="s">
        <v>60</v>
      </c>
      <c r="AC1801" s="4">
        <v>45821</v>
      </c>
      <c r="AD1801" s="4">
        <v>45821</v>
      </c>
      <c r="AE1801" s="4">
        <v>45828</v>
      </c>
      <c r="AF1801" s="4"/>
      <c r="AG1801" s="30" t="s">
        <v>62</v>
      </c>
      <c r="AH1801" s="30" t="s">
        <v>654</v>
      </c>
      <c r="AI1801" s="30" t="s">
        <v>3129</v>
      </c>
      <c r="AJ1801" s="30" t="s">
        <v>655</v>
      </c>
      <c r="AK1801" s="30" t="s">
        <v>65</v>
      </c>
      <c r="AL1801" s="30" t="s">
        <v>656</v>
      </c>
      <c r="AM1801" s="30" t="s">
        <v>657</v>
      </c>
      <c r="AN1801" s="30">
        <v>23.273</v>
      </c>
      <c r="AO1801" s="30" t="s">
        <v>68</v>
      </c>
      <c r="AP1801" s="30"/>
      <c r="AQ1801" s="30"/>
      <c r="AR1801" s="30" t="s">
        <v>68</v>
      </c>
      <c r="AS1801" s="30"/>
      <c r="AT1801" s="30"/>
      <c r="AU1801" s="30" t="s">
        <v>682</v>
      </c>
      <c r="AV1801" s="30" t="s">
        <v>683</v>
      </c>
      <c r="AW1801" s="30">
        <v>43.263260000000002</v>
      </c>
      <c r="AX1801" s="30" t="s">
        <v>2184</v>
      </c>
      <c r="AY1801" s="30" t="s">
        <v>2185</v>
      </c>
      <c r="AZ1801" s="3">
        <v>600</v>
      </c>
      <c r="BA1801" s="30" t="s">
        <v>60</v>
      </c>
      <c r="BB1801" s="30">
        <v>600</v>
      </c>
      <c r="BC1801" s="30" t="s">
        <v>60</v>
      </c>
      <c r="BD1801" s="30" t="s">
        <v>60</v>
      </c>
      <c r="BE1801" s="30" t="s">
        <v>60</v>
      </c>
      <c r="BF1801" s="32" t="str">
        <f>IFERROR(VLOOKUP(Data_Power_app[[#This Row],[PRO ODER]],'Result'!H:J,3,0),"")</f>
        <v/>
      </c>
      <c r="BG1801" s="13"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1917</v>
      </c>
      <c r="B1802" s="30" t="s">
        <v>3130</v>
      </c>
      <c r="C1802" s="30" t="s">
        <v>3131</v>
      </c>
      <c r="D1802" s="30" t="s">
        <v>95</v>
      </c>
      <c r="E1802" s="30" t="s">
        <v>96</v>
      </c>
      <c r="F1802" s="30" t="s">
        <v>59</v>
      </c>
      <c r="G1802" s="30">
        <v>600</v>
      </c>
      <c r="H1802" s="4">
        <v>45811</v>
      </c>
      <c r="I1802" s="4">
        <v>45808</v>
      </c>
      <c r="J1802" s="4">
        <v>45808</v>
      </c>
      <c r="K1802" s="4">
        <v>45812</v>
      </c>
      <c r="L1802" s="4">
        <v>45811.632094907407</v>
      </c>
      <c r="M1802" s="4">
        <v>45813</v>
      </c>
      <c r="N1802" s="4">
        <v>45811.039340277777</v>
      </c>
      <c r="O1802" s="4">
        <v>45817</v>
      </c>
      <c r="P1802" s="4" t="s">
        <v>60</v>
      </c>
      <c r="Q1802" s="4">
        <v>45817</v>
      </c>
      <c r="R1802" s="4" t="s">
        <v>60</v>
      </c>
      <c r="S1802" s="4" t="s">
        <v>60</v>
      </c>
      <c r="T1802" s="4">
        <v>45818</v>
      </c>
      <c r="U1802" s="4">
        <v>45812.165324074071</v>
      </c>
      <c r="V1802" s="4">
        <v>45815.815625000003</v>
      </c>
      <c r="W1802" s="4">
        <v>45819</v>
      </c>
      <c r="X1802" s="4">
        <v>45819.123067129629</v>
      </c>
      <c r="Y1802" s="4" t="s">
        <v>77</v>
      </c>
      <c r="Z1802" s="4">
        <v>45820</v>
      </c>
      <c r="AA1802" s="4">
        <v>45819.123263888891</v>
      </c>
      <c r="AB1802" s="4" t="s">
        <v>60</v>
      </c>
      <c r="AC1802" s="4">
        <v>45821</v>
      </c>
      <c r="AD1802" s="4">
        <v>45821</v>
      </c>
      <c r="AE1802" s="4">
        <v>45828</v>
      </c>
      <c r="AF1802" s="4">
        <v>45820</v>
      </c>
      <c r="AG1802" s="30" t="s">
        <v>1106</v>
      </c>
      <c r="AH1802" s="30" t="s">
        <v>654</v>
      </c>
      <c r="AI1802" s="30" t="s">
        <v>3129</v>
      </c>
      <c r="AJ1802" s="30" t="s">
        <v>655</v>
      </c>
      <c r="AK1802" s="30" t="s">
        <v>65</v>
      </c>
      <c r="AL1802" s="30" t="s">
        <v>656</v>
      </c>
      <c r="AM1802" s="30" t="s">
        <v>657</v>
      </c>
      <c r="AN1802" s="30">
        <v>22.858809999999998</v>
      </c>
      <c r="AO1802" s="30" t="s">
        <v>68</v>
      </c>
      <c r="AP1802" s="30"/>
      <c r="AQ1802" s="30"/>
      <c r="AR1802" s="30" t="s">
        <v>68</v>
      </c>
      <c r="AS1802" s="30"/>
      <c r="AT1802" s="30"/>
      <c r="AU1802" s="30" t="s">
        <v>682</v>
      </c>
      <c r="AV1802" s="30" t="s">
        <v>683</v>
      </c>
      <c r="AW1802" s="30">
        <v>42.494100000000003</v>
      </c>
      <c r="AX1802" s="30" t="s">
        <v>2184</v>
      </c>
      <c r="AY1802" s="30" t="s">
        <v>2185</v>
      </c>
      <c r="AZ1802" s="3">
        <v>600</v>
      </c>
      <c r="BA1802" s="30" t="s">
        <v>60</v>
      </c>
      <c r="BB1802" s="30">
        <v>600</v>
      </c>
      <c r="BC1802" s="30" t="s">
        <v>60</v>
      </c>
      <c r="BD1802" s="30" t="s">
        <v>60</v>
      </c>
      <c r="BE1802" s="30" t="s">
        <v>60</v>
      </c>
      <c r="BF1802" s="32" t="str">
        <f>IFERROR(VLOOKUP(Data_Power_app[[#This Row],[PRO ODER]],'Result'!H:J,3,0),"")</f>
        <v/>
      </c>
      <c r="BG1802" s="13"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1918</v>
      </c>
      <c r="B1803" s="30" t="s">
        <v>1864</v>
      </c>
      <c r="C1803" s="30" t="s">
        <v>1865</v>
      </c>
      <c r="D1803" s="30" t="s">
        <v>272</v>
      </c>
      <c r="E1803" s="30" t="s">
        <v>342</v>
      </c>
      <c r="F1803" s="30" t="s">
        <v>59</v>
      </c>
      <c r="G1803" s="30">
        <v>17474</v>
      </c>
      <c r="H1803" s="4">
        <v>45810</v>
      </c>
      <c r="I1803" s="4">
        <v>45804</v>
      </c>
      <c r="J1803" s="4">
        <v>45807</v>
      </c>
      <c r="K1803" s="4">
        <v>45810</v>
      </c>
      <c r="L1803" s="4">
        <v>45810.368020833332</v>
      </c>
      <c r="M1803" s="4">
        <v>45810</v>
      </c>
      <c r="N1803" s="4">
        <v>45810.67119212963</v>
      </c>
      <c r="O1803" s="4" t="s">
        <v>60</v>
      </c>
      <c r="P1803" s="4" t="s">
        <v>60</v>
      </c>
      <c r="Q1803" s="4" t="s">
        <v>60</v>
      </c>
      <c r="R1803" s="4" t="s">
        <v>60</v>
      </c>
      <c r="S1803" s="4" t="s">
        <v>60</v>
      </c>
      <c r="T1803" s="4">
        <v>45821</v>
      </c>
      <c r="U1803" s="4">
        <v>45810.089444444442</v>
      </c>
      <c r="V1803" s="4">
        <v>45819.82980324074</v>
      </c>
      <c r="W1803" s="4">
        <v>45822</v>
      </c>
      <c r="X1803" s="4">
        <v>45819.962581018517</v>
      </c>
      <c r="Y1803" s="4" t="s">
        <v>77</v>
      </c>
      <c r="Z1803" s="4">
        <v>45823</v>
      </c>
      <c r="AA1803" s="4"/>
      <c r="AB1803" s="4" t="s">
        <v>60</v>
      </c>
      <c r="AC1803" s="4">
        <v>45824</v>
      </c>
      <c r="AD1803" s="4">
        <v>45825</v>
      </c>
      <c r="AE1803" s="4">
        <v>45828</v>
      </c>
      <c r="AF1803" s="4"/>
      <c r="AG1803" s="30" t="s">
        <v>97</v>
      </c>
      <c r="AH1803" s="30" t="s">
        <v>1242</v>
      </c>
      <c r="AI1803" s="30" t="s">
        <v>1866</v>
      </c>
      <c r="AJ1803" s="30" t="s">
        <v>1243</v>
      </c>
      <c r="AK1803" s="30" t="s">
        <v>100</v>
      </c>
      <c r="AL1803" s="30" t="s">
        <v>348</v>
      </c>
      <c r="AM1803" s="30" t="s">
        <v>349</v>
      </c>
      <c r="AN1803" s="30">
        <v>313.09276999999997</v>
      </c>
      <c r="AO1803" s="30" t="s">
        <v>68</v>
      </c>
      <c r="AP1803" s="30"/>
      <c r="AQ1803" s="30"/>
      <c r="AR1803" s="30" t="s">
        <v>68</v>
      </c>
      <c r="AS1803" s="30"/>
      <c r="AT1803" s="30"/>
      <c r="AU1803" s="30" t="s">
        <v>350</v>
      </c>
      <c r="AV1803" s="30" t="s">
        <v>351</v>
      </c>
      <c r="AW1803" s="30">
        <v>1369.2777900000001</v>
      </c>
      <c r="AX1803" s="30" t="s">
        <v>1867</v>
      </c>
      <c r="AY1803" s="30" t="s">
        <v>1868</v>
      </c>
      <c r="AZ1803" s="3">
        <v>17474</v>
      </c>
      <c r="BA1803" s="30" t="s">
        <v>60</v>
      </c>
      <c r="BB1803" s="30">
        <v>17474</v>
      </c>
      <c r="BC1803" s="30" t="s">
        <v>60</v>
      </c>
      <c r="BD1803" s="30" t="s">
        <v>60</v>
      </c>
      <c r="BE1803" s="30" t="s">
        <v>60</v>
      </c>
      <c r="BF1803" s="32" t="str">
        <f>IFERROR(VLOOKUP(Data_Power_app[[#This Row],[PRO ODER]],'Result'!H:J,3,0),"")</f>
        <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1919</v>
      </c>
      <c r="B1804" s="30" t="s">
        <v>14350</v>
      </c>
      <c r="C1804" s="30" t="s">
        <v>14351</v>
      </c>
      <c r="D1804" s="30" t="s">
        <v>86</v>
      </c>
      <c r="E1804" s="30" t="s">
        <v>163</v>
      </c>
      <c r="F1804" s="30" t="s">
        <v>72</v>
      </c>
      <c r="G1804" s="30">
        <v>4981</v>
      </c>
      <c r="H1804" s="4">
        <v>45819</v>
      </c>
      <c r="I1804" s="4">
        <v>45819</v>
      </c>
      <c r="J1804" s="4">
        <v>45819</v>
      </c>
      <c r="K1804" s="4">
        <v>45820</v>
      </c>
      <c r="L1804" s="4">
        <v>45819.095729166664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45825</v>
      </c>
      <c r="AE1804" s="4">
        <v>45828</v>
      </c>
      <c r="AF1804" s="4"/>
      <c r="AG1804" s="30" t="s">
        <v>151</v>
      </c>
      <c r="AH1804" s="30" t="s">
        <v>525</v>
      </c>
      <c r="AI1804" s="30" t="s">
        <v>663</v>
      </c>
      <c r="AJ1804" s="30" t="s">
        <v>74</v>
      </c>
      <c r="AK1804" s="30" t="s">
        <v>100</v>
      </c>
      <c r="AL1804" s="30" t="s">
        <v>161</v>
      </c>
      <c r="AM1804" s="30" t="s">
        <v>162</v>
      </c>
      <c r="AN1804" s="30">
        <v>129.93728999999999</v>
      </c>
      <c r="AO1804" s="30" t="s">
        <v>68</v>
      </c>
      <c r="AP1804" s="30"/>
      <c r="AQ1804" s="30"/>
      <c r="AR1804" s="30" t="s">
        <v>68</v>
      </c>
      <c r="AS1804" s="30"/>
      <c r="AT1804" s="30"/>
      <c r="AU1804" s="30" t="s">
        <v>296</v>
      </c>
      <c r="AV1804" s="30" t="s">
        <v>297</v>
      </c>
      <c r="AW1804" s="30">
        <v>284.15829000000002</v>
      </c>
      <c r="AX1804" s="30" t="s">
        <v>211</v>
      </c>
      <c r="AY1804" s="30" t="s">
        <v>212</v>
      </c>
      <c r="AZ1804" s="3">
        <v>4981</v>
      </c>
      <c r="BA1804" s="30" t="s">
        <v>213</v>
      </c>
      <c r="BB1804" s="30">
        <v>4981</v>
      </c>
      <c r="BC1804" s="30" t="s">
        <v>60</v>
      </c>
      <c r="BD1804" s="30" t="s">
        <v>60</v>
      </c>
      <c r="BE1804" s="30" t="s">
        <v>664</v>
      </c>
      <c r="BF1804" s="32" t="str">
        <f>IFERROR(VLOOKUP(Data_Power_app[[#This Row],[PRO ODER]],'Result'!H:J,3,0),"")</f>
        <v>LAMINATION 3</v>
      </c>
      <c r="BG1804" s="13" t="str">
        <f>IFERROR(VLOOKUP(Data_Power_app[[#This Row],[PRO ODER]]&amp;"LAM",'Real Time'!A:E,4,0),"")</f>
        <v>ML-03</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1920</v>
      </c>
      <c r="B1805" s="30" t="s">
        <v>14352</v>
      </c>
      <c r="C1805" s="30" t="s">
        <v>14353</v>
      </c>
      <c r="D1805" s="30" t="s">
        <v>86</v>
      </c>
      <c r="E1805" s="30" t="s">
        <v>163</v>
      </c>
      <c r="F1805" s="30" t="s">
        <v>72</v>
      </c>
      <c r="G1805" s="30">
        <v>505</v>
      </c>
      <c r="H1805" s="4">
        <v>45819</v>
      </c>
      <c r="I1805" s="4">
        <v>45819</v>
      </c>
      <c r="J1805" s="4">
        <v>45819</v>
      </c>
      <c r="K1805" s="4">
        <v>45820</v>
      </c>
      <c r="L1805" s="4">
        <v>45819.095625000002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0" t="s">
        <v>151</v>
      </c>
      <c r="AH1805" s="30" t="s">
        <v>525</v>
      </c>
      <c r="AI1805" s="30" t="s">
        <v>1767</v>
      </c>
      <c r="AJ1805" s="30" t="s">
        <v>74</v>
      </c>
      <c r="AK1805" s="30" t="s">
        <v>65</v>
      </c>
      <c r="AL1805" s="30" t="s">
        <v>161</v>
      </c>
      <c r="AM1805" s="30" t="s">
        <v>162</v>
      </c>
      <c r="AN1805" s="30">
        <v>10.312709999999999</v>
      </c>
      <c r="AO1805" s="30" t="s">
        <v>68</v>
      </c>
      <c r="AP1805" s="30"/>
      <c r="AQ1805" s="30"/>
      <c r="AR1805" s="30" t="s">
        <v>68</v>
      </c>
      <c r="AS1805" s="30"/>
      <c r="AT1805" s="30"/>
      <c r="AU1805" s="30" t="s">
        <v>296</v>
      </c>
      <c r="AV1805" s="30" t="s">
        <v>297</v>
      </c>
      <c r="AW1805" s="30">
        <v>22.554829999999999</v>
      </c>
      <c r="AX1805" s="30" t="s">
        <v>211</v>
      </c>
      <c r="AY1805" s="30" t="s">
        <v>212</v>
      </c>
      <c r="AZ1805" s="3">
        <v>505</v>
      </c>
      <c r="BA1805" s="30" t="s">
        <v>213</v>
      </c>
      <c r="BB1805" s="30">
        <v>505</v>
      </c>
      <c r="BC1805" s="30" t="s">
        <v>60</v>
      </c>
      <c r="BD1805" s="30" t="s">
        <v>60</v>
      </c>
      <c r="BE1805" s="30" t="s">
        <v>670</v>
      </c>
      <c r="BF1805" s="32" t="str">
        <f>IFERROR(VLOOKUP(Data_Power_app[[#This Row],[PRO ODER]],'Result'!H:J,3,0),"")</f>
        <v>LAMINATION 3</v>
      </c>
      <c r="BG1805" s="13" t="str">
        <f>IFERROR(VLOOKUP(Data_Power_app[[#This Row],[PRO ODER]]&amp;"LAM",'Real Time'!A:E,4,0),"")</f>
        <v>ML-03</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1921</v>
      </c>
      <c r="B1806" s="30" t="s">
        <v>14354</v>
      </c>
      <c r="C1806" s="30" t="s">
        <v>14355</v>
      </c>
      <c r="D1806" s="30" t="s">
        <v>86</v>
      </c>
      <c r="E1806" s="30" t="s">
        <v>163</v>
      </c>
      <c r="F1806" s="30" t="s">
        <v>72</v>
      </c>
      <c r="G1806" s="30">
        <v>1616</v>
      </c>
      <c r="H1806" s="4">
        <v>45819</v>
      </c>
      <c r="I1806" s="4">
        <v>45819</v>
      </c>
      <c r="J1806" s="4">
        <v>45819</v>
      </c>
      <c r="K1806" s="4">
        <v>45820</v>
      </c>
      <c r="L1806" s="4">
        <v>45819.197685185187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0" t="s">
        <v>151</v>
      </c>
      <c r="AH1806" s="30" t="s">
        <v>547</v>
      </c>
      <c r="AI1806" s="30" t="s">
        <v>14356</v>
      </c>
      <c r="AJ1806" s="30" t="s">
        <v>74</v>
      </c>
      <c r="AK1806" s="30" t="s">
        <v>65</v>
      </c>
      <c r="AL1806" s="30" t="s">
        <v>161</v>
      </c>
      <c r="AM1806" s="30" t="s">
        <v>162</v>
      </c>
      <c r="AN1806" s="30">
        <v>31.73085</v>
      </c>
      <c r="AO1806" s="30" t="s">
        <v>68</v>
      </c>
      <c r="AP1806" s="30"/>
      <c r="AQ1806" s="30"/>
      <c r="AR1806" s="30" t="s">
        <v>68</v>
      </c>
      <c r="AS1806" s="30"/>
      <c r="AT1806" s="30"/>
      <c r="AU1806" s="30" t="s">
        <v>296</v>
      </c>
      <c r="AV1806" s="30" t="s">
        <v>297</v>
      </c>
      <c r="AW1806" s="30">
        <v>69.384609999999995</v>
      </c>
      <c r="AX1806" s="30" t="s">
        <v>14357</v>
      </c>
      <c r="AY1806" s="30" t="s">
        <v>14358</v>
      </c>
      <c r="AZ1806" s="3">
        <v>1616</v>
      </c>
      <c r="BA1806" s="30" t="s">
        <v>60</v>
      </c>
      <c r="BB1806" s="30">
        <v>1616</v>
      </c>
      <c r="BC1806" s="30" t="s">
        <v>60</v>
      </c>
      <c r="BD1806" s="30" t="s">
        <v>60</v>
      </c>
      <c r="BE1806" s="30" t="s">
        <v>60</v>
      </c>
      <c r="BF1806" s="32" t="str">
        <f>IFERROR(VLOOKUP(Data_Power_app[[#This Row],[PRO ODER]],'Result'!H:J,3,0),"")</f>
        <v>LAMINATION 3</v>
      </c>
      <c r="BG1806" s="13" t="str">
        <f>IFERROR(VLOOKUP(Data_Power_app[[#This Row],[PRO ODER]]&amp;"LAM",'Real Time'!A:E,4,0),"")</f>
        <v>ML-03</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1922</v>
      </c>
      <c r="B1807" s="30" t="s">
        <v>4315</v>
      </c>
      <c r="C1807" s="30" t="s">
        <v>4316</v>
      </c>
      <c r="D1807" s="30" t="s">
        <v>95</v>
      </c>
      <c r="E1807" s="30" t="s">
        <v>298</v>
      </c>
      <c r="F1807" s="30" t="s">
        <v>59</v>
      </c>
      <c r="G1807" s="30">
        <v>4668</v>
      </c>
      <c r="H1807" s="4">
        <v>45813</v>
      </c>
      <c r="I1807" s="4">
        <v>45811</v>
      </c>
      <c r="J1807" s="4">
        <v>45811</v>
      </c>
      <c r="K1807" s="4">
        <v>45815</v>
      </c>
      <c r="L1807" s="4">
        <v>45812.337083333332</v>
      </c>
      <c r="M1807" s="4">
        <v>45815</v>
      </c>
      <c r="N1807" s="4">
        <v>45813.475405092591</v>
      </c>
      <c r="O1807" s="4">
        <v>45817</v>
      </c>
      <c r="P1807" s="4" t="s">
        <v>60</v>
      </c>
      <c r="Q1807" s="4" t="s">
        <v>60</v>
      </c>
      <c r="R1807" s="4" t="s">
        <v>60</v>
      </c>
      <c r="S1807" s="4" t="s">
        <v>60</v>
      </c>
      <c r="T1807" s="4">
        <v>45818</v>
      </c>
      <c r="U1807" s="4">
        <v>45814.966828703706</v>
      </c>
      <c r="V1807" s="4">
        <v>45817.285555555558</v>
      </c>
      <c r="W1807" s="4">
        <v>45822</v>
      </c>
      <c r="X1807" s="4"/>
      <c r="Y1807" s="4" t="s">
        <v>60</v>
      </c>
      <c r="Z1807" s="4">
        <v>45824</v>
      </c>
      <c r="AA1807" s="4"/>
      <c r="AB1807" s="4" t="s">
        <v>60</v>
      </c>
      <c r="AC1807" s="4">
        <v>45825</v>
      </c>
      <c r="AD1807" s="4">
        <v>45826</v>
      </c>
      <c r="AE1807" s="4">
        <v>45828</v>
      </c>
      <c r="AF1807" s="4"/>
      <c r="AG1807" s="30" t="s">
        <v>312</v>
      </c>
      <c r="AH1807" s="30" t="s">
        <v>98</v>
      </c>
      <c r="AI1807" s="30" t="s">
        <v>842</v>
      </c>
      <c r="AJ1807" s="30" t="s">
        <v>99</v>
      </c>
      <c r="AK1807" s="30" t="s">
        <v>65</v>
      </c>
      <c r="AL1807" s="30" t="s">
        <v>458</v>
      </c>
      <c r="AM1807" s="30" t="s">
        <v>459</v>
      </c>
      <c r="AN1807" s="30">
        <v>73.638530000000003</v>
      </c>
      <c r="AO1807" s="30" t="s">
        <v>68</v>
      </c>
      <c r="AP1807" s="30"/>
      <c r="AQ1807" s="30"/>
      <c r="AR1807" s="30" t="s">
        <v>68</v>
      </c>
      <c r="AS1807" s="30"/>
      <c r="AT1807" s="30"/>
      <c r="AU1807" s="30" t="s">
        <v>843</v>
      </c>
      <c r="AV1807" s="30" t="s">
        <v>844</v>
      </c>
      <c r="AW1807" s="30">
        <v>322.06583999999998</v>
      </c>
      <c r="AX1807" s="30" t="s">
        <v>845</v>
      </c>
      <c r="AY1807" s="30" t="s">
        <v>846</v>
      </c>
      <c r="AZ1807" s="3">
        <v>4668</v>
      </c>
      <c r="BA1807" s="30" t="s">
        <v>60</v>
      </c>
      <c r="BB1807" s="30">
        <v>4668</v>
      </c>
      <c r="BC1807" s="30" t="s">
        <v>60</v>
      </c>
      <c r="BD1807" s="30" t="s">
        <v>60</v>
      </c>
      <c r="BE1807" s="30" t="s">
        <v>60</v>
      </c>
      <c r="BF1807" s="32" t="str">
        <f>IFERROR(VLOOKUP(Data_Power_app[[#This Row],[PRO ODER]],'Result'!H:J,3,0),"")</f>
        <v>LAMINATION 6</v>
      </c>
      <c r="BG1807" s="13"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1923</v>
      </c>
      <c r="B1808" s="30" t="s">
        <v>4317</v>
      </c>
      <c r="C1808" s="30" t="s">
        <v>4318</v>
      </c>
      <c r="D1808" s="30" t="s">
        <v>95</v>
      </c>
      <c r="E1808" s="30" t="s">
        <v>298</v>
      </c>
      <c r="F1808" s="30" t="s">
        <v>59</v>
      </c>
      <c r="G1808" s="30">
        <v>4620</v>
      </c>
      <c r="H1808" s="4">
        <v>45813</v>
      </c>
      <c r="I1808" s="4">
        <v>45811</v>
      </c>
      <c r="J1808" s="4">
        <v>45811</v>
      </c>
      <c r="K1808" s="4">
        <v>45815</v>
      </c>
      <c r="L1808" s="4">
        <v>45812.337164351855</v>
      </c>
      <c r="M1808" s="4">
        <v>45815</v>
      </c>
      <c r="N1808" s="4">
        <v>45813.439953703702</v>
      </c>
      <c r="O1808" s="4">
        <v>45817</v>
      </c>
      <c r="P1808" s="4" t="s">
        <v>60</v>
      </c>
      <c r="Q1808" s="4" t="s">
        <v>60</v>
      </c>
      <c r="R1808" s="4" t="s">
        <v>60</v>
      </c>
      <c r="S1808" s="4" t="s">
        <v>60</v>
      </c>
      <c r="T1808" s="4">
        <v>45818</v>
      </c>
      <c r="U1808" s="4">
        <v>45813.079004629632</v>
      </c>
      <c r="V1808" s="4">
        <v>45815.499907407408</v>
      </c>
      <c r="W1808" s="4">
        <v>45822</v>
      </c>
      <c r="X1808" s="4">
        <v>45819.690115740741</v>
      </c>
      <c r="Y1808" s="4" t="s">
        <v>77</v>
      </c>
      <c r="Z1808" s="4">
        <v>45824</v>
      </c>
      <c r="AA1808" s="4">
        <v>45819.980856481481</v>
      </c>
      <c r="AB1808" s="4" t="s">
        <v>60</v>
      </c>
      <c r="AC1808" s="4">
        <v>45825</v>
      </c>
      <c r="AD1808" s="4">
        <v>45826</v>
      </c>
      <c r="AE1808" s="4">
        <v>45828</v>
      </c>
      <c r="AF1808" s="4"/>
      <c r="AG1808" s="30" t="s">
        <v>62</v>
      </c>
      <c r="AH1808" s="30" t="s">
        <v>98</v>
      </c>
      <c r="AI1808" s="30" t="s">
        <v>842</v>
      </c>
      <c r="AJ1808" s="30" t="s">
        <v>99</v>
      </c>
      <c r="AK1808" s="30" t="s">
        <v>65</v>
      </c>
      <c r="AL1808" s="30" t="s">
        <v>458</v>
      </c>
      <c r="AM1808" s="30" t="s">
        <v>459</v>
      </c>
      <c r="AN1808" s="30">
        <v>72.893349999999998</v>
      </c>
      <c r="AO1808" s="30" t="s">
        <v>68</v>
      </c>
      <c r="AP1808" s="30"/>
      <c r="AQ1808" s="30"/>
      <c r="AR1808" s="30" t="s">
        <v>68</v>
      </c>
      <c r="AS1808" s="30"/>
      <c r="AT1808" s="30"/>
      <c r="AU1808" s="30" t="s">
        <v>843</v>
      </c>
      <c r="AV1808" s="30" t="s">
        <v>844</v>
      </c>
      <c r="AW1808" s="30">
        <v>318.80783000000002</v>
      </c>
      <c r="AX1808" s="30" t="s">
        <v>845</v>
      </c>
      <c r="AY1808" s="30" t="s">
        <v>846</v>
      </c>
      <c r="AZ1808" s="3">
        <v>4620</v>
      </c>
      <c r="BA1808" s="30" t="s">
        <v>60</v>
      </c>
      <c r="BB1808" s="30">
        <v>4620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1924</v>
      </c>
      <c r="B1809" s="30" t="s">
        <v>4319</v>
      </c>
      <c r="C1809" s="30" t="s">
        <v>4320</v>
      </c>
      <c r="D1809" s="30" t="s">
        <v>95</v>
      </c>
      <c r="E1809" s="30" t="s">
        <v>298</v>
      </c>
      <c r="F1809" s="30" t="s">
        <v>59</v>
      </c>
      <c r="G1809" s="30">
        <v>5016</v>
      </c>
      <c r="H1809" s="4">
        <v>45813</v>
      </c>
      <c r="I1809" s="4">
        <v>45811</v>
      </c>
      <c r="J1809" s="4">
        <v>45811</v>
      </c>
      <c r="K1809" s="4">
        <v>45814</v>
      </c>
      <c r="L1809" s="4">
        <v>45812.337233796294</v>
      </c>
      <c r="M1809" s="4">
        <v>45815</v>
      </c>
      <c r="N1809" s="4">
        <v>45812.990925925929</v>
      </c>
      <c r="O1809" s="4">
        <v>45817</v>
      </c>
      <c r="P1809" s="4" t="s">
        <v>60</v>
      </c>
      <c r="Q1809" s="4" t="s">
        <v>60</v>
      </c>
      <c r="R1809" s="4" t="s">
        <v>60</v>
      </c>
      <c r="S1809" s="4" t="s">
        <v>60</v>
      </c>
      <c r="T1809" s="4">
        <v>45819</v>
      </c>
      <c r="U1809" s="4">
        <v>45813.065844907411</v>
      </c>
      <c r="V1809" s="4">
        <v>45817.269618055558</v>
      </c>
      <c r="W1809" s="4">
        <v>45822</v>
      </c>
      <c r="X1809" s="4">
        <v>45819.375347222223</v>
      </c>
      <c r="Y1809" s="4" t="s">
        <v>61</v>
      </c>
      <c r="Z1809" s="4">
        <v>45824</v>
      </c>
      <c r="AA1809" s="4">
        <v>45819.979988425926</v>
      </c>
      <c r="AB1809" s="4" t="s">
        <v>60</v>
      </c>
      <c r="AC1809" s="4">
        <v>45825</v>
      </c>
      <c r="AD1809" s="4">
        <v>45826</v>
      </c>
      <c r="AE1809" s="4">
        <v>45828</v>
      </c>
      <c r="AF1809" s="4"/>
      <c r="AG1809" s="30" t="s">
        <v>62</v>
      </c>
      <c r="AH1809" s="30" t="s">
        <v>98</v>
      </c>
      <c r="AI1809" s="30" t="s">
        <v>847</v>
      </c>
      <c r="AJ1809" s="30" t="s">
        <v>99</v>
      </c>
      <c r="AK1809" s="30" t="s">
        <v>100</v>
      </c>
      <c r="AL1809" s="30" t="s">
        <v>458</v>
      </c>
      <c r="AM1809" s="30" t="s">
        <v>459</v>
      </c>
      <c r="AN1809" s="30">
        <v>93.352019999999996</v>
      </c>
      <c r="AO1809" s="30" t="s">
        <v>68</v>
      </c>
      <c r="AP1809" s="30"/>
      <c r="AQ1809" s="30"/>
      <c r="AR1809" s="30" t="s">
        <v>68</v>
      </c>
      <c r="AS1809" s="30"/>
      <c r="AT1809" s="30"/>
      <c r="AU1809" s="30" t="s">
        <v>843</v>
      </c>
      <c r="AV1809" s="30" t="s">
        <v>844</v>
      </c>
      <c r="AW1809" s="30">
        <v>408.29860000000002</v>
      </c>
      <c r="AX1809" s="30" t="s">
        <v>845</v>
      </c>
      <c r="AY1809" s="30" t="s">
        <v>846</v>
      </c>
      <c r="AZ1809" s="3">
        <v>5016</v>
      </c>
      <c r="BA1809" s="30" t="s">
        <v>60</v>
      </c>
      <c r="BB1809" s="30">
        <v>5016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1925</v>
      </c>
      <c r="B1810" s="30" t="s">
        <v>4321</v>
      </c>
      <c r="C1810" s="30" t="s">
        <v>4322</v>
      </c>
      <c r="D1810" s="30" t="s">
        <v>95</v>
      </c>
      <c r="E1810" s="30" t="s">
        <v>298</v>
      </c>
      <c r="F1810" s="30" t="s">
        <v>59</v>
      </c>
      <c r="G1810" s="30">
        <v>4968</v>
      </c>
      <c r="H1810" s="4">
        <v>45813</v>
      </c>
      <c r="I1810" s="4">
        <v>45811</v>
      </c>
      <c r="J1810" s="4">
        <v>45811</v>
      </c>
      <c r="K1810" s="4">
        <v>45814</v>
      </c>
      <c r="L1810" s="4">
        <v>45811.165462962963</v>
      </c>
      <c r="M1810" s="4">
        <v>45815</v>
      </c>
      <c r="N1810" s="4">
        <v>45812.791064814817</v>
      </c>
      <c r="O1810" s="4">
        <v>45817</v>
      </c>
      <c r="P1810" s="4" t="s">
        <v>60</v>
      </c>
      <c r="Q1810" s="4" t="s">
        <v>60</v>
      </c>
      <c r="R1810" s="4" t="s">
        <v>60</v>
      </c>
      <c r="S1810" s="4" t="s">
        <v>60</v>
      </c>
      <c r="T1810" s="4">
        <v>45819</v>
      </c>
      <c r="U1810" s="4">
        <v>45812.989687499998</v>
      </c>
      <c r="V1810" s="4">
        <v>45814.878518518519</v>
      </c>
      <c r="W1810" s="4">
        <v>45822</v>
      </c>
      <c r="X1810" s="4">
        <v>45817.060358796298</v>
      </c>
      <c r="Y1810" s="4" t="s">
        <v>77</v>
      </c>
      <c r="Z1810" s="4">
        <v>45824</v>
      </c>
      <c r="AA1810" s="4">
        <v>45818.678668981483</v>
      </c>
      <c r="AB1810" s="4" t="s">
        <v>60</v>
      </c>
      <c r="AC1810" s="4">
        <v>45825</v>
      </c>
      <c r="AD1810" s="4">
        <v>45826</v>
      </c>
      <c r="AE1810" s="4">
        <v>45828</v>
      </c>
      <c r="AF1810" s="4"/>
      <c r="AG1810" s="30" t="s">
        <v>62</v>
      </c>
      <c r="AH1810" s="30" t="s">
        <v>98</v>
      </c>
      <c r="AI1810" s="30" t="s">
        <v>847</v>
      </c>
      <c r="AJ1810" s="30" t="s">
        <v>99</v>
      </c>
      <c r="AK1810" s="30" t="s">
        <v>100</v>
      </c>
      <c r="AL1810" s="30" t="s">
        <v>458</v>
      </c>
      <c r="AM1810" s="30" t="s">
        <v>459</v>
      </c>
      <c r="AN1810" s="30">
        <v>92.459729999999993</v>
      </c>
      <c r="AO1810" s="30" t="s">
        <v>68</v>
      </c>
      <c r="AP1810" s="30"/>
      <c r="AQ1810" s="30"/>
      <c r="AR1810" s="30" t="s">
        <v>68</v>
      </c>
      <c r="AS1810" s="30"/>
      <c r="AT1810" s="30"/>
      <c r="AU1810" s="30" t="s">
        <v>843</v>
      </c>
      <c r="AV1810" s="30" t="s">
        <v>844</v>
      </c>
      <c r="AW1810" s="30">
        <v>404.39551999999998</v>
      </c>
      <c r="AX1810" s="30" t="s">
        <v>845</v>
      </c>
      <c r="AY1810" s="30" t="s">
        <v>846</v>
      </c>
      <c r="AZ1810" s="3">
        <v>4968</v>
      </c>
      <c r="BA1810" s="30" t="s">
        <v>60</v>
      </c>
      <c r="BB1810" s="30">
        <v>4968</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1926</v>
      </c>
      <c r="B1811" s="30" t="s">
        <v>4323</v>
      </c>
      <c r="C1811" s="30" t="s">
        <v>4324</v>
      </c>
      <c r="D1811" s="30" t="s">
        <v>95</v>
      </c>
      <c r="E1811" s="30" t="s">
        <v>96</v>
      </c>
      <c r="F1811" s="30" t="s">
        <v>59</v>
      </c>
      <c r="G1811" s="30">
        <v>600</v>
      </c>
      <c r="H1811" s="4">
        <v>45814</v>
      </c>
      <c r="I1811" s="4">
        <v>45812</v>
      </c>
      <c r="J1811" s="4">
        <v>45812</v>
      </c>
      <c r="K1811" s="4">
        <v>45815</v>
      </c>
      <c r="L1811" s="4">
        <v>45814.718101851853</v>
      </c>
      <c r="M1811" s="4">
        <v>45817</v>
      </c>
      <c r="N1811" s="4">
        <v>45814.20484953704</v>
      </c>
      <c r="O1811" s="4">
        <v>45819</v>
      </c>
      <c r="P1811" s="4" t="s">
        <v>60</v>
      </c>
      <c r="Q1811" s="4">
        <v>45819</v>
      </c>
      <c r="R1811" s="4" t="s">
        <v>60</v>
      </c>
      <c r="S1811" s="4" t="s">
        <v>60</v>
      </c>
      <c r="T1811" s="4">
        <v>45819</v>
      </c>
      <c r="U1811" s="4"/>
      <c r="V1811" s="4"/>
      <c r="W1811" s="4">
        <v>45822</v>
      </c>
      <c r="X1811" s="4"/>
      <c r="Y1811" s="4" t="s">
        <v>60</v>
      </c>
      <c r="Z1811" s="4">
        <v>45824</v>
      </c>
      <c r="AA1811" s="4"/>
      <c r="AB1811" s="4" t="s">
        <v>60</v>
      </c>
      <c r="AC1811" s="4">
        <v>45825</v>
      </c>
      <c r="AD1811" s="4">
        <v>45826</v>
      </c>
      <c r="AE1811" s="4">
        <v>45828</v>
      </c>
      <c r="AF1811" s="4"/>
      <c r="AG1811" s="30" t="s">
        <v>242</v>
      </c>
      <c r="AH1811" s="30" t="s">
        <v>654</v>
      </c>
      <c r="AI1811" s="30" t="s">
        <v>797</v>
      </c>
      <c r="AJ1811" s="30" t="s">
        <v>655</v>
      </c>
      <c r="AK1811" s="30" t="s">
        <v>65</v>
      </c>
      <c r="AL1811" s="30" t="s">
        <v>656</v>
      </c>
      <c r="AM1811" s="30" t="s">
        <v>657</v>
      </c>
      <c r="AN1811" s="30">
        <v>23.367989999999999</v>
      </c>
      <c r="AO1811" s="30" t="s">
        <v>68</v>
      </c>
      <c r="AP1811" s="30"/>
      <c r="AQ1811" s="30"/>
      <c r="AR1811" s="30" t="s">
        <v>68</v>
      </c>
      <c r="AS1811" s="30"/>
      <c r="AT1811" s="30"/>
      <c r="AU1811" s="30" t="s">
        <v>460</v>
      </c>
      <c r="AV1811" s="30" t="s">
        <v>461</v>
      </c>
      <c r="AW1811" s="30">
        <v>43.43976</v>
      </c>
      <c r="AX1811" s="30" t="s">
        <v>607</v>
      </c>
      <c r="AY1811" s="30" t="s">
        <v>608</v>
      </c>
      <c r="AZ1811" s="3">
        <v>600</v>
      </c>
      <c r="BA1811" s="30" t="s">
        <v>60</v>
      </c>
      <c r="BB1811" s="30">
        <v>600</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1927</v>
      </c>
      <c r="B1812" s="30" t="s">
        <v>4325</v>
      </c>
      <c r="C1812" s="30" t="s">
        <v>4326</v>
      </c>
      <c r="D1812" s="30" t="s">
        <v>95</v>
      </c>
      <c r="E1812" s="30" t="s">
        <v>96</v>
      </c>
      <c r="F1812" s="30" t="s">
        <v>59</v>
      </c>
      <c r="G1812" s="30">
        <v>600</v>
      </c>
      <c r="H1812" s="4">
        <v>45818</v>
      </c>
      <c r="I1812" s="4">
        <v>45813</v>
      </c>
      <c r="J1812" s="4">
        <v>45813</v>
      </c>
      <c r="K1812" s="4">
        <v>45819</v>
      </c>
      <c r="L1812" s="4">
        <v>45817.135127314818</v>
      </c>
      <c r="M1812" s="4">
        <v>45819</v>
      </c>
      <c r="N1812" s="4">
        <v>45818.322372685187</v>
      </c>
      <c r="O1812" s="4" t="s">
        <v>60</v>
      </c>
      <c r="P1812" s="4" t="s">
        <v>60</v>
      </c>
      <c r="Q1812" s="4" t="s">
        <v>60</v>
      </c>
      <c r="R1812" s="4" t="s">
        <v>60</v>
      </c>
      <c r="S1812" s="4" t="s">
        <v>60</v>
      </c>
      <c r="T1812" s="4">
        <v>45821</v>
      </c>
      <c r="U1812" s="4">
        <v>45818.824467592596</v>
      </c>
      <c r="V1812" s="4"/>
      <c r="W1812" s="4">
        <v>45822</v>
      </c>
      <c r="X1812" s="4"/>
      <c r="Y1812" s="4" t="s">
        <v>60</v>
      </c>
      <c r="Z1812" s="4">
        <v>45824</v>
      </c>
      <c r="AA1812" s="4"/>
      <c r="AB1812" s="4" t="s">
        <v>60</v>
      </c>
      <c r="AC1812" s="4">
        <v>45825</v>
      </c>
      <c r="AD1812" s="4">
        <v>45826</v>
      </c>
      <c r="AE1812" s="4">
        <v>45828</v>
      </c>
      <c r="AF1812" s="4"/>
      <c r="AG1812" s="30" t="s">
        <v>242</v>
      </c>
      <c r="AH1812" s="30" t="s">
        <v>4327</v>
      </c>
      <c r="AI1812" s="30" t="s">
        <v>4328</v>
      </c>
      <c r="AJ1812" s="30" t="s">
        <v>4329</v>
      </c>
      <c r="AK1812" s="30" t="s">
        <v>65</v>
      </c>
      <c r="AL1812" s="30" t="s">
        <v>656</v>
      </c>
      <c r="AM1812" s="30" t="s">
        <v>657</v>
      </c>
      <c r="AN1812" s="30">
        <v>25.64855</v>
      </c>
      <c r="AO1812" s="30" t="s">
        <v>68</v>
      </c>
      <c r="AP1812" s="30"/>
      <c r="AQ1812" s="30"/>
      <c r="AR1812" s="30" t="s">
        <v>68</v>
      </c>
      <c r="AS1812" s="30"/>
      <c r="AT1812" s="30"/>
      <c r="AU1812" s="30" t="s">
        <v>460</v>
      </c>
      <c r="AV1812" s="30" t="s">
        <v>461</v>
      </c>
      <c r="AW1812" s="30">
        <v>47.679090000000002</v>
      </c>
      <c r="AX1812" s="30" t="s">
        <v>795</v>
      </c>
      <c r="AY1812" s="30" t="s">
        <v>796</v>
      </c>
      <c r="AZ1812" s="3">
        <v>600</v>
      </c>
      <c r="BA1812" s="30" t="s">
        <v>60</v>
      </c>
      <c r="BB1812" s="30">
        <v>600</v>
      </c>
      <c r="BC1812" s="30" t="s">
        <v>60</v>
      </c>
      <c r="BD1812" s="30" t="s">
        <v>60</v>
      </c>
      <c r="BE1812" s="30" t="s">
        <v>60</v>
      </c>
      <c r="BF1812" s="32" t="str">
        <f>IFERROR(VLOOKUP(Data_Power_app[[#This Row],[PRO ODER]],'Result'!H:J,3,0),"")</f>
        <v>LAMINATION 5</v>
      </c>
      <c r="BG1812" s="13" t="str">
        <f>IFERROR(VLOOKUP(Data_Power_app[[#This Row],[PRO ODER]]&amp;"LAM",'Real Time'!A:E,4,0),"")</f>
        <v>ML-01</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1928</v>
      </c>
      <c r="B1813" s="30" t="s">
        <v>4330</v>
      </c>
      <c r="C1813" s="30" t="s">
        <v>4331</v>
      </c>
      <c r="D1813" s="30" t="s">
        <v>95</v>
      </c>
      <c r="E1813" s="30" t="s">
        <v>96</v>
      </c>
      <c r="F1813" s="30" t="s">
        <v>59</v>
      </c>
      <c r="G1813" s="30">
        <v>600</v>
      </c>
      <c r="H1813" s="4">
        <v>45818</v>
      </c>
      <c r="I1813" s="4">
        <v>45813</v>
      </c>
      <c r="J1813" s="4">
        <v>45813</v>
      </c>
      <c r="K1813" s="4">
        <v>45819</v>
      </c>
      <c r="L1813" s="4">
        <v>45817.135393518518</v>
      </c>
      <c r="M1813" s="4">
        <v>45819</v>
      </c>
      <c r="N1813" s="4">
        <v>45818.322187500002</v>
      </c>
      <c r="O1813" s="4" t="s">
        <v>60</v>
      </c>
      <c r="P1813" s="4" t="s">
        <v>60</v>
      </c>
      <c r="Q1813" s="4" t="s">
        <v>60</v>
      </c>
      <c r="R1813" s="4" t="s">
        <v>60</v>
      </c>
      <c r="S1813" s="4" t="s">
        <v>60</v>
      </c>
      <c r="T1813" s="4">
        <v>45821</v>
      </c>
      <c r="U1813" s="4">
        <v>45818.824513888889</v>
      </c>
      <c r="V1813" s="4"/>
      <c r="W1813" s="4">
        <v>45822</v>
      </c>
      <c r="X1813" s="4"/>
      <c r="Y1813" s="4" t="s">
        <v>60</v>
      </c>
      <c r="Z1813" s="4">
        <v>45824</v>
      </c>
      <c r="AA1813" s="4"/>
      <c r="AB1813" s="4" t="s">
        <v>60</v>
      </c>
      <c r="AC1813" s="4">
        <v>45825</v>
      </c>
      <c r="AD1813" s="4">
        <v>45826</v>
      </c>
      <c r="AE1813" s="4">
        <v>45828</v>
      </c>
      <c r="AF1813" s="4"/>
      <c r="AG1813" s="30" t="s">
        <v>242</v>
      </c>
      <c r="AH1813" s="30" t="s">
        <v>4327</v>
      </c>
      <c r="AI1813" s="30" t="s">
        <v>4328</v>
      </c>
      <c r="AJ1813" s="30" t="s">
        <v>4329</v>
      </c>
      <c r="AK1813" s="30" t="s">
        <v>65</v>
      </c>
      <c r="AL1813" s="30" t="s">
        <v>656</v>
      </c>
      <c r="AM1813" s="30" t="s">
        <v>657</v>
      </c>
      <c r="AN1813" s="30">
        <v>25.590039999999998</v>
      </c>
      <c r="AO1813" s="30" t="s">
        <v>68</v>
      </c>
      <c r="AP1813" s="30"/>
      <c r="AQ1813" s="30"/>
      <c r="AR1813" s="30" t="s">
        <v>68</v>
      </c>
      <c r="AS1813" s="30"/>
      <c r="AT1813" s="30"/>
      <c r="AU1813" s="30" t="s">
        <v>460</v>
      </c>
      <c r="AV1813" s="30" t="s">
        <v>461</v>
      </c>
      <c r="AW1813" s="30">
        <v>47.570509999999999</v>
      </c>
      <c r="AX1813" s="30" t="s">
        <v>795</v>
      </c>
      <c r="AY1813" s="30" t="s">
        <v>796</v>
      </c>
      <c r="AZ1813" s="3">
        <v>600</v>
      </c>
      <c r="BA1813" s="30" t="s">
        <v>60</v>
      </c>
      <c r="BB1813" s="30">
        <v>600</v>
      </c>
      <c r="BC1813" s="30" t="s">
        <v>60</v>
      </c>
      <c r="BD1813" s="30" t="s">
        <v>60</v>
      </c>
      <c r="BE1813" s="30" t="s">
        <v>60</v>
      </c>
      <c r="BF1813" s="32" t="str">
        <f>IFERROR(VLOOKUP(Data_Power_app[[#This Row],[PRO ODER]],'Result'!H:J,3,0),"")</f>
        <v>LAMINATION 5</v>
      </c>
      <c r="BG1813" s="13" t="str">
        <f>IFERROR(VLOOKUP(Data_Power_app[[#This Row],[PRO ODER]]&amp;"LAM",'Real Time'!A:E,4,0),"")</f>
        <v>ML-01</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1929</v>
      </c>
      <c r="B1814" s="30" t="s">
        <v>4332</v>
      </c>
      <c r="C1814" s="30" t="s">
        <v>4333</v>
      </c>
      <c r="D1814" s="30" t="s">
        <v>95</v>
      </c>
      <c r="E1814" s="30" t="s">
        <v>96</v>
      </c>
      <c r="F1814" s="30" t="s">
        <v>59</v>
      </c>
      <c r="G1814" s="30">
        <v>1596</v>
      </c>
      <c r="H1814" s="4">
        <v>45814</v>
      </c>
      <c r="I1814" s="4">
        <v>45812</v>
      </c>
      <c r="J1814" s="4">
        <v>45812</v>
      </c>
      <c r="K1814" s="4">
        <v>45815</v>
      </c>
      <c r="L1814" s="4">
        <v>45814.718194444446</v>
      </c>
      <c r="M1814" s="4">
        <v>45817</v>
      </c>
      <c r="N1814" s="4">
        <v>45814.20516203704</v>
      </c>
      <c r="O1814" s="4">
        <v>45819</v>
      </c>
      <c r="P1814" s="4" t="s">
        <v>60</v>
      </c>
      <c r="Q1814" s="4">
        <v>45819</v>
      </c>
      <c r="R1814" s="4" t="s">
        <v>60</v>
      </c>
      <c r="S1814" s="4" t="s">
        <v>60</v>
      </c>
      <c r="T1814" s="4">
        <v>45819</v>
      </c>
      <c r="U1814" s="4">
        <v>45815.973680555559</v>
      </c>
      <c r="V1814" s="4">
        <v>45818.769062500003</v>
      </c>
      <c r="W1814" s="4">
        <v>45822</v>
      </c>
      <c r="X1814" s="4">
        <v>45818.061516203707</v>
      </c>
      <c r="Y1814" s="4" t="s">
        <v>77</v>
      </c>
      <c r="Z1814" s="4">
        <v>45824</v>
      </c>
      <c r="AA1814" s="4"/>
      <c r="AB1814" s="4" t="s">
        <v>60</v>
      </c>
      <c r="AC1814" s="4">
        <v>45825</v>
      </c>
      <c r="AD1814" s="4">
        <v>45826</v>
      </c>
      <c r="AE1814" s="4">
        <v>45828</v>
      </c>
      <c r="AF1814" s="4"/>
      <c r="AG1814" s="30" t="s">
        <v>97</v>
      </c>
      <c r="AH1814" s="30" t="s">
        <v>654</v>
      </c>
      <c r="AI1814" s="30" t="s">
        <v>791</v>
      </c>
      <c r="AJ1814" s="30" t="s">
        <v>655</v>
      </c>
      <c r="AK1814" s="30" t="s">
        <v>100</v>
      </c>
      <c r="AL1814" s="30" t="s">
        <v>656</v>
      </c>
      <c r="AM1814" s="30" t="s">
        <v>657</v>
      </c>
      <c r="AN1814" s="30">
        <v>72.305340000000001</v>
      </c>
      <c r="AO1814" s="30" t="s">
        <v>68</v>
      </c>
      <c r="AP1814" s="30"/>
      <c r="AQ1814" s="30"/>
      <c r="AR1814" s="30" t="s">
        <v>68</v>
      </c>
      <c r="AS1814" s="30"/>
      <c r="AT1814" s="30"/>
      <c r="AU1814" s="30" t="s">
        <v>460</v>
      </c>
      <c r="AV1814" s="30" t="s">
        <v>461</v>
      </c>
      <c r="AW1814" s="30">
        <v>134.41661999999999</v>
      </c>
      <c r="AX1814" s="30" t="s">
        <v>792</v>
      </c>
      <c r="AY1814" s="30" t="s">
        <v>793</v>
      </c>
      <c r="AZ1814" s="3">
        <v>1596</v>
      </c>
      <c r="BA1814" s="30" t="s">
        <v>60</v>
      </c>
      <c r="BB1814" s="30">
        <v>1596</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1930</v>
      </c>
      <c r="B1815" s="30" t="s">
        <v>4334</v>
      </c>
      <c r="C1815" s="30" t="s">
        <v>4335</v>
      </c>
      <c r="D1815" s="30" t="s">
        <v>95</v>
      </c>
      <c r="E1815" s="30" t="s">
        <v>96</v>
      </c>
      <c r="F1815" s="30" t="s">
        <v>59</v>
      </c>
      <c r="G1815" s="30">
        <v>738</v>
      </c>
      <c r="H1815" s="4">
        <v>45814</v>
      </c>
      <c r="I1815" s="4">
        <v>45812</v>
      </c>
      <c r="J1815" s="4">
        <v>45812</v>
      </c>
      <c r="K1815" s="4">
        <v>45815</v>
      </c>
      <c r="L1815" s="4">
        <v>45814.718275462961</v>
      </c>
      <c r="M1815" s="4">
        <v>45817</v>
      </c>
      <c r="N1815" s="4">
        <v>45814.205092592594</v>
      </c>
      <c r="O1815" s="4">
        <v>45819</v>
      </c>
      <c r="P1815" s="4" t="s">
        <v>60</v>
      </c>
      <c r="Q1815" s="4">
        <v>45819</v>
      </c>
      <c r="R1815" s="4" t="s">
        <v>60</v>
      </c>
      <c r="S1815" s="4" t="s">
        <v>60</v>
      </c>
      <c r="T1815" s="4">
        <v>45819</v>
      </c>
      <c r="U1815" s="4">
        <v>45815.973726851851</v>
      </c>
      <c r="V1815" s="4">
        <v>45820.400370370371</v>
      </c>
      <c r="W1815" s="4">
        <v>45822</v>
      </c>
      <c r="X1815" s="4"/>
      <c r="Y1815" s="4" t="s">
        <v>60</v>
      </c>
      <c r="Z1815" s="4">
        <v>45824</v>
      </c>
      <c r="AA1815" s="4"/>
      <c r="AB1815" s="4" t="s">
        <v>60</v>
      </c>
      <c r="AC1815" s="4">
        <v>45825</v>
      </c>
      <c r="AD1815" s="4">
        <v>45826</v>
      </c>
      <c r="AE1815" s="4">
        <v>45828</v>
      </c>
      <c r="AF1815" s="4"/>
      <c r="AG1815" s="30" t="s">
        <v>312</v>
      </c>
      <c r="AH1815" s="30" t="s">
        <v>654</v>
      </c>
      <c r="AI1815" s="30" t="s">
        <v>791</v>
      </c>
      <c r="AJ1815" s="30" t="s">
        <v>655</v>
      </c>
      <c r="AK1815" s="30" t="s">
        <v>100</v>
      </c>
      <c r="AL1815" s="30" t="s">
        <v>656</v>
      </c>
      <c r="AM1815" s="30" t="s">
        <v>657</v>
      </c>
      <c r="AN1815" s="30">
        <v>32.829970000000003</v>
      </c>
      <c r="AO1815" s="30" t="s">
        <v>68</v>
      </c>
      <c r="AP1815" s="30"/>
      <c r="AQ1815" s="30"/>
      <c r="AR1815" s="30" t="s">
        <v>68</v>
      </c>
      <c r="AS1815" s="30"/>
      <c r="AT1815" s="30"/>
      <c r="AU1815" s="30" t="s">
        <v>460</v>
      </c>
      <c r="AV1815" s="30" t="s">
        <v>461</v>
      </c>
      <c r="AW1815" s="30">
        <v>61.029870000000003</v>
      </c>
      <c r="AX1815" s="30" t="s">
        <v>792</v>
      </c>
      <c r="AY1815" s="30" t="s">
        <v>793</v>
      </c>
      <c r="AZ1815" s="3">
        <v>738</v>
      </c>
      <c r="BA1815" s="30" t="s">
        <v>60</v>
      </c>
      <c r="BB1815" s="30">
        <v>738</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1931</v>
      </c>
      <c r="B1816" s="30" t="s">
        <v>4336</v>
      </c>
      <c r="C1816" s="30" t="s">
        <v>4337</v>
      </c>
      <c r="D1816" s="30" t="s">
        <v>95</v>
      </c>
      <c r="E1816" s="30" t="s">
        <v>96</v>
      </c>
      <c r="F1816" s="30" t="s">
        <v>59</v>
      </c>
      <c r="G1816" s="30">
        <v>888</v>
      </c>
      <c r="H1816" s="4">
        <v>45814</v>
      </c>
      <c r="I1816" s="4">
        <v>45812</v>
      </c>
      <c r="J1816" s="4">
        <v>45812</v>
      </c>
      <c r="K1816" s="4">
        <v>45815</v>
      </c>
      <c r="L1816" s="4">
        <v>45814.71837962963</v>
      </c>
      <c r="M1816" s="4">
        <v>45817</v>
      </c>
      <c r="N1816" s="4">
        <v>45814.204976851855</v>
      </c>
      <c r="O1816" s="4">
        <v>45819</v>
      </c>
      <c r="P1816" s="4" t="s">
        <v>60</v>
      </c>
      <c r="Q1816" s="4">
        <v>45819</v>
      </c>
      <c r="R1816" s="4" t="s">
        <v>60</v>
      </c>
      <c r="S1816" s="4" t="s">
        <v>60</v>
      </c>
      <c r="T1816" s="4">
        <v>45819</v>
      </c>
      <c r="U1816" s="4"/>
      <c r="V1816" s="4"/>
      <c r="W1816" s="4">
        <v>45822</v>
      </c>
      <c r="X1816" s="4"/>
      <c r="Y1816" s="4" t="s">
        <v>60</v>
      </c>
      <c r="Z1816" s="4">
        <v>45824</v>
      </c>
      <c r="AA1816" s="4"/>
      <c r="AB1816" s="4" t="s">
        <v>60</v>
      </c>
      <c r="AC1816" s="4">
        <v>45825</v>
      </c>
      <c r="AD1816" s="4">
        <v>45826</v>
      </c>
      <c r="AE1816" s="4">
        <v>45828</v>
      </c>
      <c r="AF1816" s="4"/>
      <c r="AG1816" s="30" t="s">
        <v>242</v>
      </c>
      <c r="AH1816" s="30" t="s">
        <v>654</v>
      </c>
      <c r="AI1816" s="30" t="s">
        <v>786</v>
      </c>
      <c r="AJ1816" s="30" t="s">
        <v>655</v>
      </c>
      <c r="AK1816" s="30" t="s">
        <v>100</v>
      </c>
      <c r="AL1816" s="30" t="s">
        <v>656</v>
      </c>
      <c r="AM1816" s="30" t="s">
        <v>657</v>
      </c>
      <c r="AN1816" s="30">
        <v>38.299939999999999</v>
      </c>
      <c r="AO1816" s="30" t="s">
        <v>68</v>
      </c>
      <c r="AP1816" s="30"/>
      <c r="AQ1816" s="30"/>
      <c r="AR1816" s="30" t="s">
        <v>68</v>
      </c>
      <c r="AS1816" s="30"/>
      <c r="AT1816" s="30"/>
      <c r="AU1816" s="30" t="s">
        <v>460</v>
      </c>
      <c r="AV1816" s="30" t="s">
        <v>461</v>
      </c>
      <c r="AW1816" s="30">
        <v>71.19726</v>
      </c>
      <c r="AX1816" s="30" t="s">
        <v>607</v>
      </c>
      <c r="AY1816" s="30" t="s">
        <v>608</v>
      </c>
      <c r="AZ1816" s="3">
        <v>888</v>
      </c>
      <c r="BA1816" s="30" t="s">
        <v>60</v>
      </c>
      <c r="BB1816" s="30">
        <v>888</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1932</v>
      </c>
      <c r="B1817" s="30" t="s">
        <v>4338</v>
      </c>
      <c r="C1817" s="30" t="s">
        <v>4339</v>
      </c>
      <c r="D1817" s="30" t="s">
        <v>95</v>
      </c>
      <c r="E1817" s="30" t="s">
        <v>96</v>
      </c>
      <c r="F1817" s="30" t="s">
        <v>59</v>
      </c>
      <c r="G1817" s="30">
        <v>390</v>
      </c>
      <c r="H1817" s="4">
        <v>45814</v>
      </c>
      <c r="I1817" s="4">
        <v>45812</v>
      </c>
      <c r="J1817" s="4">
        <v>45812</v>
      </c>
      <c r="K1817" s="4">
        <v>45815</v>
      </c>
      <c r="L1817" s="4">
        <v>45814.718460648146</v>
      </c>
      <c r="M1817" s="4">
        <v>45817</v>
      </c>
      <c r="N1817" s="4">
        <v>45814.205011574071</v>
      </c>
      <c r="O1817" s="4">
        <v>45819</v>
      </c>
      <c r="P1817" s="4" t="s">
        <v>60</v>
      </c>
      <c r="Q1817" s="4">
        <v>45819</v>
      </c>
      <c r="R1817" s="4" t="s">
        <v>60</v>
      </c>
      <c r="S1817" s="4" t="s">
        <v>60</v>
      </c>
      <c r="T1817" s="4">
        <v>45819</v>
      </c>
      <c r="U1817" s="4">
        <v>45817.315023148149</v>
      </c>
      <c r="V1817" s="4">
        <v>45820.400451388887</v>
      </c>
      <c r="W1817" s="4">
        <v>45822</v>
      </c>
      <c r="X1817" s="4"/>
      <c r="Y1817" s="4" t="s">
        <v>60</v>
      </c>
      <c r="Z1817" s="4">
        <v>45824</v>
      </c>
      <c r="AA1817" s="4"/>
      <c r="AB1817" s="4" t="s">
        <v>60</v>
      </c>
      <c r="AC1817" s="4">
        <v>45825</v>
      </c>
      <c r="AD1817" s="4">
        <v>45826</v>
      </c>
      <c r="AE1817" s="4">
        <v>45828</v>
      </c>
      <c r="AF1817" s="4"/>
      <c r="AG1817" s="30" t="s">
        <v>312</v>
      </c>
      <c r="AH1817" s="30" t="s">
        <v>654</v>
      </c>
      <c r="AI1817" s="30" t="s">
        <v>791</v>
      </c>
      <c r="AJ1817" s="30" t="s">
        <v>655</v>
      </c>
      <c r="AK1817" s="30" t="s">
        <v>100</v>
      </c>
      <c r="AL1817" s="30" t="s">
        <v>656</v>
      </c>
      <c r="AM1817" s="30" t="s">
        <v>657</v>
      </c>
      <c r="AN1817" s="30">
        <v>16.537759999999999</v>
      </c>
      <c r="AO1817" s="30" t="s">
        <v>68</v>
      </c>
      <c r="AP1817" s="30"/>
      <c r="AQ1817" s="30"/>
      <c r="AR1817" s="30" t="s">
        <v>68</v>
      </c>
      <c r="AS1817" s="30"/>
      <c r="AT1817" s="30"/>
      <c r="AU1817" s="30" t="s">
        <v>460</v>
      </c>
      <c r="AV1817" s="30" t="s">
        <v>461</v>
      </c>
      <c r="AW1817" s="30">
        <v>30.742100000000001</v>
      </c>
      <c r="AX1817" s="30" t="s">
        <v>792</v>
      </c>
      <c r="AY1817" s="30" t="s">
        <v>793</v>
      </c>
      <c r="AZ1817" s="3">
        <v>390</v>
      </c>
      <c r="BA1817" s="30" t="s">
        <v>60</v>
      </c>
      <c r="BB1817" s="30">
        <v>390</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1933</v>
      </c>
      <c r="B1818" s="30" t="s">
        <v>4340</v>
      </c>
      <c r="C1818" s="30" t="s">
        <v>4341</v>
      </c>
      <c r="D1818" s="30" t="s">
        <v>95</v>
      </c>
      <c r="E1818" s="30" t="s">
        <v>96</v>
      </c>
      <c r="F1818" s="30" t="s">
        <v>59</v>
      </c>
      <c r="G1818" s="30">
        <v>300</v>
      </c>
      <c r="H1818" s="4">
        <v>45818</v>
      </c>
      <c r="I1818" s="4">
        <v>45813</v>
      </c>
      <c r="J1818" s="4">
        <v>45813</v>
      </c>
      <c r="K1818" s="4">
        <v>45819</v>
      </c>
      <c r="L1818" s="4">
        <v>45817.135578703703</v>
      </c>
      <c r="M1818" s="4">
        <v>45819</v>
      </c>
      <c r="N1818" s="4">
        <v>45818.322442129633</v>
      </c>
      <c r="O1818" s="4" t="s">
        <v>60</v>
      </c>
      <c r="P1818" s="4" t="s">
        <v>60</v>
      </c>
      <c r="Q1818" s="4" t="s">
        <v>60</v>
      </c>
      <c r="R1818" s="4" t="s">
        <v>60</v>
      </c>
      <c r="S1818" s="4" t="s">
        <v>60</v>
      </c>
      <c r="T1818" s="4">
        <v>45821</v>
      </c>
      <c r="U1818" s="4">
        <v>45818.824432870373</v>
      </c>
      <c r="V1818" s="4">
        <v>45820.386863425927</v>
      </c>
      <c r="W1818" s="4">
        <v>45822</v>
      </c>
      <c r="X1818" s="4"/>
      <c r="Y1818" s="4" t="s">
        <v>60</v>
      </c>
      <c r="Z1818" s="4">
        <v>45824</v>
      </c>
      <c r="AA1818" s="4"/>
      <c r="AB1818" s="4" t="s">
        <v>60</v>
      </c>
      <c r="AC1818" s="4">
        <v>45825</v>
      </c>
      <c r="AD1818" s="4">
        <v>45826</v>
      </c>
      <c r="AE1818" s="4">
        <v>45828</v>
      </c>
      <c r="AF1818" s="4"/>
      <c r="AG1818" s="30" t="s">
        <v>312</v>
      </c>
      <c r="AH1818" s="30" t="s">
        <v>4327</v>
      </c>
      <c r="AI1818" s="30" t="s">
        <v>4342</v>
      </c>
      <c r="AJ1818" s="30" t="s">
        <v>4329</v>
      </c>
      <c r="AK1818" s="30" t="s">
        <v>100</v>
      </c>
      <c r="AL1818" s="30" t="s">
        <v>656</v>
      </c>
      <c r="AM1818" s="30" t="s">
        <v>657</v>
      </c>
      <c r="AN1818" s="30">
        <v>14.05941</v>
      </c>
      <c r="AO1818" s="30" t="s">
        <v>68</v>
      </c>
      <c r="AP1818" s="30"/>
      <c r="AQ1818" s="30"/>
      <c r="AR1818" s="30" t="s">
        <v>68</v>
      </c>
      <c r="AS1818" s="30"/>
      <c r="AT1818" s="30"/>
      <c r="AU1818" s="30" t="s">
        <v>460</v>
      </c>
      <c r="AV1818" s="30" t="s">
        <v>461</v>
      </c>
      <c r="AW1818" s="30">
        <v>26.13552</v>
      </c>
      <c r="AX1818" s="30" t="s">
        <v>607</v>
      </c>
      <c r="AY1818" s="30" t="s">
        <v>608</v>
      </c>
      <c r="AZ1818" s="3">
        <v>300</v>
      </c>
      <c r="BA1818" s="30" t="s">
        <v>60</v>
      </c>
      <c r="BB1818" s="30">
        <v>300</v>
      </c>
      <c r="BC1818" s="30" t="s">
        <v>60</v>
      </c>
      <c r="BD1818" s="30" t="s">
        <v>60</v>
      </c>
      <c r="BE1818" s="30" t="s">
        <v>60</v>
      </c>
      <c r="BF1818" s="32" t="str">
        <f>IFERROR(VLOOKUP(Data_Power_app[[#This Row],[PRO ODER]],'Result'!H:J,3,0),"")</f>
        <v>LAMINATION 5</v>
      </c>
      <c r="BG1818" s="13"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1934</v>
      </c>
      <c r="B1819" s="30" t="s">
        <v>4343</v>
      </c>
      <c r="C1819" s="30" t="s">
        <v>4344</v>
      </c>
      <c r="D1819" s="30" t="s">
        <v>95</v>
      </c>
      <c r="E1819" s="30" t="s">
        <v>96</v>
      </c>
      <c r="F1819" s="30" t="s">
        <v>59</v>
      </c>
      <c r="G1819" s="30">
        <v>360</v>
      </c>
      <c r="H1819" s="4">
        <v>45814</v>
      </c>
      <c r="I1819" s="4">
        <v>45812</v>
      </c>
      <c r="J1819" s="4">
        <v>45812</v>
      </c>
      <c r="K1819" s="4">
        <v>45815</v>
      </c>
      <c r="L1819" s="4">
        <v>45814.718564814815</v>
      </c>
      <c r="M1819" s="4">
        <v>45817</v>
      </c>
      <c r="N1819" s="4">
        <v>45814.204895833333</v>
      </c>
      <c r="O1819" s="4">
        <v>45819</v>
      </c>
      <c r="P1819" s="4" t="s">
        <v>60</v>
      </c>
      <c r="Q1819" s="4">
        <v>45819</v>
      </c>
      <c r="R1819" s="4" t="s">
        <v>60</v>
      </c>
      <c r="S1819" s="4" t="s">
        <v>60</v>
      </c>
      <c r="T1819" s="4">
        <v>45819</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12.616569999999999</v>
      </c>
      <c r="AO1819" s="30" t="s">
        <v>68</v>
      </c>
      <c r="AP1819" s="30"/>
      <c r="AQ1819" s="30"/>
      <c r="AR1819" s="30" t="s">
        <v>68</v>
      </c>
      <c r="AS1819" s="30"/>
      <c r="AT1819" s="30"/>
      <c r="AU1819" s="30" t="s">
        <v>460</v>
      </c>
      <c r="AV1819" s="30" t="s">
        <v>461</v>
      </c>
      <c r="AW1819" s="30">
        <v>23.45656</v>
      </c>
      <c r="AX1819" s="30" t="s">
        <v>607</v>
      </c>
      <c r="AY1819" s="30" t="s">
        <v>608</v>
      </c>
      <c r="AZ1819" s="3">
        <v>360</v>
      </c>
      <c r="BA1819" s="30" t="s">
        <v>60</v>
      </c>
      <c r="BB1819" s="30">
        <v>360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1935</v>
      </c>
      <c r="B1820" s="30" t="s">
        <v>4345</v>
      </c>
      <c r="C1820" s="30" t="s">
        <v>4346</v>
      </c>
      <c r="D1820" s="30" t="s">
        <v>95</v>
      </c>
      <c r="E1820" s="30" t="s">
        <v>96</v>
      </c>
      <c r="F1820" s="30" t="s">
        <v>59</v>
      </c>
      <c r="G1820" s="30">
        <v>2496</v>
      </c>
      <c r="H1820" s="4">
        <v>45814</v>
      </c>
      <c r="I1820" s="4">
        <v>45812</v>
      </c>
      <c r="J1820" s="4">
        <v>45812</v>
      </c>
      <c r="K1820" s="4">
        <v>45815</v>
      </c>
      <c r="L1820" s="4">
        <v>45814.808668981481</v>
      </c>
      <c r="M1820" s="4">
        <v>45817</v>
      </c>
      <c r="N1820" s="4">
        <v>45814.204942129632</v>
      </c>
      <c r="O1820" s="4">
        <v>45819</v>
      </c>
      <c r="P1820" s="4" t="s">
        <v>60</v>
      </c>
      <c r="Q1820" s="4">
        <v>45819</v>
      </c>
      <c r="R1820" s="4" t="s">
        <v>60</v>
      </c>
      <c r="S1820" s="4" t="s">
        <v>60</v>
      </c>
      <c r="T1820" s="4">
        <v>45819</v>
      </c>
      <c r="U1820" s="4">
        <v>45817.314965277779</v>
      </c>
      <c r="V1820" s="4">
        <v>45820.314131944448</v>
      </c>
      <c r="W1820" s="4">
        <v>45822</v>
      </c>
      <c r="X1820" s="4"/>
      <c r="Y1820" s="4" t="s">
        <v>60</v>
      </c>
      <c r="Z1820" s="4">
        <v>45824</v>
      </c>
      <c r="AA1820" s="4"/>
      <c r="AB1820" s="4" t="s">
        <v>60</v>
      </c>
      <c r="AC1820" s="4">
        <v>45825</v>
      </c>
      <c r="AD1820" s="4">
        <v>45826</v>
      </c>
      <c r="AE1820" s="4">
        <v>45828</v>
      </c>
      <c r="AF1820" s="4"/>
      <c r="AG1820" s="30" t="s">
        <v>312</v>
      </c>
      <c r="AH1820" s="30" t="s">
        <v>654</v>
      </c>
      <c r="AI1820" s="30" t="s">
        <v>786</v>
      </c>
      <c r="AJ1820" s="30" t="s">
        <v>655</v>
      </c>
      <c r="AK1820" s="30" t="s">
        <v>100</v>
      </c>
      <c r="AL1820" s="30" t="s">
        <v>656</v>
      </c>
      <c r="AM1820" s="30" t="s">
        <v>657</v>
      </c>
      <c r="AN1820" s="30">
        <v>114.16589999999999</v>
      </c>
      <c r="AO1820" s="30" t="s">
        <v>68</v>
      </c>
      <c r="AP1820" s="30"/>
      <c r="AQ1820" s="30"/>
      <c r="AR1820" s="30" t="s">
        <v>68</v>
      </c>
      <c r="AS1820" s="30"/>
      <c r="AT1820" s="30"/>
      <c r="AU1820" s="30" t="s">
        <v>460</v>
      </c>
      <c r="AV1820" s="30" t="s">
        <v>461</v>
      </c>
      <c r="AW1820" s="30">
        <v>212.23572999999999</v>
      </c>
      <c r="AX1820" s="30" t="s">
        <v>607</v>
      </c>
      <c r="AY1820" s="30" t="s">
        <v>608</v>
      </c>
      <c r="AZ1820" s="3">
        <v>2496</v>
      </c>
      <c r="BA1820" s="30" t="s">
        <v>60</v>
      </c>
      <c r="BB1820" s="30">
        <v>2496</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1936</v>
      </c>
      <c r="B1821" s="30" t="s">
        <v>4347</v>
      </c>
      <c r="C1821" s="30" t="s">
        <v>4348</v>
      </c>
      <c r="D1821" s="30" t="s">
        <v>95</v>
      </c>
      <c r="E1821" s="30" t="s">
        <v>96</v>
      </c>
      <c r="F1821" s="30" t="s">
        <v>59</v>
      </c>
      <c r="G1821" s="30">
        <v>1596</v>
      </c>
      <c r="H1821" s="4">
        <v>45814</v>
      </c>
      <c r="I1821" s="4">
        <v>45812</v>
      </c>
      <c r="J1821" s="4">
        <v>45812</v>
      </c>
      <c r="K1821" s="4">
        <v>45815</v>
      </c>
      <c r="L1821" s="4">
        <v>45814.808738425927</v>
      </c>
      <c r="M1821" s="4">
        <v>45817</v>
      </c>
      <c r="N1821" s="4">
        <v>45814.205046296294</v>
      </c>
      <c r="O1821" s="4">
        <v>45819</v>
      </c>
      <c r="P1821" s="4" t="s">
        <v>60</v>
      </c>
      <c r="Q1821" s="4">
        <v>45819</v>
      </c>
      <c r="R1821" s="4" t="s">
        <v>60</v>
      </c>
      <c r="S1821" s="4" t="s">
        <v>60</v>
      </c>
      <c r="T1821" s="4">
        <v>45819</v>
      </c>
      <c r="U1821" s="4">
        <v>45815.641759259262</v>
      </c>
      <c r="V1821" s="4">
        <v>45818.397592592592</v>
      </c>
      <c r="W1821" s="4">
        <v>45822</v>
      </c>
      <c r="X1821" s="4">
        <v>45818.077372685184</v>
      </c>
      <c r="Y1821" s="4" t="s">
        <v>77</v>
      </c>
      <c r="Z1821" s="4">
        <v>45824</v>
      </c>
      <c r="AA1821" s="4">
        <v>45819.620856481481</v>
      </c>
      <c r="AB1821" s="4" t="s">
        <v>60</v>
      </c>
      <c r="AC1821" s="4">
        <v>45825</v>
      </c>
      <c r="AD1821" s="4">
        <v>45826</v>
      </c>
      <c r="AE1821" s="4">
        <v>45828</v>
      </c>
      <c r="AF1821" s="4"/>
      <c r="AG1821" s="30" t="s">
        <v>62</v>
      </c>
      <c r="AH1821" s="30" t="s">
        <v>654</v>
      </c>
      <c r="AI1821" s="30" t="s">
        <v>791</v>
      </c>
      <c r="AJ1821" s="30" t="s">
        <v>655</v>
      </c>
      <c r="AK1821" s="30" t="s">
        <v>100</v>
      </c>
      <c r="AL1821" s="30" t="s">
        <v>656</v>
      </c>
      <c r="AM1821" s="30" t="s">
        <v>657</v>
      </c>
      <c r="AN1821" s="30">
        <v>73.279269999999997</v>
      </c>
      <c r="AO1821" s="30" t="s">
        <v>68</v>
      </c>
      <c r="AP1821" s="30"/>
      <c r="AQ1821" s="30"/>
      <c r="AR1821" s="30" t="s">
        <v>68</v>
      </c>
      <c r="AS1821" s="30"/>
      <c r="AT1821" s="30"/>
      <c r="AU1821" s="30" t="s">
        <v>460</v>
      </c>
      <c r="AV1821" s="30" t="s">
        <v>461</v>
      </c>
      <c r="AW1821" s="30">
        <v>136.22753</v>
      </c>
      <c r="AX1821" s="30" t="s">
        <v>792</v>
      </c>
      <c r="AY1821" s="30" t="s">
        <v>793</v>
      </c>
      <c r="AZ1821" s="3">
        <v>1596</v>
      </c>
      <c r="BA1821" s="30" t="s">
        <v>60</v>
      </c>
      <c r="BB1821" s="30">
        <v>1596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1937</v>
      </c>
      <c r="B1822" s="30" t="s">
        <v>4349</v>
      </c>
      <c r="C1822" s="30" t="s">
        <v>4350</v>
      </c>
      <c r="D1822" s="30" t="s">
        <v>95</v>
      </c>
      <c r="E1822" s="30" t="s">
        <v>96</v>
      </c>
      <c r="F1822" s="30" t="s">
        <v>59</v>
      </c>
      <c r="G1822" s="30">
        <v>2592</v>
      </c>
      <c r="H1822" s="4">
        <v>45814</v>
      </c>
      <c r="I1822" s="4">
        <v>45812</v>
      </c>
      <c r="J1822" s="4">
        <v>45812</v>
      </c>
      <c r="K1822" s="4">
        <v>45815</v>
      </c>
      <c r="L1822" s="4">
        <v>45814.866770833331</v>
      </c>
      <c r="M1822" s="4">
        <v>45817</v>
      </c>
      <c r="N1822" s="4">
        <v>45815.285868055558</v>
      </c>
      <c r="O1822" s="4">
        <v>45819</v>
      </c>
      <c r="P1822" s="4" t="s">
        <v>60</v>
      </c>
      <c r="Q1822" s="4">
        <v>45819</v>
      </c>
      <c r="R1822" s="4" t="s">
        <v>60</v>
      </c>
      <c r="S1822" s="4" t="s">
        <v>60</v>
      </c>
      <c r="T1822" s="4">
        <v>45820</v>
      </c>
      <c r="U1822" s="4">
        <v>45815.300694444442</v>
      </c>
      <c r="V1822" s="4">
        <v>45818.416365740741</v>
      </c>
      <c r="W1822" s="4">
        <v>45822</v>
      </c>
      <c r="X1822" s="4"/>
      <c r="Y1822" s="4" t="s">
        <v>60</v>
      </c>
      <c r="Z1822" s="4">
        <v>45824</v>
      </c>
      <c r="AA1822" s="4"/>
      <c r="AB1822" s="4" t="s">
        <v>60</v>
      </c>
      <c r="AC1822" s="4">
        <v>45825</v>
      </c>
      <c r="AD1822" s="4">
        <v>45826</v>
      </c>
      <c r="AE1822" s="4">
        <v>45828</v>
      </c>
      <c r="AF1822" s="4"/>
      <c r="AG1822" s="30" t="s">
        <v>312</v>
      </c>
      <c r="AH1822" s="30" t="s">
        <v>654</v>
      </c>
      <c r="AI1822" s="30" t="s">
        <v>790</v>
      </c>
      <c r="AJ1822" s="30" t="s">
        <v>655</v>
      </c>
      <c r="AK1822" s="30" t="s">
        <v>100</v>
      </c>
      <c r="AL1822" s="30" t="s">
        <v>656</v>
      </c>
      <c r="AM1822" s="30" t="s">
        <v>657</v>
      </c>
      <c r="AN1822" s="30">
        <v>118.62063999999999</v>
      </c>
      <c r="AO1822" s="30" t="s">
        <v>68</v>
      </c>
      <c r="AP1822" s="30"/>
      <c r="AQ1822" s="30"/>
      <c r="AR1822" s="30" t="s">
        <v>68</v>
      </c>
      <c r="AS1822" s="30"/>
      <c r="AT1822" s="30"/>
      <c r="AU1822" s="30" t="s">
        <v>460</v>
      </c>
      <c r="AV1822" s="30" t="s">
        <v>461</v>
      </c>
      <c r="AW1822" s="30">
        <v>220.51707999999999</v>
      </c>
      <c r="AX1822" s="30" t="s">
        <v>679</v>
      </c>
      <c r="AY1822" s="30" t="s">
        <v>680</v>
      </c>
      <c r="AZ1822" s="3">
        <v>2592</v>
      </c>
      <c r="BA1822" s="30" t="s">
        <v>60</v>
      </c>
      <c r="BB1822" s="30">
        <v>2592</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1938</v>
      </c>
      <c r="B1823" s="30" t="s">
        <v>4351</v>
      </c>
      <c r="C1823" s="30" t="s">
        <v>4352</v>
      </c>
      <c r="D1823" s="30" t="s">
        <v>95</v>
      </c>
      <c r="E1823" s="30" t="s">
        <v>96</v>
      </c>
      <c r="F1823" s="30" t="s">
        <v>59</v>
      </c>
      <c r="G1823" s="30">
        <v>1392</v>
      </c>
      <c r="H1823" s="4">
        <v>45814</v>
      </c>
      <c r="I1823" s="4">
        <v>45812</v>
      </c>
      <c r="J1823" s="4">
        <v>45812</v>
      </c>
      <c r="K1823" s="4">
        <v>45815</v>
      </c>
      <c r="L1823" s="4">
        <v>45814.866701388892</v>
      </c>
      <c r="M1823" s="4">
        <v>45817</v>
      </c>
      <c r="N1823" s="4">
        <v>45814.205208333333</v>
      </c>
      <c r="O1823" s="4">
        <v>45819</v>
      </c>
      <c r="P1823" s="4" t="s">
        <v>60</v>
      </c>
      <c r="Q1823" s="4">
        <v>45819</v>
      </c>
      <c r="R1823" s="4" t="s">
        <v>60</v>
      </c>
      <c r="S1823" s="4" t="s">
        <v>60</v>
      </c>
      <c r="T1823" s="4">
        <v>45820</v>
      </c>
      <c r="U1823" s="4">
        <v>45815.641747685186</v>
      </c>
      <c r="V1823" s="4">
        <v>45819.445625</v>
      </c>
      <c r="W1823" s="4">
        <v>45822</v>
      </c>
      <c r="X1823" s="4">
        <v>45819.058275462965</v>
      </c>
      <c r="Y1823" s="4" t="s">
        <v>77</v>
      </c>
      <c r="Z1823" s="4">
        <v>45824</v>
      </c>
      <c r="AA1823" s="4"/>
      <c r="AB1823" s="4" t="s">
        <v>60</v>
      </c>
      <c r="AC1823" s="4">
        <v>45825</v>
      </c>
      <c r="AD1823" s="4">
        <v>45826</v>
      </c>
      <c r="AE1823" s="4">
        <v>45828</v>
      </c>
      <c r="AF1823" s="4"/>
      <c r="AG1823" s="30" t="s">
        <v>97</v>
      </c>
      <c r="AH1823" s="30" t="s">
        <v>654</v>
      </c>
      <c r="AI1823" s="30" t="s">
        <v>794</v>
      </c>
      <c r="AJ1823" s="30" t="s">
        <v>655</v>
      </c>
      <c r="AK1823" s="30" t="s">
        <v>100</v>
      </c>
      <c r="AL1823" s="30" t="s">
        <v>656</v>
      </c>
      <c r="AM1823" s="30" t="s">
        <v>657</v>
      </c>
      <c r="AN1823" s="30">
        <v>64.091560000000001</v>
      </c>
      <c r="AO1823" s="30" t="s">
        <v>68</v>
      </c>
      <c r="AP1823" s="30"/>
      <c r="AQ1823" s="30"/>
      <c r="AR1823" s="30" t="s">
        <v>68</v>
      </c>
      <c r="AS1823" s="30"/>
      <c r="AT1823" s="30"/>
      <c r="AU1823" s="30" t="s">
        <v>460</v>
      </c>
      <c r="AV1823" s="30" t="s">
        <v>461</v>
      </c>
      <c r="AW1823" s="30">
        <v>119.14735</v>
      </c>
      <c r="AX1823" s="30" t="s">
        <v>795</v>
      </c>
      <c r="AY1823" s="30" t="s">
        <v>796</v>
      </c>
      <c r="AZ1823" s="3">
        <v>1392</v>
      </c>
      <c r="BA1823" s="30" t="s">
        <v>60</v>
      </c>
      <c r="BB1823" s="30">
        <v>1392</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1939</v>
      </c>
      <c r="B1824" s="30" t="s">
        <v>4353</v>
      </c>
      <c r="C1824" s="30" t="s">
        <v>4354</v>
      </c>
      <c r="D1824" s="30" t="s">
        <v>95</v>
      </c>
      <c r="E1824" s="30" t="s">
        <v>96</v>
      </c>
      <c r="F1824" s="30" t="s">
        <v>59</v>
      </c>
      <c r="G1824" s="30">
        <v>300</v>
      </c>
      <c r="H1824" s="4">
        <v>45814</v>
      </c>
      <c r="I1824" s="4">
        <v>45812</v>
      </c>
      <c r="J1824" s="4">
        <v>45812</v>
      </c>
      <c r="K1824" s="4">
        <v>45815</v>
      </c>
      <c r="L1824" s="4">
        <v>45814.86681712963</v>
      </c>
      <c r="M1824" s="4">
        <v>45817</v>
      </c>
      <c r="N1824" s="4">
        <v>45814.206006944441</v>
      </c>
      <c r="O1824" s="4">
        <v>45819</v>
      </c>
      <c r="P1824" s="4" t="s">
        <v>60</v>
      </c>
      <c r="Q1824" s="4">
        <v>45819</v>
      </c>
      <c r="R1824" s="4" t="s">
        <v>60</v>
      </c>
      <c r="S1824" s="4" t="s">
        <v>60</v>
      </c>
      <c r="T1824" s="4">
        <v>45820</v>
      </c>
      <c r="U1824" s="4">
        <v>45818.325023148151</v>
      </c>
      <c r="V1824" s="4"/>
      <c r="W1824" s="4">
        <v>45822</v>
      </c>
      <c r="X1824" s="4"/>
      <c r="Y1824" s="4" t="s">
        <v>60</v>
      </c>
      <c r="Z1824" s="4">
        <v>45824</v>
      </c>
      <c r="AA1824" s="4"/>
      <c r="AB1824" s="4" t="s">
        <v>60</v>
      </c>
      <c r="AC1824" s="4">
        <v>45825</v>
      </c>
      <c r="AD1824" s="4">
        <v>45826</v>
      </c>
      <c r="AE1824" s="4">
        <v>45828</v>
      </c>
      <c r="AF1824" s="4"/>
      <c r="AG1824" s="30" t="s">
        <v>242</v>
      </c>
      <c r="AH1824" s="30" t="s">
        <v>654</v>
      </c>
      <c r="AI1824" s="30" t="s">
        <v>794</v>
      </c>
      <c r="AJ1824" s="30" t="s">
        <v>655</v>
      </c>
      <c r="AK1824" s="30" t="s">
        <v>100</v>
      </c>
      <c r="AL1824" s="30" t="s">
        <v>656</v>
      </c>
      <c r="AM1824" s="30" t="s">
        <v>657</v>
      </c>
      <c r="AN1824" s="30">
        <v>14.20978</v>
      </c>
      <c r="AO1824" s="30" t="s">
        <v>68</v>
      </c>
      <c r="AP1824" s="30"/>
      <c r="AQ1824" s="30"/>
      <c r="AR1824" s="30" t="s">
        <v>68</v>
      </c>
      <c r="AS1824" s="30"/>
      <c r="AT1824" s="30"/>
      <c r="AU1824" s="30" t="s">
        <v>460</v>
      </c>
      <c r="AV1824" s="30" t="s">
        <v>461</v>
      </c>
      <c r="AW1824" s="30">
        <v>26.416360000000001</v>
      </c>
      <c r="AX1824" s="30" t="s">
        <v>795</v>
      </c>
      <c r="AY1824" s="30" t="s">
        <v>796</v>
      </c>
      <c r="AZ1824" s="3">
        <v>300</v>
      </c>
      <c r="BA1824" s="30" t="s">
        <v>60</v>
      </c>
      <c r="BB1824" s="30">
        <v>300</v>
      </c>
      <c r="BC1824" s="30" t="s">
        <v>60</v>
      </c>
      <c r="BD1824" s="30" t="s">
        <v>60</v>
      </c>
      <c r="BE1824" s="30" t="s">
        <v>60</v>
      </c>
      <c r="BF1824" s="32" t="str">
        <f>IFERROR(VLOOKUP(Data_Power_app[[#This Row],[PRO ODER]],'Result'!H:J,3,0),"")</f>
        <v>LAMINATION 6</v>
      </c>
      <c r="BG1824" s="13"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1940</v>
      </c>
      <c r="B1825" s="30" t="s">
        <v>4355</v>
      </c>
      <c r="C1825" s="30" t="s">
        <v>4356</v>
      </c>
      <c r="D1825" s="30" t="s">
        <v>95</v>
      </c>
      <c r="E1825" s="30" t="s">
        <v>96</v>
      </c>
      <c r="F1825" s="30" t="s">
        <v>59</v>
      </c>
      <c r="G1825" s="30">
        <v>900</v>
      </c>
      <c r="H1825" s="4">
        <v>45814</v>
      </c>
      <c r="I1825" s="4">
        <v>45812</v>
      </c>
      <c r="J1825" s="4">
        <v>45812</v>
      </c>
      <c r="K1825" s="4">
        <v>45815</v>
      </c>
      <c r="L1825" s="4">
        <v>45814.866851851853</v>
      </c>
      <c r="M1825" s="4">
        <v>45817</v>
      </c>
      <c r="N1825" s="4">
        <v>45815.285937499997</v>
      </c>
      <c r="O1825" s="4">
        <v>45819</v>
      </c>
      <c r="P1825" s="4" t="s">
        <v>60</v>
      </c>
      <c r="Q1825" s="4">
        <v>45819</v>
      </c>
      <c r="R1825" s="4" t="s">
        <v>60</v>
      </c>
      <c r="S1825" s="4" t="s">
        <v>60</v>
      </c>
      <c r="T1825" s="4">
        <v>45820</v>
      </c>
      <c r="U1825" s="4">
        <v>45818.324965277781</v>
      </c>
      <c r="V1825" s="4">
        <v>45820.400254629632</v>
      </c>
      <c r="W1825" s="4">
        <v>45822</v>
      </c>
      <c r="X1825" s="4"/>
      <c r="Y1825" s="4" t="s">
        <v>60</v>
      </c>
      <c r="Z1825" s="4">
        <v>45824</v>
      </c>
      <c r="AA1825" s="4"/>
      <c r="AB1825" s="4" t="s">
        <v>60</v>
      </c>
      <c r="AC1825" s="4">
        <v>45825</v>
      </c>
      <c r="AD1825" s="4">
        <v>45826</v>
      </c>
      <c r="AE1825" s="4">
        <v>45828</v>
      </c>
      <c r="AF1825" s="4"/>
      <c r="AG1825" s="30" t="s">
        <v>312</v>
      </c>
      <c r="AH1825" s="30" t="s">
        <v>654</v>
      </c>
      <c r="AI1825" s="30" t="s">
        <v>790</v>
      </c>
      <c r="AJ1825" s="30" t="s">
        <v>655</v>
      </c>
      <c r="AK1825" s="30" t="s">
        <v>100</v>
      </c>
      <c r="AL1825" s="30" t="s">
        <v>656</v>
      </c>
      <c r="AM1825" s="30" t="s">
        <v>657</v>
      </c>
      <c r="AN1825" s="30">
        <v>41.94</v>
      </c>
      <c r="AO1825" s="30" t="s">
        <v>68</v>
      </c>
      <c r="AP1825" s="30"/>
      <c r="AQ1825" s="30"/>
      <c r="AR1825" s="30" t="s">
        <v>68</v>
      </c>
      <c r="AS1825" s="30"/>
      <c r="AT1825" s="30"/>
      <c r="AU1825" s="30" t="s">
        <v>460</v>
      </c>
      <c r="AV1825" s="30" t="s">
        <v>461</v>
      </c>
      <c r="AW1825" s="30">
        <v>77.967680000000001</v>
      </c>
      <c r="AX1825" s="30" t="s">
        <v>679</v>
      </c>
      <c r="AY1825" s="30" t="s">
        <v>680</v>
      </c>
      <c r="AZ1825" s="3">
        <v>900</v>
      </c>
      <c r="BA1825" s="30" t="s">
        <v>60</v>
      </c>
      <c r="BB1825" s="30">
        <v>900</v>
      </c>
      <c r="BC1825" s="30" t="s">
        <v>60</v>
      </c>
      <c r="BD1825" s="30" t="s">
        <v>60</v>
      </c>
      <c r="BE1825" s="30" t="s">
        <v>60</v>
      </c>
      <c r="BF1825" s="32" t="str">
        <f>IFERROR(VLOOKUP(Data_Power_app[[#This Row],[PRO ODER]],'Result'!H:J,3,0),"")</f>
        <v>LAMINATION 6</v>
      </c>
      <c r="BG1825" s="13"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1941</v>
      </c>
      <c r="B1826" s="30" t="s">
        <v>4357</v>
      </c>
      <c r="C1826" s="30" t="s">
        <v>4358</v>
      </c>
      <c r="D1826" s="30" t="s">
        <v>95</v>
      </c>
      <c r="E1826" s="30" t="s">
        <v>96</v>
      </c>
      <c r="F1826" s="30" t="s">
        <v>59</v>
      </c>
      <c r="G1826" s="30">
        <v>300</v>
      </c>
      <c r="H1826" s="4">
        <v>45814</v>
      </c>
      <c r="I1826" s="4">
        <v>45812</v>
      </c>
      <c r="J1826" s="4">
        <v>45812</v>
      </c>
      <c r="K1826" s="4">
        <v>45815</v>
      </c>
      <c r="L1826" s="4">
        <v>45814.866886574076</v>
      </c>
      <c r="M1826" s="4">
        <v>45817</v>
      </c>
      <c r="N1826" s="4">
        <v>45814.205983796295</v>
      </c>
      <c r="O1826" s="4">
        <v>45819</v>
      </c>
      <c r="P1826" s="4" t="s">
        <v>60</v>
      </c>
      <c r="Q1826" s="4">
        <v>45819</v>
      </c>
      <c r="R1826" s="4" t="s">
        <v>60</v>
      </c>
      <c r="S1826" s="4" t="s">
        <v>60</v>
      </c>
      <c r="T1826" s="4">
        <v>45820</v>
      </c>
      <c r="U1826" s="4">
        <v>45818.32508101852</v>
      </c>
      <c r="V1826" s="4"/>
      <c r="W1826" s="4">
        <v>45822</v>
      </c>
      <c r="X1826" s="4"/>
      <c r="Y1826" s="4" t="s">
        <v>60</v>
      </c>
      <c r="Z1826" s="4">
        <v>45824</v>
      </c>
      <c r="AA1826" s="4"/>
      <c r="AB1826" s="4" t="s">
        <v>60</v>
      </c>
      <c r="AC1826" s="4">
        <v>45825</v>
      </c>
      <c r="AD1826" s="4">
        <v>45826</v>
      </c>
      <c r="AE1826" s="4">
        <v>45828</v>
      </c>
      <c r="AF1826" s="4"/>
      <c r="AG1826" s="30" t="s">
        <v>242</v>
      </c>
      <c r="AH1826" s="30" t="s">
        <v>654</v>
      </c>
      <c r="AI1826" s="30" t="s">
        <v>790</v>
      </c>
      <c r="AJ1826" s="30" t="s">
        <v>655</v>
      </c>
      <c r="AK1826" s="30" t="s">
        <v>100</v>
      </c>
      <c r="AL1826" s="30" t="s">
        <v>656</v>
      </c>
      <c r="AM1826" s="30" t="s">
        <v>657</v>
      </c>
      <c r="AN1826" s="30">
        <v>14.34735</v>
      </c>
      <c r="AO1826" s="30" t="s">
        <v>68</v>
      </c>
      <c r="AP1826" s="30"/>
      <c r="AQ1826" s="30"/>
      <c r="AR1826" s="30" t="s">
        <v>68</v>
      </c>
      <c r="AS1826" s="30"/>
      <c r="AT1826" s="30"/>
      <c r="AU1826" s="30" t="s">
        <v>460</v>
      </c>
      <c r="AV1826" s="30" t="s">
        <v>461</v>
      </c>
      <c r="AW1826" s="30">
        <v>26.672419999999999</v>
      </c>
      <c r="AX1826" s="30" t="s">
        <v>679</v>
      </c>
      <c r="AY1826" s="30" t="s">
        <v>680</v>
      </c>
      <c r="AZ1826" s="3">
        <v>300</v>
      </c>
      <c r="BA1826" s="30" t="s">
        <v>60</v>
      </c>
      <c r="BB1826" s="30">
        <v>300</v>
      </c>
      <c r="BC1826" s="30" t="s">
        <v>60</v>
      </c>
      <c r="BD1826" s="30" t="s">
        <v>60</v>
      </c>
      <c r="BE1826" s="30" t="s">
        <v>60</v>
      </c>
      <c r="BF1826" s="32" t="str">
        <f>IFERROR(VLOOKUP(Data_Power_app[[#This Row],[PRO ODER]],'Result'!H:J,3,0),"")</f>
        <v>LAMINATION 6</v>
      </c>
      <c r="BG1826" s="13"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1942</v>
      </c>
      <c r="B1827" s="30" t="s">
        <v>4359</v>
      </c>
      <c r="C1827" s="30" t="s">
        <v>4360</v>
      </c>
      <c r="D1827" s="30" t="s">
        <v>95</v>
      </c>
      <c r="E1827" s="30" t="s">
        <v>96</v>
      </c>
      <c r="F1827" s="30" t="s">
        <v>59</v>
      </c>
      <c r="G1827" s="30">
        <v>300</v>
      </c>
      <c r="H1827" s="4">
        <v>45814</v>
      </c>
      <c r="I1827" s="4">
        <v>45812</v>
      </c>
      <c r="J1827" s="4">
        <v>45812</v>
      </c>
      <c r="K1827" s="4">
        <v>45815</v>
      </c>
      <c r="L1827" s="4">
        <v>45814.905949074076</v>
      </c>
      <c r="M1827" s="4">
        <v>45817</v>
      </c>
      <c r="N1827" s="4">
        <v>45815.285902777781</v>
      </c>
      <c r="O1827" s="4">
        <v>45819</v>
      </c>
      <c r="P1827" s="4" t="s">
        <v>60</v>
      </c>
      <c r="Q1827" s="4">
        <v>45819</v>
      </c>
      <c r="R1827" s="4" t="s">
        <v>60</v>
      </c>
      <c r="S1827" s="4" t="s">
        <v>60</v>
      </c>
      <c r="T1827" s="4">
        <v>45820</v>
      </c>
      <c r="U1827" s="4">
        <v>45815.300729166665</v>
      </c>
      <c r="V1827" s="4">
        <v>45818.397962962961</v>
      </c>
      <c r="W1827" s="4">
        <v>45822</v>
      </c>
      <c r="X1827" s="4"/>
      <c r="Y1827" s="4" t="s">
        <v>60</v>
      </c>
      <c r="Z1827" s="4">
        <v>45824</v>
      </c>
      <c r="AA1827" s="4"/>
      <c r="AB1827" s="4" t="s">
        <v>60</v>
      </c>
      <c r="AC1827" s="4">
        <v>45825</v>
      </c>
      <c r="AD1827" s="4">
        <v>45826</v>
      </c>
      <c r="AE1827" s="4">
        <v>45828</v>
      </c>
      <c r="AF1827" s="4"/>
      <c r="AG1827" s="30" t="s">
        <v>312</v>
      </c>
      <c r="AH1827" s="30" t="s">
        <v>654</v>
      </c>
      <c r="AI1827" s="30" t="s">
        <v>798</v>
      </c>
      <c r="AJ1827" s="30" t="s">
        <v>655</v>
      </c>
      <c r="AK1827" s="30" t="s">
        <v>65</v>
      </c>
      <c r="AL1827" s="30" t="s">
        <v>656</v>
      </c>
      <c r="AM1827" s="30" t="s">
        <v>657</v>
      </c>
      <c r="AN1827" s="30">
        <v>11.80939</v>
      </c>
      <c r="AO1827" s="30" t="s">
        <v>68</v>
      </c>
      <c r="AP1827" s="30"/>
      <c r="AQ1827" s="30"/>
      <c r="AR1827" s="30" t="s">
        <v>68</v>
      </c>
      <c r="AS1827" s="30"/>
      <c r="AT1827" s="30"/>
      <c r="AU1827" s="30" t="s">
        <v>460</v>
      </c>
      <c r="AV1827" s="30" t="s">
        <v>461</v>
      </c>
      <c r="AW1827" s="30">
        <v>21.95243</v>
      </c>
      <c r="AX1827" s="30" t="s">
        <v>576</v>
      </c>
      <c r="AY1827" s="30" t="s">
        <v>577</v>
      </c>
      <c r="AZ1827" s="3">
        <v>300</v>
      </c>
      <c r="BA1827" s="30" t="s">
        <v>60</v>
      </c>
      <c r="BB1827" s="30">
        <v>300</v>
      </c>
      <c r="BC1827" s="30" t="s">
        <v>60</v>
      </c>
      <c r="BD1827" s="30" t="s">
        <v>60</v>
      </c>
      <c r="BE1827" s="30" t="s">
        <v>60</v>
      </c>
      <c r="BF1827" s="32" t="str">
        <f>IFERROR(VLOOKUP(Data_Power_app[[#This Row],[PRO ODER]],'Result'!H:J,3,0),"")</f>
        <v>LAMINATION 6</v>
      </c>
      <c r="BG1827" s="13"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1943</v>
      </c>
      <c r="B1828" s="30" t="s">
        <v>4361</v>
      </c>
      <c r="C1828" s="30" t="s">
        <v>4362</v>
      </c>
      <c r="D1828" s="30" t="s">
        <v>95</v>
      </c>
      <c r="E1828" s="30" t="s">
        <v>96</v>
      </c>
      <c r="F1828" s="30" t="s">
        <v>59</v>
      </c>
      <c r="G1828" s="30">
        <v>1296</v>
      </c>
      <c r="H1828" s="4">
        <v>45814</v>
      </c>
      <c r="I1828" s="4">
        <v>45812</v>
      </c>
      <c r="J1828" s="4">
        <v>45812</v>
      </c>
      <c r="K1828" s="4">
        <v>45815</v>
      </c>
      <c r="L1828" s="4">
        <v>45814.905902777777</v>
      </c>
      <c r="M1828" s="4">
        <v>45817</v>
      </c>
      <c r="N1828" s="4">
        <v>45815.316041666665</v>
      </c>
      <c r="O1828" s="4">
        <v>45819</v>
      </c>
      <c r="P1828" s="4" t="s">
        <v>60</v>
      </c>
      <c r="Q1828" s="4">
        <v>45819</v>
      </c>
      <c r="R1828" s="4" t="s">
        <v>60</v>
      </c>
      <c r="S1828" s="4" t="s">
        <v>60</v>
      </c>
      <c r="T1828" s="4">
        <v>45820</v>
      </c>
      <c r="U1828" s="4">
        <v>45815.973611111112</v>
      </c>
      <c r="V1828" s="4">
        <v>45818.440358796295</v>
      </c>
      <c r="W1828" s="4">
        <v>45822</v>
      </c>
      <c r="X1828" s="4">
        <v>45819.644571759258</v>
      </c>
      <c r="Y1828" s="4" t="s">
        <v>77</v>
      </c>
      <c r="Z1828" s="4">
        <v>45824</v>
      </c>
      <c r="AA1828" s="4">
        <v>45819.193749999999</v>
      </c>
      <c r="AB1828" s="4" t="s">
        <v>60</v>
      </c>
      <c r="AC1828" s="4">
        <v>45825</v>
      </c>
      <c r="AD1828" s="4">
        <v>45826</v>
      </c>
      <c r="AE1828" s="4">
        <v>45828</v>
      </c>
      <c r="AF1828" s="4"/>
      <c r="AG1828" s="30" t="s">
        <v>62</v>
      </c>
      <c r="AH1828" s="30" t="s">
        <v>654</v>
      </c>
      <c r="AI1828" s="30" t="s">
        <v>799</v>
      </c>
      <c r="AJ1828" s="30" t="s">
        <v>655</v>
      </c>
      <c r="AK1828" s="30" t="s">
        <v>65</v>
      </c>
      <c r="AL1828" s="30" t="s">
        <v>656</v>
      </c>
      <c r="AM1828" s="30" t="s">
        <v>657</v>
      </c>
      <c r="AN1828" s="30">
        <v>50.950949999999999</v>
      </c>
      <c r="AO1828" s="30" t="s">
        <v>68</v>
      </c>
      <c r="AP1828" s="30"/>
      <c r="AQ1828" s="30"/>
      <c r="AR1828" s="30" t="s">
        <v>68</v>
      </c>
      <c r="AS1828" s="30"/>
      <c r="AT1828" s="30"/>
      <c r="AU1828" s="30" t="s">
        <v>460</v>
      </c>
      <c r="AV1828" s="30" t="s">
        <v>461</v>
      </c>
      <c r="AW1828" s="30">
        <v>94.713859999999997</v>
      </c>
      <c r="AX1828" s="30" t="s">
        <v>795</v>
      </c>
      <c r="AY1828" s="30" t="s">
        <v>796</v>
      </c>
      <c r="AZ1828" s="3">
        <v>1296</v>
      </c>
      <c r="BA1828" s="30" t="s">
        <v>60</v>
      </c>
      <c r="BB1828" s="30">
        <v>1296</v>
      </c>
      <c r="BC1828" s="30" t="s">
        <v>60</v>
      </c>
      <c r="BD1828" s="30" t="s">
        <v>60</v>
      </c>
      <c r="BE1828" s="30" t="s">
        <v>60</v>
      </c>
      <c r="BF1828" s="32" t="str">
        <f>IFERROR(VLOOKUP(Data_Power_app[[#This Row],[PRO ODER]],'Result'!H:J,3,0),"")</f>
        <v>LAMINATION 6</v>
      </c>
      <c r="BG1828" s="13" t="str">
        <f>IFERROR(VLOOKUP(Data_Power_app[[#This Row],[PRO ODER]]&amp;"LAM",'Real Time'!A:E,4,0),"")</f>
        <v>ML-05</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1944</v>
      </c>
      <c r="B1829" s="30" t="s">
        <v>4363</v>
      </c>
      <c r="C1829" s="30" t="s">
        <v>4364</v>
      </c>
      <c r="D1829" s="30" t="s">
        <v>95</v>
      </c>
      <c r="E1829" s="30" t="s">
        <v>96</v>
      </c>
      <c r="F1829" s="30" t="s">
        <v>59</v>
      </c>
      <c r="G1829" s="30">
        <v>1296</v>
      </c>
      <c r="H1829" s="4">
        <v>45814</v>
      </c>
      <c r="I1829" s="4">
        <v>45812</v>
      </c>
      <c r="J1829" s="4">
        <v>45812</v>
      </c>
      <c r="K1829" s="4">
        <v>45815</v>
      </c>
      <c r="L1829" s="4">
        <v>45814.905856481484</v>
      </c>
      <c r="M1829" s="4">
        <v>45817</v>
      </c>
      <c r="N1829" s="4">
        <v>45815.316006944442</v>
      </c>
      <c r="O1829" s="4">
        <v>45819</v>
      </c>
      <c r="P1829" s="4" t="s">
        <v>60</v>
      </c>
      <c r="Q1829" s="4">
        <v>45819</v>
      </c>
      <c r="R1829" s="4" t="s">
        <v>60</v>
      </c>
      <c r="S1829" s="4" t="s">
        <v>60</v>
      </c>
      <c r="T1829" s="4">
        <v>45820</v>
      </c>
      <c r="U1829" s="4">
        <v>45818.343506944446</v>
      </c>
      <c r="V1829" s="4"/>
      <c r="W1829" s="4">
        <v>45822</v>
      </c>
      <c r="X1829" s="4"/>
      <c r="Y1829" s="4" t="s">
        <v>60</v>
      </c>
      <c r="Z1829" s="4">
        <v>45824</v>
      </c>
      <c r="AA1829" s="4"/>
      <c r="AB1829" s="4" t="s">
        <v>60</v>
      </c>
      <c r="AC1829" s="4">
        <v>45825</v>
      </c>
      <c r="AD1829" s="4">
        <v>45826</v>
      </c>
      <c r="AE1829" s="4">
        <v>45828</v>
      </c>
      <c r="AF1829" s="4"/>
      <c r="AG1829" s="30" t="s">
        <v>242</v>
      </c>
      <c r="AH1829" s="30" t="s">
        <v>654</v>
      </c>
      <c r="AI1829" s="30" t="s">
        <v>799</v>
      </c>
      <c r="AJ1829" s="30" t="s">
        <v>655</v>
      </c>
      <c r="AK1829" s="30" t="s">
        <v>65</v>
      </c>
      <c r="AL1829" s="30" t="s">
        <v>656</v>
      </c>
      <c r="AM1829" s="30" t="s">
        <v>657</v>
      </c>
      <c r="AN1829" s="30">
        <v>50.190469999999998</v>
      </c>
      <c r="AO1829" s="30" t="s">
        <v>68</v>
      </c>
      <c r="AP1829" s="30"/>
      <c r="AQ1829" s="30"/>
      <c r="AR1829" s="30" t="s">
        <v>68</v>
      </c>
      <c r="AS1829" s="30"/>
      <c r="AT1829" s="30"/>
      <c r="AU1829" s="30" t="s">
        <v>460</v>
      </c>
      <c r="AV1829" s="30" t="s">
        <v>461</v>
      </c>
      <c r="AW1829" s="30">
        <v>93.301969999999997</v>
      </c>
      <c r="AX1829" s="30" t="s">
        <v>795</v>
      </c>
      <c r="AY1829" s="30" t="s">
        <v>796</v>
      </c>
      <c r="AZ1829" s="3">
        <v>1296</v>
      </c>
      <c r="BA1829" s="30" t="s">
        <v>60</v>
      </c>
      <c r="BB1829" s="30">
        <v>1296</v>
      </c>
      <c r="BC1829" s="30" t="s">
        <v>60</v>
      </c>
      <c r="BD1829" s="30" t="s">
        <v>60</v>
      </c>
      <c r="BE1829" s="30" t="s">
        <v>60</v>
      </c>
      <c r="BF1829" s="32" t="str">
        <f>IFERROR(VLOOKUP(Data_Power_app[[#This Row],[PRO ODER]],'Result'!H:J,3,0),"")</f>
        <v>LAMINATION 6</v>
      </c>
      <c r="BG1829" s="13" t="str">
        <f>IFERROR(VLOOKUP(Data_Power_app[[#This Row],[PRO ODER]]&amp;"LAM",'Real Time'!A:E,4,0),"")</f>
        <v>ML-05</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1945</v>
      </c>
      <c r="B1830" s="30" t="s">
        <v>4365</v>
      </c>
      <c r="C1830" s="30" t="s">
        <v>4366</v>
      </c>
      <c r="D1830" s="30" t="s">
        <v>95</v>
      </c>
      <c r="E1830" s="30" t="s">
        <v>96</v>
      </c>
      <c r="F1830" s="30" t="s">
        <v>59</v>
      </c>
      <c r="G1830" s="30">
        <v>600</v>
      </c>
      <c r="H1830" s="4">
        <v>45814</v>
      </c>
      <c r="I1830" s="4">
        <v>45812</v>
      </c>
      <c r="J1830" s="4">
        <v>45812</v>
      </c>
      <c r="K1830" s="4">
        <v>45815</v>
      </c>
      <c r="L1830" s="4">
        <v>45814.968032407407</v>
      </c>
      <c r="M1830" s="4">
        <v>45817</v>
      </c>
      <c r="N1830" s="4">
        <v>45814.204826388886</v>
      </c>
      <c r="O1830" s="4">
        <v>45819</v>
      </c>
      <c r="P1830" s="4" t="s">
        <v>60</v>
      </c>
      <c r="Q1830" s="4">
        <v>45819</v>
      </c>
      <c r="R1830" s="4" t="s">
        <v>60</v>
      </c>
      <c r="S1830" s="4" t="s">
        <v>60</v>
      </c>
      <c r="T1830" s="4">
        <v>45820</v>
      </c>
      <c r="U1830" s="4"/>
      <c r="V1830" s="4"/>
      <c r="W1830" s="4">
        <v>45822</v>
      </c>
      <c r="X1830" s="4"/>
      <c r="Y1830" s="4" t="s">
        <v>60</v>
      </c>
      <c r="Z1830" s="4">
        <v>45824</v>
      </c>
      <c r="AA1830" s="4"/>
      <c r="AB1830" s="4" t="s">
        <v>60</v>
      </c>
      <c r="AC1830" s="4">
        <v>45825</v>
      </c>
      <c r="AD1830" s="4">
        <v>45826</v>
      </c>
      <c r="AE1830" s="4">
        <v>45828</v>
      </c>
      <c r="AF1830" s="4"/>
      <c r="AG1830" s="30" t="s">
        <v>242</v>
      </c>
      <c r="AH1830" s="30" t="s">
        <v>654</v>
      </c>
      <c r="AI1830" s="30" t="s">
        <v>797</v>
      </c>
      <c r="AJ1830" s="30" t="s">
        <v>655</v>
      </c>
      <c r="AK1830" s="30" t="s">
        <v>65</v>
      </c>
      <c r="AL1830" s="30" t="s">
        <v>656</v>
      </c>
      <c r="AM1830" s="30" t="s">
        <v>657</v>
      </c>
      <c r="AN1830" s="30">
        <v>23.427230000000002</v>
      </c>
      <c r="AO1830" s="30" t="s">
        <v>68</v>
      </c>
      <c r="AP1830" s="30"/>
      <c r="AQ1830" s="30"/>
      <c r="AR1830" s="30" t="s">
        <v>68</v>
      </c>
      <c r="AS1830" s="30"/>
      <c r="AT1830" s="30"/>
      <c r="AU1830" s="30" t="s">
        <v>460</v>
      </c>
      <c r="AV1830" s="30" t="s">
        <v>461</v>
      </c>
      <c r="AW1830" s="30">
        <v>43.549790000000002</v>
      </c>
      <c r="AX1830" s="30" t="s">
        <v>607</v>
      </c>
      <c r="AY1830" s="30" t="s">
        <v>608</v>
      </c>
      <c r="AZ1830" s="3">
        <v>600</v>
      </c>
      <c r="BA1830" s="30" t="s">
        <v>60</v>
      </c>
      <c r="BB1830" s="30">
        <v>600</v>
      </c>
      <c r="BC1830" s="30" t="s">
        <v>60</v>
      </c>
      <c r="BD1830" s="30" t="s">
        <v>60</v>
      </c>
      <c r="BE1830" s="30" t="s">
        <v>60</v>
      </c>
      <c r="BF1830" s="32" t="str">
        <f>IFERROR(VLOOKUP(Data_Power_app[[#This Row],[PRO ODER]],'Result'!H:J,3,0),"")</f>
        <v>LAMINATION 6</v>
      </c>
      <c r="BG1830" s="13" t="str">
        <f>IFERROR(VLOOKUP(Data_Power_app[[#This Row],[PRO ODER]]&amp;"LAM",'Real Time'!A:E,4,0),"")</f>
        <v>ML-05</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1946</v>
      </c>
      <c r="B1831" s="30" t="s">
        <v>4367</v>
      </c>
      <c r="C1831" s="30" t="s">
        <v>4368</v>
      </c>
      <c r="D1831" s="30" t="s">
        <v>95</v>
      </c>
      <c r="E1831" s="30" t="s">
        <v>96</v>
      </c>
      <c r="F1831" s="30" t="s">
        <v>59</v>
      </c>
      <c r="G1831" s="30">
        <v>1092</v>
      </c>
      <c r="H1831" s="4">
        <v>45817</v>
      </c>
      <c r="I1831" s="4">
        <v>45812</v>
      </c>
      <c r="J1831" s="4">
        <v>45812</v>
      </c>
      <c r="K1831" s="4">
        <v>45818</v>
      </c>
      <c r="L1831" s="4">
        <v>45814.967974537038</v>
      </c>
      <c r="M1831" s="4">
        <v>45819</v>
      </c>
      <c r="N1831" s="4">
        <v>45814.229756944442</v>
      </c>
      <c r="O1831" s="4">
        <v>45820</v>
      </c>
      <c r="P1831" s="4" t="s">
        <v>60</v>
      </c>
      <c r="Q1831" s="4">
        <v>45820</v>
      </c>
      <c r="R1831" s="4" t="s">
        <v>60</v>
      </c>
      <c r="S1831" s="4" t="s">
        <v>60</v>
      </c>
      <c r="T1831" s="4">
        <v>45821</v>
      </c>
      <c r="U1831" s="4">
        <v>45817.316817129627</v>
      </c>
      <c r="V1831" s="4">
        <v>45819.445567129631</v>
      </c>
      <c r="W1831" s="4">
        <v>45822</v>
      </c>
      <c r="X1831" s="4">
        <v>45819.902615740742</v>
      </c>
      <c r="Y1831" s="4" t="s">
        <v>77</v>
      </c>
      <c r="Z1831" s="4">
        <v>45824</v>
      </c>
      <c r="AA1831" s="4">
        <v>45820.618715277778</v>
      </c>
      <c r="AB1831" s="4" t="s">
        <v>60</v>
      </c>
      <c r="AC1831" s="4">
        <v>45825</v>
      </c>
      <c r="AD1831" s="4">
        <v>45826</v>
      </c>
      <c r="AE1831" s="4">
        <v>45828</v>
      </c>
      <c r="AF1831" s="4"/>
      <c r="AG1831" s="30" t="s">
        <v>62</v>
      </c>
      <c r="AH1831" s="30" t="s">
        <v>654</v>
      </c>
      <c r="AI1831" s="30" t="s">
        <v>798</v>
      </c>
      <c r="AJ1831" s="30" t="s">
        <v>655</v>
      </c>
      <c r="AK1831" s="30" t="s">
        <v>65</v>
      </c>
      <c r="AL1831" s="30" t="s">
        <v>656</v>
      </c>
      <c r="AM1831" s="30" t="s">
        <v>657</v>
      </c>
      <c r="AN1831" s="30">
        <v>42.454799999999999</v>
      </c>
      <c r="AO1831" s="30" t="s">
        <v>68</v>
      </c>
      <c r="AP1831" s="30"/>
      <c r="AQ1831" s="30"/>
      <c r="AR1831" s="30" t="s">
        <v>68</v>
      </c>
      <c r="AS1831" s="30"/>
      <c r="AT1831" s="30"/>
      <c r="AU1831" s="30" t="s">
        <v>460</v>
      </c>
      <c r="AV1831" s="30" t="s">
        <v>461</v>
      </c>
      <c r="AW1831" s="30">
        <v>78.920339999999996</v>
      </c>
      <c r="AX1831" s="30" t="s">
        <v>576</v>
      </c>
      <c r="AY1831" s="30" t="s">
        <v>577</v>
      </c>
      <c r="AZ1831" s="3">
        <v>1092</v>
      </c>
      <c r="BA1831" s="30" t="s">
        <v>60</v>
      </c>
      <c r="BB1831" s="30">
        <v>1092</v>
      </c>
      <c r="BC1831" s="30" t="s">
        <v>60</v>
      </c>
      <c r="BD1831" s="30" t="s">
        <v>60</v>
      </c>
      <c r="BE1831" s="30" t="s">
        <v>60</v>
      </c>
      <c r="BF1831" s="32" t="str">
        <f>IFERROR(VLOOKUP(Data_Power_app[[#This Row],[PRO ODER]],'Result'!H:J,3,0),"")</f>
        <v>LAMINATION 6</v>
      </c>
      <c r="BG1831" s="13" t="str">
        <f>IFERROR(VLOOKUP(Data_Power_app[[#This Row],[PRO ODER]]&amp;"LAM",'Real Time'!A:E,4,0),"")</f>
        <v>ML-05</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1947</v>
      </c>
      <c r="B1832" s="30" t="s">
        <v>4369</v>
      </c>
      <c r="C1832" s="30" t="s">
        <v>4370</v>
      </c>
      <c r="D1832" s="30" t="s">
        <v>95</v>
      </c>
      <c r="E1832" s="30" t="s">
        <v>96</v>
      </c>
      <c r="F1832" s="30" t="s">
        <v>59</v>
      </c>
      <c r="G1832" s="30">
        <v>1296</v>
      </c>
      <c r="H1832" s="4">
        <v>45817</v>
      </c>
      <c r="I1832" s="4">
        <v>45812</v>
      </c>
      <c r="J1832" s="4">
        <v>45812</v>
      </c>
      <c r="K1832" s="4">
        <v>45818</v>
      </c>
      <c r="L1832" s="4">
        <v>45814.905810185184</v>
      </c>
      <c r="M1832" s="4">
        <v>45819</v>
      </c>
      <c r="N1832" s="4">
        <v>45814.229872685188</v>
      </c>
      <c r="O1832" s="4">
        <v>45820</v>
      </c>
      <c r="P1832" s="4" t="s">
        <v>60</v>
      </c>
      <c r="Q1832" s="4">
        <v>45820</v>
      </c>
      <c r="R1832" s="4" t="s">
        <v>60</v>
      </c>
      <c r="S1832" s="4" t="s">
        <v>60</v>
      </c>
      <c r="T1832" s="4">
        <v>45821</v>
      </c>
      <c r="U1832" s="4">
        <v>45817.316759259258</v>
      </c>
      <c r="V1832" s="4"/>
      <c r="W1832" s="4">
        <v>45822</v>
      </c>
      <c r="X1832" s="4"/>
      <c r="Y1832" s="4" t="s">
        <v>60</v>
      </c>
      <c r="Z1832" s="4">
        <v>45824</v>
      </c>
      <c r="AA1832" s="4"/>
      <c r="AB1832" s="4" t="s">
        <v>60</v>
      </c>
      <c r="AC1832" s="4">
        <v>45825</v>
      </c>
      <c r="AD1832" s="4">
        <v>45826</v>
      </c>
      <c r="AE1832" s="4">
        <v>45828</v>
      </c>
      <c r="AF1832" s="4"/>
      <c r="AG1832" s="30" t="s">
        <v>242</v>
      </c>
      <c r="AH1832" s="30" t="s">
        <v>654</v>
      </c>
      <c r="AI1832" s="30" t="s">
        <v>799</v>
      </c>
      <c r="AJ1832" s="30" t="s">
        <v>655</v>
      </c>
      <c r="AK1832" s="30" t="s">
        <v>65</v>
      </c>
      <c r="AL1832" s="30" t="s">
        <v>656</v>
      </c>
      <c r="AM1832" s="30" t="s">
        <v>657</v>
      </c>
      <c r="AN1832" s="30">
        <v>50.402979999999999</v>
      </c>
      <c r="AO1832" s="30" t="s">
        <v>68</v>
      </c>
      <c r="AP1832" s="30"/>
      <c r="AQ1832" s="30"/>
      <c r="AR1832" s="30" t="s">
        <v>68</v>
      </c>
      <c r="AS1832" s="30"/>
      <c r="AT1832" s="30"/>
      <c r="AU1832" s="30" t="s">
        <v>460</v>
      </c>
      <c r="AV1832" s="30" t="s">
        <v>461</v>
      </c>
      <c r="AW1832" s="30">
        <v>93.695740000000001</v>
      </c>
      <c r="AX1832" s="30" t="s">
        <v>795</v>
      </c>
      <c r="AY1832" s="30" t="s">
        <v>796</v>
      </c>
      <c r="AZ1832" s="3">
        <v>1296</v>
      </c>
      <c r="BA1832" s="30" t="s">
        <v>60</v>
      </c>
      <c r="BB1832" s="30">
        <v>1296</v>
      </c>
      <c r="BC1832" s="30" t="s">
        <v>60</v>
      </c>
      <c r="BD1832" s="30" t="s">
        <v>60</v>
      </c>
      <c r="BE1832" s="30" t="s">
        <v>60</v>
      </c>
      <c r="BF1832" s="32" t="str">
        <f>IFERROR(VLOOKUP(Data_Power_app[[#This Row],[PRO ODER]],'Result'!H:J,3,0),"")</f>
        <v>LAMINATION 6</v>
      </c>
      <c r="BG1832" s="13"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1948</v>
      </c>
      <c r="B1833" s="30" t="s">
        <v>4371</v>
      </c>
      <c r="C1833" s="30" t="s">
        <v>4372</v>
      </c>
      <c r="D1833" s="30" t="s">
        <v>95</v>
      </c>
      <c r="E1833" s="30" t="s">
        <v>96</v>
      </c>
      <c r="F1833" s="30" t="s">
        <v>59</v>
      </c>
      <c r="G1833" s="30">
        <v>600</v>
      </c>
      <c r="H1833" s="4">
        <v>45817</v>
      </c>
      <c r="I1833" s="4">
        <v>45812</v>
      </c>
      <c r="J1833" s="4">
        <v>45812</v>
      </c>
      <c r="K1833" s="4">
        <v>45818</v>
      </c>
      <c r="L1833" s="4">
        <v>45814.967928240738</v>
      </c>
      <c r="M1833" s="4">
        <v>45819</v>
      </c>
      <c r="N1833" s="4">
        <v>45815.316087962965</v>
      </c>
      <c r="O1833" s="4">
        <v>45820</v>
      </c>
      <c r="P1833" s="4" t="s">
        <v>60</v>
      </c>
      <c r="Q1833" s="4">
        <v>45820</v>
      </c>
      <c r="R1833" s="4" t="s">
        <v>60</v>
      </c>
      <c r="S1833" s="4" t="s">
        <v>60</v>
      </c>
      <c r="T1833" s="4">
        <v>45821</v>
      </c>
      <c r="U1833" s="4">
        <v>45818.325185185182</v>
      </c>
      <c r="V1833" s="4"/>
      <c r="W1833" s="4">
        <v>45822</v>
      </c>
      <c r="X1833" s="4"/>
      <c r="Y1833" s="4" t="s">
        <v>60</v>
      </c>
      <c r="Z1833" s="4">
        <v>45824</v>
      </c>
      <c r="AA1833" s="4"/>
      <c r="AB1833" s="4" t="s">
        <v>60</v>
      </c>
      <c r="AC1833" s="4">
        <v>45825</v>
      </c>
      <c r="AD1833" s="4">
        <v>45826</v>
      </c>
      <c r="AE1833" s="4">
        <v>45828</v>
      </c>
      <c r="AF1833" s="4"/>
      <c r="AG1833" s="30" t="s">
        <v>242</v>
      </c>
      <c r="AH1833" s="30" t="s">
        <v>654</v>
      </c>
      <c r="AI1833" s="30" t="s">
        <v>798</v>
      </c>
      <c r="AJ1833" s="30" t="s">
        <v>655</v>
      </c>
      <c r="AK1833" s="30" t="s">
        <v>65</v>
      </c>
      <c r="AL1833" s="30" t="s">
        <v>656</v>
      </c>
      <c r="AM1833" s="30" t="s">
        <v>657</v>
      </c>
      <c r="AN1833" s="30">
        <v>23.63053</v>
      </c>
      <c r="AO1833" s="30" t="s">
        <v>68</v>
      </c>
      <c r="AP1833" s="30"/>
      <c r="AQ1833" s="30"/>
      <c r="AR1833" s="30" t="s">
        <v>68</v>
      </c>
      <c r="AS1833" s="30"/>
      <c r="AT1833" s="30"/>
      <c r="AU1833" s="30" t="s">
        <v>460</v>
      </c>
      <c r="AV1833" s="30" t="s">
        <v>461</v>
      </c>
      <c r="AW1833" s="30">
        <v>43.927280000000003</v>
      </c>
      <c r="AX1833" s="30" t="s">
        <v>576</v>
      </c>
      <c r="AY1833" s="30" t="s">
        <v>577</v>
      </c>
      <c r="AZ1833" s="3">
        <v>600</v>
      </c>
      <c r="BA1833" s="30" t="s">
        <v>60</v>
      </c>
      <c r="BB1833" s="30">
        <v>600</v>
      </c>
      <c r="BC1833" s="30" t="s">
        <v>60</v>
      </c>
      <c r="BD1833" s="30" t="s">
        <v>60</v>
      </c>
      <c r="BE1833" s="30" t="s">
        <v>60</v>
      </c>
      <c r="BF1833" s="32" t="str">
        <f>IFERROR(VLOOKUP(Data_Power_app[[#This Row],[PRO ODER]],'Result'!H:J,3,0),"")</f>
        <v>LAMINATION 6</v>
      </c>
      <c r="BG1833" s="13"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1949</v>
      </c>
      <c r="B1834" s="30" t="s">
        <v>4373</v>
      </c>
      <c r="C1834" s="30" t="s">
        <v>4374</v>
      </c>
      <c r="D1834" s="30" t="s">
        <v>95</v>
      </c>
      <c r="E1834" s="30" t="s">
        <v>96</v>
      </c>
      <c r="F1834" s="30" t="s">
        <v>59</v>
      </c>
      <c r="G1834" s="30">
        <v>300</v>
      </c>
      <c r="H1834" s="4">
        <v>45817</v>
      </c>
      <c r="I1834" s="4">
        <v>45812</v>
      </c>
      <c r="J1834" s="4">
        <v>45812</v>
      </c>
      <c r="K1834" s="4">
        <v>45818</v>
      </c>
      <c r="L1834" s="4">
        <v>45814.808599537035</v>
      </c>
      <c r="M1834" s="4">
        <v>45819</v>
      </c>
      <c r="N1834" s="4">
        <v>45814.205127314817</v>
      </c>
      <c r="O1834" s="4">
        <v>45820</v>
      </c>
      <c r="P1834" s="4" t="s">
        <v>60</v>
      </c>
      <c r="Q1834" s="4">
        <v>45820</v>
      </c>
      <c r="R1834" s="4" t="s">
        <v>60</v>
      </c>
      <c r="S1834" s="4" t="s">
        <v>60</v>
      </c>
      <c r="T1834" s="4">
        <v>45821</v>
      </c>
      <c r="U1834" s="4"/>
      <c r="V1834" s="4"/>
      <c r="W1834" s="4">
        <v>45822</v>
      </c>
      <c r="X1834" s="4"/>
      <c r="Y1834" s="4" t="s">
        <v>60</v>
      </c>
      <c r="Z1834" s="4">
        <v>45824</v>
      </c>
      <c r="AA1834" s="4"/>
      <c r="AB1834" s="4" t="s">
        <v>60</v>
      </c>
      <c r="AC1834" s="4">
        <v>45825</v>
      </c>
      <c r="AD1834" s="4">
        <v>45826</v>
      </c>
      <c r="AE1834" s="4">
        <v>45828</v>
      </c>
      <c r="AF1834" s="4"/>
      <c r="AG1834" s="30" t="s">
        <v>242</v>
      </c>
      <c r="AH1834" s="30" t="s">
        <v>654</v>
      </c>
      <c r="AI1834" s="30" t="s">
        <v>799</v>
      </c>
      <c r="AJ1834" s="30" t="s">
        <v>655</v>
      </c>
      <c r="AK1834" s="30" t="s">
        <v>65</v>
      </c>
      <c r="AL1834" s="30" t="s">
        <v>656</v>
      </c>
      <c r="AM1834" s="30" t="s">
        <v>657</v>
      </c>
      <c r="AN1834" s="30">
        <v>11.876099999999999</v>
      </c>
      <c r="AO1834" s="30" t="s">
        <v>68</v>
      </c>
      <c r="AP1834" s="30"/>
      <c r="AQ1834" s="30"/>
      <c r="AR1834" s="30" t="s">
        <v>68</v>
      </c>
      <c r="AS1834" s="30"/>
      <c r="AT1834" s="30"/>
      <c r="AU1834" s="30" t="s">
        <v>460</v>
      </c>
      <c r="AV1834" s="30" t="s">
        <v>461</v>
      </c>
      <c r="AW1834" s="30">
        <v>22.076540000000001</v>
      </c>
      <c r="AX1834" s="30" t="s">
        <v>795</v>
      </c>
      <c r="AY1834" s="30" t="s">
        <v>796</v>
      </c>
      <c r="AZ1834" s="3">
        <v>300</v>
      </c>
      <c r="BA1834" s="30" t="s">
        <v>60</v>
      </c>
      <c r="BB1834" s="30">
        <v>300</v>
      </c>
      <c r="BC1834" s="30" t="s">
        <v>60</v>
      </c>
      <c r="BD1834" s="30" t="s">
        <v>60</v>
      </c>
      <c r="BE1834" s="30" t="s">
        <v>60</v>
      </c>
      <c r="BF1834" s="32" t="str">
        <f>IFERROR(VLOOKUP(Data_Power_app[[#This Row],[PRO ODER]],'Result'!H:J,3,0),"")</f>
        <v>LAMINATION 6</v>
      </c>
      <c r="BG1834" s="13"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1950</v>
      </c>
      <c r="B1835" s="30" t="s">
        <v>4375</v>
      </c>
      <c r="C1835" s="30" t="s">
        <v>4376</v>
      </c>
      <c r="D1835" s="30" t="s">
        <v>75</v>
      </c>
      <c r="E1835" s="30" t="s">
        <v>76</v>
      </c>
      <c r="F1835" s="30" t="s">
        <v>59</v>
      </c>
      <c r="G1835" s="30">
        <v>906</v>
      </c>
      <c r="H1835" s="4">
        <v>45818</v>
      </c>
      <c r="I1835" s="4">
        <v>45813</v>
      </c>
      <c r="J1835" s="4">
        <v>45813</v>
      </c>
      <c r="K1835" s="4">
        <v>45819</v>
      </c>
      <c r="L1835" s="4">
        <v>45813.865034722221</v>
      </c>
      <c r="M1835" s="4">
        <v>45820</v>
      </c>
      <c r="N1835" s="4">
        <v>45814.45417824074</v>
      </c>
      <c r="O1835" s="4" t="s">
        <v>60</v>
      </c>
      <c r="P1835" s="4" t="s">
        <v>60</v>
      </c>
      <c r="Q1835" s="4" t="s">
        <v>60</v>
      </c>
      <c r="R1835" s="4" t="s">
        <v>60</v>
      </c>
      <c r="S1835" s="4" t="s">
        <v>60</v>
      </c>
      <c r="T1835" s="4">
        <v>45821</v>
      </c>
      <c r="U1835" s="4">
        <v>45814.626655092594</v>
      </c>
      <c r="V1835" s="4">
        <v>45818.595393518517</v>
      </c>
      <c r="W1835" s="4">
        <v>45822</v>
      </c>
      <c r="X1835" s="4">
        <v>45818.07309027778</v>
      </c>
      <c r="Y1835" s="4" t="s">
        <v>61</v>
      </c>
      <c r="Z1835" s="4">
        <v>45824</v>
      </c>
      <c r="AA1835" s="4">
        <v>45818.074363425927</v>
      </c>
      <c r="AB1835" s="4" t="s">
        <v>60</v>
      </c>
      <c r="AC1835" s="4">
        <v>45825</v>
      </c>
      <c r="AD1835" s="4">
        <v>45826</v>
      </c>
      <c r="AE1835" s="4">
        <v>45828</v>
      </c>
      <c r="AF1835" s="4"/>
      <c r="AG1835" s="30" t="s">
        <v>62</v>
      </c>
      <c r="AH1835" s="30" t="s">
        <v>78</v>
      </c>
      <c r="AI1835" s="30" t="s">
        <v>691</v>
      </c>
      <c r="AJ1835" s="30" t="s">
        <v>79</v>
      </c>
      <c r="AK1835" s="30" t="s">
        <v>100</v>
      </c>
      <c r="AL1835" s="30" t="s">
        <v>178</v>
      </c>
      <c r="AM1835" s="30" t="s">
        <v>179</v>
      </c>
      <c r="AN1835" s="30">
        <v>37.859169999999999</v>
      </c>
      <c r="AO1835" s="30" t="s">
        <v>82</v>
      </c>
      <c r="AP1835" s="30" t="s">
        <v>83</v>
      </c>
      <c r="AQ1835" s="30">
        <v>32.628230000000002</v>
      </c>
      <c r="AR1835" s="30" t="s">
        <v>68</v>
      </c>
      <c r="AS1835" s="30"/>
      <c r="AT1835" s="30"/>
      <c r="AU1835" s="30" t="s">
        <v>253</v>
      </c>
      <c r="AV1835" s="30" t="s">
        <v>254</v>
      </c>
      <c r="AW1835" s="30">
        <v>70.377610000000004</v>
      </c>
      <c r="AX1835" s="30" t="s">
        <v>4377</v>
      </c>
      <c r="AY1835" s="30" t="s">
        <v>197</v>
      </c>
      <c r="AZ1835" s="3">
        <v>660</v>
      </c>
      <c r="BA1835" s="30" t="s">
        <v>60</v>
      </c>
      <c r="BB1835" s="30">
        <v>906</v>
      </c>
      <c r="BC1835" s="30" t="s">
        <v>60</v>
      </c>
      <c r="BD1835" s="30" t="s">
        <v>60</v>
      </c>
      <c r="BE1835" s="30" t="s">
        <v>60</v>
      </c>
      <c r="BF1835" s="32" t="str">
        <f>IFERROR(VLOOKUP(Data_Power_app[[#This Row],[PRO ODER]],'Result'!H:J,3,0),"")</f>
        <v>LAMINATION 1</v>
      </c>
      <c r="BG1835" s="13"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1951</v>
      </c>
      <c r="B1836" s="30" t="s">
        <v>4378</v>
      </c>
      <c r="C1836" s="30" t="s">
        <v>4379</v>
      </c>
      <c r="D1836" s="30" t="s">
        <v>75</v>
      </c>
      <c r="E1836" s="30" t="s">
        <v>76</v>
      </c>
      <c r="F1836" s="30" t="s">
        <v>59</v>
      </c>
      <c r="G1836" s="30">
        <v>100</v>
      </c>
      <c r="H1836" s="4">
        <v>45818</v>
      </c>
      <c r="I1836" s="4">
        <v>45813</v>
      </c>
      <c r="J1836" s="4">
        <v>45813</v>
      </c>
      <c r="K1836" s="4">
        <v>45819</v>
      </c>
      <c r="L1836" s="4">
        <v>45813.865069444444</v>
      </c>
      <c r="M1836" s="4">
        <v>45820</v>
      </c>
      <c r="N1836" s="4">
        <v>45814.453946759262</v>
      </c>
      <c r="O1836" s="4" t="s">
        <v>60</v>
      </c>
      <c r="P1836" s="4" t="s">
        <v>60</v>
      </c>
      <c r="Q1836" s="4" t="s">
        <v>60</v>
      </c>
      <c r="R1836" s="4" t="s">
        <v>60</v>
      </c>
      <c r="S1836" s="4" t="s">
        <v>60</v>
      </c>
      <c r="T1836" s="4">
        <v>45821</v>
      </c>
      <c r="U1836" s="4">
        <v>45814.626562500001</v>
      </c>
      <c r="V1836" s="4">
        <v>45818.595289351855</v>
      </c>
      <c r="W1836" s="4">
        <v>45822</v>
      </c>
      <c r="X1836" s="4">
        <v>45818.074872685182</v>
      </c>
      <c r="Y1836" s="4" t="s">
        <v>61</v>
      </c>
      <c r="Z1836" s="4">
        <v>45824</v>
      </c>
      <c r="AA1836" s="4">
        <v>45818.075844907406</v>
      </c>
      <c r="AB1836" s="4">
        <v>45820</v>
      </c>
      <c r="AC1836" s="4">
        <v>45825</v>
      </c>
      <c r="AD1836" s="4">
        <v>45826</v>
      </c>
      <c r="AE1836" s="4">
        <v>45828</v>
      </c>
      <c r="AF1836" s="4"/>
      <c r="AG1836" s="30" t="s">
        <v>1107</v>
      </c>
      <c r="AH1836" s="30" t="s">
        <v>78</v>
      </c>
      <c r="AI1836" s="30" t="s">
        <v>691</v>
      </c>
      <c r="AJ1836" s="30" t="s">
        <v>79</v>
      </c>
      <c r="AK1836" s="30" t="s">
        <v>100</v>
      </c>
      <c r="AL1836" s="30" t="s">
        <v>178</v>
      </c>
      <c r="AM1836" s="30" t="s">
        <v>179</v>
      </c>
      <c r="AN1836" s="30">
        <v>4.1911800000000001</v>
      </c>
      <c r="AO1836" s="30" t="s">
        <v>82</v>
      </c>
      <c r="AP1836" s="30" t="s">
        <v>83</v>
      </c>
      <c r="AQ1836" s="30">
        <v>3.5888800000000001</v>
      </c>
      <c r="AR1836" s="30" t="s">
        <v>68</v>
      </c>
      <c r="AS1836" s="30"/>
      <c r="AT1836" s="30"/>
      <c r="AU1836" s="30" t="s">
        <v>253</v>
      </c>
      <c r="AV1836" s="30" t="s">
        <v>254</v>
      </c>
      <c r="AW1836" s="30">
        <v>7.7912800000000004</v>
      </c>
      <c r="AX1836" s="30" t="s">
        <v>4377</v>
      </c>
      <c r="AY1836" s="30" t="s">
        <v>197</v>
      </c>
      <c r="AZ1836" s="3">
        <v>75</v>
      </c>
      <c r="BA1836" s="30" t="s">
        <v>60</v>
      </c>
      <c r="BB1836" s="30">
        <v>100</v>
      </c>
      <c r="BC1836" s="30" t="s">
        <v>60</v>
      </c>
      <c r="BD1836" s="30" t="s">
        <v>60</v>
      </c>
      <c r="BE1836" s="30" t="s">
        <v>60</v>
      </c>
      <c r="BF1836" s="32" t="str">
        <f>IFERROR(VLOOKUP(Data_Power_app[[#This Row],[PRO ODER]],'Result'!H:J,3,0),"")</f>
        <v>LAMINATION 1</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1952</v>
      </c>
      <c r="B1837" s="30" t="s">
        <v>14359</v>
      </c>
      <c r="C1837" s="30" t="s">
        <v>14360</v>
      </c>
      <c r="D1837" s="30" t="s">
        <v>86</v>
      </c>
      <c r="E1837" s="30" t="s">
        <v>163</v>
      </c>
      <c r="F1837" s="30" t="s">
        <v>72</v>
      </c>
      <c r="G1837" s="30">
        <v>8914</v>
      </c>
      <c r="H1837" s="4">
        <v>45819</v>
      </c>
      <c r="I1837" s="4">
        <v>45819</v>
      </c>
      <c r="J1837" s="4">
        <v>45819</v>
      </c>
      <c r="K1837" s="4">
        <v>45820</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45826</v>
      </c>
      <c r="AE1837" s="4">
        <v>45828</v>
      </c>
      <c r="AF1837" s="4"/>
      <c r="AG1837" s="30" t="s">
        <v>119</v>
      </c>
      <c r="AH1837" s="30" t="s">
        <v>1790</v>
      </c>
      <c r="AI1837" s="30" t="s">
        <v>3837</v>
      </c>
      <c r="AJ1837" s="30" t="s">
        <v>74</v>
      </c>
      <c r="AK1837" s="30" t="s">
        <v>100</v>
      </c>
      <c r="AL1837" s="30" t="s">
        <v>188</v>
      </c>
      <c r="AM1837" s="30" t="s">
        <v>189</v>
      </c>
      <c r="AN1837" s="30">
        <v>303.81959999999998</v>
      </c>
      <c r="AO1837" s="30" t="s">
        <v>93</v>
      </c>
      <c r="AP1837" s="30" t="s">
        <v>94</v>
      </c>
      <c r="AQ1837" s="30">
        <v>303.81959999999998</v>
      </c>
      <c r="AR1837" s="30" t="s">
        <v>68</v>
      </c>
      <c r="AS1837" s="30"/>
      <c r="AT1837" s="30"/>
      <c r="AU1837" s="30" t="s">
        <v>1559</v>
      </c>
      <c r="AV1837" s="30" t="s">
        <v>1560</v>
      </c>
      <c r="AW1837" s="30">
        <v>564.84468000000004</v>
      </c>
      <c r="AX1837" s="30" t="s">
        <v>1791</v>
      </c>
      <c r="AY1837" s="30" t="s">
        <v>1792</v>
      </c>
      <c r="AZ1837" s="3">
        <v>8914</v>
      </c>
      <c r="BA1837" s="30" t="s">
        <v>60</v>
      </c>
      <c r="BB1837" s="30">
        <v>8914</v>
      </c>
      <c r="BC1837" s="30" t="s">
        <v>60</v>
      </c>
      <c r="BD1837" s="30" t="s">
        <v>60</v>
      </c>
      <c r="BE1837" s="30" t="s">
        <v>60</v>
      </c>
      <c r="BF1837" s="32" t="str">
        <f>IFERROR(VLOOKUP(Data_Power_app[[#This Row],[PRO ODER]],'Result'!H:J,3,0),"")</f>
        <v>LAMINATION 1</v>
      </c>
      <c r="BG1837" s="13"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1953</v>
      </c>
      <c r="B1838" s="30" t="s">
        <v>14361</v>
      </c>
      <c r="C1838" s="30" t="s">
        <v>14362</v>
      </c>
      <c r="D1838" s="30" t="s">
        <v>86</v>
      </c>
      <c r="E1838" s="30" t="s">
        <v>163</v>
      </c>
      <c r="F1838" s="30" t="s">
        <v>72</v>
      </c>
      <c r="G1838" s="30">
        <v>7402</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0" t="s">
        <v>119</v>
      </c>
      <c r="AH1838" s="30" t="s">
        <v>1790</v>
      </c>
      <c r="AI1838" s="30" t="s">
        <v>14363</v>
      </c>
      <c r="AJ1838" s="30" t="s">
        <v>74</v>
      </c>
      <c r="AK1838" s="30" t="s">
        <v>100</v>
      </c>
      <c r="AL1838" s="30" t="s">
        <v>188</v>
      </c>
      <c r="AM1838" s="30" t="s">
        <v>189</v>
      </c>
      <c r="AN1838" s="30">
        <v>250.96984</v>
      </c>
      <c r="AO1838" s="30" t="s">
        <v>93</v>
      </c>
      <c r="AP1838" s="30" t="s">
        <v>94</v>
      </c>
      <c r="AQ1838" s="30">
        <v>250.96984</v>
      </c>
      <c r="AR1838" s="30" t="s">
        <v>68</v>
      </c>
      <c r="AS1838" s="30"/>
      <c r="AT1838" s="30"/>
      <c r="AU1838" s="30" t="s">
        <v>14364</v>
      </c>
      <c r="AV1838" s="30" t="s">
        <v>14365</v>
      </c>
      <c r="AW1838" s="30">
        <v>466.58931999999999</v>
      </c>
      <c r="AX1838" s="30" t="s">
        <v>1791</v>
      </c>
      <c r="AY1838" s="30" t="s">
        <v>1792</v>
      </c>
      <c r="AZ1838" s="3">
        <v>7402</v>
      </c>
      <c r="BA1838" s="30" t="s">
        <v>60</v>
      </c>
      <c r="BB1838" s="30">
        <v>7402</v>
      </c>
      <c r="BC1838" s="30" t="s">
        <v>60</v>
      </c>
      <c r="BD1838" s="30" t="s">
        <v>60</v>
      </c>
      <c r="BE1838" s="30" t="s">
        <v>60</v>
      </c>
      <c r="BF1838" s="32" t="str">
        <f>IFERROR(VLOOKUP(Data_Power_app[[#This Row],[PRO ODER]],'Result'!H:J,3,0),"")</f>
        <v>LAMINATION 1</v>
      </c>
      <c r="BG1838" s="13"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1954</v>
      </c>
      <c r="B1839" s="30" t="s">
        <v>14366</v>
      </c>
      <c r="C1839" s="30" t="s">
        <v>14367</v>
      </c>
      <c r="D1839" s="30" t="s">
        <v>86</v>
      </c>
      <c r="E1839" s="30" t="s">
        <v>163</v>
      </c>
      <c r="F1839" s="30" t="s">
        <v>72</v>
      </c>
      <c r="G1839" s="30">
        <v>6</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0" t="s">
        <v>119</v>
      </c>
      <c r="AH1839" s="30" t="s">
        <v>1790</v>
      </c>
      <c r="AI1839" s="30" t="s">
        <v>14363</v>
      </c>
      <c r="AJ1839" s="30" t="s">
        <v>74</v>
      </c>
      <c r="AK1839" s="30" t="s">
        <v>100</v>
      </c>
      <c r="AL1839" s="30" t="s">
        <v>188</v>
      </c>
      <c r="AM1839" s="30" t="s">
        <v>189</v>
      </c>
      <c r="AN1839" s="30">
        <v>0.20397999999999999</v>
      </c>
      <c r="AO1839" s="30" t="s">
        <v>93</v>
      </c>
      <c r="AP1839" s="30" t="s">
        <v>94</v>
      </c>
      <c r="AQ1839" s="30">
        <v>0.20397999999999999</v>
      </c>
      <c r="AR1839" s="30" t="s">
        <v>68</v>
      </c>
      <c r="AS1839" s="30"/>
      <c r="AT1839" s="30"/>
      <c r="AU1839" s="30" t="s">
        <v>14364</v>
      </c>
      <c r="AV1839" s="30" t="s">
        <v>14365</v>
      </c>
      <c r="AW1839" s="30">
        <v>0.37925999999999999</v>
      </c>
      <c r="AX1839" s="30" t="s">
        <v>1791</v>
      </c>
      <c r="AY1839" s="30" t="s">
        <v>1792</v>
      </c>
      <c r="AZ1839" s="3">
        <v>6</v>
      </c>
      <c r="BA1839" s="30" t="s">
        <v>60</v>
      </c>
      <c r="BB1839" s="30">
        <v>6</v>
      </c>
      <c r="BC1839" s="30" t="s">
        <v>60</v>
      </c>
      <c r="BD1839" s="30" t="s">
        <v>60</v>
      </c>
      <c r="BE1839" s="30" t="s">
        <v>60</v>
      </c>
      <c r="BF1839" s="32" t="str">
        <f>IFERROR(VLOOKUP(Data_Power_app[[#This Row],[PRO ODER]],'Result'!H:J,3,0),"")</f>
        <v>LAMINATION 1</v>
      </c>
      <c r="BG1839" s="13"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1955</v>
      </c>
      <c r="B1840" s="30" t="s">
        <v>2650</v>
      </c>
      <c r="C1840" s="30" t="s">
        <v>2651</v>
      </c>
      <c r="D1840" s="30" t="s">
        <v>86</v>
      </c>
      <c r="E1840" s="30" t="s">
        <v>163</v>
      </c>
      <c r="F1840" s="30" t="s">
        <v>59</v>
      </c>
      <c r="G1840" s="30">
        <v>6048</v>
      </c>
      <c r="H1840" s="4">
        <v>45817</v>
      </c>
      <c r="I1840" s="4">
        <v>45807</v>
      </c>
      <c r="J1840" s="4">
        <v>45807</v>
      </c>
      <c r="K1840" s="4">
        <v>45818</v>
      </c>
      <c r="L1840" s="4">
        <v>45808.352141203701</v>
      </c>
      <c r="M1840" s="4">
        <v>45819</v>
      </c>
      <c r="N1840" s="4">
        <v>45808.567233796297</v>
      </c>
      <c r="O1840" s="4" t="s">
        <v>60</v>
      </c>
      <c r="P1840" s="4" t="s">
        <v>60</v>
      </c>
      <c r="Q1840" s="4" t="s">
        <v>60</v>
      </c>
      <c r="R1840" s="4" t="s">
        <v>60</v>
      </c>
      <c r="S1840" s="4" t="s">
        <v>60</v>
      </c>
      <c r="T1840" s="4">
        <v>45820</v>
      </c>
      <c r="U1840" s="4">
        <v>45811.655451388891</v>
      </c>
      <c r="V1840" s="4">
        <v>45812.753599537034</v>
      </c>
      <c r="W1840" s="4">
        <v>45821</v>
      </c>
      <c r="X1840" s="4">
        <v>45814.428113425929</v>
      </c>
      <c r="Y1840" s="4" t="s">
        <v>77</v>
      </c>
      <c r="Z1840" s="4">
        <v>45823</v>
      </c>
      <c r="AA1840" s="4">
        <v>45815.543564814812</v>
      </c>
      <c r="AB1840" s="4">
        <v>45820</v>
      </c>
      <c r="AC1840" s="4">
        <v>45824</v>
      </c>
      <c r="AD1840" s="4">
        <v>45826</v>
      </c>
      <c r="AE1840" s="4">
        <v>45828</v>
      </c>
      <c r="AF1840" s="4"/>
      <c r="AG1840" s="30" t="s">
        <v>1107</v>
      </c>
      <c r="AH1840" s="30" t="s">
        <v>183</v>
      </c>
      <c r="AI1840" s="30" t="s">
        <v>2652</v>
      </c>
      <c r="AJ1840" s="30" t="s">
        <v>184</v>
      </c>
      <c r="AK1840" s="30" t="s">
        <v>100</v>
      </c>
      <c r="AL1840" s="30" t="s">
        <v>166</v>
      </c>
      <c r="AM1840" s="30" t="s">
        <v>167</v>
      </c>
      <c r="AN1840" s="30">
        <v>232.61018999999999</v>
      </c>
      <c r="AO1840" s="30" t="s">
        <v>68</v>
      </c>
      <c r="AP1840" s="30"/>
      <c r="AQ1840" s="30"/>
      <c r="AR1840" s="30" t="s">
        <v>68</v>
      </c>
      <c r="AS1840" s="30"/>
      <c r="AT1840" s="30"/>
      <c r="AU1840" s="30" t="s">
        <v>507</v>
      </c>
      <c r="AV1840" s="30" t="s">
        <v>508</v>
      </c>
      <c r="AW1840" s="30">
        <v>508.73971999999998</v>
      </c>
      <c r="AX1840" s="30" t="s">
        <v>2547</v>
      </c>
      <c r="AY1840" s="30" t="s">
        <v>2548</v>
      </c>
      <c r="AZ1840" s="3">
        <v>4800</v>
      </c>
      <c r="BA1840" s="30" t="s">
        <v>60</v>
      </c>
      <c r="BB1840" s="30">
        <v>6048</v>
      </c>
      <c r="BC1840" s="30" t="s">
        <v>60</v>
      </c>
      <c r="BD1840" s="30" t="s">
        <v>60</v>
      </c>
      <c r="BE1840" s="30" t="s">
        <v>60</v>
      </c>
      <c r="BF1840" s="32" t="str">
        <f>IFERROR(VLOOKUP(Data_Power_app[[#This Row],[PRO ODER]],'Result'!H:J,3,0),"")</f>
        <v/>
      </c>
      <c r="BG1840" s="13" t="str">
        <f>IFERROR(VLOOKUP(Data_Power_app[[#This Row],[PRO ODER]]&amp;"LAM",'Real Time'!A:E,4,0),"")</f>
        <v>ML-01</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1956</v>
      </c>
      <c r="B1841" s="30" t="s">
        <v>2653</v>
      </c>
      <c r="C1841" s="30" t="s">
        <v>2654</v>
      </c>
      <c r="D1841" s="30" t="s">
        <v>86</v>
      </c>
      <c r="E1841" s="30" t="s">
        <v>163</v>
      </c>
      <c r="F1841" s="30" t="s">
        <v>59</v>
      </c>
      <c r="G1841" s="30">
        <v>5</v>
      </c>
      <c r="H1841" s="4">
        <v>45817</v>
      </c>
      <c r="I1841" s="4">
        <v>45807</v>
      </c>
      <c r="J1841" s="4">
        <v>45807</v>
      </c>
      <c r="K1841" s="4">
        <v>45818</v>
      </c>
      <c r="L1841" s="4">
        <v>45808.352175925924</v>
      </c>
      <c r="M1841" s="4">
        <v>45819</v>
      </c>
      <c r="N1841" s="4">
        <v>45808.621782407405</v>
      </c>
      <c r="O1841" s="4" t="s">
        <v>60</v>
      </c>
      <c r="P1841" s="4" t="s">
        <v>60</v>
      </c>
      <c r="Q1841" s="4" t="s">
        <v>60</v>
      </c>
      <c r="R1841" s="4" t="s">
        <v>60</v>
      </c>
      <c r="S1841" s="4" t="s">
        <v>60</v>
      </c>
      <c r="T1841" s="4">
        <v>45820</v>
      </c>
      <c r="U1841" s="4">
        <v>45811.81585648148</v>
      </c>
      <c r="V1841" s="4">
        <v>45811.050543981481</v>
      </c>
      <c r="W1841" s="4">
        <v>45821</v>
      </c>
      <c r="X1841" s="4"/>
      <c r="Y1841" s="4" t="s">
        <v>60</v>
      </c>
      <c r="Z1841" s="4">
        <v>45823</v>
      </c>
      <c r="AA1841" s="4"/>
      <c r="AB1841" s="4" t="s">
        <v>60</v>
      </c>
      <c r="AC1841" s="4">
        <v>45824</v>
      </c>
      <c r="AD1841" s="4">
        <v>45826</v>
      </c>
      <c r="AE1841" s="4">
        <v>45828</v>
      </c>
      <c r="AF1841" s="4"/>
      <c r="AG1841" s="30" t="s">
        <v>312</v>
      </c>
      <c r="AH1841" s="30" t="s">
        <v>183</v>
      </c>
      <c r="AI1841" s="30" t="s">
        <v>2652</v>
      </c>
      <c r="AJ1841" s="30" t="s">
        <v>184</v>
      </c>
      <c r="AK1841" s="30" t="s">
        <v>100</v>
      </c>
      <c r="AL1841" s="30" t="s">
        <v>166</v>
      </c>
      <c r="AM1841" s="30" t="s">
        <v>167</v>
      </c>
      <c r="AN1841" s="30">
        <v>0.17874000000000001</v>
      </c>
      <c r="AO1841" s="30" t="s">
        <v>68</v>
      </c>
      <c r="AP1841" s="30"/>
      <c r="AQ1841" s="30"/>
      <c r="AR1841" s="30" t="s">
        <v>68</v>
      </c>
      <c r="AS1841" s="30"/>
      <c r="AT1841" s="30"/>
      <c r="AU1841" s="30" t="s">
        <v>507</v>
      </c>
      <c r="AV1841" s="30" t="s">
        <v>508</v>
      </c>
      <c r="AW1841" s="30">
        <v>0.39091999999999999</v>
      </c>
      <c r="AX1841" s="30" t="s">
        <v>2547</v>
      </c>
      <c r="AY1841" s="30" t="s">
        <v>2548</v>
      </c>
      <c r="AZ1841" s="3">
        <v>4</v>
      </c>
      <c r="BA1841" s="30" t="s">
        <v>60</v>
      </c>
      <c r="BB1841" s="30">
        <v>5</v>
      </c>
      <c r="BC1841" s="30" t="s">
        <v>60</v>
      </c>
      <c r="BD1841" s="30" t="s">
        <v>60</v>
      </c>
      <c r="BE1841" s="30" t="s">
        <v>60</v>
      </c>
      <c r="BF1841" s="32" t="str">
        <f>IFERROR(VLOOKUP(Data_Power_app[[#This Row],[PRO ODER]],'Result'!H:J,3,0),"")</f>
        <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1957</v>
      </c>
      <c r="B1842" s="30" t="s">
        <v>4288</v>
      </c>
      <c r="C1842" s="30" t="s">
        <v>4289</v>
      </c>
      <c r="D1842" s="30" t="s">
        <v>86</v>
      </c>
      <c r="E1842" s="30" t="s">
        <v>163</v>
      </c>
      <c r="F1842" s="30" t="s">
        <v>59</v>
      </c>
      <c r="G1842" s="30">
        <v>2472</v>
      </c>
      <c r="H1842" s="4">
        <v>45814</v>
      </c>
      <c r="I1842" s="4">
        <v>45813</v>
      </c>
      <c r="J1842" s="4">
        <v>45813</v>
      </c>
      <c r="K1842" s="4">
        <v>45815</v>
      </c>
      <c r="L1842" s="4">
        <v>45814.301574074074</v>
      </c>
      <c r="M1842" s="4">
        <v>45817</v>
      </c>
      <c r="N1842" s="4">
        <v>45814.847141203703</v>
      </c>
      <c r="O1842" s="4" t="s">
        <v>60</v>
      </c>
      <c r="P1842" s="4" t="s">
        <v>60</v>
      </c>
      <c r="Q1842" s="4" t="s">
        <v>60</v>
      </c>
      <c r="R1842" s="4" t="s">
        <v>60</v>
      </c>
      <c r="S1842" s="4" t="s">
        <v>60</v>
      </c>
      <c r="T1842" s="4">
        <v>45819</v>
      </c>
      <c r="U1842" s="4">
        <v>45819.320972222224</v>
      </c>
      <c r="V1842" s="4"/>
      <c r="W1842" s="4">
        <v>45821</v>
      </c>
      <c r="X1842" s="4"/>
      <c r="Y1842" s="4" t="s">
        <v>60</v>
      </c>
      <c r="Z1842" s="4">
        <v>45823</v>
      </c>
      <c r="AA1842" s="4"/>
      <c r="AB1842" s="4" t="s">
        <v>60</v>
      </c>
      <c r="AC1842" s="4">
        <v>45824</v>
      </c>
      <c r="AD1842" s="4">
        <v>45826</v>
      </c>
      <c r="AE1842" s="4">
        <v>45828</v>
      </c>
      <c r="AF1842" s="4"/>
      <c r="AG1842" s="30" t="s">
        <v>242</v>
      </c>
      <c r="AH1842" s="30" t="s">
        <v>438</v>
      </c>
      <c r="AI1842" s="30" t="s">
        <v>2571</v>
      </c>
      <c r="AJ1842" s="30" t="s">
        <v>172</v>
      </c>
      <c r="AK1842" s="30" t="s">
        <v>100</v>
      </c>
      <c r="AL1842" s="30" t="s">
        <v>439</v>
      </c>
      <c r="AM1842" s="30" t="s">
        <v>440</v>
      </c>
      <c r="AN1842" s="30">
        <v>86.549509999999998</v>
      </c>
      <c r="AO1842" s="30" t="s">
        <v>68</v>
      </c>
      <c r="AP1842" s="30"/>
      <c r="AQ1842" s="30"/>
      <c r="AR1842" s="30" t="s">
        <v>68</v>
      </c>
      <c r="AS1842" s="30"/>
      <c r="AT1842" s="30"/>
      <c r="AU1842" s="30" t="s">
        <v>250</v>
      </c>
      <c r="AV1842" s="30" t="s">
        <v>251</v>
      </c>
      <c r="AW1842" s="30">
        <v>189.27468999999999</v>
      </c>
      <c r="AX1842" s="30" t="s">
        <v>441</v>
      </c>
      <c r="AY1842" s="30" t="s">
        <v>442</v>
      </c>
      <c r="AZ1842" s="3">
        <v>2472</v>
      </c>
      <c r="BA1842" s="30" t="s">
        <v>60</v>
      </c>
      <c r="BB1842" s="30">
        <v>2472</v>
      </c>
      <c r="BC1842" s="30" t="s">
        <v>60</v>
      </c>
      <c r="BD1842" s="30" t="s">
        <v>60</v>
      </c>
      <c r="BE1842" s="30" t="s">
        <v>60</v>
      </c>
      <c r="BF1842" s="32" t="str">
        <f>IFERROR(VLOOKUP(Data_Power_app[[#This Row],[PRO ODER]],'Result'!H:J,3,0),"")</f>
        <v>LAMINATION 5</v>
      </c>
      <c r="BG1842" s="13"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1958</v>
      </c>
      <c r="B1843" s="30" t="s">
        <v>4290</v>
      </c>
      <c r="C1843" s="30" t="s">
        <v>4291</v>
      </c>
      <c r="D1843" s="30" t="s">
        <v>86</v>
      </c>
      <c r="E1843" s="30" t="s">
        <v>163</v>
      </c>
      <c r="F1843" s="30" t="s">
        <v>59</v>
      </c>
      <c r="G1843" s="30">
        <v>2014</v>
      </c>
      <c r="H1843" s="4">
        <v>45817</v>
      </c>
      <c r="I1843" s="4">
        <v>45813</v>
      </c>
      <c r="J1843" s="4">
        <v>45813</v>
      </c>
      <c r="K1843" s="4">
        <v>45818</v>
      </c>
      <c r="L1843" s="4">
        <v>45814.301527777781</v>
      </c>
      <c r="M1843" s="4">
        <v>45819</v>
      </c>
      <c r="N1843" s="4">
        <v>45814.549363425926</v>
      </c>
      <c r="O1843" s="4" t="s">
        <v>60</v>
      </c>
      <c r="P1843" s="4" t="s">
        <v>60</v>
      </c>
      <c r="Q1843" s="4" t="s">
        <v>60</v>
      </c>
      <c r="R1843" s="4" t="s">
        <v>60</v>
      </c>
      <c r="S1843" s="4" t="s">
        <v>60</v>
      </c>
      <c r="T1843" s="4">
        <v>45820</v>
      </c>
      <c r="U1843" s="4">
        <v>45819.650104166663</v>
      </c>
      <c r="V1843" s="4"/>
      <c r="W1843" s="4">
        <v>45821</v>
      </c>
      <c r="X1843" s="4"/>
      <c r="Y1843" s="4" t="s">
        <v>60</v>
      </c>
      <c r="Z1843" s="4">
        <v>45823</v>
      </c>
      <c r="AA1843" s="4"/>
      <c r="AB1843" s="4" t="s">
        <v>60</v>
      </c>
      <c r="AC1843" s="4">
        <v>45824</v>
      </c>
      <c r="AD1843" s="4">
        <v>45826</v>
      </c>
      <c r="AE1843" s="4">
        <v>45828</v>
      </c>
      <c r="AF1843" s="4"/>
      <c r="AG1843" s="30" t="s">
        <v>242</v>
      </c>
      <c r="AH1843" s="30" t="s">
        <v>438</v>
      </c>
      <c r="AI1843" s="30" t="s">
        <v>2571</v>
      </c>
      <c r="AJ1843" s="30" t="s">
        <v>172</v>
      </c>
      <c r="AK1843" s="30" t="s">
        <v>100</v>
      </c>
      <c r="AL1843" s="30" t="s">
        <v>439</v>
      </c>
      <c r="AM1843" s="30" t="s">
        <v>440</v>
      </c>
      <c r="AN1843" s="30">
        <v>66.831010000000006</v>
      </c>
      <c r="AO1843" s="30" t="s">
        <v>68</v>
      </c>
      <c r="AP1843" s="30"/>
      <c r="AQ1843" s="30"/>
      <c r="AR1843" s="30" t="s">
        <v>68</v>
      </c>
      <c r="AS1843" s="30"/>
      <c r="AT1843" s="30"/>
      <c r="AU1843" s="30" t="s">
        <v>250</v>
      </c>
      <c r="AV1843" s="30" t="s">
        <v>251</v>
      </c>
      <c r="AW1843" s="30">
        <v>146.15210999999999</v>
      </c>
      <c r="AX1843" s="30" t="s">
        <v>441</v>
      </c>
      <c r="AY1843" s="30" t="s">
        <v>442</v>
      </c>
      <c r="AZ1843" s="3">
        <v>2014</v>
      </c>
      <c r="BA1843" s="30" t="s">
        <v>60</v>
      </c>
      <c r="BB1843" s="30">
        <v>2014</v>
      </c>
      <c r="BC1843" s="30" t="s">
        <v>60</v>
      </c>
      <c r="BD1843" s="30" t="s">
        <v>60</v>
      </c>
      <c r="BE1843" s="30" t="s">
        <v>60</v>
      </c>
      <c r="BF1843" s="32" t="str">
        <f>IFERROR(VLOOKUP(Data_Power_app[[#This Row],[PRO ODER]],'Result'!H:J,3,0),"")</f>
        <v>LAMINATION 5</v>
      </c>
      <c r="BG1843" s="13"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1959</v>
      </c>
      <c r="B1844" s="30" t="s">
        <v>4292</v>
      </c>
      <c r="C1844" s="30" t="s">
        <v>4293</v>
      </c>
      <c r="D1844" s="30" t="s">
        <v>86</v>
      </c>
      <c r="E1844" s="30" t="s">
        <v>163</v>
      </c>
      <c r="F1844" s="30" t="s">
        <v>59</v>
      </c>
      <c r="G1844" s="30">
        <v>1701</v>
      </c>
      <c r="H1844" s="4">
        <v>45814</v>
      </c>
      <c r="I1844" s="4">
        <v>45813</v>
      </c>
      <c r="J1844" s="4">
        <v>45813</v>
      </c>
      <c r="K1844" s="4">
        <v>45815</v>
      </c>
      <c r="L1844" s="4">
        <v>45814.734571759262</v>
      </c>
      <c r="M1844" s="4">
        <v>45817</v>
      </c>
      <c r="N1844" s="4">
        <v>45815.130358796298</v>
      </c>
      <c r="O1844" s="4" t="s">
        <v>60</v>
      </c>
      <c r="P1844" s="4" t="s">
        <v>60</v>
      </c>
      <c r="Q1844" s="4" t="s">
        <v>60</v>
      </c>
      <c r="R1844" s="4" t="s">
        <v>60</v>
      </c>
      <c r="S1844" s="4" t="s">
        <v>60</v>
      </c>
      <c r="T1844" s="4">
        <v>45819</v>
      </c>
      <c r="U1844" s="4">
        <v>45817.965995370374</v>
      </c>
      <c r="V1844" s="4">
        <v>45819.974583333336</v>
      </c>
      <c r="W1844" s="4">
        <v>45821</v>
      </c>
      <c r="X1844" s="4">
        <v>45820.4455787037</v>
      </c>
      <c r="Y1844" s="4" t="s">
        <v>77</v>
      </c>
      <c r="Z1844" s="4">
        <v>45823</v>
      </c>
      <c r="AA1844" s="4"/>
      <c r="AB1844" s="4" t="s">
        <v>60</v>
      </c>
      <c r="AC1844" s="4">
        <v>45824</v>
      </c>
      <c r="AD1844" s="4">
        <v>45826</v>
      </c>
      <c r="AE1844" s="4">
        <v>45828</v>
      </c>
      <c r="AF1844" s="4"/>
      <c r="AG1844" s="30" t="s">
        <v>97</v>
      </c>
      <c r="AH1844" s="30" t="s">
        <v>438</v>
      </c>
      <c r="AI1844" s="30" t="s">
        <v>832</v>
      </c>
      <c r="AJ1844" s="30" t="s">
        <v>172</v>
      </c>
      <c r="AK1844" s="30" t="s">
        <v>100</v>
      </c>
      <c r="AL1844" s="30" t="s">
        <v>439</v>
      </c>
      <c r="AM1844" s="30" t="s">
        <v>440</v>
      </c>
      <c r="AN1844" s="30">
        <v>60.278570000000002</v>
      </c>
      <c r="AO1844" s="30" t="s">
        <v>68</v>
      </c>
      <c r="AP1844" s="30"/>
      <c r="AQ1844" s="30"/>
      <c r="AR1844" s="30" t="s">
        <v>68</v>
      </c>
      <c r="AS1844" s="30"/>
      <c r="AT1844" s="30"/>
      <c r="AU1844" s="30" t="s">
        <v>833</v>
      </c>
      <c r="AV1844" s="30" t="s">
        <v>834</v>
      </c>
      <c r="AW1844" s="30">
        <v>131.82281</v>
      </c>
      <c r="AX1844" s="30" t="s">
        <v>478</v>
      </c>
      <c r="AY1844" s="30" t="s">
        <v>479</v>
      </c>
      <c r="AZ1844" s="3">
        <v>1701</v>
      </c>
      <c r="BA1844" s="30" t="s">
        <v>60</v>
      </c>
      <c r="BB1844" s="30">
        <v>1701</v>
      </c>
      <c r="BC1844" s="30" t="s">
        <v>60</v>
      </c>
      <c r="BD1844" s="30" t="s">
        <v>60</v>
      </c>
      <c r="BE1844" s="30" t="s">
        <v>60</v>
      </c>
      <c r="BF1844" s="32" t="str">
        <f>IFERROR(VLOOKUP(Data_Power_app[[#This Row],[PRO ODER]],'Result'!H:J,3,0),"")</f>
        <v>LAMINATION 5</v>
      </c>
      <c r="BG1844" s="13"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1960</v>
      </c>
      <c r="B1845" s="30" t="s">
        <v>16384</v>
      </c>
      <c r="C1845" s="30" t="s">
        <v>16385</v>
      </c>
      <c r="D1845" s="30" t="s">
        <v>86</v>
      </c>
      <c r="E1845" s="30" t="s">
        <v>170</v>
      </c>
      <c r="F1845" s="30" t="s">
        <v>72</v>
      </c>
      <c r="G1845" s="30">
        <v>4025</v>
      </c>
      <c r="H1845" s="4">
        <v>45820</v>
      </c>
      <c r="I1845" s="4">
        <v>45820</v>
      </c>
      <c r="J1845" s="4" t="s">
        <v>68</v>
      </c>
      <c r="K1845" s="4">
        <v>45821</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45826</v>
      </c>
      <c r="AE1845" s="4">
        <v>45828</v>
      </c>
      <c r="AF1845" s="4"/>
      <c r="AG1845" s="30" t="s">
        <v>119</v>
      </c>
      <c r="AH1845" s="30" t="s">
        <v>728</v>
      </c>
      <c r="AI1845" s="30" t="s">
        <v>729</v>
      </c>
      <c r="AJ1845" s="30" t="s">
        <v>74</v>
      </c>
      <c r="AK1845" s="30" t="s">
        <v>100</v>
      </c>
      <c r="AL1845" s="30" t="s">
        <v>188</v>
      </c>
      <c r="AM1845" s="30" t="s">
        <v>189</v>
      </c>
      <c r="AN1845" s="30">
        <v>131.12671</v>
      </c>
      <c r="AO1845" s="30" t="s">
        <v>93</v>
      </c>
      <c r="AP1845" s="30" t="s">
        <v>94</v>
      </c>
      <c r="AQ1845" s="30">
        <v>131.12671</v>
      </c>
      <c r="AR1845" s="30" t="s">
        <v>68</v>
      </c>
      <c r="AS1845" s="30"/>
      <c r="AT1845" s="30"/>
      <c r="AU1845" s="30" t="s">
        <v>591</v>
      </c>
      <c r="AV1845" s="30" t="s">
        <v>592</v>
      </c>
      <c r="AW1845" s="30">
        <v>243.75085000000001</v>
      </c>
      <c r="AX1845" s="30" t="s">
        <v>68</v>
      </c>
      <c r="AY1845" s="30" t="s">
        <v>68</v>
      </c>
      <c r="AZ1845" s="3" t="s">
        <v>68</v>
      </c>
      <c r="BA1845" s="30" t="s">
        <v>60</v>
      </c>
      <c r="BB1845" s="30">
        <v>4025</v>
      </c>
      <c r="BC1845" s="30" t="s">
        <v>60</v>
      </c>
      <c r="BD1845" s="30" t="s">
        <v>60</v>
      </c>
      <c r="BE1845" s="30" t="s">
        <v>60</v>
      </c>
      <c r="BF1845" s="32" t="str">
        <f>IFERROR(VLOOKUP(Data_Power_app[[#This Row],[PRO ODER]],'Result'!H:J,3,0),"")</f>
        <v/>
      </c>
      <c r="BG1845" s="13"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1961</v>
      </c>
      <c r="B1846" s="30" t="s">
        <v>14368</v>
      </c>
      <c r="C1846" s="30" t="s">
        <v>14369</v>
      </c>
      <c r="D1846" s="30" t="s">
        <v>86</v>
      </c>
      <c r="E1846" s="30" t="s">
        <v>163</v>
      </c>
      <c r="F1846" s="30" t="s">
        <v>72</v>
      </c>
      <c r="G1846" s="30">
        <v>5077</v>
      </c>
      <c r="H1846" s="4">
        <v>45819</v>
      </c>
      <c r="I1846" s="4">
        <v>45819</v>
      </c>
      <c r="J1846" s="4">
        <v>45819</v>
      </c>
      <c r="K1846" s="4">
        <v>45820</v>
      </c>
      <c r="L1846" s="4">
        <v>45820.341041666667</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0" t="s">
        <v>151</v>
      </c>
      <c r="AH1846" s="30" t="s">
        <v>257</v>
      </c>
      <c r="AI1846" s="30" t="s">
        <v>14370</v>
      </c>
      <c r="AJ1846" s="30" t="s">
        <v>74</v>
      </c>
      <c r="AK1846" s="30" t="s">
        <v>65</v>
      </c>
      <c r="AL1846" s="30" t="s">
        <v>258</v>
      </c>
      <c r="AM1846" s="30" t="s">
        <v>259</v>
      </c>
      <c r="AN1846" s="30">
        <v>109.5566</v>
      </c>
      <c r="AO1846" s="30" t="s">
        <v>68</v>
      </c>
      <c r="AP1846" s="30"/>
      <c r="AQ1846" s="30"/>
      <c r="AR1846" s="30" t="s">
        <v>68</v>
      </c>
      <c r="AS1846" s="30"/>
      <c r="AT1846" s="30"/>
      <c r="AU1846" s="30" t="s">
        <v>367</v>
      </c>
      <c r="AV1846" s="30" t="s">
        <v>368</v>
      </c>
      <c r="AW1846" s="30">
        <v>239.57273000000001</v>
      </c>
      <c r="AX1846" s="30" t="s">
        <v>14371</v>
      </c>
      <c r="AY1846" s="30" t="s">
        <v>14372</v>
      </c>
      <c r="AZ1846" s="3">
        <v>5077</v>
      </c>
      <c r="BA1846" s="30" t="s">
        <v>213</v>
      </c>
      <c r="BB1846" s="30">
        <v>5077</v>
      </c>
      <c r="BC1846" s="30" t="s">
        <v>60</v>
      </c>
      <c r="BD1846" s="30" t="s">
        <v>60</v>
      </c>
      <c r="BE1846" s="30" t="s">
        <v>524</v>
      </c>
      <c r="BF1846" s="32" t="str">
        <f>IFERROR(VLOOKUP(Data_Power_app[[#This Row],[PRO ODER]],'Result'!H:J,3,0),"")</f>
        <v>LAMINATION 7</v>
      </c>
      <c r="BG1846" s="13"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1963</v>
      </c>
      <c r="B1847" s="30" t="s">
        <v>4380</v>
      </c>
      <c r="C1847" s="30" t="s">
        <v>4381</v>
      </c>
      <c r="D1847" s="30" t="s">
        <v>75</v>
      </c>
      <c r="E1847" s="30" t="s">
        <v>255</v>
      </c>
      <c r="F1847" s="30" t="s">
        <v>59</v>
      </c>
      <c r="G1847" s="30">
        <v>120</v>
      </c>
      <c r="H1847" s="4">
        <v>45818</v>
      </c>
      <c r="I1847" s="4">
        <v>45813</v>
      </c>
      <c r="J1847" s="4">
        <v>45813</v>
      </c>
      <c r="K1847" s="4">
        <v>45819</v>
      </c>
      <c r="L1847" s="4">
        <v>45814.988969907405</v>
      </c>
      <c r="M1847" s="4">
        <v>45820</v>
      </c>
      <c r="N1847" s="4">
        <v>45815.30636574074</v>
      </c>
      <c r="O1847" s="4" t="s">
        <v>60</v>
      </c>
      <c r="P1847" s="4" t="s">
        <v>60</v>
      </c>
      <c r="Q1847" s="4" t="s">
        <v>60</v>
      </c>
      <c r="R1847" s="4" t="s">
        <v>60</v>
      </c>
      <c r="S1847" s="4" t="s">
        <v>60</v>
      </c>
      <c r="T1847" s="4">
        <v>45821</v>
      </c>
      <c r="U1847" s="4"/>
      <c r="V1847" s="4"/>
      <c r="W1847" s="4">
        <v>45822</v>
      </c>
      <c r="X1847" s="4"/>
      <c r="Y1847" s="4" t="s">
        <v>60</v>
      </c>
      <c r="Z1847" s="4">
        <v>45824</v>
      </c>
      <c r="AA1847" s="4"/>
      <c r="AB1847" s="4" t="s">
        <v>60</v>
      </c>
      <c r="AC1847" s="4">
        <v>45825</v>
      </c>
      <c r="AD1847" s="4">
        <v>45826</v>
      </c>
      <c r="AE1847" s="4">
        <v>45828</v>
      </c>
      <c r="AF1847" s="4"/>
      <c r="AG1847" s="30" t="s">
        <v>242</v>
      </c>
      <c r="AH1847" s="30" t="s">
        <v>851</v>
      </c>
      <c r="AI1847" s="30" t="s">
        <v>3011</v>
      </c>
      <c r="AJ1847" s="30" t="s">
        <v>852</v>
      </c>
      <c r="AK1847" s="30" t="s">
        <v>177</v>
      </c>
      <c r="AL1847" s="30" t="s">
        <v>853</v>
      </c>
      <c r="AM1847" s="30" t="s">
        <v>854</v>
      </c>
      <c r="AN1847" s="30">
        <v>4.0675699999999999</v>
      </c>
      <c r="AO1847" s="30" t="s">
        <v>68</v>
      </c>
      <c r="AP1847" s="30"/>
      <c r="AQ1847" s="30"/>
      <c r="AR1847" s="30" t="s">
        <v>68</v>
      </c>
      <c r="AS1847" s="30"/>
      <c r="AT1847" s="30"/>
      <c r="AU1847" s="30" t="s">
        <v>3012</v>
      </c>
      <c r="AV1847" s="30" t="s">
        <v>3013</v>
      </c>
      <c r="AW1847" s="30">
        <v>8.8951100000000007</v>
      </c>
      <c r="AX1847" s="30" t="s">
        <v>3007</v>
      </c>
      <c r="AY1847" s="30" t="s">
        <v>3008</v>
      </c>
      <c r="AZ1847" s="3">
        <v>74</v>
      </c>
      <c r="BA1847" s="30" t="s">
        <v>60</v>
      </c>
      <c r="BB1847" s="30">
        <v>120</v>
      </c>
      <c r="BC1847" s="30" t="s">
        <v>60</v>
      </c>
      <c r="BD1847" s="30" t="s">
        <v>60</v>
      </c>
      <c r="BE1847" s="30" t="s">
        <v>60</v>
      </c>
      <c r="BF1847" s="32" t="str">
        <f>IFERROR(VLOOKUP(Data_Power_app[[#This Row],[PRO ODER]],'Result'!H:J,3,0),"")</f>
        <v>LAMINATION 5</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1964</v>
      </c>
      <c r="B1848" s="30" t="s">
        <v>4382</v>
      </c>
      <c r="C1848" s="30" t="s">
        <v>4383</v>
      </c>
      <c r="D1848" s="30" t="s">
        <v>95</v>
      </c>
      <c r="E1848" s="30" t="s">
        <v>298</v>
      </c>
      <c r="F1848" s="30" t="s">
        <v>59</v>
      </c>
      <c r="G1848" s="30">
        <v>1992</v>
      </c>
      <c r="H1848" s="4">
        <v>45812</v>
      </c>
      <c r="I1848" s="4">
        <v>45811</v>
      </c>
      <c r="J1848" s="4">
        <v>45811</v>
      </c>
      <c r="K1848" s="4">
        <v>45817</v>
      </c>
      <c r="L1848" s="4">
        <v>45812.336655092593</v>
      </c>
      <c r="M1848" s="4">
        <v>45818</v>
      </c>
      <c r="N1848" s="4">
        <v>45813.311840277776</v>
      </c>
      <c r="O1848" s="4">
        <v>45819</v>
      </c>
      <c r="P1848" s="4" t="s">
        <v>60</v>
      </c>
      <c r="Q1848" s="4" t="s">
        <v>60</v>
      </c>
      <c r="R1848" s="4" t="s">
        <v>60</v>
      </c>
      <c r="S1848" s="4" t="s">
        <v>60</v>
      </c>
      <c r="T1848" s="4">
        <v>45820</v>
      </c>
      <c r="U1848" s="4">
        <v>45814.990069444444</v>
      </c>
      <c r="V1848" s="4">
        <v>45819.672592592593</v>
      </c>
      <c r="W1848" s="4">
        <v>45822</v>
      </c>
      <c r="X1848" s="4"/>
      <c r="Y1848" s="4" t="s">
        <v>60</v>
      </c>
      <c r="Z1848" s="4">
        <v>45824</v>
      </c>
      <c r="AA1848" s="4"/>
      <c r="AB1848" s="4" t="s">
        <v>60</v>
      </c>
      <c r="AC1848" s="4">
        <v>45825</v>
      </c>
      <c r="AD1848" s="4">
        <v>45826</v>
      </c>
      <c r="AE1848" s="4">
        <v>45828</v>
      </c>
      <c r="AF1848" s="4"/>
      <c r="AG1848" s="30" t="s">
        <v>312</v>
      </c>
      <c r="AH1848" s="30" t="s">
        <v>455</v>
      </c>
      <c r="AI1848" s="30" t="s">
        <v>2985</v>
      </c>
      <c r="AJ1848" s="30" t="s">
        <v>457</v>
      </c>
      <c r="AK1848" s="30" t="s">
        <v>100</v>
      </c>
      <c r="AL1848" s="30" t="s">
        <v>458</v>
      </c>
      <c r="AM1848" s="30" t="s">
        <v>459</v>
      </c>
      <c r="AN1848" s="30">
        <v>42.519060000000003</v>
      </c>
      <c r="AO1848" s="30" t="s">
        <v>68</v>
      </c>
      <c r="AP1848" s="30"/>
      <c r="AQ1848" s="30"/>
      <c r="AR1848" s="30" t="s">
        <v>68</v>
      </c>
      <c r="AS1848" s="30"/>
      <c r="AT1848" s="30"/>
      <c r="AU1848" s="30" t="s">
        <v>301</v>
      </c>
      <c r="AV1848" s="30" t="s">
        <v>302</v>
      </c>
      <c r="AW1848" s="30">
        <v>185.98668000000001</v>
      </c>
      <c r="AX1848" s="30" t="s">
        <v>2986</v>
      </c>
      <c r="AY1848" s="30" t="s">
        <v>2987</v>
      </c>
      <c r="AZ1848" s="3">
        <v>1992</v>
      </c>
      <c r="BA1848" s="30" t="s">
        <v>60</v>
      </c>
      <c r="BB1848" s="30">
        <v>1992</v>
      </c>
      <c r="BC1848" s="30" t="s">
        <v>60</v>
      </c>
      <c r="BD1848" s="30" t="s">
        <v>60</v>
      </c>
      <c r="BE1848" s="30" t="s">
        <v>60</v>
      </c>
      <c r="BF1848" s="32" t="str">
        <f>IFERROR(VLOOKUP(Data_Power_app[[#This Row],[PRO ODER]],'Result'!H:J,3,0),"")</f>
        <v>LAMINATION 6</v>
      </c>
      <c r="BG1848" s="13"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1965</v>
      </c>
      <c r="B1849" s="30" t="s">
        <v>4384</v>
      </c>
      <c r="C1849" s="30" t="s">
        <v>4385</v>
      </c>
      <c r="D1849" s="30" t="s">
        <v>95</v>
      </c>
      <c r="E1849" s="30" t="s">
        <v>298</v>
      </c>
      <c r="F1849" s="30" t="s">
        <v>59</v>
      </c>
      <c r="G1849" s="30">
        <v>600</v>
      </c>
      <c r="H1849" s="4">
        <v>45818</v>
      </c>
      <c r="I1849" s="4">
        <v>45813</v>
      </c>
      <c r="J1849" s="4">
        <v>45813</v>
      </c>
      <c r="K1849" s="4">
        <v>45819</v>
      </c>
      <c r="L1849" s="4">
        <v>45814.124895833331</v>
      </c>
      <c r="M1849" s="4">
        <v>45820</v>
      </c>
      <c r="N1849" s="4">
        <v>45815.37127314815</v>
      </c>
      <c r="O1849" s="4">
        <v>45820</v>
      </c>
      <c r="P1849" s="4" t="s">
        <v>60</v>
      </c>
      <c r="Q1849" s="4" t="s">
        <v>60</v>
      </c>
      <c r="R1849" s="4" t="s">
        <v>60</v>
      </c>
      <c r="S1849" s="4" t="s">
        <v>60</v>
      </c>
      <c r="T1849" s="4">
        <v>45821</v>
      </c>
      <c r="U1849" s="4">
        <v>45818.327893518515</v>
      </c>
      <c r="V1849" s="4"/>
      <c r="W1849" s="4">
        <v>45822</v>
      </c>
      <c r="X1849" s="4"/>
      <c r="Y1849" s="4" t="s">
        <v>60</v>
      </c>
      <c r="Z1849" s="4">
        <v>45824</v>
      </c>
      <c r="AA1849" s="4"/>
      <c r="AB1849" s="4" t="s">
        <v>60</v>
      </c>
      <c r="AC1849" s="4">
        <v>45825</v>
      </c>
      <c r="AD1849" s="4">
        <v>45826</v>
      </c>
      <c r="AE1849" s="4">
        <v>45828</v>
      </c>
      <c r="AF1849" s="4"/>
      <c r="AG1849" s="30" t="s">
        <v>242</v>
      </c>
      <c r="AH1849" s="30" t="s">
        <v>455</v>
      </c>
      <c r="AI1849" s="30" t="s">
        <v>4386</v>
      </c>
      <c r="AJ1849" s="30" t="s">
        <v>457</v>
      </c>
      <c r="AK1849" s="30" t="s">
        <v>65</v>
      </c>
      <c r="AL1849" s="30" t="s">
        <v>458</v>
      </c>
      <c r="AM1849" s="30" t="s">
        <v>459</v>
      </c>
      <c r="AN1849" s="30">
        <v>10.914160000000001</v>
      </c>
      <c r="AO1849" s="30" t="s">
        <v>68</v>
      </c>
      <c r="AP1849" s="30"/>
      <c r="AQ1849" s="30"/>
      <c r="AR1849" s="30" t="s">
        <v>68</v>
      </c>
      <c r="AS1849" s="30"/>
      <c r="AT1849" s="30"/>
      <c r="AU1849" s="30" t="s">
        <v>682</v>
      </c>
      <c r="AV1849" s="30" t="s">
        <v>683</v>
      </c>
      <c r="AW1849" s="30">
        <v>47.738950000000003</v>
      </c>
      <c r="AX1849" s="30" t="s">
        <v>4387</v>
      </c>
      <c r="AY1849" s="30" t="s">
        <v>4388</v>
      </c>
      <c r="AZ1849" s="3">
        <v>600</v>
      </c>
      <c r="BA1849" s="30" t="s">
        <v>60</v>
      </c>
      <c r="BB1849" s="30">
        <v>600</v>
      </c>
      <c r="BC1849" s="30" t="s">
        <v>60</v>
      </c>
      <c r="BD1849" s="30" t="s">
        <v>60</v>
      </c>
      <c r="BE1849" s="30" t="s">
        <v>60</v>
      </c>
      <c r="BF1849" s="32" t="str">
        <f>IFERROR(VLOOKUP(Data_Power_app[[#This Row],[PRO ODER]],'Result'!H:J,3,0),"")</f>
        <v>LAMINATION 5</v>
      </c>
      <c r="BG1849" s="13" t="str">
        <f>IFERROR(VLOOKUP(Data_Power_app[[#This Row],[PRO ODER]]&amp;"LAM",'Real Time'!A:E,4,0),"")</f>
        <v>ML-01</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1966</v>
      </c>
      <c r="B1850" s="30" t="s">
        <v>4389</v>
      </c>
      <c r="C1850" s="30" t="s">
        <v>4390</v>
      </c>
      <c r="D1850" s="30" t="s">
        <v>95</v>
      </c>
      <c r="E1850" s="30" t="s">
        <v>298</v>
      </c>
      <c r="F1850" s="30" t="s">
        <v>59</v>
      </c>
      <c r="G1850" s="30">
        <v>600</v>
      </c>
      <c r="H1850" s="4">
        <v>45814</v>
      </c>
      <c r="I1850" s="4">
        <v>45811</v>
      </c>
      <c r="J1850" s="4">
        <v>45811</v>
      </c>
      <c r="K1850" s="4">
        <v>45815</v>
      </c>
      <c r="L1850" s="4">
        <v>45812.336006944446</v>
      </c>
      <c r="M1850" s="4">
        <v>45817</v>
      </c>
      <c r="N1850" s="4">
        <v>45813.655474537038</v>
      </c>
      <c r="O1850" s="4">
        <v>45818</v>
      </c>
      <c r="P1850" s="4" t="s">
        <v>60</v>
      </c>
      <c r="Q1850" s="4" t="s">
        <v>60</v>
      </c>
      <c r="R1850" s="4" t="s">
        <v>60</v>
      </c>
      <c r="S1850" s="4" t="s">
        <v>60</v>
      </c>
      <c r="T1850" s="4">
        <v>45819</v>
      </c>
      <c r="U1850" s="4">
        <v>45814.990694444445</v>
      </c>
      <c r="V1850" s="4"/>
      <c r="W1850" s="4">
        <v>45822</v>
      </c>
      <c r="X1850" s="4"/>
      <c r="Y1850" s="4" t="s">
        <v>60</v>
      </c>
      <c r="Z1850" s="4">
        <v>45824</v>
      </c>
      <c r="AA1850" s="4"/>
      <c r="AB1850" s="4" t="s">
        <v>60</v>
      </c>
      <c r="AC1850" s="4">
        <v>45825</v>
      </c>
      <c r="AD1850" s="4">
        <v>45826</v>
      </c>
      <c r="AE1850" s="4">
        <v>45828</v>
      </c>
      <c r="AF1850" s="4"/>
      <c r="AG1850" s="30" t="s">
        <v>242</v>
      </c>
      <c r="AH1850" s="30" t="s">
        <v>455</v>
      </c>
      <c r="AI1850" s="30" t="s">
        <v>4386</v>
      </c>
      <c r="AJ1850" s="30" t="s">
        <v>457</v>
      </c>
      <c r="AK1850" s="30" t="s">
        <v>65</v>
      </c>
      <c r="AL1850" s="30" t="s">
        <v>458</v>
      </c>
      <c r="AM1850" s="30" t="s">
        <v>459</v>
      </c>
      <c r="AN1850" s="30">
        <v>10.921989999999999</v>
      </c>
      <c r="AO1850" s="30" t="s">
        <v>68</v>
      </c>
      <c r="AP1850" s="30"/>
      <c r="AQ1850" s="30"/>
      <c r="AR1850" s="30" t="s">
        <v>68</v>
      </c>
      <c r="AS1850" s="30"/>
      <c r="AT1850" s="30"/>
      <c r="AU1850" s="30" t="s">
        <v>682</v>
      </c>
      <c r="AV1850" s="30" t="s">
        <v>683</v>
      </c>
      <c r="AW1850" s="30">
        <v>47.77346</v>
      </c>
      <c r="AX1850" s="30" t="s">
        <v>4387</v>
      </c>
      <c r="AY1850" s="30" t="s">
        <v>4388</v>
      </c>
      <c r="AZ1850" s="3">
        <v>600</v>
      </c>
      <c r="BA1850" s="30" t="s">
        <v>60</v>
      </c>
      <c r="BB1850" s="30">
        <v>600</v>
      </c>
      <c r="BC1850" s="30" t="s">
        <v>60</v>
      </c>
      <c r="BD1850" s="30" t="s">
        <v>60</v>
      </c>
      <c r="BE1850" s="30" t="s">
        <v>60</v>
      </c>
      <c r="BF1850" s="32" t="str">
        <f>IFERROR(VLOOKUP(Data_Power_app[[#This Row],[PRO ODER]],'Result'!H:J,3,0),"")</f>
        <v>LAMINATION 6</v>
      </c>
      <c r="BG1850" s="13"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1967</v>
      </c>
      <c r="B1851" s="30" t="s">
        <v>4391</v>
      </c>
      <c r="C1851" s="30" t="s">
        <v>4392</v>
      </c>
      <c r="D1851" s="30" t="s">
        <v>95</v>
      </c>
      <c r="E1851" s="30" t="s">
        <v>298</v>
      </c>
      <c r="F1851" s="30" t="s">
        <v>59</v>
      </c>
      <c r="G1851" s="30">
        <v>600</v>
      </c>
      <c r="H1851" s="4">
        <v>45818</v>
      </c>
      <c r="I1851" s="4">
        <v>45813</v>
      </c>
      <c r="J1851" s="4">
        <v>45813</v>
      </c>
      <c r="K1851" s="4">
        <v>45819</v>
      </c>
      <c r="L1851" s="4">
        <v>45814.825462962966</v>
      </c>
      <c r="M1851" s="4">
        <v>45820</v>
      </c>
      <c r="N1851" s="4">
        <v>45814.218912037039</v>
      </c>
      <c r="O1851" s="4">
        <v>45820</v>
      </c>
      <c r="P1851" s="4" t="s">
        <v>60</v>
      </c>
      <c r="Q1851" s="4" t="s">
        <v>60</v>
      </c>
      <c r="R1851" s="4" t="s">
        <v>60</v>
      </c>
      <c r="S1851" s="4" t="s">
        <v>60</v>
      </c>
      <c r="T1851" s="4">
        <v>45821</v>
      </c>
      <c r="U1851" s="4">
        <v>45817.316689814812</v>
      </c>
      <c r="V1851" s="4"/>
      <c r="W1851" s="4">
        <v>45822</v>
      </c>
      <c r="X1851" s="4"/>
      <c r="Y1851" s="4" t="s">
        <v>60</v>
      </c>
      <c r="Z1851" s="4">
        <v>45824</v>
      </c>
      <c r="AA1851" s="4"/>
      <c r="AB1851" s="4" t="s">
        <v>60</v>
      </c>
      <c r="AC1851" s="4">
        <v>45825</v>
      </c>
      <c r="AD1851" s="4">
        <v>45826</v>
      </c>
      <c r="AE1851" s="4">
        <v>45828</v>
      </c>
      <c r="AF1851" s="4"/>
      <c r="AG1851" s="30" t="s">
        <v>242</v>
      </c>
      <c r="AH1851" s="30" t="s">
        <v>455</v>
      </c>
      <c r="AI1851" s="30" t="s">
        <v>464</v>
      </c>
      <c r="AJ1851" s="30" t="s">
        <v>457</v>
      </c>
      <c r="AK1851" s="30" t="s">
        <v>65</v>
      </c>
      <c r="AL1851" s="30" t="s">
        <v>458</v>
      </c>
      <c r="AM1851" s="30" t="s">
        <v>459</v>
      </c>
      <c r="AN1851" s="30">
        <v>11.06227</v>
      </c>
      <c r="AO1851" s="30" t="s">
        <v>68</v>
      </c>
      <c r="AP1851" s="30"/>
      <c r="AQ1851" s="30"/>
      <c r="AR1851" s="30" t="s">
        <v>68</v>
      </c>
      <c r="AS1851" s="30"/>
      <c r="AT1851" s="30"/>
      <c r="AU1851" s="30" t="s">
        <v>460</v>
      </c>
      <c r="AV1851" s="30" t="s">
        <v>461</v>
      </c>
      <c r="AW1851" s="30">
        <v>48.386800000000001</v>
      </c>
      <c r="AX1851" s="30" t="s">
        <v>462</v>
      </c>
      <c r="AY1851" s="30" t="s">
        <v>463</v>
      </c>
      <c r="AZ1851" s="3">
        <v>600</v>
      </c>
      <c r="BA1851" s="30" t="s">
        <v>60</v>
      </c>
      <c r="BB1851" s="30">
        <v>600</v>
      </c>
      <c r="BC1851" s="30" t="s">
        <v>60</v>
      </c>
      <c r="BD1851" s="30" t="s">
        <v>60</v>
      </c>
      <c r="BE1851" s="30" t="s">
        <v>60</v>
      </c>
      <c r="BF1851" s="32" t="str">
        <f>IFERROR(VLOOKUP(Data_Power_app[[#This Row],[PRO ODER]],'Result'!H:J,3,0),"")</f>
        <v>LAMINATION 5</v>
      </c>
      <c r="BG1851" s="13"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1968</v>
      </c>
      <c r="B1852" s="30" t="s">
        <v>4393</v>
      </c>
      <c r="C1852" s="30" t="s">
        <v>4394</v>
      </c>
      <c r="D1852" s="30" t="s">
        <v>95</v>
      </c>
      <c r="E1852" s="30" t="s">
        <v>298</v>
      </c>
      <c r="F1852" s="30" t="s">
        <v>59</v>
      </c>
      <c r="G1852" s="30">
        <v>996</v>
      </c>
      <c r="H1852" s="4">
        <v>45818</v>
      </c>
      <c r="I1852" s="4">
        <v>45813</v>
      </c>
      <c r="J1852" s="4">
        <v>45813</v>
      </c>
      <c r="K1852" s="4">
        <v>45819</v>
      </c>
      <c r="L1852" s="4">
        <v>45814.124293981484</v>
      </c>
      <c r="M1852" s="4">
        <v>45820</v>
      </c>
      <c r="N1852" s="4">
        <v>45815.48914351852</v>
      </c>
      <c r="O1852" s="4" t="s">
        <v>60</v>
      </c>
      <c r="P1852" s="4" t="s">
        <v>60</v>
      </c>
      <c r="Q1852" s="4" t="s">
        <v>60</v>
      </c>
      <c r="R1852" s="4" t="s">
        <v>60</v>
      </c>
      <c r="S1852" s="4" t="s">
        <v>60</v>
      </c>
      <c r="T1852" s="4">
        <v>45821</v>
      </c>
      <c r="U1852" s="4">
        <v>45817.377743055556</v>
      </c>
      <c r="V1852" s="4">
        <v>45819.65283564815</v>
      </c>
      <c r="W1852" s="4">
        <v>45822</v>
      </c>
      <c r="X1852" s="4"/>
      <c r="Y1852" s="4" t="s">
        <v>60</v>
      </c>
      <c r="Z1852" s="4">
        <v>45824</v>
      </c>
      <c r="AA1852" s="4"/>
      <c r="AB1852" s="4" t="s">
        <v>60</v>
      </c>
      <c r="AC1852" s="4">
        <v>45825</v>
      </c>
      <c r="AD1852" s="4">
        <v>45826</v>
      </c>
      <c r="AE1852" s="4">
        <v>45828</v>
      </c>
      <c r="AF1852" s="4"/>
      <c r="AG1852" s="30" t="s">
        <v>312</v>
      </c>
      <c r="AH1852" s="30" t="s">
        <v>455</v>
      </c>
      <c r="AI1852" s="30" t="s">
        <v>2985</v>
      </c>
      <c r="AJ1852" s="30" t="s">
        <v>457</v>
      </c>
      <c r="AK1852" s="30" t="s">
        <v>100</v>
      </c>
      <c r="AL1852" s="30" t="s">
        <v>458</v>
      </c>
      <c r="AM1852" s="30" t="s">
        <v>459</v>
      </c>
      <c r="AN1852" s="30">
        <v>21.22428</v>
      </c>
      <c r="AO1852" s="30" t="s">
        <v>68</v>
      </c>
      <c r="AP1852" s="30"/>
      <c r="AQ1852" s="30"/>
      <c r="AR1852" s="30" t="s">
        <v>68</v>
      </c>
      <c r="AS1852" s="30"/>
      <c r="AT1852" s="30"/>
      <c r="AU1852" s="30" t="s">
        <v>301</v>
      </c>
      <c r="AV1852" s="30" t="s">
        <v>302</v>
      </c>
      <c r="AW1852" s="30">
        <v>92.840779999999995</v>
      </c>
      <c r="AX1852" s="30" t="s">
        <v>2986</v>
      </c>
      <c r="AY1852" s="30" t="s">
        <v>2987</v>
      </c>
      <c r="AZ1852" s="3">
        <v>996</v>
      </c>
      <c r="BA1852" s="30" t="s">
        <v>60</v>
      </c>
      <c r="BB1852" s="30">
        <v>996</v>
      </c>
      <c r="BC1852" s="30" t="s">
        <v>60</v>
      </c>
      <c r="BD1852" s="30" t="s">
        <v>60</v>
      </c>
      <c r="BE1852" s="30" t="s">
        <v>60</v>
      </c>
      <c r="BF1852" s="32" t="str">
        <f>IFERROR(VLOOKUP(Data_Power_app[[#This Row],[PRO ODER]],'Result'!H:J,3,0),"")</f>
        <v>LAMINATION 5</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1969</v>
      </c>
      <c r="B1853" s="30" t="s">
        <v>4395</v>
      </c>
      <c r="C1853" s="30" t="s">
        <v>4396</v>
      </c>
      <c r="D1853" s="30" t="s">
        <v>95</v>
      </c>
      <c r="E1853" s="30" t="s">
        <v>298</v>
      </c>
      <c r="F1853" s="30" t="s">
        <v>59</v>
      </c>
      <c r="G1853" s="30">
        <v>900</v>
      </c>
      <c r="H1853" s="4">
        <v>45818</v>
      </c>
      <c r="I1853" s="4">
        <v>45813</v>
      </c>
      <c r="J1853" s="4">
        <v>45813</v>
      </c>
      <c r="K1853" s="4">
        <v>45819</v>
      </c>
      <c r="L1853" s="4">
        <v>45814.825532407405</v>
      </c>
      <c r="M1853" s="4">
        <v>45820</v>
      </c>
      <c r="N1853" s="4">
        <v>45814.218506944446</v>
      </c>
      <c r="O1853" s="4">
        <v>45820</v>
      </c>
      <c r="P1853" s="4" t="s">
        <v>60</v>
      </c>
      <c r="Q1853" s="4" t="s">
        <v>60</v>
      </c>
      <c r="R1853" s="4" t="s">
        <v>60</v>
      </c>
      <c r="S1853" s="4" t="s">
        <v>60</v>
      </c>
      <c r="T1853" s="4">
        <v>45821</v>
      </c>
      <c r="U1853" s="4">
        <v>45818.328055555554</v>
      </c>
      <c r="V1853" s="4"/>
      <c r="W1853" s="4">
        <v>45822</v>
      </c>
      <c r="X1853" s="4"/>
      <c r="Y1853" s="4" t="s">
        <v>60</v>
      </c>
      <c r="Z1853" s="4">
        <v>45824</v>
      </c>
      <c r="AA1853" s="4"/>
      <c r="AB1853" s="4" t="s">
        <v>60</v>
      </c>
      <c r="AC1853" s="4">
        <v>45825</v>
      </c>
      <c r="AD1853" s="4">
        <v>45826</v>
      </c>
      <c r="AE1853" s="4">
        <v>45828</v>
      </c>
      <c r="AF1853" s="4"/>
      <c r="AG1853" s="30" t="s">
        <v>242</v>
      </c>
      <c r="AH1853" s="30" t="s">
        <v>455</v>
      </c>
      <c r="AI1853" s="30" t="s">
        <v>456</v>
      </c>
      <c r="AJ1853" s="30" t="s">
        <v>457</v>
      </c>
      <c r="AK1853" s="30" t="s">
        <v>100</v>
      </c>
      <c r="AL1853" s="30" t="s">
        <v>458</v>
      </c>
      <c r="AM1853" s="30" t="s">
        <v>459</v>
      </c>
      <c r="AN1853" s="30">
        <v>19.409099999999999</v>
      </c>
      <c r="AO1853" s="30" t="s">
        <v>68</v>
      </c>
      <c r="AP1853" s="30"/>
      <c r="AQ1853" s="30"/>
      <c r="AR1853" s="30" t="s">
        <v>68</v>
      </c>
      <c r="AS1853" s="30"/>
      <c r="AT1853" s="30"/>
      <c r="AU1853" s="30" t="s">
        <v>460</v>
      </c>
      <c r="AV1853" s="30" t="s">
        <v>461</v>
      </c>
      <c r="AW1853" s="30">
        <v>84.898600000000002</v>
      </c>
      <c r="AX1853" s="30" t="s">
        <v>462</v>
      </c>
      <c r="AY1853" s="30" t="s">
        <v>463</v>
      </c>
      <c r="AZ1853" s="3">
        <v>900</v>
      </c>
      <c r="BA1853" s="30" t="s">
        <v>60</v>
      </c>
      <c r="BB1853" s="30">
        <v>900</v>
      </c>
      <c r="BC1853" s="30" t="s">
        <v>60</v>
      </c>
      <c r="BD1853" s="30" t="s">
        <v>60</v>
      </c>
      <c r="BE1853" s="30" t="s">
        <v>60</v>
      </c>
      <c r="BF1853" s="32" t="str">
        <f>IFERROR(VLOOKUP(Data_Power_app[[#This Row],[PRO ODER]],'Result'!H:J,3,0),"")</f>
        <v>LAMINATION 5</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1970</v>
      </c>
      <c r="B1854" s="30" t="s">
        <v>4397</v>
      </c>
      <c r="C1854" s="30" t="s">
        <v>4398</v>
      </c>
      <c r="D1854" s="30" t="s">
        <v>95</v>
      </c>
      <c r="E1854" s="30" t="s">
        <v>298</v>
      </c>
      <c r="F1854" s="30" t="s">
        <v>59</v>
      </c>
      <c r="G1854" s="30">
        <v>300</v>
      </c>
      <c r="H1854" s="4">
        <v>45818</v>
      </c>
      <c r="I1854" s="4">
        <v>45813</v>
      </c>
      <c r="J1854" s="4">
        <v>45813</v>
      </c>
      <c r="K1854" s="4">
        <v>45819</v>
      </c>
      <c r="L1854" s="4">
        <v>45814.825497685182</v>
      </c>
      <c r="M1854" s="4">
        <v>45820</v>
      </c>
      <c r="N1854" s="4">
        <v>45815.304027777776</v>
      </c>
      <c r="O1854" s="4">
        <v>45820</v>
      </c>
      <c r="P1854" s="4" t="s">
        <v>60</v>
      </c>
      <c r="Q1854" s="4" t="s">
        <v>60</v>
      </c>
      <c r="R1854" s="4" t="s">
        <v>60</v>
      </c>
      <c r="S1854" s="4" t="s">
        <v>60</v>
      </c>
      <c r="T1854" s="4">
        <v>45822</v>
      </c>
      <c r="U1854" s="4">
        <v>45817.37777777778</v>
      </c>
      <c r="V1854" s="4"/>
      <c r="W1854" s="4">
        <v>45824</v>
      </c>
      <c r="X1854" s="4"/>
      <c r="Y1854" s="4" t="s">
        <v>60</v>
      </c>
      <c r="Z1854" s="4">
        <v>45824</v>
      </c>
      <c r="AA1854" s="4"/>
      <c r="AB1854" s="4" t="s">
        <v>60</v>
      </c>
      <c r="AC1854" s="4">
        <v>45825</v>
      </c>
      <c r="AD1854" s="4">
        <v>45826</v>
      </c>
      <c r="AE1854" s="4">
        <v>45828</v>
      </c>
      <c r="AF1854" s="4"/>
      <c r="AG1854" s="30" t="s">
        <v>242</v>
      </c>
      <c r="AH1854" s="30" t="s">
        <v>455</v>
      </c>
      <c r="AI1854" s="30" t="s">
        <v>456</v>
      </c>
      <c r="AJ1854" s="30" t="s">
        <v>457</v>
      </c>
      <c r="AK1854" s="30" t="s">
        <v>100</v>
      </c>
      <c r="AL1854" s="30" t="s">
        <v>458</v>
      </c>
      <c r="AM1854" s="30" t="s">
        <v>459</v>
      </c>
      <c r="AN1854" s="30">
        <v>6.391</v>
      </c>
      <c r="AO1854" s="30" t="s">
        <v>68</v>
      </c>
      <c r="AP1854" s="30"/>
      <c r="AQ1854" s="30"/>
      <c r="AR1854" s="30" t="s">
        <v>68</v>
      </c>
      <c r="AS1854" s="30"/>
      <c r="AT1854" s="30"/>
      <c r="AU1854" s="30" t="s">
        <v>460</v>
      </c>
      <c r="AV1854" s="30" t="s">
        <v>461</v>
      </c>
      <c r="AW1854" s="30">
        <v>27.95579</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5</v>
      </c>
      <c r="BG1854" s="13"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1971</v>
      </c>
      <c r="B1855" s="30" t="s">
        <v>4399</v>
      </c>
      <c r="C1855" s="30" t="s">
        <v>4400</v>
      </c>
      <c r="D1855" s="30" t="s">
        <v>95</v>
      </c>
      <c r="E1855" s="30" t="s">
        <v>298</v>
      </c>
      <c r="F1855" s="30" t="s">
        <v>59</v>
      </c>
      <c r="G1855" s="30">
        <v>600</v>
      </c>
      <c r="H1855" s="4">
        <v>45818</v>
      </c>
      <c r="I1855" s="4">
        <v>45813</v>
      </c>
      <c r="J1855" s="4">
        <v>45813</v>
      </c>
      <c r="K1855" s="4">
        <v>45819</v>
      </c>
      <c r="L1855" s="4">
        <v>45814.825428240743</v>
      </c>
      <c r="M1855" s="4">
        <v>45820</v>
      </c>
      <c r="N1855" s="4">
        <v>45815.303969907407</v>
      </c>
      <c r="O1855" s="4">
        <v>45820</v>
      </c>
      <c r="P1855" s="4" t="s">
        <v>60</v>
      </c>
      <c r="Q1855" s="4" t="s">
        <v>60</v>
      </c>
      <c r="R1855" s="4" t="s">
        <v>60</v>
      </c>
      <c r="S1855" s="4" t="s">
        <v>60</v>
      </c>
      <c r="T1855" s="4">
        <v>45822</v>
      </c>
      <c r="U1855" s="4">
        <v>45818.451041666667</v>
      </c>
      <c r="V1855" s="4"/>
      <c r="W1855" s="4">
        <v>45824</v>
      </c>
      <c r="X1855" s="4"/>
      <c r="Y1855" s="4" t="s">
        <v>60</v>
      </c>
      <c r="Z1855" s="4">
        <v>45824</v>
      </c>
      <c r="AA1855" s="4"/>
      <c r="AB1855" s="4" t="s">
        <v>60</v>
      </c>
      <c r="AC1855" s="4">
        <v>45825</v>
      </c>
      <c r="AD1855" s="4">
        <v>45826</v>
      </c>
      <c r="AE1855" s="4">
        <v>45828</v>
      </c>
      <c r="AF1855" s="4"/>
      <c r="AG1855" s="30" t="s">
        <v>242</v>
      </c>
      <c r="AH1855" s="30" t="s">
        <v>455</v>
      </c>
      <c r="AI1855" s="30" t="s">
        <v>464</v>
      </c>
      <c r="AJ1855" s="30" t="s">
        <v>457</v>
      </c>
      <c r="AK1855" s="30" t="s">
        <v>65</v>
      </c>
      <c r="AL1855" s="30" t="s">
        <v>458</v>
      </c>
      <c r="AM1855" s="30" t="s">
        <v>459</v>
      </c>
      <c r="AN1855" s="30">
        <v>10.90339</v>
      </c>
      <c r="AO1855" s="30" t="s">
        <v>68</v>
      </c>
      <c r="AP1855" s="30"/>
      <c r="AQ1855" s="30"/>
      <c r="AR1855" s="30" t="s">
        <v>68</v>
      </c>
      <c r="AS1855" s="30"/>
      <c r="AT1855" s="30"/>
      <c r="AU1855" s="30" t="s">
        <v>460</v>
      </c>
      <c r="AV1855" s="30" t="s">
        <v>461</v>
      </c>
      <c r="AW1855" s="30">
        <v>47.692309999999999</v>
      </c>
      <c r="AX1855" s="30" t="s">
        <v>462</v>
      </c>
      <c r="AY1855" s="30" t="s">
        <v>463</v>
      </c>
      <c r="AZ1855" s="3">
        <v>600</v>
      </c>
      <c r="BA1855" s="30" t="s">
        <v>60</v>
      </c>
      <c r="BB1855" s="30">
        <v>600</v>
      </c>
      <c r="BC1855" s="30" t="s">
        <v>60</v>
      </c>
      <c r="BD1855" s="30" t="s">
        <v>60</v>
      </c>
      <c r="BE1855" s="30" t="s">
        <v>60</v>
      </c>
      <c r="BF1855" s="32" t="str">
        <f>IFERROR(VLOOKUP(Data_Power_app[[#This Row],[PRO ODER]],'Result'!H:J,3,0),"")</f>
        <v>LAMINATION 5</v>
      </c>
      <c r="BG1855" s="13" t="str">
        <f>IFERROR(VLOOKUP(Data_Power_app[[#This Row],[PRO ODER]]&amp;"LAM",'Real Time'!A:E,4,0),"")</f>
        <v>ML-02</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1972</v>
      </c>
      <c r="B1856" s="30" t="s">
        <v>8225</v>
      </c>
      <c r="C1856" s="30" t="s">
        <v>7772</v>
      </c>
      <c r="D1856" s="30" t="s">
        <v>95</v>
      </c>
      <c r="E1856" s="30" t="s">
        <v>298</v>
      </c>
      <c r="F1856" s="30" t="s">
        <v>59</v>
      </c>
      <c r="G1856" s="30">
        <v>564</v>
      </c>
      <c r="H1856" s="4">
        <v>45818</v>
      </c>
      <c r="I1856" s="4">
        <v>45815</v>
      </c>
      <c r="J1856" s="4">
        <v>45815</v>
      </c>
      <c r="K1856" s="4">
        <v>45819</v>
      </c>
      <c r="L1856" s="4">
        <v>45815.134872685187</v>
      </c>
      <c r="M1856" s="4">
        <v>45819</v>
      </c>
      <c r="N1856" s="4">
        <v>45818.35733796296</v>
      </c>
      <c r="O1856" s="4">
        <v>45821</v>
      </c>
      <c r="P1856" s="4" t="s">
        <v>60</v>
      </c>
      <c r="Q1856" s="4" t="s">
        <v>60</v>
      </c>
      <c r="R1856" s="4" t="s">
        <v>60</v>
      </c>
      <c r="S1856" s="4" t="s">
        <v>60</v>
      </c>
      <c r="T1856" s="4">
        <v>45822</v>
      </c>
      <c r="U1856" s="4"/>
      <c r="V1856" s="4"/>
      <c r="W1856" s="4">
        <v>45824</v>
      </c>
      <c r="X1856" s="4"/>
      <c r="Y1856" s="4" t="s">
        <v>60</v>
      </c>
      <c r="Z1856" s="4">
        <v>45825</v>
      </c>
      <c r="AA1856" s="4"/>
      <c r="AB1856" s="4" t="s">
        <v>60</v>
      </c>
      <c r="AC1856" s="4">
        <v>45826</v>
      </c>
      <c r="AD1856" s="4">
        <v>45826</v>
      </c>
      <c r="AE1856" s="4">
        <v>45828</v>
      </c>
      <c r="AF1856" s="4"/>
      <c r="AG1856" s="30" t="s">
        <v>242</v>
      </c>
      <c r="AH1856" s="30" t="s">
        <v>98</v>
      </c>
      <c r="AI1856" s="30" t="s">
        <v>678</v>
      </c>
      <c r="AJ1856" s="30" t="s">
        <v>99</v>
      </c>
      <c r="AK1856" s="30" t="s">
        <v>100</v>
      </c>
      <c r="AL1856" s="30" t="s">
        <v>299</v>
      </c>
      <c r="AM1856" s="30" t="s">
        <v>300</v>
      </c>
      <c r="AN1856" s="30">
        <v>12.50953</v>
      </c>
      <c r="AO1856" s="30" t="s">
        <v>68</v>
      </c>
      <c r="AP1856" s="30"/>
      <c r="AQ1856" s="30"/>
      <c r="AR1856" s="30" t="s">
        <v>68</v>
      </c>
      <c r="AS1856" s="30"/>
      <c r="AT1856" s="30"/>
      <c r="AU1856" s="30" t="s">
        <v>460</v>
      </c>
      <c r="AV1856" s="30" t="s">
        <v>461</v>
      </c>
      <c r="AW1856" s="30">
        <v>46.50956</v>
      </c>
      <c r="AX1856" s="30" t="s">
        <v>462</v>
      </c>
      <c r="AY1856" s="30" t="s">
        <v>463</v>
      </c>
      <c r="AZ1856" s="3">
        <v>564</v>
      </c>
      <c r="BA1856" s="30" t="s">
        <v>60</v>
      </c>
      <c r="BB1856" s="30">
        <v>564</v>
      </c>
      <c r="BC1856" s="30" t="s">
        <v>60</v>
      </c>
      <c r="BD1856" s="30" t="s">
        <v>60</v>
      </c>
      <c r="BE1856" s="30" t="s">
        <v>60</v>
      </c>
      <c r="BF1856" s="32" t="str">
        <f>IFERROR(VLOOKUP(Data_Power_app[[#This Row],[PRO ODER]],'Result'!H:J,3,0),"")</f>
        <v>LAMINATION 7</v>
      </c>
      <c r="BG1856" s="13"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1973</v>
      </c>
      <c r="B1857" s="30" t="s">
        <v>6555</v>
      </c>
      <c r="C1857" s="30" t="s">
        <v>6556</v>
      </c>
      <c r="D1857" s="30" t="s">
        <v>95</v>
      </c>
      <c r="E1857" s="30" t="s">
        <v>298</v>
      </c>
      <c r="F1857" s="30" t="s">
        <v>59</v>
      </c>
      <c r="G1857" s="30">
        <v>300</v>
      </c>
      <c r="H1857" s="4">
        <v>45813</v>
      </c>
      <c r="I1857" s="4">
        <v>45813</v>
      </c>
      <c r="J1857" s="4">
        <v>45813</v>
      </c>
      <c r="K1857" s="4">
        <v>45815</v>
      </c>
      <c r="L1857" s="4">
        <v>45814.228171296294</v>
      </c>
      <c r="M1857" s="4">
        <v>45815</v>
      </c>
      <c r="N1857" s="4">
        <v>45815.563067129631</v>
      </c>
      <c r="O1857" s="4">
        <v>45817</v>
      </c>
      <c r="P1857" s="4" t="s">
        <v>60</v>
      </c>
      <c r="Q1857" s="4" t="s">
        <v>60</v>
      </c>
      <c r="R1857" s="4" t="s">
        <v>60</v>
      </c>
      <c r="S1857" s="4" t="s">
        <v>60</v>
      </c>
      <c r="T1857" s="4">
        <v>45819</v>
      </c>
      <c r="U1857" s="4">
        <v>45815.738564814812</v>
      </c>
      <c r="V1857" s="4">
        <v>45819.632303240738</v>
      </c>
      <c r="W1857" s="4">
        <v>45822</v>
      </c>
      <c r="X1857" s="4"/>
      <c r="Y1857" s="4" t="s">
        <v>60</v>
      </c>
      <c r="Z1857" s="4">
        <v>45824</v>
      </c>
      <c r="AA1857" s="4"/>
      <c r="AB1857" s="4" t="s">
        <v>60</v>
      </c>
      <c r="AC1857" s="4">
        <v>45825</v>
      </c>
      <c r="AD1857" s="4">
        <v>45826</v>
      </c>
      <c r="AE1857" s="4">
        <v>45828</v>
      </c>
      <c r="AF1857" s="4"/>
      <c r="AG1857" s="30" t="s">
        <v>312</v>
      </c>
      <c r="AH1857" s="30" t="s">
        <v>98</v>
      </c>
      <c r="AI1857" s="30" t="s">
        <v>2177</v>
      </c>
      <c r="AJ1857" s="30" t="s">
        <v>99</v>
      </c>
      <c r="AK1857" s="30" t="s">
        <v>65</v>
      </c>
      <c r="AL1857" s="30" t="s">
        <v>299</v>
      </c>
      <c r="AM1857" s="30" t="s">
        <v>300</v>
      </c>
      <c r="AN1857" s="30">
        <v>5.77264</v>
      </c>
      <c r="AO1857" s="30" t="s">
        <v>68</v>
      </c>
      <c r="AP1857" s="30"/>
      <c r="AQ1857" s="30"/>
      <c r="AR1857" s="30" t="s">
        <v>68</v>
      </c>
      <c r="AS1857" s="30"/>
      <c r="AT1857" s="30"/>
      <c r="AU1857" s="30" t="s">
        <v>301</v>
      </c>
      <c r="AV1857" s="30" t="s">
        <v>302</v>
      </c>
      <c r="AW1857" s="30">
        <v>21.46124</v>
      </c>
      <c r="AX1857" s="30" t="s">
        <v>2178</v>
      </c>
      <c r="AY1857" s="30" t="s">
        <v>2179</v>
      </c>
      <c r="AZ1857" s="3">
        <v>300</v>
      </c>
      <c r="BA1857" s="30" t="s">
        <v>60</v>
      </c>
      <c r="BB1857" s="30">
        <v>300</v>
      </c>
      <c r="BC1857" s="30" t="s">
        <v>60</v>
      </c>
      <c r="BD1857" s="30" t="s">
        <v>60</v>
      </c>
      <c r="BE1857" s="30" t="s">
        <v>60</v>
      </c>
      <c r="BF1857" s="32" t="str">
        <f>IFERROR(VLOOKUP(Data_Power_app[[#This Row],[PRO ODER]],'Result'!H:J,3,0),"")</f>
        <v>LAMINATION 6</v>
      </c>
      <c r="BG1857" s="13" t="str">
        <f>IFERROR(VLOOKUP(Data_Power_app[[#This Row],[PRO ODER]]&amp;"LAM",'Real Time'!A:E,4,0),"")</f>
        <v>ML-01</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1974</v>
      </c>
      <c r="B1858" s="30" t="s">
        <v>6557</v>
      </c>
      <c r="C1858" s="30" t="s">
        <v>6558</v>
      </c>
      <c r="D1858" s="30" t="s">
        <v>95</v>
      </c>
      <c r="E1858" s="30" t="s">
        <v>298</v>
      </c>
      <c r="F1858" s="30" t="s">
        <v>59</v>
      </c>
      <c r="G1858" s="30">
        <v>612</v>
      </c>
      <c r="H1858" s="4">
        <v>45813</v>
      </c>
      <c r="I1858" s="4">
        <v>45813</v>
      </c>
      <c r="J1858" s="4">
        <v>45813</v>
      </c>
      <c r="K1858" s="4">
        <v>45815</v>
      </c>
      <c r="L1858" s="4">
        <v>45814.228229166663</v>
      </c>
      <c r="M1858" s="4">
        <v>45815</v>
      </c>
      <c r="N1858" s="4">
        <v>45815.563113425924</v>
      </c>
      <c r="O1858" s="4">
        <v>45817</v>
      </c>
      <c r="P1858" s="4" t="s">
        <v>60</v>
      </c>
      <c r="Q1858" s="4" t="s">
        <v>60</v>
      </c>
      <c r="R1858" s="4" t="s">
        <v>60</v>
      </c>
      <c r="S1858" s="4" t="s">
        <v>60</v>
      </c>
      <c r="T1858" s="4">
        <v>45819</v>
      </c>
      <c r="U1858" s="4">
        <v>45817.544803240744</v>
      </c>
      <c r="V1858" s="4">
        <v>45819.631863425922</v>
      </c>
      <c r="W1858" s="4">
        <v>45822</v>
      </c>
      <c r="X1858" s="4"/>
      <c r="Y1858" s="4" t="s">
        <v>60</v>
      </c>
      <c r="Z1858" s="4">
        <v>45824</v>
      </c>
      <c r="AA1858" s="4"/>
      <c r="AB1858" s="4" t="s">
        <v>60</v>
      </c>
      <c r="AC1858" s="4">
        <v>45825</v>
      </c>
      <c r="AD1858" s="4">
        <v>45826</v>
      </c>
      <c r="AE1858" s="4">
        <v>45828</v>
      </c>
      <c r="AF1858" s="4"/>
      <c r="AG1858" s="30" t="s">
        <v>312</v>
      </c>
      <c r="AH1858" s="30" t="s">
        <v>98</v>
      </c>
      <c r="AI1858" s="30" t="s">
        <v>2177</v>
      </c>
      <c r="AJ1858" s="30" t="s">
        <v>99</v>
      </c>
      <c r="AK1858" s="30" t="s">
        <v>65</v>
      </c>
      <c r="AL1858" s="30" t="s">
        <v>299</v>
      </c>
      <c r="AM1858" s="30" t="s">
        <v>300</v>
      </c>
      <c r="AN1858" s="30">
        <v>11.656639999999999</v>
      </c>
      <c r="AO1858" s="30" t="s">
        <v>68</v>
      </c>
      <c r="AP1858" s="30"/>
      <c r="AQ1858" s="30"/>
      <c r="AR1858" s="30" t="s">
        <v>68</v>
      </c>
      <c r="AS1858" s="30"/>
      <c r="AT1858" s="30"/>
      <c r="AU1858" s="30" t="s">
        <v>301</v>
      </c>
      <c r="AV1858" s="30" t="s">
        <v>302</v>
      </c>
      <c r="AW1858" s="30">
        <v>43.336820000000003</v>
      </c>
      <c r="AX1858" s="30" t="s">
        <v>2178</v>
      </c>
      <c r="AY1858" s="30" t="s">
        <v>2179</v>
      </c>
      <c r="AZ1858" s="3">
        <v>612</v>
      </c>
      <c r="BA1858" s="30" t="s">
        <v>60</v>
      </c>
      <c r="BB1858" s="30">
        <v>612</v>
      </c>
      <c r="BC1858" s="30" t="s">
        <v>60</v>
      </c>
      <c r="BD1858" s="30" t="s">
        <v>60</v>
      </c>
      <c r="BE1858" s="30" t="s">
        <v>60</v>
      </c>
      <c r="BF1858" s="32" t="str">
        <f>IFERROR(VLOOKUP(Data_Power_app[[#This Row],[PRO ODER]],'Result'!H:J,3,0),"")</f>
        <v>LAMINATION 6</v>
      </c>
      <c r="BG1858" s="13" t="str">
        <f>IFERROR(VLOOKUP(Data_Power_app[[#This Row],[PRO ODER]]&amp;"LAM",'Real Time'!A:E,4,0),"")</f>
        <v>ML-01</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1975</v>
      </c>
      <c r="B1859" s="30" t="s">
        <v>6559</v>
      </c>
      <c r="C1859" s="30" t="s">
        <v>6560</v>
      </c>
      <c r="D1859" s="30" t="s">
        <v>95</v>
      </c>
      <c r="E1859" s="30" t="s">
        <v>298</v>
      </c>
      <c r="F1859" s="30" t="s">
        <v>59</v>
      </c>
      <c r="G1859" s="30">
        <v>300</v>
      </c>
      <c r="H1859" s="4">
        <v>45813</v>
      </c>
      <c r="I1859" s="4">
        <v>45813</v>
      </c>
      <c r="J1859" s="4">
        <v>45813</v>
      </c>
      <c r="K1859" s="4">
        <v>45815</v>
      </c>
      <c r="L1859" s="4">
        <v>45814.633344907408</v>
      </c>
      <c r="M1859" s="4">
        <v>45815</v>
      </c>
      <c r="N1859" s="4">
        <v>45815.527499999997</v>
      </c>
      <c r="O1859" s="4">
        <v>45817</v>
      </c>
      <c r="P1859" s="4" t="s">
        <v>60</v>
      </c>
      <c r="Q1859" s="4" t="s">
        <v>60</v>
      </c>
      <c r="R1859" s="4" t="s">
        <v>60</v>
      </c>
      <c r="S1859" s="4" t="s">
        <v>60</v>
      </c>
      <c r="T1859" s="4">
        <v>45819</v>
      </c>
      <c r="U1859" s="4">
        <v>45817.545231481483</v>
      </c>
      <c r="V1859" s="4">
        <v>45819.632071759261</v>
      </c>
      <c r="W1859" s="4">
        <v>45822</v>
      </c>
      <c r="X1859" s="4"/>
      <c r="Y1859" s="4" t="s">
        <v>60</v>
      </c>
      <c r="Z1859" s="4">
        <v>45824</v>
      </c>
      <c r="AA1859" s="4"/>
      <c r="AB1859" s="4" t="s">
        <v>60</v>
      </c>
      <c r="AC1859" s="4">
        <v>45825</v>
      </c>
      <c r="AD1859" s="4">
        <v>45826</v>
      </c>
      <c r="AE1859" s="4">
        <v>45828</v>
      </c>
      <c r="AF1859" s="4"/>
      <c r="AG1859" s="30" t="s">
        <v>312</v>
      </c>
      <c r="AH1859" s="30" t="s">
        <v>98</v>
      </c>
      <c r="AI1859" s="30" t="s">
        <v>684</v>
      </c>
      <c r="AJ1859" s="30" t="s">
        <v>99</v>
      </c>
      <c r="AK1859" s="30" t="s">
        <v>65</v>
      </c>
      <c r="AL1859" s="30" t="s">
        <v>299</v>
      </c>
      <c r="AM1859" s="30" t="s">
        <v>300</v>
      </c>
      <c r="AN1859" s="30">
        <v>5.5776500000000002</v>
      </c>
      <c r="AO1859" s="30" t="s">
        <v>68</v>
      </c>
      <c r="AP1859" s="30"/>
      <c r="AQ1859" s="30"/>
      <c r="AR1859" s="30" t="s">
        <v>68</v>
      </c>
      <c r="AS1859" s="30"/>
      <c r="AT1859" s="30"/>
      <c r="AU1859" s="30" t="s">
        <v>460</v>
      </c>
      <c r="AV1859" s="30" t="s">
        <v>461</v>
      </c>
      <c r="AW1859" s="30">
        <v>20.735659999999999</v>
      </c>
      <c r="AX1859" s="30" t="s">
        <v>462</v>
      </c>
      <c r="AY1859" s="30" t="s">
        <v>463</v>
      </c>
      <c r="AZ1859" s="3">
        <v>300</v>
      </c>
      <c r="BA1859" s="30" t="s">
        <v>60</v>
      </c>
      <c r="BB1859" s="30">
        <v>300</v>
      </c>
      <c r="BC1859" s="30" t="s">
        <v>60</v>
      </c>
      <c r="BD1859" s="30" t="s">
        <v>60</v>
      </c>
      <c r="BE1859" s="30" t="s">
        <v>60</v>
      </c>
      <c r="BF1859" s="32" t="str">
        <f>IFERROR(VLOOKUP(Data_Power_app[[#This Row],[PRO ODER]],'Result'!H:J,3,0),"")</f>
        <v>LAMINATION 6</v>
      </c>
      <c r="BG1859" s="13" t="str">
        <f>IFERROR(VLOOKUP(Data_Power_app[[#This Row],[PRO ODER]]&amp;"LAM",'Real Time'!A:E,4,0),"")</f>
        <v>ML-02</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1976</v>
      </c>
      <c r="B1860" s="30" t="s">
        <v>6561</v>
      </c>
      <c r="C1860" s="30" t="s">
        <v>6562</v>
      </c>
      <c r="D1860" s="30" t="s">
        <v>95</v>
      </c>
      <c r="E1860" s="30" t="s">
        <v>298</v>
      </c>
      <c r="F1860" s="30" t="s">
        <v>59</v>
      </c>
      <c r="G1860" s="30">
        <v>1188</v>
      </c>
      <c r="H1860" s="4">
        <v>45813</v>
      </c>
      <c r="I1860" s="4">
        <v>45813</v>
      </c>
      <c r="J1860" s="4">
        <v>45813</v>
      </c>
      <c r="K1860" s="4">
        <v>45815</v>
      </c>
      <c r="L1860" s="4">
        <v>45814.633356481485</v>
      </c>
      <c r="M1860" s="4">
        <v>45815</v>
      </c>
      <c r="N1860" s="4">
        <v>45815.527418981481</v>
      </c>
      <c r="O1860" s="4">
        <v>45817</v>
      </c>
      <c r="P1860" s="4" t="s">
        <v>60</v>
      </c>
      <c r="Q1860" s="4" t="s">
        <v>60</v>
      </c>
      <c r="R1860" s="4" t="s">
        <v>60</v>
      </c>
      <c r="S1860" s="4" t="s">
        <v>60</v>
      </c>
      <c r="T1860" s="4">
        <v>45820</v>
      </c>
      <c r="U1860" s="4">
        <v>45815.738263888888</v>
      </c>
      <c r="V1860" s="4">
        <v>45818.844930555555</v>
      </c>
      <c r="W1860" s="4">
        <v>45822</v>
      </c>
      <c r="X1860" s="4">
        <v>45818.066689814812</v>
      </c>
      <c r="Y1860" s="4" t="s">
        <v>77</v>
      </c>
      <c r="Z1860" s="4">
        <v>45824</v>
      </c>
      <c r="AA1860" s="4">
        <v>45819.620289351849</v>
      </c>
      <c r="AB1860" s="4" t="s">
        <v>60</v>
      </c>
      <c r="AC1860" s="4">
        <v>45825</v>
      </c>
      <c r="AD1860" s="4">
        <v>45826</v>
      </c>
      <c r="AE1860" s="4">
        <v>45828</v>
      </c>
      <c r="AF1860" s="4"/>
      <c r="AG1860" s="30" t="s">
        <v>62</v>
      </c>
      <c r="AH1860" s="30" t="s">
        <v>98</v>
      </c>
      <c r="AI1860" s="30" t="s">
        <v>684</v>
      </c>
      <c r="AJ1860" s="30" t="s">
        <v>99</v>
      </c>
      <c r="AK1860" s="30" t="s">
        <v>65</v>
      </c>
      <c r="AL1860" s="30" t="s">
        <v>299</v>
      </c>
      <c r="AM1860" s="30" t="s">
        <v>300</v>
      </c>
      <c r="AN1860" s="30">
        <v>22.503489999999999</v>
      </c>
      <c r="AO1860" s="30" t="s">
        <v>68</v>
      </c>
      <c r="AP1860" s="30"/>
      <c r="AQ1860" s="30"/>
      <c r="AR1860" s="30" t="s">
        <v>68</v>
      </c>
      <c r="AS1860" s="30"/>
      <c r="AT1860" s="30"/>
      <c r="AU1860" s="30" t="s">
        <v>460</v>
      </c>
      <c r="AV1860" s="30" t="s">
        <v>461</v>
      </c>
      <c r="AW1860" s="30">
        <v>83.662949999999995</v>
      </c>
      <c r="AX1860" s="30" t="s">
        <v>462</v>
      </c>
      <c r="AY1860" s="30" t="s">
        <v>463</v>
      </c>
      <c r="AZ1860" s="3">
        <v>1188</v>
      </c>
      <c r="BA1860" s="30" t="s">
        <v>60</v>
      </c>
      <c r="BB1860" s="30">
        <v>1188</v>
      </c>
      <c r="BC1860" s="30" t="s">
        <v>60</v>
      </c>
      <c r="BD1860" s="30" t="s">
        <v>60</v>
      </c>
      <c r="BE1860" s="30" t="s">
        <v>60</v>
      </c>
      <c r="BF1860" s="32" t="str">
        <f>IFERROR(VLOOKUP(Data_Power_app[[#This Row],[PRO ODER]],'Result'!H:J,3,0),"")</f>
        <v>LAMINATION 6</v>
      </c>
      <c r="BG1860" s="13" t="str">
        <f>IFERROR(VLOOKUP(Data_Power_app[[#This Row],[PRO ODER]]&amp;"LAM",'Real Time'!A:E,4,0),"")</f>
        <v>ML-02</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1977</v>
      </c>
      <c r="B1861" s="30" t="s">
        <v>6563</v>
      </c>
      <c r="C1861" s="30" t="s">
        <v>6564</v>
      </c>
      <c r="D1861" s="30" t="s">
        <v>95</v>
      </c>
      <c r="E1861" s="30" t="s">
        <v>298</v>
      </c>
      <c r="F1861" s="30" t="s">
        <v>59</v>
      </c>
      <c r="G1861" s="30">
        <v>396</v>
      </c>
      <c r="H1861" s="4">
        <v>45813</v>
      </c>
      <c r="I1861" s="4">
        <v>45813</v>
      </c>
      <c r="J1861" s="4">
        <v>45813</v>
      </c>
      <c r="K1861" s="4">
        <v>45815</v>
      </c>
      <c r="L1861" s="4">
        <v>45814.633402777778</v>
      </c>
      <c r="M1861" s="4">
        <v>45815</v>
      </c>
      <c r="N1861" s="4">
        <v>45815.527465277781</v>
      </c>
      <c r="O1861" s="4">
        <v>45817</v>
      </c>
      <c r="P1861" s="4" t="s">
        <v>60</v>
      </c>
      <c r="Q1861" s="4" t="s">
        <v>60</v>
      </c>
      <c r="R1861" s="4" t="s">
        <v>60</v>
      </c>
      <c r="S1861" s="4" t="s">
        <v>60</v>
      </c>
      <c r="T1861" s="4">
        <v>45820</v>
      </c>
      <c r="U1861" s="4">
        <v>45817.545138888891</v>
      </c>
      <c r="V1861" s="4">
        <v>45819.632199074076</v>
      </c>
      <c r="W1861" s="4">
        <v>45822</v>
      </c>
      <c r="X1861" s="4"/>
      <c r="Y1861" s="4" t="s">
        <v>60</v>
      </c>
      <c r="Z1861" s="4">
        <v>45824</v>
      </c>
      <c r="AA1861" s="4"/>
      <c r="AB1861" s="4" t="s">
        <v>60</v>
      </c>
      <c r="AC1861" s="4">
        <v>45825</v>
      </c>
      <c r="AD1861" s="4">
        <v>45826</v>
      </c>
      <c r="AE1861" s="4">
        <v>45828</v>
      </c>
      <c r="AF1861" s="4"/>
      <c r="AG1861" s="30" t="s">
        <v>312</v>
      </c>
      <c r="AH1861" s="30" t="s">
        <v>98</v>
      </c>
      <c r="AI1861" s="30" t="s">
        <v>684</v>
      </c>
      <c r="AJ1861" s="30" t="s">
        <v>99</v>
      </c>
      <c r="AK1861" s="30" t="s">
        <v>65</v>
      </c>
      <c r="AL1861" s="30" t="s">
        <v>299</v>
      </c>
      <c r="AM1861" s="30" t="s">
        <v>300</v>
      </c>
      <c r="AN1861" s="30">
        <v>7.6163299999999996</v>
      </c>
      <c r="AO1861" s="30" t="s">
        <v>68</v>
      </c>
      <c r="AP1861" s="30"/>
      <c r="AQ1861" s="30"/>
      <c r="AR1861" s="30" t="s">
        <v>68</v>
      </c>
      <c r="AS1861" s="30"/>
      <c r="AT1861" s="30"/>
      <c r="AU1861" s="30" t="s">
        <v>460</v>
      </c>
      <c r="AV1861" s="30" t="s">
        <v>461</v>
      </c>
      <c r="AW1861" s="30">
        <v>28.316510000000001</v>
      </c>
      <c r="AX1861" s="30" t="s">
        <v>462</v>
      </c>
      <c r="AY1861" s="30" t="s">
        <v>463</v>
      </c>
      <c r="AZ1861" s="3">
        <v>396</v>
      </c>
      <c r="BA1861" s="30" t="s">
        <v>60</v>
      </c>
      <c r="BB1861" s="30">
        <v>396</v>
      </c>
      <c r="BC1861" s="30" t="s">
        <v>60</v>
      </c>
      <c r="BD1861" s="30" t="s">
        <v>60</v>
      </c>
      <c r="BE1861" s="30" t="s">
        <v>60</v>
      </c>
      <c r="BF1861" s="32" t="str">
        <f>IFERROR(VLOOKUP(Data_Power_app[[#This Row],[PRO ODER]],'Result'!H:J,3,0),"")</f>
        <v>LAMINATION 6</v>
      </c>
      <c r="BG1861" s="13" t="str">
        <f>IFERROR(VLOOKUP(Data_Power_app[[#This Row],[PRO ODER]]&amp;"LAM",'Real Time'!A:E,4,0),"")</f>
        <v>ML-02</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1978</v>
      </c>
      <c r="B1862" s="30" t="s">
        <v>6565</v>
      </c>
      <c r="C1862" s="30" t="s">
        <v>6566</v>
      </c>
      <c r="D1862" s="30" t="s">
        <v>95</v>
      </c>
      <c r="E1862" s="30" t="s">
        <v>298</v>
      </c>
      <c r="F1862" s="30" t="s">
        <v>59</v>
      </c>
      <c r="G1862" s="30">
        <v>300</v>
      </c>
      <c r="H1862" s="4">
        <v>45813</v>
      </c>
      <c r="I1862" s="4">
        <v>45813</v>
      </c>
      <c r="J1862" s="4">
        <v>45813</v>
      </c>
      <c r="K1862" s="4">
        <v>45815</v>
      </c>
      <c r="L1862" s="4">
        <v>45814.228275462963</v>
      </c>
      <c r="M1862" s="4">
        <v>45815</v>
      </c>
      <c r="N1862" s="4">
        <v>45815.527650462966</v>
      </c>
      <c r="O1862" s="4">
        <v>45817</v>
      </c>
      <c r="P1862" s="4" t="s">
        <v>60</v>
      </c>
      <c r="Q1862" s="4" t="s">
        <v>60</v>
      </c>
      <c r="R1862" s="4" t="s">
        <v>60</v>
      </c>
      <c r="S1862" s="4" t="s">
        <v>60</v>
      </c>
      <c r="T1862" s="4">
        <v>45820</v>
      </c>
      <c r="U1862" s="4">
        <v>45815.738506944443</v>
      </c>
      <c r="V1862" s="4">
        <v>45818.694351851853</v>
      </c>
      <c r="W1862" s="4">
        <v>45822</v>
      </c>
      <c r="X1862" s="4"/>
      <c r="Y1862" s="4" t="s">
        <v>60</v>
      </c>
      <c r="Z1862" s="4">
        <v>45824</v>
      </c>
      <c r="AA1862" s="4"/>
      <c r="AB1862" s="4" t="s">
        <v>60</v>
      </c>
      <c r="AC1862" s="4">
        <v>45825</v>
      </c>
      <c r="AD1862" s="4">
        <v>45826</v>
      </c>
      <c r="AE1862" s="4">
        <v>45828</v>
      </c>
      <c r="AF1862" s="4"/>
      <c r="AG1862" s="30" t="s">
        <v>312</v>
      </c>
      <c r="AH1862" s="30" t="s">
        <v>98</v>
      </c>
      <c r="AI1862" s="30" t="s">
        <v>2175</v>
      </c>
      <c r="AJ1862" s="30" t="s">
        <v>99</v>
      </c>
      <c r="AK1862" s="30" t="s">
        <v>65</v>
      </c>
      <c r="AL1862" s="30" t="s">
        <v>299</v>
      </c>
      <c r="AM1862" s="30" t="s">
        <v>300</v>
      </c>
      <c r="AN1862" s="30">
        <v>5.6682100000000002</v>
      </c>
      <c r="AO1862" s="30" t="s">
        <v>68</v>
      </c>
      <c r="AP1862" s="30"/>
      <c r="AQ1862" s="30"/>
      <c r="AR1862" s="30" t="s">
        <v>68</v>
      </c>
      <c r="AS1862" s="30"/>
      <c r="AT1862" s="30"/>
      <c r="AU1862" s="30" t="s">
        <v>301</v>
      </c>
      <c r="AV1862" s="30" t="s">
        <v>302</v>
      </c>
      <c r="AW1862" s="30">
        <v>21.071650000000002</v>
      </c>
      <c r="AX1862" s="30" t="s">
        <v>462</v>
      </c>
      <c r="AY1862" s="30" t="s">
        <v>463</v>
      </c>
      <c r="AZ1862" s="3">
        <v>300</v>
      </c>
      <c r="BA1862" s="30" t="s">
        <v>60</v>
      </c>
      <c r="BB1862" s="30">
        <v>300</v>
      </c>
      <c r="BC1862" s="30" t="s">
        <v>60</v>
      </c>
      <c r="BD1862" s="30" t="s">
        <v>60</v>
      </c>
      <c r="BE1862" s="30" t="s">
        <v>60</v>
      </c>
      <c r="BF1862" s="32" t="str">
        <f>IFERROR(VLOOKUP(Data_Power_app[[#This Row],[PRO ODER]],'Result'!H:J,3,0),"")</f>
        <v>LAMINATION 6</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1979</v>
      </c>
      <c r="B1863" s="30" t="s">
        <v>6567</v>
      </c>
      <c r="C1863" s="30" t="s">
        <v>6568</v>
      </c>
      <c r="D1863" s="30" t="s">
        <v>95</v>
      </c>
      <c r="E1863" s="30" t="s">
        <v>298</v>
      </c>
      <c r="F1863" s="30" t="s">
        <v>59</v>
      </c>
      <c r="G1863" s="30">
        <v>672</v>
      </c>
      <c r="H1863" s="4">
        <v>45813</v>
      </c>
      <c r="I1863" s="4">
        <v>45813</v>
      </c>
      <c r="J1863" s="4">
        <v>45813</v>
      </c>
      <c r="K1863" s="4">
        <v>45815</v>
      </c>
      <c r="L1863" s="4">
        <v>45814.228310185186</v>
      </c>
      <c r="M1863" s="4">
        <v>45815</v>
      </c>
      <c r="N1863" s="4">
        <v>45815.527604166666</v>
      </c>
      <c r="O1863" s="4">
        <v>45817</v>
      </c>
      <c r="P1863" s="4" t="s">
        <v>60</v>
      </c>
      <c r="Q1863" s="4" t="s">
        <v>60</v>
      </c>
      <c r="R1863" s="4" t="s">
        <v>60</v>
      </c>
      <c r="S1863" s="4" t="s">
        <v>60</v>
      </c>
      <c r="T1863" s="4">
        <v>45820</v>
      </c>
      <c r="U1863" s="4">
        <v>45815.738425925927</v>
      </c>
      <c r="V1863" s="4">
        <v>45818.694178240738</v>
      </c>
      <c r="W1863" s="4">
        <v>45822</v>
      </c>
      <c r="X1863" s="4"/>
      <c r="Y1863" s="4" t="s">
        <v>60</v>
      </c>
      <c r="Z1863" s="4">
        <v>45824</v>
      </c>
      <c r="AA1863" s="4"/>
      <c r="AB1863" s="4" t="s">
        <v>60</v>
      </c>
      <c r="AC1863" s="4">
        <v>45825</v>
      </c>
      <c r="AD1863" s="4">
        <v>45826</v>
      </c>
      <c r="AE1863" s="4">
        <v>45828</v>
      </c>
      <c r="AF1863" s="4"/>
      <c r="AG1863" s="30" t="s">
        <v>312</v>
      </c>
      <c r="AH1863" s="30" t="s">
        <v>98</v>
      </c>
      <c r="AI1863" s="30" t="s">
        <v>2175</v>
      </c>
      <c r="AJ1863" s="30" t="s">
        <v>99</v>
      </c>
      <c r="AK1863" s="30" t="s">
        <v>65</v>
      </c>
      <c r="AL1863" s="30" t="s">
        <v>299</v>
      </c>
      <c r="AM1863" s="30" t="s">
        <v>300</v>
      </c>
      <c r="AN1863" s="30">
        <v>12.79128</v>
      </c>
      <c r="AO1863" s="30" t="s">
        <v>68</v>
      </c>
      <c r="AP1863" s="30"/>
      <c r="AQ1863" s="30"/>
      <c r="AR1863" s="30" t="s">
        <v>68</v>
      </c>
      <c r="AS1863" s="30"/>
      <c r="AT1863" s="30"/>
      <c r="AU1863" s="30" t="s">
        <v>301</v>
      </c>
      <c r="AV1863" s="30" t="s">
        <v>302</v>
      </c>
      <c r="AW1863" s="30">
        <v>47.556179999999998</v>
      </c>
      <c r="AX1863" s="30" t="s">
        <v>462</v>
      </c>
      <c r="AY1863" s="30" t="s">
        <v>463</v>
      </c>
      <c r="AZ1863" s="3">
        <v>672</v>
      </c>
      <c r="BA1863" s="30" t="s">
        <v>60</v>
      </c>
      <c r="BB1863" s="30">
        <v>672</v>
      </c>
      <c r="BC1863" s="30" t="s">
        <v>60</v>
      </c>
      <c r="BD1863" s="30" t="s">
        <v>60</v>
      </c>
      <c r="BE1863" s="30" t="s">
        <v>60</v>
      </c>
      <c r="BF1863" s="32" t="str">
        <f>IFERROR(VLOOKUP(Data_Power_app[[#This Row],[PRO ODER]],'Result'!H:J,3,0),"")</f>
        <v>LAMINATION 6</v>
      </c>
      <c r="BG1863" s="13"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1980</v>
      </c>
      <c r="B1864" s="30" t="s">
        <v>6569</v>
      </c>
      <c r="C1864" s="30" t="s">
        <v>6570</v>
      </c>
      <c r="D1864" s="30" t="s">
        <v>95</v>
      </c>
      <c r="E1864" s="30" t="s">
        <v>298</v>
      </c>
      <c r="F1864" s="30" t="s">
        <v>59</v>
      </c>
      <c r="G1864" s="30">
        <v>300</v>
      </c>
      <c r="H1864" s="4">
        <v>45813</v>
      </c>
      <c r="I1864" s="4">
        <v>45813</v>
      </c>
      <c r="J1864" s="4">
        <v>45813</v>
      </c>
      <c r="K1864" s="4">
        <v>45815</v>
      </c>
      <c r="L1864" s="4">
        <v>45814.633449074077</v>
      </c>
      <c r="M1864" s="4">
        <v>45815</v>
      </c>
      <c r="N1864" s="4">
        <v>45817.553043981483</v>
      </c>
      <c r="O1864" s="4">
        <v>45817</v>
      </c>
      <c r="P1864" s="4" t="s">
        <v>60</v>
      </c>
      <c r="Q1864" s="4" t="s">
        <v>60</v>
      </c>
      <c r="R1864" s="4" t="s">
        <v>60</v>
      </c>
      <c r="S1864" s="4" t="s">
        <v>60</v>
      </c>
      <c r="T1864" s="4">
        <v>45820</v>
      </c>
      <c r="U1864" s="4">
        <v>45817.983530092592</v>
      </c>
      <c r="V1864" s="4">
        <v>45818.982986111114</v>
      </c>
      <c r="W1864" s="4">
        <v>45822</v>
      </c>
      <c r="X1864" s="4">
        <v>45819.609849537039</v>
      </c>
      <c r="Y1864" s="4" t="s">
        <v>77</v>
      </c>
      <c r="Z1864" s="4">
        <v>45824</v>
      </c>
      <c r="AA1864" s="4">
        <v>45819.11273148148</v>
      </c>
      <c r="AB1864" s="4" t="s">
        <v>60</v>
      </c>
      <c r="AC1864" s="4">
        <v>45825</v>
      </c>
      <c r="AD1864" s="4">
        <v>45826</v>
      </c>
      <c r="AE1864" s="4">
        <v>45828</v>
      </c>
      <c r="AF1864" s="4"/>
      <c r="AG1864" s="30" t="s">
        <v>62</v>
      </c>
      <c r="AH1864" s="30" t="s">
        <v>98</v>
      </c>
      <c r="AI1864" s="30" t="s">
        <v>684</v>
      </c>
      <c r="AJ1864" s="30" t="s">
        <v>99</v>
      </c>
      <c r="AK1864" s="30" t="s">
        <v>65</v>
      </c>
      <c r="AL1864" s="30" t="s">
        <v>299</v>
      </c>
      <c r="AM1864" s="30" t="s">
        <v>300</v>
      </c>
      <c r="AN1864" s="30">
        <v>5.7032299999999996</v>
      </c>
      <c r="AO1864" s="30" t="s">
        <v>68</v>
      </c>
      <c r="AP1864" s="30"/>
      <c r="AQ1864" s="30"/>
      <c r="AR1864" s="30" t="s">
        <v>68</v>
      </c>
      <c r="AS1864" s="30"/>
      <c r="AT1864" s="30"/>
      <c r="AU1864" s="30" t="s">
        <v>460</v>
      </c>
      <c r="AV1864" s="30" t="s">
        <v>461</v>
      </c>
      <c r="AW1864" s="30">
        <v>21.203949999999999</v>
      </c>
      <c r="AX1864" s="30" t="s">
        <v>462</v>
      </c>
      <c r="AY1864" s="30" t="s">
        <v>463</v>
      </c>
      <c r="AZ1864" s="3">
        <v>300</v>
      </c>
      <c r="BA1864" s="30" t="s">
        <v>60</v>
      </c>
      <c r="BB1864" s="30">
        <v>300</v>
      </c>
      <c r="BC1864" s="30" t="s">
        <v>60</v>
      </c>
      <c r="BD1864" s="30" t="s">
        <v>60</v>
      </c>
      <c r="BE1864" s="30" t="s">
        <v>60</v>
      </c>
      <c r="BF1864" s="32" t="str">
        <f>IFERROR(VLOOKUP(Data_Power_app[[#This Row],[PRO ODER]],'Result'!H:J,3,0),"")</f>
        <v>LAMINATION 6</v>
      </c>
      <c r="BG1864" s="13" t="str">
        <f>IFERROR(VLOOKUP(Data_Power_app[[#This Row],[PRO ODER]]&amp;"LAM",'Real Time'!A:E,4,0),"")</f>
        <v>ML-02</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1981</v>
      </c>
      <c r="B1865" s="30" t="s">
        <v>6571</v>
      </c>
      <c r="C1865" s="30" t="s">
        <v>6572</v>
      </c>
      <c r="D1865" s="30" t="s">
        <v>95</v>
      </c>
      <c r="E1865" s="30" t="s">
        <v>298</v>
      </c>
      <c r="F1865" s="30" t="s">
        <v>59</v>
      </c>
      <c r="G1865" s="30">
        <v>300</v>
      </c>
      <c r="H1865" s="4">
        <v>45813</v>
      </c>
      <c r="I1865" s="4">
        <v>45813</v>
      </c>
      <c r="J1865" s="4">
        <v>45813</v>
      </c>
      <c r="K1865" s="4">
        <v>45815</v>
      </c>
      <c r="L1865" s="4">
        <v>45814.228344907409</v>
      </c>
      <c r="M1865" s="4">
        <v>45815</v>
      </c>
      <c r="N1865" s="4">
        <v>45815.527557870373</v>
      </c>
      <c r="O1865" s="4">
        <v>45817</v>
      </c>
      <c r="P1865" s="4" t="s">
        <v>60</v>
      </c>
      <c r="Q1865" s="4" t="s">
        <v>60</v>
      </c>
      <c r="R1865" s="4" t="s">
        <v>60</v>
      </c>
      <c r="S1865" s="4" t="s">
        <v>60</v>
      </c>
      <c r="T1865" s="4">
        <v>45820</v>
      </c>
      <c r="U1865" s="4">
        <v>45815.738356481481</v>
      </c>
      <c r="V1865" s="4">
        <v>45818.694120370368</v>
      </c>
      <c r="W1865" s="4">
        <v>45822</v>
      </c>
      <c r="X1865" s="4"/>
      <c r="Y1865" s="4" t="s">
        <v>60</v>
      </c>
      <c r="Z1865" s="4">
        <v>45824</v>
      </c>
      <c r="AA1865" s="4"/>
      <c r="AB1865" s="4" t="s">
        <v>60</v>
      </c>
      <c r="AC1865" s="4">
        <v>45825</v>
      </c>
      <c r="AD1865" s="4">
        <v>45826</v>
      </c>
      <c r="AE1865" s="4">
        <v>45828</v>
      </c>
      <c r="AF1865" s="4"/>
      <c r="AG1865" s="30" t="s">
        <v>312</v>
      </c>
      <c r="AH1865" s="30" t="s">
        <v>98</v>
      </c>
      <c r="AI1865" s="30" t="s">
        <v>2175</v>
      </c>
      <c r="AJ1865" s="30" t="s">
        <v>99</v>
      </c>
      <c r="AK1865" s="30" t="s">
        <v>65</v>
      </c>
      <c r="AL1865" s="30" t="s">
        <v>299</v>
      </c>
      <c r="AM1865" s="30" t="s">
        <v>300</v>
      </c>
      <c r="AN1865" s="30">
        <v>5.7300500000000003</v>
      </c>
      <c r="AO1865" s="30" t="s">
        <v>68</v>
      </c>
      <c r="AP1865" s="30"/>
      <c r="AQ1865" s="30"/>
      <c r="AR1865" s="30" t="s">
        <v>68</v>
      </c>
      <c r="AS1865" s="30"/>
      <c r="AT1865" s="30"/>
      <c r="AU1865" s="30" t="s">
        <v>301</v>
      </c>
      <c r="AV1865" s="30" t="s">
        <v>302</v>
      </c>
      <c r="AW1865" s="30">
        <v>21.302910000000001</v>
      </c>
      <c r="AX1865" s="30" t="s">
        <v>462</v>
      </c>
      <c r="AY1865" s="30" t="s">
        <v>463</v>
      </c>
      <c r="AZ1865" s="3">
        <v>300</v>
      </c>
      <c r="BA1865" s="30" t="s">
        <v>60</v>
      </c>
      <c r="BB1865" s="30">
        <v>300</v>
      </c>
      <c r="BC1865" s="30" t="s">
        <v>60</v>
      </c>
      <c r="BD1865" s="30" t="s">
        <v>60</v>
      </c>
      <c r="BE1865" s="30" t="s">
        <v>60</v>
      </c>
      <c r="BF1865" s="32" t="str">
        <f>IFERROR(VLOOKUP(Data_Power_app[[#This Row],[PRO ODER]],'Result'!H:J,3,0),"")</f>
        <v>LAMINATION 6</v>
      </c>
      <c r="BG1865" s="13"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1982</v>
      </c>
      <c r="B1866" s="30" t="s">
        <v>7520</v>
      </c>
      <c r="C1866" s="30" t="s">
        <v>7521</v>
      </c>
      <c r="D1866" s="30" t="s">
        <v>86</v>
      </c>
      <c r="E1866" s="30" t="s">
        <v>209</v>
      </c>
      <c r="F1866" s="30" t="s">
        <v>72</v>
      </c>
      <c r="G1866" s="30">
        <v>38</v>
      </c>
      <c r="H1866" s="4">
        <v>45820</v>
      </c>
      <c r="I1866" s="4">
        <v>45814</v>
      </c>
      <c r="J1866" s="4" t="s">
        <v>60</v>
      </c>
      <c r="K1866" s="4">
        <v>45821</v>
      </c>
      <c r="L1866" s="4">
        <v>45814.190601851849</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1969</v>
      </c>
      <c r="AH1866" s="30" t="s">
        <v>525</v>
      </c>
      <c r="AI1866" s="30" t="s">
        <v>7522</v>
      </c>
      <c r="AJ1866" s="30" t="s">
        <v>74</v>
      </c>
      <c r="AK1866" s="30" t="s">
        <v>100</v>
      </c>
      <c r="AL1866" s="30" t="s">
        <v>161</v>
      </c>
      <c r="AM1866" s="30" t="s">
        <v>162</v>
      </c>
      <c r="AN1866" s="30">
        <v>0.97784000000000004</v>
      </c>
      <c r="AO1866" s="30" t="s">
        <v>68</v>
      </c>
      <c r="AP1866" s="30"/>
      <c r="AQ1866" s="30"/>
      <c r="AR1866" s="30" t="s">
        <v>68</v>
      </c>
      <c r="AS1866" s="30"/>
      <c r="AT1866" s="30"/>
      <c r="AU1866" s="30" t="s">
        <v>250</v>
      </c>
      <c r="AV1866" s="30" t="s">
        <v>251</v>
      </c>
      <c r="AW1866" s="30">
        <v>2.1384500000000002</v>
      </c>
      <c r="AX1866" s="30" t="s">
        <v>7523</v>
      </c>
      <c r="AY1866" s="30" t="s">
        <v>6148</v>
      </c>
      <c r="AZ1866" s="3">
        <v>34</v>
      </c>
      <c r="BA1866" s="30" t="s">
        <v>213</v>
      </c>
      <c r="BB1866" s="30">
        <v>38</v>
      </c>
      <c r="BC1866" s="30" t="s">
        <v>60</v>
      </c>
      <c r="BD1866" s="30" t="s">
        <v>60</v>
      </c>
      <c r="BE1866" s="30" t="s">
        <v>526</v>
      </c>
      <c r="BF1866" s="32" t="str">
        <f>IFERROR(VLOOKUP(Data_Power_app[[#This Row],[PRO ODER]],'Result'!H:J,3,0),"")</f>
        <v/>
      </c>
      <c r="BG1866" s="13" t="str">
        <f>IFERROR(VLOOKUP(Data_Power_app[[#This Row],[PRO ODER]]&amp;"LAM",'Real Time'!A:E,4,0),"")</f>
        <v>ML-03</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1983</v>
      </c>
      <c r="B1867" s="30" t="s">
        <v>7524</v>
      </c>
      <c r="C1867" s="30" t="s">
        <v>7525</v>
      </c>
      <c r="D1867" s="30" t="s">
        <v>86</v>
      </c>
      <c r="E1867" s="30" t="s">
        <v>209</v>
      </c>
      <c r="F1867" s="30" t="s">
        <v>72</v>
      </c>
      <c r="G1867" s="30">
        <v>2</v>
      </c>
      <c r="H1867" s="4">
        <v>45820</v>
      </c>
      <c r="I1867" s="4">
        <v>45814</v>
      </c>
      <c r="J1867" s="4">
        <v>45815</v>
      </c>
      <c r="K1867" s="4">
        <v>45821</v>
      </c>
      <c r="L1867" s="4">
        <v>45814.196111111109</v>
      </c>
      <c r="M1867" s="4" t="s">
        <v>60</v>
      </c>
      <c r="N1867" s="4"/>
      <c r="O1867" s="4" t="s">
        <v>60</v>
      </c>
      <c r="P1867" s="4" t="s">
        <v>60</v>
      </c>
      <c r="Q1867" s="4" t="s">
        <v>60</v>
      </c>
      <c r="R1867" s="4" t="s">
        <v>60</v>
      </c>
      <c r="S1867" s="4" t="s">
        <v>60</v>
      </c>
      <c r="T1867" s="4" t="s">
        <v>60</v>
      </c>
      <c r="U1867" s="4"/>
      <c r="V1867" s="4"/>
      <c r="W1867" s="4"/>
      <c r="X1867" s="4">
        <v>45817.431516203702</v>
      </c>
      <c r="Y1867" s="4" t="s">
        <v>125</v>
      </c>
      <c r="Z1867" s="4" t="s">
        <v>60</v>
      </c>
      <c r="AA1867" s="4">
        <v>45817.437337962961</v>
      </c>
      <c r="AB1867" s="4">
        <v>45820</v>
      </c>
      <c r="AC1867" s="4" t="s">
        <v>60</v>
      </c>
      <c r="AD1867" s="4">
        <v>45826</v>
      </c>
      <c r="AE1867" s="4">
        <v>45828</v>
      </c>
      <c r="AF1867" s="4"/>
      <c r="AG1867" s="30" t="s">
        <v>1107</v>
      </c>
      <c r="AH1867" s="30" t="s">
        <v>525</v>
      </c>
      <c r="AI1867" s="30" t="s">
        <v>7526</v>
      </c>
      <c r="AJ1867" s="30" t="s">
        <v>74</v>
      </c>
      <c r="AK1867" s="30" t="s">
        <v>100</v>
      </c>
      <c r="AL1867" s="30" t="s">
        <v>161</v>
      </c>
      <c r="AM1867" s="30" t="s">
        <v>162</v>
      </c>
      <c r="AN1867" s="30">
        <v>4.793E-2</v>
      </c>
      <c r="AO1867" s="30" t="s">
        <v>68</v>
      </c>
      <c r="AP1867" s="30"/>
      <c r="AQ1867" s="30"/>
      <c r="AR1867" s="30" t="s">
        <v>68</v>
      </c>
      <c r="AS1867" s="30"/>
      <c r="AT1867" s="30"/>
      <c r="AU1867" s="30" t="s">
        <v>665</v>
      </c>
      <c r="AV1867" s="30" t="s">
        <v>666</v>
      </c>
      <c r="AW1867" s="30">
        <v>0.10482</v>
      </c>
      <c r="AX1867" s="30" t="s">
        <v>3834</v>
      </c>
      <c r="AY1867" s="30" t="s">
        <v>3835</v>
      </c>
      <c r="AZ1867" s="3">
        <v>2</v>
      </c>
      <c r="BA1867" s="30" t="s">
        <v>213</v>
      </c>
      <c r="BB1867" s="30">
        <v>2</v>
      </c>
      <c r="BC1867" s="30" t="s">
        <v>60</v>
      </c>
      <c r="BD1867" s="30" t="s">
        <v>60</v>
      </c>
      <c r="BE1867" s="30" t="s">
        <v>526</v>
      </c>
      <c r="BF1867" s="32" t="str">
        <f>IFERROR(VLOOKUP(Data_Power_app[[#This Row],[PRO ODER]],'Result'!H:J,3,0),"")</f>
        <v/>
      </c>
      <c r="BG1867" s="13"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1984</v>
      </c>
      <c r="B1868" s="30" t="s">
        <v>14373</v>
      </c>
      <c r="C1868" s="30" t="s">
        <v>14374</v>
      </c>
      <c r="D1868" s="30" t="s">
        <v>86</v>
      </c>
      <c r="E1868" s="30" t="s">
        <v>163</v>
      </c>
      <c r="F1868" s="30" t="s">
        <v>72</v>
      </c>
      <c r="G1868" s="30">
        <v>5250</v>
      </c>
      <c r="H1868" s="4">
        <v>45819</v>
      </c>
      <c r="I1868" s="4">
        <v>45819</v>
      </c>
      <c r="J1868" s="4">
        <v>45819</v>
      </c>
      <c r="K1868" s="4">
        <v>45820</v>
      </c>
      <c r="L1868" s="4">
        <v>45819.09578703704</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151</v>
      </c>
      <c r="AH1868" s="30" t="s">
        <v>525</v>
      </c>
      <c r="AI1868" s="30" t="s">
        <v>663</v>
      </c>
      <c r="AJ1868" s="30" t="s">
        <v>74</v>
      </c>
      <c r="AK1868" s="30" t="s">
        <v>100</v>
      </c>
      <c r="AL1868" s="30" t="s">
        <v>161</v>
      </c>
      <c r="AM1868" s="30" t="s">
        <v>162</v>
      </c>
      <c r="AN1868" s="30">
        <v>140.55733000000001</v>
      </c>
      <c r="AO1868" s="30" t="s">
        <v>68</v>
      </c>
      <c r="AP1868" s="30"/>
      <c r="AQ1868" s="30"/>
      <c r="AR1868" s="30" t="s">
        <v>68</v>
      </c>
      <c r="AS1868" s="30"/>
      <c r="AT1868" s="30"/>
      <c r="AU1868" s="30" t="s">
        <v>296</v>
      </c>
      <c r="AV1868" s="30" t="s">
        <v>297</v>
      </c>
      <c r="AW1868" s="30">
        <v>307.38567</v>
      </c>
      <c r="AX1868" s="30" t="s">
        <v>211</v>
      </c>
      <c r="AY1868" s="30" t="s">
        <v>212</v>
      </c>
      <c r="AZ1868" s="3">
        <v>5250</v>
      </c>
      <c r="BA1868" s="30" t="s">
        <v>213</v>
      </c>
      <c r="BB1868" s="30">
        <v>5250</v>
      </c>
      <c r="BC1868" s="30" t="s">
        <v>60</v>
      </c>
      <c r="BD1868" s="30" t="s">
        <v>60</v>
      </c>
      <c r="BE1868" s="30" t="s">
        <v>664</v>
      </c>
      <c r="BF1868" s="32" t="str">
        <f>IFERROR(VLOOKUP(Data_Power_app[[#This Row],[PRO ODER]],'Result'!H:J,3,0),"")</f>
        <v>LAMINATION 3</v>
      </c>
      <c r="BG1868" s="13" t="str">
        <f>IFERROR(VLOOKUP(Data_Power_app[[#This Row],[PRO ODER]]&amp;"LAM",'Real Time'!A:E,4,0),"")</f>
        <v>ML-03</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9" spans="1:60" x14ac:dyDescent="0.25">
      <c r="A1869" s="28">
        <v>1985</v>
      </c>
      <c r="B1869" s="30" t="s">
        <v>14375</v>
      </c>
      <c r="C1869" s="30" t="s">
        <v>14376</v>
      </c>
      <c r="D1869" s="30" t="s">
        <v>86</v>
      </c>
      <c r="E1869" s="30" t="s">
        <v>163</v>
      </c>
      <c r="F1869" s="30" t="s">
        <v>72</v>
      </c>
      <c r="G1869" s="30">
        <v>3120</v>
      </c>
      <c r="H1869" s="4">
        <v>45819</v>
      </c>
      <c r="I1869" s="4">
        <v>45819</v>
      </c>
      <c r="J1869" s="4">
        <v>45819</v>
      </c>
      <c r="K1869" s="4">
        <v>45820</v>
      </c>
      <c r="L1869" s="4">
        <v>45819.197650462964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151</v>
      </c>
      <c r="AH1869" s="30" t="s">
        <v>525</v>
      </c>
      <c r="AI1869" s="30" t="s">
        <v>663</v>
      </c>
      <c r="AJ1869" s="30" t="s">
        <v>74</v>
      </c>
      <c r="AK1869" s="30" t="s">
        <v>100</v>
      </c>
      <c r="AL1869" s="30" t="s">
        <v>161</v>
      </c>
      <c r="AM1869" s="30" t="s">
        <v>162</v>
      </c>
      <c r="AN1869" s="30">
        <v>83.751840000000001</v>
      </c>
      <c r="AO1869" s="30" t="s">
        <v>68</v>
      </c>
      <c r="AP1869" s="30"/>
      <c r="AQ1869" s="30"/>
      <c r="AR1869" s="30" t="s">
        <v>68</v>
      </c>
      <c r="AS1869" s="30"/>
      <c r="AT1869" s="30"/>
      <c r="AU1869" s="30" t="s">
        <v>296</v>
      </c>
      <c r="AV1869" s="30" t="s">
        <v>297</v>
      </c>
      <c r="AW1869" s="30">
        <v>183.15868</v>
      </c>
      <c r="AX1869" s="30" t="s">
        <v>211</v>
      </c>
      <c r="AY1869" s="30" t="s">
        <v>212</v>
      </c>
      <c r="AZ1869" s="3">
        <v>3120</v>
      </c>
      <c r="BA1869" s="30" t="s">
        <v>213</v>
      </c>
      <c r="BB1869" s="30">
        <v>3120</v>
      </c>
      <c r="BC1869" s="30" t="s">
        <v>60</v>
      </c>
      <c r="BD1869" s="30" t="s">
        <v>60</v>
      </c>
      <c r="BE1869" s="30" t="s">
        <v>664</v>
      </c>
      <c r="BF1869" s="32" t="str">
        <f>IFERROR(VLOOKUP(Data_Power_app[[#This Row],[PRO ODER]],'Result'!H:J,3,0),"")</f>
        <v>LAMINATION 3</v>
      </c>
      <c r="BG1869" s="13" t="str">
        <f>IFERROR(VLOOKUP(Data_Power_app[[#This Row],[PRO ODER]]&amp;"LAM",'Real Time'!A:E,4,0),"")</f>
        <v>ML-03</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1986</v>
      </c>
      <c r="B1870" s="30" t="s">
        <v>7527</v>
      </c>
      <c r="C1870" s="30" t="s">
        <v>7528</v>
      </c>
      <c r="D1870" s="30" t="s">
        <v>86</v>
      </c>
      <c r="E1870" s="30" t="s">
        <v>209</v>
      </c>
      <c r="F1870" s="30" t="s">
        <v>72</v>
      </c>
      <c r="G1870" s="30">
        <v>24</v>
      </c>
      <c r="H1870" s="4">
        <v>45820</v>
      </c>
      <c r="I1870" s="4">
        <v>45814</v>
      </c>
      <c r="J1870" s="4">
        <v>45815</v>
      </c>
      <c r="K1870" s="4">
        <v>45821</v>
      </c>
      <c r="L1870" s="4">
        <v>45814.196157407408</v>
      </c>
      <c r="M1870" s="4" t="s">
        <v>60</v>
      </c>
      <c r="N1870" s="4"/>
      <c r="O1870" s="4" t="s">
        <v>60</v>
      </c>
      <c r="P1870" s="4" t="s">
        <v>60</v>
      </c>
      <c r="Q1870" s="4" t="s">
        <v>60</v>
      </c>
      <c r="R1870" s="4" t="s">
        <v>60</v>
      </c>
      <c r="S1870" s="4" t="s">
        <v>60</v>
      </c>
      <c r="T1870" s="4" t="s">
        <v>60</v>
      </c>
      <c r="U1870" s="4"/>
      <c r="V1870" s="4"/>
      <c r="W1870" s="4"/>
      <c r="X1870" s="4">
        <v>45817.426921296297</v>
      </c>
      <c r="Y1870" s="4" t="s">
        <v>125</v>
      </c>
      <c r="Z1870" s="4" t="s">
        <v>60</v>
      </c>
      <c r="AA1870" s="4">
        <v>45817.43644675926</v>
      </c>
      <c r="AB1870" s="4">
        <v>45820</v>
      </c>
      <c r="AC1870" s="4" t="s">
        <v>60</v>
      </c>
      <c r="AD1870" s="4">
        <v>45826</v>
      </c>
      <c r="AE1870" s="4">
        <v>45828</v>
      </c>
      <c r="AF1870" s="4"/>
      <c r="AG1870" s="30" t="s">
        <v>1107</v>
      </c>
      <c r="AH1870" s="30" t="s">
        <v>525</v>
      </c>
      <c r="AI1870" s="30" t="s">
        <v>7526</v>
      </c>
      <c r="AJ1870" s="30" t="s">
        <v>74</v>
      </c>
      <c r="AK1870" s="30" t="s">
        <v>100</v>
      </c>
      <c r="AL1870" s="30" t="s">
        <v>161</v>
      </c>
      <c r="AM1870" s="30" t="s">
        <v>162</v>
      </c>
      <c r="AN1870" s="30">
        <v>0.62827</v>
      </c>
      <c r="AO1870" s="30" t="s">
        <v>68</v>
      </c>
      <c r="AP1870" s="30"/>
      <c r="AQ1870" s="30"/>
      <c r="AR1870" s="30" t="s">
        <v>68</v>
      </c>
      <c r="AS1870" s="30"/>
      <c r="AT1870" s="30"/>
      <c r="AU1870" s="30" t="s">
        <v>665</v>
      </c>
      <c r="AV1870" s="30" t="s">
        <v>666</v>
      </c>
      <c r="AW1870" s="30">
        <v>1.3739600000000001</v>
      </c>
      <c r="AX1870" s="30" t="s">
        <v>3834</v>
      </c>
      <c r="AY1870" s="30" t="s">
        <v>3835</v>
      </c>
      <c r="AZ1870" s="3">
        <v>22</v>
      </c>
      <c r="BA1870" s="30" t="s">
        <v>213</v>
      </c>
      <c r="BB1870" s="30">
        <v>24</v>
      </c>
      <c r="BC1870" s="30" t="s">
        <v>60</v>
      </c>
      <c r="BD1870" s="30" t="s">
        <v>60</v>
      </c>
      <c r="BE1870" s="30" t="s">
        <v>526</v>
      </c>
      <c r="BF1870" s="32" t="str">
        <f>IFERROR(VLOOKUP(Data_Power_app[[#This Row],[PRO ODER]],'Result'!H:J,3,0),"")</f>
        <v/>
      </c>
      <c r="BG1870" s="13"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1987</v>
      </c>
      <c r="B1871" s="30" t="s">
        <v>7529</v>
      </c>
      <c r="C1871" s="30" t="s">
        <v>7530</v>
      </c>
      <c r="D1871" s="30" t="s">
        <v>86</v>
      </c>
      <c r="E1871" s="30" t="s">
        <v>209</v>
      </c>
      <c r="F1871" s="30" t="s">
        <v>72</v>
      </c>
      <c r="G1871" s="30">
        <v>10</v>
      </c>
      <c r="H1871" s="4">
        <v>45820</v>
      </c>
      <c r="I1871" s="4">
        <v>45814</v>
      </c>
      <c r="J1871" s="4" t="s">
        <v>60</v>
      </c>
      <c r="K1871" s="4">
        <v>45821</v>
      </c>
      <c r="L1871" s="4">
        <v>45814.190555555557</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45826</v>
      </c>
      <c r="AE1871" s="4">
        <v>45828</v>
      </c>
      <c r="AF1871" s="4"/>
      <c r="AG1871" s="30" t="s">
        <v>1969</v>
      </c>
      <c r="AH1871" s="30" t="s">
        <v>525</v>
      </c>
      <c r="AI1871" s="30" t="s">
        <v>7522</v>
      </c>
      <c r="AJ1871" s="30" t="s">
        <v>74</v>
      </c>
      <c r="AK1871" s="30" t="s">
        <v>100</v>
      </c>
      <c r="AL1871" s="30" t="s">
        <v>161</v>
      </c>
      <c r="AM1871" s="30" t="s">
        <v>162</v>
      </c>
      <c r="AN1871" s="30">
        <v>0.25424000000000002</v>
      </c>
      <c r="AO1871" s="30" t="s">
        <v>68</v>
      </c>
      <c r="AP1871" s="30"/>
      <c r="AQ1871" s="30"/>
      <c r="AR1871" s="30" t="s">
        <v>68</v>
      </c>
      <c r="AS1871" s="30"/>
      <c r="AT1871" s="30"/>
      <c r="AU1871" s="30" t="s">
        <v>250</v>
      </c>
      <c r="AV1871" s="30" t="s">
        <v>251</v>
      </c>
      <c r="AW1871" s="30">
        <v>0.55601999999999996</v>
      </c>
      <c r="AX1871" s="30" t="s">
        <v>7523</v>
      </c>
      <c r="AY1871" s="30" t="s">
        <v>6148</v>
      </c>
      <c r="AZ1871" s="3">
        <v>8</v>
      </c>
      <c r="BA1871" s="30" t="s">
        <v>213</v>
      </c>
      <c r="BB1871" s="30">
        <v>10</v>
      </c>
      <c r="BC1871" s="30" t="s">
        <v>60</v>
      </c>
      <c r="BD1871" s="30" t="s">
        <v>60</v>
      </c>
      <c r="BE1871" s="30" t="s">
        <v>526</v>
      </c>
      <c r="BF1871" s="32" t="str">
        <f>IFERROR(VLOOKUP(Data_Power_app[[#This Row],[PRO ODER]],'Result'!H:J,3,0),"")</f>
        <v/>
      </c>
      <c r="BG1871" s="13"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1988</v>
      </c>
      <c r="B1872" s="30" t="s">
        <v>16386</v>
      </c>
      <c r="C1872" s="30" t="s">
        <v>16387</v>
      </c>
      <c r="D1872" s="30" t="s">
        <v>117</v>
      </c>
      <c r="E1872" s="30" t="s">
        <v>118</v>
      </c>
      <c r="F1872" s="30" t="s">
        <v>72</v>
      </c>
      <c r="G1872" s="30">
        <v>600</v>
      </c>
      <c r="H1872" s="4">
        <v>45820</v>
      </c>
      <c r="I1872" s="4">
        <v>45820</v>
      </c>
      <c r="J1872" s="4" t="s">
        <v>60</v>
      </c>
      <c r="K1872" s="4">
        <v>45821</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0" t="s">
        <v>119</v>
      </c>
      <c r="AH1872" s="30" t="s">
        <v>16388</v>
      </c>
      <c r="AI1872" s="30" t="s">
        <v>16389</v>
      </c>
      <c r="AJ1872" s="30" t="s">
        <v>74</v>
      </c>
      <c r="AK1872" s="30" t="s">
        <v>100</v>
      </c>
      <c r="AL1872" s="30" t="s">
        <v>14244</v>
      </c>
      <c r="AM1872" s="30" t="s">
        <v>14245</v>
      </c>
      <c r="AN1872" s="30">
        <v>12.16398</v>
      </c>
      <c r="AO1872" s="30" t="s">
        <v>68</v>
      </c>
      <c r="AP1872" s="30"/>
      <c r="AQ1872" s="30"/>
      <c r="AR1872" s="30" t="s">
        <v>68</v>
      </c>
      <c r="AS1872" s="30"/>
      <c r="AT1872" s="30"/>
      <c r="AU1872" s="30" t="s">
        <v>16390</v>
      </c>
      <c r="AV1872" s="30" t="s">
        <v>16391</v>
      </c>
      <c r="AW1872" s="30">
        <v>26.602920000000001</v>
      </c>
      <c r="AX1872" s="30" t="s">
        <v>6499</v>
      </c>
      <c r="AY1872" s="30" t="s">
        <v>6500</v>
      </c>
      <c r="AZ1872" s="3">
        <v>600</v>
      </c>
      <c r="BA1872" s="30" t="s">
        <v>60</v>
      </c>
      <c r="BB1872" s="30">
        <v>600</v>
      </c>
      <c r="BC1872" s="30" t="s">
        <v>60</v>
      </c>
      <c r="BD1872" s="30" t="s">
        <v>60</v>
      </c>
      <c r="BE1872" s="30" t="s">
        <v>60</v>
      </c>
      <c r="BF1872" s="32" t="str">
        <f>IFERROR(VLOOKUP(Data_Power_app[[#This Row],[PRO ODER]],'Result'!H:J,3,0),"")</f>
        <v/>
      </c>
      <c r="BG1872" s="13"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1989</v>
      </c>
      <c r="B1873" s="30" t="s">
        <v>6749</v>
      </c>
      <c r="C1873" s="30" t="s">
        <v>6750</v>
      </c>
      <c r="D1873" s="30" t="s">
        <v>117</v>
      </c>
      <c r="E1873" s="30" t="s">
        <v>118</v>
      </c>
      <c r="F1873" s="30" t="s">
        <v>72</v>
      </c>
      <c r="G1873" s="30">
        <v>2832</v>
      </c>
      <c r="H1873" s="4">
        <v>45820</v>
      </c>
      <c r="I1873" s="4">
        <v>45813</v>
      </c>
      <c r="J1873" s="4">
        <v>45817</v>
      </c>
      <c r="K1873" s="4">
        <v>45821</v>
      </c>
      <c r="L1873" s="4">
        <v>45817.980081018519</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0" t="s">
        <v>151</v>
      </c>
      <c r="AH1873" s="30" t="s">
        <v>120</v>
      </c>
      <c r="AI1873" s="30" t="s">
        <v>6496</v>
      </c>
      <c r="AJ1873" s="30" t="s">
        <v>74</v>
      </c>
      <c r="AK1873" s="30" t="s">
        <v>100</v>
      </c>
      <c r="AL1873" s="30" t="s">
        <v>3773</v>
      </c>
      <c r="AM1873" s="30" t="s">
        <v>3774</v>
      </c>
      <c r="AN1873" s="30">
        <v>84.959549999999993</v>
      </c>
      <c r="AO1873" s="30" t="s">
        <v>68</v>
      </c>
      <c r="AP1873" s="30"/>
      <c r="AQ1873" s="30"/>
      <c r="AR1873" s="30" t="s">
        <v>68</v>
      </c>
      <c r="AS1873" s="30"/>
      <c r="AT1873" s="30"/>
      <c r="AU1873" s="30" t="s">
        <v>6497</v>
      </c>
      <c r="AV1873" s="30" t="s">
        <v>6498</v>
      </c>
      <c r="AW1873" s="30">
        <v>102.20205</v>
      </c>
      <c r="AX1873" s="30" t="s">
        <v>6499</v>
      </c>
      <c r="AY1873" s="30" t="s">
        <v>6500</v>
      </c>
      <c r="AZ1873" s="3">
        <v>2832</v>
      </c>
      <c r="BA1873" s="30" t="s">
        <v>60</v>
      </c>
      <c r="BB1873" s="30">
        <v>2832</v>
      </c>
      <c r="BC1873" s="30" t="s">
        <v>60</v>
      </c>
      <c r="BD1873" s="30" t="s">
        <v>60</v>
      </c>
      <c r="BE1873" s="30" t="s">
        <v>60</v>
      </c>
      <c r="BF1873" s="32" t="str">
        <f>IFERROR(VLOOKUP(Data_Power_app[[#This Row],[PRO ODER]],'Result'!H:J,3,0),"")</f>
        <v>LAMINATION 2</v>
      </c>
      <c r="BG1873" s="13"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8">
        <v>1990</v>
      </c>
      <c r="B1874" s="30" t="s">
        <v>16392</v>
      </c>
      <c r="C1874" s="30" t="s">
        <v>16393</v>
      </c>
      <c r="D1874" s="30" t="s">
        <v>117</v>
      </c>
      <c r="E1874" s="30" t="s">
        <v>118</v>
      </c>
      <c r="F1874" s="30" t="s">
        <v>72</v>
      </c>
      <c r="G1874" s="30">
        <v>192</v>
      </c>
      <c r="H1874" s="4">
        <v>45820</v>
      </c>
      <c r="I1874" s="4">
        <v>45820</v>
      </c>
      <c r="J1874" s="4" t="s">
        <v>60</v>
      </c>
      <c r="K1874" s="4">
        <v>45821</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45826</v>
      </c>
      <c r="AE1874" s="4">
        <v>45828</v>
      </c>
      <c r="AF1874" s="4"/>
      <c r="AG1874" s="30" t="s">
        <v>119</v>
      </c>
      <c r="AH1874" s="30" t="s">
        <v>16388</v>
      </c>
      <c r="AI1874" s="30" t="s">
        <v>16389</v>
      </c>
      <c r="AJ1874" s="30" t="s">
        <v>74</v>
      </c>
      <c r="AK1874" s="30" t="s">
        <v>100</v>
      </c>
      <c r="AL1874" s="30" t="s">
        <v>14244</v>
      </c>
      <c r="AM1874" s="30" t="s">
        <v>14245</v>
      </c>
      <c r="AN1874" s="30">
        <v>4.0118</v>
      </c>
      <c r="AO1874" s="30" t="s">
        <v>68</v>
      </c>
      <c r="AP1874" s="30"/>
      <c r="AQ1874" s="30"/>
      <c r="AR1874" s="30" t="s">
        <v>68</v>
      </c>
      <c r="AS1874" s="30"/>
      <c r="AT1874" s="30"/>
      <c r="AU1874" s="30" t="s">
        <v>16390</v>
      </c>
      <c r="AV1874" s="30" t="s">
        <v>16391</v>
      </c>
      <c r="AW1874" s="30">
        <v>8.7740100000000005</v>
      </c>
      <c r="AX1874" s="30" t="s">
        <v>6499</v>
      </c>
      <c r="AY1874" s="30" t="s">
        <v>6500</v>
      </c>
      <c r="AZ1874" s="3">
        <v>192</v>
      </c>
      <c r="BA1874" s="30" t="s">
        <v>60</v>
      </c>
      <c r="BB1874" s="30">
        <v>192</v>
      </c>
      <c r="BC1874" s="30" t="s">
        <v>60</v>
      </c>
      <c r="BD1874" s="30" t="s">
        <v>60</v>
      </c>
      <c r="BE1874" s="30" t="s">
        <v>60</v>
      </c>
      <c r="BF1874" s="32" t="str">
        <f>IFERROR(VLOOKUP(Data_Power_app[[#This Row],[PRO ODER]],'Result'!H:J,3,0),"")</f>
        <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1992</v>
      </c>
      <c r="B1875" s="30" t="s">
        <v>16394</v>
      </c>
      <c r="C1875" s="30" t="s">
        <v>16395</v>
      </c>
      <c r="D1875" s="30" t="s">
        <v>117</v>
      </c>
      <c r="E1875" s="30" t="s">
        <v>118</v>
      </c>
      <c r="F1875" s="30" t="s">
        <v>72</v>
      </c>
      <c r="G1875" s="30">
        <v>16</v>
      </c>
      <c r="H1875" s="4">
        <v>45820</v>
      </c>
      <c r="I1875" s="4">
        <v>45820</v>
      </c>
      <c r="J1875" s="4" t="s">
        <v>60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0" t="s">
        <v>119</v>
      </c>
      <c r="AH1875" s="30" t="s">
        <v>16388</v>
      </c>
      <c r="AI1875" s="30" t="s">
        <v>16389</v>
      </c>
      <c r="AJ1875" s="30" t="s">
        <v>74</v>
      </c>
      <c r="AK1875" s="30" t="s">
        <v>100</v>
      </c>
      <c r="AL1875" s="30" t="s">
        <v>14244</v>
      </c>
      <c r="AM1875" s="30" t="s">
        <v>14245</v>
      </c>
      <c r="AN1875" s="30">
        <v>0.37364999999999998</v>
      </c>
      <c r="AO1875" s="30" t="s">
        <v>68</v>
      </c>
      <c r="AP1875" s="30"/>
      <c r="AQ1875" s="30"/>
      <c r="AR1875" s="30" t="s">
        <v>68</v>
      </c>
      <c r="AS1875" s="30"/>
      <c r="AT1875" s="30"/>
      <c r="AU1875" s="30" t="s">
        <v>16390</v>
      </c>
      <c r="AV1875" s="30" t="s">
        <v>16391</v>
      </c>
      <c r="AW1875" s="30">
        <v>0.81713999999999998</v>
      </c>
      <c r="AX1875" s="30" t="s">
        <v>6499</v>
      </c>
      <c r="AY1875" s="30" t="s">
        <v>6500</v>
      </c>
      <c r="AZ1875" s="3">
        <v>16</v>
      </c>
      <c r="BA1875" s="30" t="s">
        <v>60</v>
      </c>
      <c r="BB1875" s="30">
        <v>16</v>
      </c>
      <c r="BC1875" s="30" t="s">
        <v>60</v>
      </c>
      <c r="BD1875" s="30" t="s">
        <v>60</v>
      </c>
      <c r="BE1875" s="30" t="s">
        <v>60</v>
      </c>
      <c r="BF1875" s="32" t="str">
        <f>IFERROR(VLOOKUP(Data_Power_app[[#This Row],[PRO ODER]],'Result'!H:J,3,0),"")</f>
        <v/>
      </c>
      <c r="BG1875" s="13"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1995</v>
      </c>
      <c r="B1876" s="30" t="s">
        <v>16396</v>
      </c>
      <c r="C1876" s="30" t="s">
        <v>16397</v>
      </c>
      <c r="D1876" s="30" t="s">
        <v>222</v>
      </c>
      <c r="E1876" s="30" t="s">
        <v>112</v>
      </c>
      <c r="F1876" s="30" t="s">
        <v>72</v>
      </c>
      <c r="G1876" s="30">
        <v>3294</v>
      </c>
      <c r="H1876" s="4">
        <v>45820</v>
      </c>
      <c r="I1876" s="4">
        <v>45820</v>
      </c>
      <c r="J1876" s="4" t="s">
        <v>60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0" t="s">
        <v>119</v>
      </c>
      <c r="AH1876" s="30" t="s">
        <v>281</v>
      </c>
      <c r="AI1876" s="30" t="s">
        <v>16398</v>
      </c>
      <c r="AJ1876" s="30" t="s">
        <v>74</v>
      </c>
      <c r="AK1876" s="30" t="s">
        <v>100</v>
      </c>
      <c r="AL1876" s="30" t="s">
        <v>282</v>
      </c>
      <c r="AM1876" s="30" t="s">
        <v>283</v>
      </c>
      <c r="AN1876" s="30">
        <v>87.034729999999996</v>
      </c>
      <c r="AO1876" s="30" t="s">
        <v>68</v>
      </c>
      <c r="AP1876" s="30"/>
      <c r="AQ1876" s="30"/>
      <c r="AR1876" s="30" t="s">
        <v>68</v>
      </c>
      <c r="AS1876" s="30"/>
      <c r="AT1876" s="30"/>
      <c r="AU1876" s="30" t="s">
        <v>500</v>
      </c>
      <c r="AV1876" s="30" t="s">
        <v>501</v>
      </c>
      <c r="AW1876" s="30">
        <v>190.32818</v>
      </c>
      <c r="AX1876" s="30" t="s">
        <v>16399</v>
      </c>
      <c r="AY1876" s="30" t="s">
        <v>16400</v>
      </c>
      <c r="AZ1876" s="3">
        <v>3294</v>
      </c>
      <c r="BA1876" s="30" t="s">
        <v>213</v>
      </c>
      <c r="BB1876" s="30">
        <v>3294</v>
      </c>
      <c r="BC1876" s="30" t="s">
        <v>60</v>
      </c>
      <c r="BD1876" s="30" t="s">
        <v>60</v>
      </c>
      <c r="BE1876" s="30" t="s">
        <v>502</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1996</v>
      </c>
      <c r="B1877" s="30" t="s">
        <v>16401</v>
      </c>
      <c r="C1877" s="30" t="s">
        <v>16402</v>
      </c>
      <c r="D1877" s="30" t="s">
        <v>222</v>
      </c>
      <c r="E1877" s="30" t="s">
        <v>112</v>
      </c>
      <c r="F1877" s="30" t="s">
        <v>72</v>
      </c>
      <c r="G1877" s="30">
        <v>1554</v>
      </c>
      <c r="H1877" s="4">
        <v>45820</v>
      </c>
      <c r="I1877" s="4">
        <v>45820</v>
      </c>
      <c r="J1877" s="4" t="s">
        <v>60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0" t="s">
        <v>119</v>
      </c>
      <c r="AH1877" s="30" t="s">
        <v>281</v>
      </c>
      <c r="AI1877" s="30" t="s">
        <v>16403</v>
      </c>
      <c r="AJ1877" s="30" t="s">
        <v>74</v>
      </c>
      <c r="AK1877" s="30" t="s">
        <v>100</v>
      </c>
      <c r="AL1877" s="30" t="s">
        <v>282</v>
      </c>
      <c r="AM1877" s="30" t="s">
        <v>283</v>
      </c>
      <c r="AN1877" s="30">
        <v>42.907609999999998</v>
      </c>
      <c r="AO1877" s="30" t="s">
        <v>68</v>
      </c>
      <c r="AP1877" s="30"/>
      <c r="AQ1877" s="30"/>
      <c r="AR1877" s="30" t="s">
        <v>68</v>
      </c>
      <c r="AS1877" s="30"/>
      <c r="AT1877" s="30"/>
      <c r="AU1877" s="30" t="s">
        <v>500</v>
      </c>
      <c r="AV1877" s="30" t="s">
        <v>501</v>
      </c>
      <c r="AW1877" s="30">
        <v>93.830820000000003</v>
      </c>
      <c r="AX1877" s="30" t="s">
        <v>16404</v>
      </c>
      <c r="AY1877" s="30" t="s">
        <v>16405</v>
      </c>
      <c r="AZ1877" s="3">
        <v>1554</v>
      </c>
      <c r="BA1877" s="30" t="s">
        <v>213</v>
      </c>
      <c r="BB1877" s="30">
        <v>1554</v>
      </c>
      <c r="BC1877" s="30" t="s">
        <v>60</v>
      </c>
      <c r="BD1877" s="30" t="s">
        <v>60</v>
      </c>
      <c r="BE1877" s="30" t="s">
        <v>502</v>
      </c>
      <c r="BF1877" s="32" t="str">
        <f>IFERROR(VLOOKUP(Data_Power_app[[#This Row],[PRO ODER]],'Result'!H:J,3,0),"")</f>
        <v/>
      </c>
      <c r="BG1877" s="13"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1997</v>
      </c>
      <c r="B1878" s="30" t="s">
        <v>16406</v>
      </c>
      <c r="C1878" s="30" t="s">
        <v>16407</v>
      </c>
      <c r="D1878" s="30" t="s">
        <v>222</v>
      </c>
      <c r="E1878" s="30" t="s">
        <v>112</v>
      </c>
      <c r="F1878" s="30" t="s">
        <v>72</v>
      </c>
      <c r="G1878" s="30">
        <v>2682</v>
      </c>
      <c r="H1878" s="4">
        <v>45820</v>
      </c>
      <c r="I1878" s="4">
        <v>45820</v>
      </c>
      <c r="J1878" s="4" t="s">
        <v>60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0" t="s">
        <v>119</v>
      </c>
      <c r="AH1878" s="30" t="s">
        <v>281</v>
      </c>
      <c r="AI1878" s="30" t="s">
        <v>16398</v>
      </c>
      <c r="AJ1878" s="30" t="s">
        <v>74</v>
      </c>
      <c r="AK1878" s="30" t="s">
        <v>100</v>
      </c>
      <c r="AL1878" s="30" t="s">
        <v>282</v>
      </c>
      <c r="AM1878" s="30" t="s">
        <v>283</v>
      </c>
      <c r="AN1878" s="30">
        <v>72.603719999999996</v>
      </c>
      <c r="AO1878" s="30" t="s">
        <v>68</v>
      </c>
      <c r="AP1878" s="30"/>
      <c r="AQ1878" s="30"/>
      <c r="AR1878" s="30" t="s">
        <v>68</v>
      </c>
      <c r="AS1878" s="30"/>
      <c r="AT1878" s="30"/>
      <c r="AU1878" s="30" t="s">
        <v>500</v>
      </c>
      <c r="AV1878" s="30" t="s">
        <v>501</v>
      </c>
      <c r="AW1878" s="30">
        <v>158.77125000000001</v>
      </c>
      <c r="AX1878" s="30" t="s">
        <v>16399</v>
      </c>
      <c r="AY1878" s="30" t="s">
        <v>16400</v>
      </c>
      <c r="AZ1878" s="3">
        <v>2682</v>
      </c>
      <c r="BA1878" s="30" t="s">
        <v>213</v>
      </c>
      <c r="BB1878" s="30">
        <v>2682</v>
      </c>
      <c r="BC1878" s="30" t="s">
        <v>60</v>
      </c>
      <c r="BD1878" s="30" t="s">
        <v>60</v>
      </c>
      <c r="BE1878" s="30" t="s">
        <v>502</v>
      </c>
      <c r="BF1878" s="32" t="str">
        <f>IFERROR(VLOOKUP(Data_Power_app[[#This Row],[PRO ODER]],'Result'!H:J,3,0),"")</f>
        <v/>
      </c>
      <c r="BG1878" s="13"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1998</v>
      </c>
      <c r="B1879" s="30" t="s">
        <v>16408</v>
      </c>
      <c r="C1879" s="30" t="s">
        <v>16409</v>
      </c>
      <c r="D1879" s="30" t="s">
        <v>222</v>
      </c>
      <c r="E1879" s="30" t="s">
        <v>112</v>
      </c>
      <c r="F1879" s="30" t="s">
        <v>72</v>
      </c>
      <c r="G1879" s="30">
        <v>4530</v>
      </c>
      <c r="H1879" s="4">
        <v>45820</v>
      </c>
      <c r="I1879" s="4">
        <v>45820</v>
      </c>
      <c r="J1879" s="4" t="s">
        <v>60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0" t="s">
        <v>119</v>
      </c>
      <c r="AH1879" s="30" t="s">
        <v>281</v>
      </c>
      <c r="AI1879" s="30" t="s">
        <v>503</v>
      </c>
      <c r="AJ1879" s="30" t="s">
        <v>74</v>
      </c>
      <c r="AK1879" s="30" t="s">
        <v>100</v>
      </c>
      <c r="AL1879" s="30" t="s">
        <v>282</v>
      </c>
      <c r="AM1879" s="30" t="s">
        <v>283</v>
      </c>
      <c r="AN1879" s="30">
        <v>119.64319</v>
      </c>
      <c r="AO1879" s="30" t="s">
        <v>68</v>
      </c>
      <c r="AP1879" s="30"/>
      <c r="AQ1879" s="30"/>
      <c r="AR1879" s="30" t="s">
        <v>68</v>
      </c>
      <c r="AS1879" s="30"/>
      <c r="AT1879" s="30"/>
      <c r="AU1879" s="30" t="s">
        <v>284</v>
      </c>
      <c r="AV1879" s="30" t="s">
        <v>285</v>
      </c>
      <c r="AW1879" s="30">
        <v>261.63657999999998</v>
      </c>
      <c r="AX1879" s="30" t="s">
        <v>504</v>
      </c>
      <c r="AY1879" s="30" t="s">
        <v>505</v>
      </c>
      <c r="AZ1879" s="3">
        <v>4530</v>
      </c>
      <c r="BA1879" s="30" t="s">
        <v>213</v>
      </c>
      <c r="BB1879" s="30">
        <v>4530</v>
      </c>
      <c r="BC1879" s="30" t="s">
        <v>60</v>
      </c>
      <c r="BD1879" s="30" t="s">
        <v>60</v>
      </c>
      <c r="BE1879" s="30" t="s">
        <v>502</v>
      </c>
      <c r="BF1879" s="32" t="str">
        <f>IFERROR(VLOOKUP(Data_Power_app[[#This Row],[PRO ODER]],'Result'!H:J,3,0),"")</f>
        <v/>
      </c>
      <c r="BG1879" s="13"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1999</v>
      </c>
      <c r="B1880" s="30" t="s">
        <v>16410</v>
      </c>
      <c r="C1880" s="30" t="s">
        <v>16411</v>
      </c>
      <c r="D1880" s="30" t="s">
        <v>222</v>
      </c>
      <c r="E1880" s="30" t="s">
        <v>112</v>
      </c>
      <c r="F1880" s="30" t="s">
        <v>72</v>
      </c>
      <c r="G1880" s="30">
        <v>3150</v>
      </c>
      <c r="H1880" s="4">
        <v>45820</v>
      </c>
      <c r="I1880" s="4">
        <v>45820</v>
      </c>
      <c r="J1880" s="4" t="s">
        <v>60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0" t="s">
        <v>119</v>
      </c>
      <c r="AH1880" s="30" t="s">
        <v>281</v>
      </c>
      <c r="AI1880" s="30" t="s">
        <v>16403</v>
      </c>
      <c r="AJ1880" s="30" t="s">
        <v>74</v>
      </c>
      <c r="AK1880" s="30" t="s">
        <v>100</v>
      </c>
      <c r="AL1880" s="30" t="s">
        <v>282</v>
      </c>
      <c r="AM1880" s="30" t="s">
        <v>283</v>
      </c>
      <c r="AN1880" s="30">
        <v>86.427850000000007</v>
      </c>
      <c r="AO1880" s="30" t="s">
        <v>68</v>
      </c>
      <c r="AP1880" s="30"/>
      <c r="AQ1880" s="30"/>
      <c r="AR1880" s="30" t="s">
        <v>68</v>
      </c>
      <c r="AS1880" s="30"/>
      <c r="AT1880" s="30"/>
      <c r="AU1880" s="30" t="s">
        <v>500</v>
      </c>
      <c r="AV1880" s="30" t="s">
        <v>501</v>
      </c>
      <c r="AW1880" s="30">
        <v>189.00128000000001</v>
      </c>
      <c r="AX1880" s="30" t="s">
        <v>16404</v>
      </c>
      <c r="AY1880" s="30" t="s">
        <v>16405</v>
      </c>
      <c r="AZ1880" s="3">
        <v>3150</v>
      </c>
      <c r="BA1880" s="30" t="s">
        <v>213</v>
      </c>
      <c r="BB1880" s="30">
        <v>3150</v>
      </c>
      <c r="BC1880" s="30" t="s">
        <v>60</v>
      </c>
      <c r="BD1880" s="30" t="s">
        <v>60</v>
      </c>
      <c r="BE1880" s="30" t="s">
        <v>502</v>
      </c>
      <c r="BF1880" s="32" t="str">
        <f>IFERROR(VLOOKUP(Data_Power_app[[#This Row],[PRO ODER]],'Result'!H:J,3,0),"")</f>
        <v/>
      </c>
      <c r="BG1880" s="13"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2000</v>
      </c>
      <c r="B1881" s="30" t="s">
        <v>16412</v>
      </c>
      <c r="C1881" s="30" t="s">
        <v>16413</v>
      </c>
      <c r="D1881" s="30" t="s">
        <v>222</v>
      </c>
      <c r="E1881" s="30" t="s">
        <v>112</v>
      </c>
      <c r="F1881" s="30" t="s">
        <v>72</v>
      </c>
      <c r="G1881" s="30">
        <v>3750</v>
      </c>
      <c r="H1881" s="4">
        <v>45820</v>
      </c>
      <c r="I1881" s="4">
        <v>45820</v>
      </c>
      <c r="J1881" s="4" t="s">
        <v>60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0" t="s">
        <v>119</v>
      </c>
      <c r="AH1881" s="30" t="s">
        <v>281</v>
      </c>
      <c r="AI1881" s="30" t="s">
        <v>503</v>
      </c>
      <c r="AJ1881" s="30" t="s">
        <v>74</v>
      </c>
      <c r="AK1881" s="30" t="s">
        <v>100</v>
      </c>
      <c r="AL1881" s="30" t="s">
        <v>282</v>
      </c>
      <c r="AM1881" s="30" t="s">
        <v>283</v>
      </c>
      <c r="AN1881" s="30">
        <v>101.44266</v>
      </c>
      <c r="AO1881" s="30" t="s">
        <v>68</v>
      </c>
      <c r="AP1881" s="30"/>
      <c r="AQ1881" s="30"/>
      <c r="AR1881" s="30" t="s">
        <v>68</v>
      </c>
      <c r="AS1881" s="30"/>
      <c r="AT1881" s="30"/>
      <c r="AU1881" s="30" t="s">
        <v>284</v>
      </c>
      <c r="AV1881" s="30" t="s">
        <v>285</v>
      </c>
      <c r="AW1881" s="30">
        <v>221.83646999999999</v>
      </c>
      <c r="AX1881" s="30" t="s">
        <v>504</v>
      </c>
      <c r="AY1881" s="30" t="s">
        <v>505</v>
      </c>
      <c r="AZ1881" s="3">
        <v>3750</v>
      </c>
      <c r="BA1881" s="30" t="s">
        <v>213</v>
      </c>
      <c r="BB1881" s="30">
        <v>3750</v>
      </c>
      <c r="BC1881" s="30" t="s">
        <v>60</v>
      </c>
      <c r="BD1881" s="30" t="s">
        <v>60</v>
      </c>
      <c r="BE1881" s="30" t="s">
        <v>502</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2003</v>
      </c>
      <c r="B1882" s="30" t="s">
        <v>4401</v>
      </c>
      <c r="C1882" s="30" t="s">
        <v>4402</v>
      </c>
      <c r="D1882" s="30" t="s">
        <v>86</v>
      </c>
      <c r="E1882" s="30" t="s">
        <v>163</v>
      </c>
      <c r="F1882" s="30" t="s">
        <v>59</v>
      </c>
      <c r="G1882" s="30">
        <v>4928</v>
      </c>
      <c r="H1882" s="4">
        <v>45818</v>
      </c>
      <c r="I1882" s="4">
        <v>45813</v>
      </c>
      <c r="J1882" s="4">
        <v>45813</v>
      </c>
      <c r="K1882" s="4">
        <v>45819</v>
      </c>
      <c r="L1882" s="4">
        <v>45814.521168981482</v>
      </c>
      <c r="M1882" s="4">
        <v>45819</v>
      </c>
      <c r="N1882" s="4">
        <v>45817.358298611114</v>
      </c>
      <c r="O1882" s="4" t="s">
        <v>60</v>
      </c>
      <c r="P1882" s="4" t="s">
        <v>60</v>
      </c>
      <c r="Q1882" s="4" t="s">
        <v>60</v>
      </c>
      <c r="R1882" s="4" t="s">
        <v>60</v>
      </c>
      <c r="S1882" s="4" t="s">
        <v>60</v>
      </c>
      <c r="T1882" s="4">
        <v>45821</v>
      </c>
      <c r="U1882" s="4">
        <v>45817.045057870368</v>
      </c>
      <c r="V1882" s="4">
        <v>45819.433391203704</v>
      </c>
      <c r="W1882" s="4">
        <v>45822</v>
      </c>
      <c r="X1882" s="4">
        <v>45819.215810185182</v>
      </c>
      <c r="Y1882" s="4" t="s">
        <v>61</v>
      </c>
      <c r="Z1882" s="4">
        <v>45824</v>
      </c>
      <c r="AA1882" s="4">
        <v>45820.308321759258</v>
      </c>
      <c r="AB1882" s="4" t="s">
        <v>60</v>
      </c>
      <c r="AC1882" s="4">
        <v>45825</v>
      </c>
      <c r="AD1882" s="4">
        <v>45827</v>
      </c>
      <c r="AE1882" s="4">
        <v>45828</v>
      </c>
      <c r="AF1882" s="4"/>
      <c r="AG1882" s="30" t="s">
        <v>62</v>
      </c>
      <c r="AH1882" s="30" t="s">
        <v>438</v>
      </c>
      <c r="AI1882" s="30" t="s">
        <v>1382</v>
      </c>
      <c r="AJ1882" s="30" t="s">
        <v>172</v>
      </c>
      <c r="AK1882" s="30" t="s">
        <v>65</v>
      </c>
      <c r="AL1882" s="30" t="s">
        <v>439</v>
      </c>
      <c r="AM1882" s="30" t="s">
        <v>440</v>
      </c>
      <c r="AN1882" s="30">
        <v>148.66887</v>
      </c>
      <c r="AO1882" s="30" t="s">
        <v>68</v>
      </c>
      <c r="AP1882" s="30"/>
      <c r="AQ1882" s="30"/>
      <c r="AR1882" s="30" t="s">
        <v>68</v>
      </c>
      <c r="AS1882" s="30"/>
      <c r="AT1882" s="30"/>
      <c r="AU1882" s="30" t="s">
        <v>1383</v>
      </c>
      <c r="AV1882" s="30" t="s">
        <v>1384</v>
      </c>
      <c r="AW1882" s="30">
        <v>325.13546000000002</v>
      </c>
      <c r="AX1882" s="30" t="s">
        <v>1385</v>
      </c>
      <c r="AY1882" s="30" t="s">
        <v>1386</v>
      </c>
      <c r="AZ1882" s="3">
        <v>4928</v>
      </c>
      <c r="BA1882" s="30" t="s">
        <v>60</v>
      </c>
      <c r="BB1882" s="30">
        <v>4928</v>
      </c>
      <c r="BC1882" s="30" t="s">
        <v>60</v>
      </c>
      <c r="BD1882" s="30" t="s">
        <v>60</v>
      </c>
      <c r="BE1882" s="30" t="s">
        <v>60</v>
      </c>
      <c r="BF1882" s="32" t="str">
        <f>IFERROR(VLOOKUP(Data_Power_app[[#This Row],[PRO ODER]],'Result'!H:J,3,0),"")</f>
        <v>LAMINATION 5</v>
      </c>
      <c r="BG1882" s="13" t="str">
        <f>IFERROR(VLOOKUP(Data_Power_app[[#This Row],[PRO ODER]]&amp;"LAM",'Real Time'!A:E,4,0),"")</f>
        <v>ML-04</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2004</v>
      </c>
      <c r="B1883" s="30" t="s">
        <v>4403</v>
      </c>
      <c r="C1883" s="30" t="s">
        <v>4404</v>
      </c>
      <c r="D1883" s="30" t="s">
        <v>86</v>
      </c>
      <c r="E1883" s="30" t="s">
        <v>163</v>
      </c>
      <c r="F1883" s="30" t="s">
        <v>59</v>
      </c>
      <c r="G1883" s="30">
        <v>9</v>
      </c>
      <c r="H1883" s="4">
        <v>45818</v>
      </c>
      <c r="I1883" s="4">
        <v>45813</v>
      </c>
      <c r="J1883" s="4">
        <v>45813</v>
      </c>
      <c r="K1883" s="4">
        <v>45819</v>
      </c>
      <c r="L1883" s="4">
        <v>45814.521203703705</v>
      </c>
      <c r="M1883" s="4">
        <v>45819</v>
      </c>
      <c r="N1883" s="4">
        <v>45817.358402777776</v>
      </c>
      <c r="O1883" s="4" t="s">
        <v>60</v>
      </c>
      <c r="P1883" s="4" t="s">
        <v>60</v>
      </c>
      <c r="Q1883" s="4" t="s">
        <v>60</v>
      </c>
      <c r="R1883" s="4" t="s">
        <v>60</v>
      </c>
      <c r="S1883" s="4" t="s">
        <v>60</v>
      </c>
      <c r="T1883" s="4">
        <v>45821</v>
      </c>
      <c r="U1883" s="4">
        <v>45817.046458333331</v>
      </c>
      <c r="V1883" s="4">
        <v>45818.199479166666</v>
      </c>
      <c r="W1883" s="4">
        <v>45822</v>
      </c>
      <c r="X1883" s="4">
        <v>45819.102349537039</v>
      </c>
      <c r="Y1883" s="4" t="s">
        <v>61</v>
      </c>
      <c r="Z1883" s="4">
        <v>45824</v>
      </c>
      <c r="AA1883" s="4">
        <v>45819.102673611109</v>
      </c>
      <c r="AB1883" s="4">
        <v>45820</v>
      </c>
      <c r="AC1883" s="4">
        <v>45825</v>
      </c>
      <c r="AD1883" s="4">
        <v>45827</v>
      </c>
      <c r="AE1883" s="4">
        <v>45828</v>
      </c>
      <c r="AF1883" s="4"/>
      <c r="AG1883" s="30" t="s">
        <v>1107</v>
      </c>
      <c r="AH1883" s="30" t="s">
        <v>438</v>
      </c>
      <c r="AI1883" s="30" t="s">
        <v>1382</v>
      </c>
      <c r="AJ1883" s="30" t="s">
        <v>172</v>
      </c>
      <c r="AK1883" s="30" t="s">
        <v>65</v>
      </c>
      <c r="AL1883" s="30" t="s">
        <v>439</v>
      </c>
      <c r="AM1883" s="30" t="s">
        <v>440</v>
      </c>
      <c r="AN1883" s="30">
        <v>0.30747000000000002</v>
      </c>
      <c r="AO1883" s="30" t="s">
        <v>68</v>
      </c>
      <c r="AP1883" s="30"/>
      <c r="AQ1883" s="30"/>
      <c r="AR1883" s="30" t="s">
        <v>68</v>
      </c>
      <c r="AS1883" s="30"/>
      <c r="AT1883" s="30"/>
      <c r="AU1883" s="30" t="s">
        <v>1383</v>
      </c>
      <c r="AV1883" s="30" t="s">
        <v>1384</v>
      </c>
      <c r="AW1883" s="30">
        <v>0.67244999999999999</v>
      </c>
      <c r="AX1883" s="30" t="s">
        <v>1385</v>
      </c>
      <c r="AY1883" s="30" t="s">
        <v>1386</v>
      </c>
      <c r="AZ1883" s="3">
        <v>9</v>
      </c>
      <c r="BA1883" s="30" t="s">
        <v>60</v>
      </c>
      <c r="BB1883" s="30">
        <v>9</v>
      </c>
      <c r="BC1883" s="30" t="s">
        <v>60</v>
      </c>
      <c r="BD1883" s="30" t="s">
        <v>60</v>
      </c>
      <c r="BE1883" s="30" t="s">
        <v>60</v>
      </c>
      <c r="BF1883" s="32" t="str">
        <f>IFERROR(VLOOKUP(Data_Power_app[[#This Row],[PRO ODER]],'Result'!H:J,3,0),"")</f>
        <v>LAMINATION 5</v>
      </c>
      <c r="BG1883" s="13"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2005</v>
      </c>
      <c r="B1884" s="30" t="s">
        <v>961</v>
      </c>
      <c r="C1884" s="30" t="s">
        <v>962</v>
      </c>
      <c r="D1884" s="30" t="s">
        <v>86</v>
      </c>
      <c r="E1884" s="30" t="s">
        <v>163</v>
      </c>
      <c r="F1884" s="30" t="s">
        <v>59</v>
      </c>
      <c r="G1884" s="30">
        <v>423</v>
      </c>
      <c r="H1884" s="4">
        <v>45817</v>
      </c>
      <c r="I1884" s="4">
        <v>45780</v>
      </c>
      <c r="J1884" s="4">
        <v>45780</v>
      </c>
      <c r="K1884" s="4">
        <v>45818</v>
      </c>
      <c r="L1884" s="4">
        <v>45781.987129629626</v>
      </c>
      <c r="M1884" s="4">
        <v>45819</v>
      </c>
      <c r="N1884" s="4">
        <v>45782.969814814816</v>
      </c>
      <c r="O1884" s="4" t="s">
        <v>60</v>
      </c>
      <c r="P1884" s="4" t="s">
        <v>60</v>
      </c>
      <c r="Q1884" s="4" t="s">
        <v>60</v>
      </c>
      <c r="R1884" s="4" t="s">
        <v>60</v>
      </c>
      <c r="S1884" s="4" t="s">
        <v>60</v>
      </c>
      <c r="T1884" s="4">
        <v>45820</v>
      </c>
      <c r="U1884" s="4">
        <v>45782.093425925923</v>
      </c>
      <c r="V1884" s="4">
        <v>45786.341851851852</v>
      </c>
      <c r="W1884" s="4">
        <v>45822</v>
      </c>
      <c r="X1884" s="4">
        <v>45786.058009259257</v>
      </c>
      <c r="Y1884" s="4" t="s">
        <v>77</v>
      </c>
      <c r="Z1884" s="4">
        <v>45824</v>
      </c>
      <c r="AA1884" s="4">
        <v>45786.058194444442</v>
      </c>
      <c r="AB1884" s="4">
        <v>45820</v>
      </c>
      <c r="AC1884" s="4">
        <v>45825</v>
      </c>
      <c r="AD1884" s="4">
        <v>45827</v>
      </c>
      <c r="AE1884" s="4">
        <v>45828</v>
      </c>
      <c r="AF1884" s="4"/>
      <c r="AG1884" s="30" t="s">
        <v>1107</v>
      </c>
      <c r="AH1884" s="30" t="s">
        <v>268</v>
      </c>
      <c r="AI1884" s="30" t="s">
        <v>387</v>
      </c>
      <c r="AJ1884" s="30" t="s">
        <v>194</v>
      </c>
      <c r="AK1884" s="30" t="s">
        <v>100</v>
      </c>
      <c r="AL1884" s="30" t="s">
        <v>269</v>
      </c>
      <c r="AM1884" s="30" t="s">
        <v>270</v>
      </c>
      <c r="AN1884" s="30">
        <v>15.56757</v>
      </c>
      <c r="AO1884" s="30" t="s">
        <v>68</v>
      </c>
      <c r="AP1884" s="30"/>
      <c r="AQ1884" s="30"/>
      <c r="AR1884" s="30" t="s">
        <v>68</v>
      </c>
      <c r="AS1884" s="30"/>
      <c r="AT1884" s="30"/>
      <c r="AU1884" s="30" t="s">
        <v>250</v>
      </c>
      <c r="AV1884" s="30" t="s">
        <v>251</v>
      </c>
      <c r="AW1884" s="30">
        <v>34.045279999999998</v>
      </c>
      <c r="AX1884" s="30" t="s">
        <v>388</v>
      </c>
      <c r="AY1884" s="30" t="s">
        <v>389</v>
      </c>
      <c r="AZ1884" s="3">
        <v>423</v>
      </c>
      <c r="BA1884" s="30" t="s">
        <v>60</v>
      </c>
      <c r="BB1884" s="30">
        <v>423</v>
      </c>
      <c r="BC1884" s="30" t="s">
        <v>60</v>
      </c>
      <c r="BD1884" s="30" t="s">
        <v>60</v>
      </c>
      <c r="BE1884" s="30" t="s">
        <v>60</v>
      </c>
      <c r="BF1884" s="32" t="str">
        <f>IFERROR(VLOOKUP(Data_Power_app[[#This Row],[PRO ODER]],'Result'!H:J,3,0),"")</f>
        <v/>
      </c>
      <c r="BG1884" s="13" t="str">
        <f>IFERROR(VLOOKUP(Data_Power_app[[#This Row],[PRO ODER]]&amp;"LAM",'Real Time'!A:E,4,0),"")</f>
        <v>ML-04</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2007</v>
      </c>
      <c r="B1885" s="30" t="s">
        <v>12701</v>
      </c>
      <c r="C1885" s="30" t="s">
        <v>12702</v>
      </c>
      <c r="D1885" s="30" t="s">
        <v>86</v>
      </c>
      <c r="E1885" s="30" t="s">
        <v>170</v>
      </c>
      <c r="F1885" s="30" t="s">
        <v>59</v>
      </c>
      <c r="G1885" s="30">
        <v>3983</v>
      </c>
      <c r="H1885" s="4">
        <v>45818</v>
      </c>
      <c r="I1885" s="4">
        <v>45818</v>
      </c>
      <c r="J1885" s="4">
        <v>45819</v>
      </c>
      <c r="K1885" s="4">
        <v>45819</v>
      </c>
      <c r="L1885" s="4"/>
      <c r="M1885" s="4">
        <v>45820</v>
      </c>
      <c r="N1885" s="4"/>
      <c r="O1885" s="4" t="s">
        <v>60</v>
      </c>
      <c r="P1885" s="4" t="s">
        <v>60</v>
      </c>
      <c r="Q1885" s="4" t="s">
        <v>60</v>
      </c>
      <c r="R1885" s="4" t="s">
        <v>60</v>
      </c>
      <c r="S1885" s="4" t="s">
        <v>60</v>
      </c>
      <c r="T1885" s="4">
        <v>45821</v>
      </c>
      <c r="U1885" s="4"/>
      <c r="V1885" s="4"/>
      <c r="W1885" s="4">
        <v>45822</v>
      </c>
      <c r="X1885" s="4"/>
      <c r="Y1885" s="4" t="s">
        <v>60</v>
      </c>
      <c r="Z1885" s="4">
        <v>45824</v>
      </c>
      <c r="AA1885" s="4"/>
      <c r="AB1885" s="4" t="s">
        <v>60</v>
      </c>
      <c r="AC1885" s="4">
        <v>45825</v>
      </c>
      <c r="AD1885" s="4">
        <v>45827</v>
      </c>
      <c r="AE1885" s="4">
        <v>45828</v>
      </c>
      <c r="AF1885" s="4"/>
      <c r="AG1885" s="30" t="s">
        <v>119</v>
      </c>
      <c r="AH1885" s="30" t="s">
        <v>215</v>
      </c>
      <c r="AI1885" s="30" t="s">
        <v>420</v>
      </c>
      <c r="AJ1885" s="30" t="s">
        <v>172</v>
      </c>
      <c r="AK1885" s="30" t="s">
        <v>100</v>
      </c>
      <c r="AL1885" s="30" t="s">
        <v>173</v>
      </c>
      <c r="AM1885" s="30" t="s">
        <v>174</v>
      </c>
      <c r="AN1885" s="30">
        <v>134.31474</v>
      </c>
      <c r="AO1885" s="30" t="s">
        <v>68</v>
      </c>
      <c r="AP1885" s="30"/>
      <c r="AQ1885" s="30"/>
      <c r="AR1885" s="30" t="s">
        <v>68</v>
      </c>
      <c r="AS1885" s="30"/>
      <c r="AT1885" s="30"/>
      <c r="AU1885" s="30" t="s">
        <v>421</v>
      </c>
      <c r="AV1885" s="30" t="s">
        <v>422</v>
      </c>
      <c r="AW1885" s="30">
        <v>293.73298999999997</v>
      </c>
      <c r="AX1885" s="30" t="s">
        <v>424</v>
      </c>
      <c r="AY1885" s="30" t="s">
        <v>425</v>
      </c>
      <c r="AZ1885" s="3">
        <v>2185</v>
      </c>
      <c r="BA1885" s="30" t="s">
        <v>60</v>
      </c>
      <c r="BB1885" s="30">
        <v>3983</v>
      </c>
      <c r="BC1885" s="30" t="s">
        <v>60</v>
      </c>
      <c r="BD1885" s="30" t="s">
        <v>60</v>
      </c>
      <c r="BE1885" s="30" t="s">
        <v>60</v>
      </c>
      <c r="BF1885" s="32" t="str">
        <f>IFERROR(VLOOKUP(Data_Power_app[[#This Row],[PRO ODER]],'Result'!H:J,3,0),"")</f>
        <v>LAMINATION 6</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2008</v>
      </c>
      <c r="B1886" s="30" t="s">
        <v>963</v>
      </c>
      <c r="C1886" s="30" t="s">
        <v>964</v>
      </c>
      <c r="D1886" s="30" t="s">
        <v>86</v>
      </c>
      <c r="E1886" s="30" t="s">
        <v>163</v>
      </c>
      <c r="F1886" s="30" t="s">
        <v>59</v>
      </c>
      <c r="G1886" s="30">
        <v>24</v>
      </c>
      <c r="H1886" s="4">
        <v>45817</v>
      </c>
      <c r="I1886" s="4">
        <v>45782</v>
      </c>
      <c r="J1886" s="4">
        <v>45791</v>
      </c>
      <c r="K1886" s="4">
        <v>45818</v>
      </c>
      <c r="L1886" s="4">
        <v>45783.494560185187</v>
      </c>
      <c r="M1886" s="4">
        <v>45819</v>
      </c>
      <c r="N1886" s="4">
        <v>45785.979722222219</v>
      </c>
      <c r="O1886" s="4" t="s">
        <v>60</v>
      </c>
      <c r="P1886" s="4" t="s">
        <v>60</v>
      </c>
      <c r="Q1886" s="4" t="s">
        <v>60</v>
      </c>
      <c r="R1886" s="4" t="s">
        <v>60</v>
      </c>
      <c r="S1886" s="4" t="s">
        <v>60</v>
      </c>
      <c r="T1886" s="4">
        <v>45820</v>
      </c>
      <c r="U1886" s="4">
        <v>45798.655821759261</v>
      </c>
      <c r="V1886" s="4">
        <v>45799.814351851855</v>
      </c>
      <c r="W1886" s="4">
        <v>45822</v>
      </c>
      <c r="X1886" s="4">
        <v>45799.875520833331</v>
      </c>
      <c r="Y1886" s="4" t="s">
        <v>77</v>
      </c>
      <c r="Z1886" s="4">
        <v>45824</v>
      </c>
      <c r="AA1886" s="4">
        <v>45800.656307870369</v>
      </c>
      <c r="AB1886" s="4">
        <v>45820</v>
      </c>
      <c r="AC1886" s="4">
        <v>45825</v>
      </c>
      <c r="AD1886" s="4">
        <v>45827</v>
      </c>
      <c r="AE1886" s="4">
        <v>45828</v>
      </c>
      <c r="AF1886" s="4"/>
      <c r="AG1886" s="30" t="s">
        <v>1107</v>
      </c>
      <c r="AH1886" s="30" t="s">
        <v>268</v>
      </c>
      <c r="AI1886" s="30" t="s">
        <v>726</v>
      </c>
      <c r="AJ1886" s="30" t="s">
        <v>194</v>
      </c>
      <c r="AK1886" s="30" t="s">
        <v>100</v>
      </c>
      <c r="AL1886" s="30" t="s">
        <v>269</v>
      </c>
      <c r="AM1886" s="30" t="s">
        <v>270</v>
      </c>
      <c r="AN1886" s="30">
        <v>0.86456999999999995</v>
      </c>
      <c r="AO1886" s="30" t="s">
        <v>68</v>
      </c>
      <c r="AP1886" s="30"/>
      <c r="AQ1886" s="30"/>
      <c r="AR1886" s="30" t="s">
        <v>68</v>
      </c>
      <c r="AS1886" s="30"/>
      <c r="AT1886" s="30"/>
      <c r="AU1886" s="30" t="s">
        <v>250</v>
      </c>
      <c r="AV1886" s="30" t="s">
        <v>251</v>
      </c>
      <c r="AW1886" s="30">
        <v>1.89073</v>
      </c>
      <c r="AX1886" s="30" t="s">
        <v>700</v>
      </c>
      <c r="AY1886" s="30" t="s">
        <v>389</v>
      </c>
      <c r="AZ1886" s="3">
        <v>24</v>
      </c>
      <c r="BA1886" s="30" t="s">
        <v>60</v>
      </c>
      <c r="BB1886" s="30">
        <v>24</v>
      </c>
      <c r="BC1886" s="30" t="s">
        <v>60</v>
      </c>
      <c r="BD1886" s="30" t="s">
        <v>60</v>
      </c>
      <c r="BE1886" s="30" t="s">
        <v>60</v>
      </c>
      <c r="BF1886" s="32" t="str">
        <f>IFERROR(VLOOKUP(Data_Power_app[[#This Row],[PRO ODER]],'Result'!H:J,3,0),"")</f>
        <v/>
      </c>
      <c r="BG1886" s="13"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2009</v>
      </c>
      <c r="B1887" s="30" t="s">
        <v>16414</v>
      </c>
      <c r="C1887" s="30" t="s">
        <v>16415</v>
      </c>
      <c r="D1887" s="30" t="s">
        <v>86</v>
      </c>
      <c r="E1887" s="30" t="s">
        <v>170</v>
      </c>
      <c r="F1887" s="30" t="s">
        <v>72</v>
      </c>
      <c r="G1887" s="30">
        <v>5978</v>
      </c>
      <c r="H1887" s="4">
        <v>45820</v>
      </c>
      <c r="I1887" s="4">
        <v>45820</v>
      </c>
      <c r="J1887" s="4" t="s">
        <v>68</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187</v>
      </c>
      <c r="AI1887" s="30" t="s">
        <v>12700</v>
      </c>
      <c r="AJ1887" s="30" t="s">
        <v>74</v>
      </c>
      <c r="AK1887" s="30" t="s">
        <v>65</v>
      </c>
      <c r="AL1887" s="30" t="s">
        <v>188</v>
      </c>
      <c r="AM1887" s="30" t="s">
        <v>189</v>
      </c>
      <c r="AN1887" s="30">
        <v>181.34107</v>
      </c>
      <c r="AO1887" s="30" t="s">
        <v>93</v>
      </c>
      <c r="AP1887" s="30" t="s">
        <v>94</v>
      </c>
      <c r="AQ1887" s="30">
        <v>181.34107</v>
      </c>
      <c r="AR1887" s="30" t="s">
        <v>68</v>
      </c>
      <c r="AS1887" s="30"/>
      <c r="AT1887" s="30"/>
      <c r="AU1887" s="30" t="s">
        <v>591</v>
      </c>
      <c r="AV1887" s="30" t="s">
        <v>592</v>
      </c>
      <c r="AW1887" s="30">
        <v>337.09123</v>
      </c>
      <c r="AX1887" s="30" t="s">
        <v>68</v>
      </c>
      <c r="AY1887" s="30" t="s">
        <v>68</v>
      </c>
      <c r="AZ1887" s="3" t="s">
        <v>68</v>
      </c>
      <c r="BA1887" s="30" t="s">
        <v>60</v>
      </c>
      <c r="BB1887" s="30">
        <v>5978</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2010</v>
      </c>
      <c r="B1888" s="30" t="s">
        <v>965</v>
      </c>
      <c r="C1888" s="30" t="s">
        <v>966</v>
      </c>
      <c r="D1888" s="30" t="s">
        <v>86</v>
      </c>
      <c r="E1888" s="30" t="s">
        <v>163</v>
      </c>
      <c r="F1888" s="30" t="s">
        <v>59</v>
      </c>
      <c r="G1888" s="30">
        <v>25</v>
      </c>
      <c r="H1888" s="4">
        <v>45817</v>
      </c>
      <c r="I1888" s="4">
        <v>45785</v>
      </c>
      <c r="J1888" s="4">
        <v>45791</v>
      </c>
      <c r="K1888" s="4">
        <v>45818</v>
      </c>
      <c r="L1888" s="4">
        <v>45786.324583333335</v>
      </c>
      <c r="M1888" s="4">
        <v>45819</v>
      </c>
      <c r="N1888" s="4">
        <v>45786.958715277775</v>
      </c>
      <c r="O1888" s="4" t="s">
        <v>60</v>
      </c>
      <c r="P1888" s="4" t="s">
        <v>60</v>
      </c>
      <c r="Q1888" s="4" t="s">
        <v>60</v>
      </c>
      <c r="R1888" s="4" t="s">
        <v>60</v>
      </c>
      <c r="S1888" s="4" t="s">
        <v>60</v>
      </c>
      <c r="T1888" s="4">
        <v>45820</v>
      </c>
      <c r="U1888" s="4">
        <v>45798.656319444446</v>
      </c>
      <c r="V1888" s="4">
        <v>45799.815335648149</v>
      </c>
      <c r="W1888" s="4">
        <v>45822</v>
      </c>
      <c r="X1888" s="4">
        <v>45799.876307870371</v>
      </c>
      <c r="Y1888" s="4" t="s">
        <v>77</v>
      </c>
      <c r="Z1888" s="4">
        <v>45824</v>
      </c>
      <c r="AA1888" s="4">
        <v>45800.641585648147</v>
      </c>
      <c r="AB1888" s="4">
        <v>45820</v>
      </c>
      <c r="AC1888" s="4">
        <v>45825</v>
      </c>
      <c r="AD1888" s="4">
        <v>45827</v>
      </c>
      <c r="AE1888" s="4">
        <v>45828</v>
      </c>
      <c r="AF1888" s="4"/>
      <c r="AG1888" s="30" t="s">
        <v>1107</v>
      </c>
      <c r="AH1888" s="30" t="s">
        <v>268</v>
      </c>
      <c r="AI1888" s="30" t="s">
        <v>726</v>
      </c>
      <c r="AJ1888" s="30" t="s">
        <v>194</v>
      </c>
      <c r="AK1888" s="30" t="s">
        <v>100</v>
      </c>
      <c r="AL1888" s="30" t="s">
        <v>269</v>
      </c>
      <c r="AM1888" s="30" t="s">
        <v>270</v>
      </c>
      <c r="AN1888" s="30">
        <v>0.91215000000000002</v>
      </c>
      <c r="AO1888" s="30" t="s">
        <v>68</v>
      </c>
      <c r="AP1888" s="30"/>
      <c r="AQ1888" s="30"/>
      <c r="AR1888" s="30" t="s">
        <v>68</v>
      </c>
      <c r="AS1888" s="30"/>
      <c r="AT1888" s="30"/>
      <c r="AU1888" s="30" t="s">
        <v>250</v>
      </c>
      <c r="AV1888" s="30" t="s">
        <v>251</v>
      </c>
      <c r="AW1888" s="30">
        <v>1.9947999999999999</v>
      </c>
      <c r="AX1888" s="30" t="s">
        <v>700</v>
      </c>
      <c r="AY1888" s="30" t="s">
        <v>389</v>
      </c>
      <c r="AZ1888" s="3">
        <v>25</v>
      </c>
      <c r="BA1888" s="30" t="s">
        <v>60</v>
      </c>
      <c r="BB1888" s="30">
        <v>25</v>
      </c>
      <c r="BC1888" s="30" t="s">
        <v>60</v>
      </c>
      <c r="BD1888" s="30" t="s">
        <v>60</v>
      </c>
      <c r="BE1888" s="30" t="s">
        <v>60</v>
      </c>
      <c r="BF1888" s="32" t="str">
        <f>IFERROR(VLOOKUP(Data_Power_app[[#This Row],[PRO ODER]],'Result'!H:J,3,0),"")</f>
        <v/>
      </c>
      <c r="BG1888" s="13"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2039</v>
      </c>
      <c r="B1889" s="30" t="s">
        <v>8226</v>
      </c>
      <c r="C1889" s="30" t="s">
        <v>7773</v>
      </c>
      <c r="D1889" s="30" t="s">
        <v>272</v>
      </c>
      <c r="E1889" s="30" t="s">
        <v>342</v>
      </c>
      <c r="F1889" s="30" t="s">
        <v>59</v>
      </c>
      <c r="G1889" s="30">
        <v>1004</v>
      </c>
      <c r="H1889" s="4">
        <v>45818</v>
      </c>
      <c r="I1889" s="4">
        <v>45815</v>
      </c>
      <c r="J1889" s="4">
        <v>45815</v>
      </c>
      <c r="K1889" s="4">
        <v>45819</v>
      </c>
      <c r="L1889" s="4">
        <v>45818.504479166666</v>
      </c>
      <c r="M1889" s="4">
        <v>45819</v>
      </c>
      <c r="N1889" s="4"/>
      <c r="O1889" s="4" t="s">
        <v>60</v>
      </c>
      <c r="P1889" s="4" t="s">
        <v>60</v>
      </c>
      <c r="Q1889" s="4" t="s">
        <v>60</v>
      </c>
      <c r="R1889" s="4" t="s">
        <v>60</v>
      </c>
      <c r="S1889" s="4" t="s">
        <v>60</v>
      </c>
      <c r="T1889" s="4">
        <v>45821</v>
      </c>
      <c r="U1889" s="4"/>
      <c r="V1889" s="4"/>
      <c r="W1889" s="4">
        <v>45822</v>
      </c>
      <c r="X1889" s="4"/>
      <c r="Y1889" s="4" t="s">
        <v>60</v>
      </c>
      <c r="Z1889" s="4">
        <v>45824</v>
      </c>
      <c r="AA1889" s="4"/>
      <c r="AB1889" s="4" t="s">
        <v>60</v>
      </c>
      <c r="AC1889" s="4">
        <v>45825</v>
      </c>
      <c r="AD1889" s="4">
        <v>45827</v>
      </c>
      <c r="AE1889" s="4">
        <v>45828</v>
      </c>
      <c r="AF1889" s="4"/>
      <c r="AG1889" s="30" t="s">
        <v>88</v>
      </c>
      <c r="AH1889" s="30" t="s">
        <v>274</v>
      </c>
      <c r="AI1889" s="30" t="s">
        <v>8227</v>
      </c>
      <c r="AJ1889" s="30" t="s">
        <v>275</v>
      </c>
      <c r="AK1889" s="30" t="s">
        <v>100</v>
      </c>
      <c r="AL1889" s="30" t="s">
        <v>343</v>
      </c>
      <c r="AM1889" s="30" t="s">
        <v>344</v>
      </c>
      <c r="AN1889" s="30">
        <v>19.329820000000002</v>
      </c>
      <c r="AO1889" s="30" t="s">
        <v>68</v>
      </c>
      <c r="AP1889" s="30"/>
      <c r="AQ1889" s="30"/>
      <c r="AR1889" s="30" t="s">
        <v>68</v>
      </c>
      <c r="AS1889" s="30"/>
      <c r="AT1889" s="30"/>
      <c r="AU1889" s="30" t="s">
        <v>345</v>
      </c>
      <c r="AV1889" s="30" t="s">
        <v>346</v>
      </c>
      <c r="AW1889" s="30">
        <v>84.543570000000003</v>
      </c>
      <c r="AX1889" s="30" t="s">
        <v>8228</v>
      </c>
      <c r="AY1889" s="30" t="s">
        <v>8229</v>
      </c>
      <c r="AZ1889" s="3">
        <v>1004</v>
      </c>
      <c r="BA1889" s="30" t="s">
        <v>60</v>
      </c>
      <c r="BB1889" s="30">
        <v>1004</v>
      </c>
      <c r="BC1889" s="30" t="s">
        <v>60</v>
      </c>
      <c r="BD1889" s="30" t="s">
        <v>60</v>
      </c>
      <c r="BE1889" s="30" t="s">
        <v>60</v>
      </c>
      <c r="BF1889" s="32" t="str">
        <f>IFERROR(VLOOKUP(Data_Power_app[[#This Row],[PRO ODER]],'Result'!H:J,3,0),"")</f>
        <v>LAMINATION 5</v>
      </c>
      <c r="BG1889" s="13"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28">
        <v>2040</v>
      </c>
      <c r="B1890" s="30" t="s">
        <v>4405</v>
      </c>
      <c r="C1890" s="30" t="s">
        <v>4406</v>
      </c>
      <c r="D1890" s="30" t="s">
        <v>86</v>
      </c>
      <c r="E1890" s="30" t="s">
        <v>170</v>
      </c>
      <c r="F1890" s="30" t="s">
        <v>59</v>
      </c>
      <c r="G1890" s="30">
        <v>3387</v>
      </c>
      <c r="H1890" s="4">
        <v>45818</v>
      </c>
      <c r="I1890" s="4">
        <v>45813</v>
      </c>
      <c r="J1890" s="4">
        <v>45813</v>
      </c>
      <c r="K1890" s="4">
        <v>45819</v>
      </c>
      <c r="L1890" s="4">
        <v>45814.50545138889</v>
      </c>
      <c r="M1890" s="4">
        <v>45820</v>
      </c>
      <c r="N1890" s="4">
        <v>45814.744212962964</v>
      </c>
      <c r="O1890" s="4" t="s">
        <v>60</v>
      </c>
      <c r="P1890" s="4" t="s">
        <v>60</v>
      </c>
      <c r="Q1890" s="4" t="s">
        <v>60</v>
      </c>
      <c r="R1890" s="4" t="s">
        <v>60</v>
      </c>
      <c r="S1890" s="4" t="s">
        <v>60</v>
      </c>
      <c r="T1890" s="4">
        <v>45821</v>
      </c>
      <c r="U1890" s="4">
        <v>45815.973333333335</v>
      </c>
      <c r="V1890" s="4">
        <v>45818.501585648148</v>
      </c>
      <c r="W1890" s="4">
        <v>45822</v>
      </c>
      <c r="X1890" s="4">
        <v>45818.54859953704</v>
      </c>
      <c r="Y1890" s="4" t="s">
        <v>77</v>
      </c>
      <c r="Z1890" s="4">
        <v>45824</v>
      </c>
      <c r="AA1890" s="4">
        <v>45818.229791666665</v>
      </c>
      <c r="AB1890" s="4">
        <v>45820</v>
      </c>
      <c r="AC1890" s="4">
        <v>45825</v>
      </c>
      <c r="AD1890" s="4">
        <v>45827</v>
      </c>
      <c r="AE1890" s="4">
        <v>45828</v>
      </c>
      <c r="AF1890" s="4"/>
      <c r="AG1890" s="30" t="s">
        <v>1107</v>
      </c>
      <c r="AH1890" s="30" t="s">
        <v>294</v>
      </c>
      <c r="AI1890" s="30" t="s">
        <v>527</v>
      </c>
      <c r="AJ1890" s="30" t="s">
        <v>295</v>
      </c>
      <c r="AK1890" s="30" t="s">
        <v>100</v>
      </c>
      <c r="AL1890" s="30" t="s">
        <v>528</v>
      </c>
      <c r="AM1890" s="30" t="s">
        <v>529</v>
      </c>
      <c r="AN1890" s="30">
        <v>120.6429</v>
      </c>
      <c r="AO1890" s="30" t="s">
        <v>68</v>
      </c>
      <c r="AP1890" s="30"/>
      <c r="AQ1890" s="30"/>
      <c r="AR1890" s="30" t="s">
        <v>68</v>
      </c>
      <c r="AS1890" s="30"/>
      <c r="AT1890" s="30"/>
      <c r="AU1890" s="30" t="s">
        <v>250</v>
      </c>
      <c r="AV1890" s="30" t="s">
        <v>251</v>
      </c>
      <c r="AW1890" s="30">
        <v>263.84449999999998</v>
      </c>
      <c r="AX1890" s="30" t="s">
        <v>530</v>
      </c>
      <c r="AY1890" s="30" t="s">
        <v>531</v>
      </c>
      <c r="AZ1890" s="3">
        <v>3387</v>
      </c>
      <c r="BA1890" s="30" t="s">
        <v>60</v>
      </c>
      <c r="BB1890" s="30">
        <v>3387</v>
      </c>
      <c r="BC1890" s="30" t="s">
        <v>60</v>
      </c>
      <c r="BD1890" s="30" t="s">
        <v>60</v>
      </c>
      <c r="BE1890" s="30" t="s">
        <v>60</v>
      </c>
      <c r="BF1890" s="32" t="str">
        <f>IFERROR(VLOOKUP(Data_Power_app[[#This Row],[PRO ODER]],'Result'!H:J,3,0),"")</f>
        <v>LAMINATION 6</v>
      </c>
      <c r="BG1890" s="13"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2041</v>
      </c>
      <c r="B1891" s="30" t="s">
        <v>11689</v>
      </c>
      <c r="C1891" s="30" t="s">
        <v>11690</v>
      </c>
      <c r="D1891" s="30" t="s">
        <v>86</v>
      </c>
      <c r="E1891" s="30" t="s">
        <v>170</v>
      </c>
      <c r="F1891" s="30" t="s">
        <v>59</v>
      </c>
      <c r="G1891" s="30">
        <v>2906</v>
      </c>
      <c r="H1891" s="4">
        <v>45818</v>
      </c>
      <c r="I1891" s="4">
        <v>45818</v>
      </c>
      <c r="J1891" s="4">
        <v>45818</v>
      </c>
      <c r="K1891" s="4">
        <v>45819</v>
      </c>
      <c r="L1891" s="4">
        <v>45819.617094907408</v>
      </c>
      <c r="M1891" s="4">
        <v>45820</v>
      </c>
      <c r="N1891" s="4"/>
      <c r="O1891" s="4" t="s">
        <v>60</v>
      </c>
      <c r="P1891" s="4" t="s">
        <v>60</v>
      </c>
      <c r="Q1891" s="4" t="s">
        <v>60</v>
      </c>
      <c r="R1891" s="4" t="s">
        <v>60</v>
      </c>
      <c r="S1891" s="4" t="s">
        <v>60</v>
      </c>
      <c r="T1891" s="4">
        <v>45821</v>
      </c>
      <c r="U1891" s="4"/>
      <c r="V1891" s="4"/>
      <c r="W1891" s="4">
        <v>45822</v>
      </c>
      <c r="X1891" s="4"/>
      <c r="Y1891" s="4" t="s">
        <v>60</v>
      </c>
      <c r="Z1891" s="4">
        <v>45824</v>
      </c>
      <c r="AA1891" s="4"/>
      <c r="AB1891" s="4" t="s">
        <v>60</v>
      </c>
      <c r="AC1891" s="4">
        <v>45825</v>
      </c>
      <c r="AD1891" s="4">
        <v>45827</v>
      </c>
      <c r="AE1891" s="4">
        <v>45828</v>
      </c>
      <c r="AF1891" s="4"/>
      <c r="AG1891" s="30" t="s">
        <v>88</v>
      </c>
      <c r="AH1891" s="30" t="s">
        <v>215</v>
      </c>
      <c r="AI1891" s="30" t="s">
        <v>8197</v>
      </c>
      <c r="AJ1891" s="30" t="s">
        <v>172</v>
      </c>
      <c r="AK1891" s="30" t="s">
        <v>65</v>
      </c>
      <c r="AL1891" s="30" t="s">
        <v>173</v>
      </c>
      <c r="AM1891" s="30" t="s">
        <v>174</v>
      </c>
      <c r="AN1891" s="30">
        <v>90.302149999999997</v>
      </c>
      <c r="AO1891" s="30" t="s">
        <v>68</v>
      </c>
      <c r="AP1891" s="30"/>
      <c r="AQ1891" s="30"/>
      <c r="AR1891" s="30" t="s">
        <v>68</v>
      </c>
      <c r="AS1891" s="30"/>
      <c r="AT1891" s="30"/>
      <c r="AU1891" s="30" t="s">
        <v>292</v>
      </c>
      <c r="AV1891" s="30" t="s">
        <v>293</v>
      </c>
      <c r="AW1891" s="30">
        <v>197.48598000000001</v>
      </c>
      <c r="AX1891" s="30" t="s">
        <v>11578</v>
      </c>
      <c r="AY1891" s="30" t="s">
        <v>11579</v>
      </c>
      <c r="AZ1891" s="3">
        <v>2458</v>
      </c>
      <c r="BA1891" s="30" t="s">
        <v>60</v>
      </c>
      <c r="BB1891" s="30">
        <v>2906</v>
      </c>
      <c r="BC1891" s="30" t="s">
        <v>60</v>
      </c>
      <c r="BD1891" s="30" t="s">
        <v>60</v>
      </c>
      <c r="BE1891" s="30" t="s">
        <v>60</v>
      </c>
      <c r="BF1891" s="32" t="str">
        <f>IFERROR(VLOOKUP(Data_Power_app[[#This Row],[PRO ODER]],'Result'!H:J,3,0),"")</f>
        <v>LAMINATION 6</v>
      </c>
      <c r="BG1891" s="13" t="str">
        <f>IFERROR(VLOOKUP(Data_Power_app[[#This Row],[PRO ODER]]&amp;"LAM",'Real Time'!A:E,4,0),"")</f>
        <v>ML-06</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2042</v>
      </c>
      <c r="B1892" s="30" t="s">
        <v>16416</v>
      </c>
      <c r="C1892" s="30" t="s">
        <v>16417</v>
      </c>
      <c r="D1892" s="30" t="s">
        <v>86</v>
      </c>
      <c r="E1892" s="30" t="s">
        <v>170</v>
      </c>
      <c r="F1892" s="30" t="s">
        <v>72</v>
      </c>
      <c r="G1892" s="30">
        <v>227</v>
      </c>
      <c r="H1892" s="4">
        <v>45820</v>
      </c>
      <c r="I1892" s="4">
        <v>45820</v>
      </c>
      <c r="J1892" s="4" t="s">
        <v>68</v>
      </c>
      <c r="K1892" s="4">
        <v>45821</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45827</v>
      </c>
      <c r="AE1892" s="4">
        <v>45828</v>
      </c>
      <c r="AF1892" s="4"/>
      <c r="AG1892" s="30" t="s">
        <v>119</v>
      </c>
      <c r="AH1892" s="30" t="s">
        <v>187</v>
      </c>
      <c r="AI1892" s="30" t="s">
        <v>16418</v>
      </c>
      <c r="AJ1892" s="30" t="s">
        <v>74</v>
      </c>
      <c r="AK1892" s="30" t="s">
        <v>65</v>
      </c>
      <c r="AL1892" s="30" t="s">
        <v>188</v>
      </c>
      <c r="AM1892" s="30" t="s">
        <v>189</v>
      </c>
      <c r="AN1892" s="30">
        <v>6.2687099999999996</v>
      </c>
      <c r="AO1892" s="30" t="s">
        <v>93</v>
      </c>
      <c r="AP1892" s="30" t="s">
        <v>94</v>
      </c>
      <c r="AQ1892" s="30">
        <v>6.2687099999999996</v>
      </c>
      <c r="AR1892" s="30" t="s">
        <v>68</v>
      </c>
      <c r="AS1892" s="30"/>
      <c r="AT1892" s="30"/>
      <c r="AU1892" s="30" t="s">
        <v>16419</v>
      </c>
      <c r="AV1892" s="30" t="s">
        <v>16420</v>
      </c>
      <c r="AW1892" s="30">
        <v>11.652509999999999</v>
      </c>
      <c r="AX1892" s="30" t="s">
        <v>68</v>
      </c>
      <c r="AY1892" s="30" t="s">
        <v>68</v>
      </c>
      <c r="AZ1892" s="3" t="s">
        <v>68</v>
      </c>
      <c r="BA1892" s="30" t="s">
        <v>60</v>
      </c>
      <c r="BB1892" s="30">
        <v>227</v>
      </c>
      <c r="BC1892" s="30" t="s">
        <v>60</v>
      </c>
      <c r="BD1892" s="30" t="s">
        <v>60</v>
      </c>
      <c r="BE1892" s="30" t="s">
        <v>60</v>
      </c>
      <c r="BF1892" s="32" t="str">
        <f>IFERROR(VLOOKUP(Data_Power_app[[#This Row],[PRO ODER]],'Result'!H:J,3,0),"")</f>
        <v/>
      </c>
      <c r="BG1892" s="13"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2052</v>
      </c>
      <c r="B1893" s="30" t="s">
        <v>4407</v>
      </c>
      <c r="C1893" s="30" t="s">
        <v>4408</v>
      </c>
      <c r="D1893" s="30" t="s">
        <v>86</v>
      </c>
      <c r="E1893" s="30" t="s">
        <v>163</v>
      </c>
      <c r="F1893" s="30" t="s">
        <v>59</v>
      </c>
      <c r="G1893" s="30">
        <v>950</v>
      </c>
      <c r="H1893" s="4">
        <v>45817</v>
      </c>
      <c r="I1893" s="4">
        <v>45811</v>
      </c>
      <c r="J1893" s="4">
        <v>45811</v>
      </c>
      <c r="K1893" s="4">
        <v>45818</v>
      </c>
      <c r="L1893" s="4">
        <v>45812.060694444444</v>
      </c>
      <c r="M1893" s="4">
        <v>45819</v>
      </c>
      <c r="N1893" s="4">
        <v>45813.681203703702</v>
      </c>
      <c r="O1893" s="4" t="s">
        <v>60</v>
      </c>
      <c r="P1893" s="4" t="s">
        <v>60</v>
      </c>
      <c r="Q1893" s="4" t="s">
        <v>60</v>
      </c>
      <c r="R1893" s="4" t="s">
        <v>60</v>
      </c>
      <c r="S1893" s="4" t="s">
        <v>60</v>
      </c>
      <c r="T1893" s="4">
        <v>45820</v>
      </c>
      <c r="U1893" s="4">
        <v>45815.405405092592</v>
      </c>
      <c r="V1893" s="4">
        <v>45818.781365740739</v>
      </c>
      <c r="W1893" s="4">
        <v>45822</v>
      </c>
      <c r="X1893" s="4"/>
      <c r="Y1893" s="4" t="s">
        <v>60</v>
      </c>
      <c r="Z1893" s="4">
        <v>45824</v>
      </c>
      <c r="AA1893" s="4"/>
      <c r="AB1893" s="4" t="s">
        <v>60</v>
      </c>
      <c r="AC1893" s="4">
        <v>45825</v>
      </c>
      <c r="AD1893" s="4">
        <v>45827</v>
      </c>
      <c r="AE1893" s="4">
        <v>45828</v>
      </c>
      <c r="AF1893" s="4"/>
      <c r="AG1893" s="30" t="s">
        <v>312</v>
      </c>
      <c r="AH1893" s="30" t="s">
        <v>268</v>
      </c>
      <c r="AI1893" s="30" t="s">
        <v>726</v>
      </c>
      <c r="AJ1893" s="30" t="s">
        <v>194</v>
      </c>
      <c r="AK1893" s="30" t="s">
        <v>100</v>
      </c>
      <c r="AL1893" s="30" t="s">
        <v>269</v>
      </c>
      <c r="AM1893" s="30" t="s">
        <v>270</v>
      </c>
      <c r="AN1893" s="30">
        <v>34.215910000000001</v>
      </c>
      <c r="AO1893" s="30" t="s">
        <v>68</v>
      </c>
      <c r="AP1893" s="30"/>
      <c r="AQ1893" s="30"/>
      <c r="AR1893" s="30" t="s">
        <v>68</v>
      </c>
      <c r="AS1893" s="30"/>
      <c r="AT1893" s="30"/>
      <c r="AU1893" s="30" t="s">
        <v>250</v>
      </c>
      <c r="AV1893" s="30" t="s">
        <v>251</v>
      </c>
      <c r="AW1893" s="30">
        <v>74.828620000000001</v>
      </c>
      <c r="AX1893" s="30" t="s">
        <v>700</v>
      </c>
      <c r="AY1893" s="30" t="s">
        <v>389</v>
      </c>
      <c r="AZ1893" s="3">
        <v>950</v>
      </c>
      <c r="BA1893" s="30" t="s">
        <v>60</v>
      </c>
      <c r="BB1893" s="30">
        <v>950</v>
      </c>
      <c r="BC1893" s="30" t="s">
        <v>60</v>
      </c>
      <c r="BD1893" s="30" t="s">
        <v>60</v>
      </c>
      <c r="BE1893" s="30" t="s">
        <v>60</v>
      </c>
      <c r="BF1893" s="32" t="str">
        <f>IFERROR(VLOOKUP(Data_Power_app[[#This Row],[PRO ODER]],'Result'!H:J,3,0),"")</f>
        <v>LAMINATION 5</v>
      </c>
      <c r="BG1893" s="13" t="str">
        <f>IFERROR(VLOOKUP(Data_Power_app[[#This Row],[PRO ODER]]&amp;"LAM",'Real Time'!A:E,4,0),"")</f>
        <v>ML-07</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2054</v>
      </c>
      <c r="B1894" s="30" t="s">
        <v>16421</v>
      </c>
      <c r="C1894" s="30" t="s">
        <v>16422</v>
      </c>
      <c r="D1894" s="30" t="s">
        <v>222</v>
      </c>
      <c r="E1894" s="30" t="s">
        <v>280</v>
      </c>
      <c r="F1894" s="30" t="s">
        <v>72</v>
      </c>
      <c r="G1894" s="30">
        <v>755</v>
      </c>
      <c r="H1894" s="4">
        <v>45820</v>
      </c>
      <c r="I1894" s="4">
        <v>45820</v>
      </c>
      <c r="J1894" s="4" t="s">
        <v>60</v>
      </c>
      <c r="K1894" s="4">
        <v>45821</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45827</v>
      </c>
      <c r="AE1894" s="4">
        <v>45828</v>
      </c>
      <c r="AF1894" s="4"/>
      <c r="AG1894" s="30" t="s">
        <v>119</v>
      </c>
      <c r="AH1894" s="30" t="s">
        <v>281</v>
      </c>
      <c r="AI1894" s="30" t="s">
        <v>390</v>
      </c>
      <c r="AJ1894" s="30" t="s">
        <v>74</v>
      </c>
      <c r="AK1894" s="30" t="s">
        <v>100</v>
      </c>
      <c r="AL1894" s="30" t="s">
        <v>282</v>
      </c>
      <c r="AM1894" s="30" t="s">
        <v>283</v>
      </c>
      <c r="AN1894" s="30">
        <v>17.37087</v>
      </c>
      <c r="AO1894" s="30" t="s">
        <v>68</v>
      </c>
      <c r="AP1894" s="30"/>
      <c r="AQ1894" s="30"/>
      <c r="AR1894" s="30" t="s">
        <v>68</v>
      </c>
      <c r="AS1894" s="30"/>
      <c r="AT1894" s="30"/>
      <c r="AU1894" s="30" t="s">
        <v>284</v>
      </c>
      <c r="AV1894" s="30" t="s">
        <v>285</v>
      </c>
      <c r="AW1894" s="30">
        <v>37.986249999999998</v>
      </c>
      <c r="AX1894" s="30" t="s">
        <v>391</v>
      </c>
      <c r="AY1894" s="30" t="s">
        <v>392</v>
      </c>
      <c r="AZ1894" s="3">
        <v>755</v>
      </c>
      <c r="BA1894" s="30" t="s">
        <v>213</v>
      </c>
      <c r="BB1894" s="30">
        <v>755</v>
      </c>
      <c r="BC1894" s="30" t="s">
        <v>60</v>
      </c>
      <c r="BD1894" s="30" t="s">
        <v>60</v>
      </c>
      <c r="BE1894" s="30" t="s">
        <v>286</v>
      </c>
      <c r="BF1894" s="32" t="str">
        <f>IFERROR(VLOOKUP(Data_Power_app[[#This Row],[PRO ODER]],'Result'!H:J,3,0),"")</f>
        <v/>
      </c>
      <c r="BG1894" s="13"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2055</v>
      </c>
      <c r="B1895" s="30" t="s">
        <v>4409</v>
      </c>
      <c r="C1895" s="30" t="s">
        <v>4410</v>
      </c>
      <c r="D1895" s="30" t="s">
        <v>86</v>
      </c>
      <c r="E1895" s="30" t="s">
        <v>163</v>
      </c>
      <c r="F1895" s="30" t="s">
        <v>59</v>
      </c>
      <c r="G1895" s="30">
        <v>4977</v>
      </c>
      <c r="H1895" s="4">
        <v>45818</v>
      </c>
      <c r="I1895" s="4">
        <v>45811</v>
      </c>
      <c r="J1895" s="4">
        <v>45813</v>
      </c>
      <c r="K1895" s="4">
        <v>45819</v>
      </c>
      <c r="L1895" s="4">
        <v>45812.137569444443</v>
      </c>
      <c r="M1895" s="4">
        <v>45820</v>
      </c>
      <c r="N1895" s="4">
        <v>45812.22996527778</v>
      </c>
      <c r="O1895" s="4" t="s">
        <v>60</v>
      </c>
      <c r="P1895" s="4" t="s">
        <v>60</v>
      </c>
      <c r="Q1895" s="4" t="s">
        <v>60</v>
      </c>
      <c r="R1895" s="4" t="s">
        <v>60</v>
      </c>
      <c r="S1895" s="4" t="s">
        <v>60</v>
      </c>
      <c r="T1895" s="4">
        <v>45821</v>
      </c>
      <c r="U1895" s="4">
        <v>45814.991284722222</v>
      </c>
      <c r="V1895" s="4">
        <v>45817.276273148149</v>
      </c>
      <c r="W1895" s="4">
        <v>45822</v>
      </c>
      <c r="X1895" s="4">
        <v>45818.203946759262</v>
      </c>
      <c r="Y1895" s="4" t="s">
        <v>61</v>
      </c>
      <c r="Z1895" s="4">
        <v>45824</v>
      </c>
      <c r="AA1895" s="4">
        <v>45818.204236111109</v>
      </c>
      <c r="AB1895" s="4">
        <v>45820</v>
      </c>
      <c r="AC1895" s="4">
        <v>45825</v>
      </c>
      <c r="AD1895" s="4">
        <v>45827</v>
      </c>
      <c r="AE1895" s="4">
        <v>45828</v>
      </c>
      <c r="AF1895" s="4"/>
      <c r="AG1895" s="30" t="s">
        <v>1107</v>
      </c>
      <c r="AH1895" s="30" t="s">
        <v>268</v>
      </c>
      <c r="AI1895" s="30" t="s">
        <v>3931</v>
      </c>
      <c r="AJ1895" s="30" t="s">
        <v>194</v>
      </c>
      <c r="AK1895" s="30" t="s">
        <v>100</v>
      </c>
      <c r="AL1895" s="30" t="s">
        <v>269</v>
      </c>
      <c r="AM1895" s="30" t="s">
        <v>270</v>
      </c>
      <c r="AN1895" s="30">
        <v>181.97192999999999</v>
      </c>
      <c r="AO1895" s="30" t="s">
        <v>68</v>
      </c>
      <c r="AP1895" s="30"/>
      <c r="AQ1895" s="30"/>
      <c r="AR1895" s="30" t="s">
        <v>68</v>
      </c>
      <c r="AS1895" s="30"/>
      <c r="AT1895" s="30"/>
      <c r="AU1895" s="30" t="s">
        <v>3932</v>
      </c>
      <c r="AV1895" s="30" t="s">
        <v>3933</v>
      </c>
      <c r="AW1895" s="30">
        <v>397.95758000000001</v>
      </c>
      <c r="AX1895" s="30" t="s">
        <v>700</v>
      </c>
      <c r="AY1895" s="30" t="s">
        <v>389</v>
      </c>
      <c r="AZ1895" s="3">
        <v>4977</v>
      </c>
      <c r="BA1895" s="30" t="s">
        <v>60</v>
      </c>
      <c r="BB1895" s="30">
        <v>4977</v>
      </c>
      <c r="BC1895" s="30" t="s">
        <v>60</v>
      </c>
      <c r="BD1895" s="30" t="s">
        <v>60</v>
      </c>
      <c r="BE1895" s="30" t="s">
        <v>60</v>
      </c>
      <c r="BF1895" s="32" t="str">
        <f>IFERROR(VLOOKUP(Data_Power_app[[#This Row],[PRO ODER]],'Result'!H:J,3,0),"")</f>
        <v>LAMINATION 5</v>
      </c>
      <c r="BG1895" s="13"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2056</v>
      </c>
      <c r="B1896" s="30" t="s">
        <v>16423</v>
      </c>
      <c r="C1896" s="30" t="s">
        <v>16424</v>
      </c>
      <c r="D1896" s="30" t="s">
        <v>86</v>
      </c>
      <c r="E1896" s="30" t="s">
        <v>235</v>
      </c>
      <c r="F1896" s="30" t="s">
        <v>72</v>
      </c>
      <c r="G1896" s="30">
        <v>12</v>
      </c>
      <c r="H1896" s="4">
        <v>45820</v>
      </c>
      <c r="I1896" s="4">
        <v>45820</v>
      </c>
      <c r="J1896" s="4" t="s">
        <v>60</v>
      </c>
      <c r="K1896" s="4">
        <v>45821</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45827</v>
      </c>
      <c r="AE1896" s="4">
        <v>45828</v>
      </c>
      <c r="AF1896" s="4"/>
      <c r="AG1896" s="30" t="s">
        <v>119</v>
      </c>
      <c r="AH1896" s="30" t="s">
        <v>236</v>
      </c>
      <c r="AI1896" s="30" t="s">
        <v>16425</v>
      </c>
      <c r="AJ1896" s="30" t="s">
        <v>74</v>
      </c>
      <c r="AK1896" s="30" t="s">
        <v>65</v>
      </c>
      <c r="AL1896" s="30" t="s">
        <v>237</v>
      </c>
      <c r="AM1896" s="30" t="s">
        <v>238</v>
      </c>
      <c r="AN1896" s="30">
        <v>0.25746000000000002</v>
      </c>
      <c r="AO1896" s="30" t="s">
        <v>68</v>
      </c>
      <c r="AP1896" s="30"/>
      <c r="AQ1896" s="30"/>
      <c r="AR1896" s="30" t="s">
        <v>68</v>
      </c>
      <c r="AS1896" s="30"/>
      <c r="AT1896" s="30"/>
      <c r="AU1896" s="30" t="s">
        <v>16426</v>
      </c>
      <c r="AV1896" s="30" t="s">
        <v>16427</v>
      </c>
      <c r="AW1896" s="30">
        <v>0.56311999999999995</v>
      </c>
      <c r="AX1896" s="30" t="s">
        <v>16428</v>
      </c>
      <c r="AY1896" s="30" t="s">
        <v>16429</v>
      </c>
      <c r="AZ1896" s="3">
        <v>12</v>
      </c>
      <c r="BA1896" s="30" t="s">
        <v>213</v>
      </c>
      <c r="BB1896" s="30">
        <v>12</v>
      </c>
      <c r="BC1896" s="30" t="s">
        <v>60</v>
      </c>
      <c r="BD1896" s="30" t="s">
        <v>60</v>
      </c>
      <c r="BE1896" s="30" t="s">
        <v>239</v>
      </c>
      <c r="BF1896" s="32" t="str">
        <f>IFERROR(VLOOKUP(Data_Power_app[[#This Row],[PRO ODER]],'Result'!H:J,3,0),"")</f>
        <v/>
      </c>
      <c r="BG1896" s="13"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2059</v>
      </c>
      <c r="B1897" s="30" t="s">
        <v>16430</v>
      </c>
      <c r="C1897" s="30" t="s">
        <v>16431</v>
      </c>
      <c r="D1897" s="30" t="s">
        <v>75</v>
      </c>
      <c r="E1897" s="30" t="s">
        <v>255</v>
      </c>
      <c r="F1897" s="30" t="s">
        <v>72</v>
      </c>
      <c r="G1897" s="30">
        <v>1715</v>
      </c>
      <c r="H1897" s="4">
        <v>45820</v>
      </c>
      <c r="I1897" s="4">
        <v>45820</v>
      </c>
      <c r="J1897" s="4" t="s">
        <v>60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0" t="s">
        <v>119</v>
      </c>
      <c r="AH1897" s="30" t="s">
        <v>506</v>
      </c>
      <c r="AI1897" s="30" t="s">
        <v>16432</v>
      </c>
      <c r="AJ1897" s="30" t="s">
        <v>74</v>
      </c>
      <c r="AK1897" s="30" t="s">
        <v>100</v>
      </c>
      <c r="AL1897" s="30" t="s">
        <v>303</v>
      </c>
      <c r="AM1897" s="30" t="s">
        <v>230</v>
      </c>
      <c r="AN1897" s="30">
        <v>48.657769999999999</v>
      </c>
      <c r="AO1897" s="30" t="s">
        <v>228</v>
      </c>
      <c r="AP1897" s="30" t="s">
        <v>229</v>
      </c>
      <c r="AQ1897" s="30">
        <v>48.657769999999999</v>
      </c>
      <c r="AR1897" s="30" t="s">
        <v>68</v>
      </c>
      <c r="AS1897" s="30"/>
      <c r="AT1897" s="30"/>
      <c r="AU1897" s="30" t="s">
        <v>253</v>
      </c>
      <c r="AV1897" s="30" t="s">
        <v>254</v>
      </c>
      <c r="AW1897" s="30">
        <v>90.456450000000004</v>
      </c>
      <c r="AX1897" s="30" t="s">
        <v>4377</v>
      </c>
      <c r="AY1897" s="30" t="s">
        <v>197</v>
      </c>
      <c r="AZ1897" s="3">
        <v>1449</v>
      </c>
      <c r="BA1897" s="30" t="s">
        <v>60</v>
      </c>
      <c r="BB1897" s="30">
        <v>1715</v>
      </c>
      <c r="BC1897" s="30" t="s">
        <v>60</v>
      </c>
      <c r="BD1897" s="30" t="s">
        <v>60</v>
      </c>
      <c r="BE1897" s="30" t="s">
        <v>60</v>
      </c>
      <c r="BF1897" s="32" t="str">
        <f>IFERROR(VLOOKUP(Data_Power_app[[#This Row],[PRO ODER]],'Result'!H:J,3,0),"")</f>
        <v/>
      </c>
      <c r="BG1897" s="13"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2060</v>
      </c>
      <c r="B1898" s="30" t="s">
        <v>16433</v>
      </c>
      <c r="C1898" s="30" t="s">
        <v>16434</v>
      </c>
      <c r="D1898" s="30" t="s">
        <v>75</v>
      </c>
      <c r="E1898" s="30" t="s">
        <v>255</v>
      </c>
      <c r="F1898" s="30" t="s">
        <v>72</v>
      </c>
      <c r="G1898" s="30">
        <v>1552</v>
      </c>
      <c r="H1898" s="4">
        <v>45820</v>
      </c>
      <c r="I1898" s="4">
        <v>45820</v>
      </c>
      <c r="J1898" s="4" t="s">
        <v>60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0" t="s">
        <v>119</v>
      </c>
      <c r="AH1898" s="30" t="s">
        <v>506</v>
      </c>
      <c r="AI1898" s="30" t="s">
        <v>16432</v>
      </c>
      <c r="AJ1898" s="30" t="s">
        <v>74</v>
      </c>
      <c r="AK1898" s="30" t="s">
        <v>100</v>
      </c>
      <c r="AL1898" s="30" t="s">
        <v>303</v>
      </c>
      <c r="AM1898" s="30" t="s">
        <v>230</v>
      </c>
      <c r="AN1898" s="30">
        <v>44.032699999999998</v>
      </c>
      <c r="AO1898" s="30" t="s">
        <v>228</v>
      </c>
      <c r="AP1898" s="30" t="s">
        <v>229</v>
      </c>
      <c r="AQ1898" s="30">
        <v>44.032699999999998</v>
      </c>
      <c r="AR1898" s="30" t="s">
        <v>68</v>
      </c>
      <c r="AS1898" s="30"/>
      <c r="AT1898" s="30"/>
      <c r="AU1898" s="30" t="s">
        <v>253</v>
      </c>
      <c r="AV1898" s="30" t="s">
        <v>254</v>
      </c>
      <c r="AW1898" s="30">
        <v>81.858289999999997</v>
      </c>
      <c r="AX1898" s="30" t="s">
        <v>4377</v>
      </c>
      <c r="AY1898" s="30" t="s">
        <v>197</v>
      </c>
      <c r="AZ1898" s="3">
        <v>1311</v>
      </c>
      <c r="BA1898" s="30" t="s">
        <v>60</v>
      </c>
      <c r="BB1898" s="30">
        <v>1552</v>
      </c>
      <c r="BC1898" s="30" t="s">
        <v>60</v>
      </c>
      <c r="BD1898" s="30" t="s">
        <v>60</v>
      </c>
      <c r="BE1898" s="30" t="s">
        <v>60</v>
      </c>
      <c r="BF1898" s="32" t="str">
        <f>IFERROR(VLOOKUP(Data_Power_app[[#This Row],[PRO ODER]],'Result'!H:J,3,0),"")</f>
        <v/>
      </c>
      <c r="BG1898" s="13"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2061</v>
      </c>
      <c r="B1899" s="30" t="s">
        <v>16435</v>
      </c>
      <c r="C1899" s="30" t="s">
        <v>16436</v>
      </c>
      <c r="D1899" s="30" t="s">
        <v>75</v>
      </c>
      <c r="E1899" s="30" t="s">
        <v>255</v>
      </c>
      <c r="F1899" s="30" t="s">
        <v>72</v>
      </c>
      <c r="G1899" s="30">
        <v>2601</v>
      </c>
      <c r="H1899" s="4">
        <v>45820</v>
      </c>
      <c r="I1899" s="4">
        <v>45820</v>
      </c>
      <c r="J1899" s="4" t="s">
        <v>60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0" t="s">
        <v>119</v>
      </c>
      <c r="AH1899" s="30" t="s">
        <v>506</v>
      </c>
      <c r="AI1899" s="30" t="s">
        <v>16437</v>
      </c>
      <c r="AJ1899" s="30" t="s">
        <v>74</v>
      </c>
      <c r="AK1899" s="30" t="s">
        <v>65</v>
      </c>
      <c r="AL1899" s="30" t="s">
        <v>303</v>
      </c>
      <c r="AM1899" s="30" t="s">
        <v>230</v>
      </c>
      <c r="AN1899" s="30">
        <v>58.552140000000001</v>
      </c>
      <c r="AO1899" s="30" t="s">
        <v>228</v>
      </c>
      <c r="AP1899" s="30" t="s">
        <v>229</v>
      </c>
      <c r="AQ1899" s="30">
        <v>58.552140000000001</v>
      </c>
      <c r="AR1899" s="30" t="s">
        <v>68</v>
      </c>
      <c r="AS1899" s="30"/>
      <c r="AT1899" s="30"/>
      <c r="AU1899" s="30" t="s">
        <v>253</v>
      </c>
      <c r="AV1899" s="30" t="s">
        <v>254</v>
      </c>
      <c r="AW1899" s="30">
        <v>108.83766</v>
      </c>
      <c r="AX1899" s="30" t="s">
        <v>863</v>
      </c>
      <c r="AY1899" s="30" t="s">
        <v>180</v>
      </c>
      <c r="AZ1899" s="3">
        <v>2601</v>
      </c>
      <c r="BA1899" s="30" t="s">
        <v>60</v>
      </c>
      <c r="BB1899" s="30">
        <v>2601</v>
      </c>
      <c r="BC1899" s="30" t="s">
        <v>60</v>
      </c>
      <c r="BD1899" s="30" t="s">
        <v>60</v>
      </c>
      <c r="BE1899" s="30" t="s">
        <v>60</v>
      </c>
      <c r="BF1899" s="32" t="str">
        <f>IFERROR(VLOOKUP(Data_Power_app[[#This Row],[PRO ODER]],'Result'!H:J,3,0),"")</f>
        <v/>
      </c>
      <c r="BG1899" s="13"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2062</v>
      </c>
      <c r="B1900" s="30" t="s">
        <v>16438</v>
      </c>
      <c r="C1900" s="30" t="s">
        <v>16439</v>
      </c>
      <c r="D1900" s="30" t="s">
        <v>75</v>
      </c>
      <c r="E1900" s="30" t="s">
        <v>255</v>
      </c>
      <c r="F1900" s="30" t="s">
        <v>72</v>
      </c>
      <c r="G1900" s="30">
        <v>2157</v>
      </c>
      <c r="H1900" s="4">
        <v>45820</v>
      </c>
      <c r="I1900" s="4">
        <v>45820</v>
      </c>
      <c r="J1900" s="4" t="s">
        <v>60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0" t="s">
        <v>119</v>
      </c>
      <c r="AH1900" s="30" t="s">
        <v>506</v>
      </c>
      <c r="AI1900" s="30" t="s">
        <v>16437</v>
      </c>
      <c r="AJ1900" s="30" t="s">
        <v>74</v>
      </c>
      <c r="AK1900" s="30" t="s">
        <v>65</v>
      </c>
      <c r="AL1900" s="30" t="s">
        <v>303</v>
      </c>
      <c r="AM1900" s="30" t="s">
        <v>230</v>
      </c>
      <c r="AN1900" s="30">
        <v>48.565080000000002</v>
      </c>
      <c r="AO1900" s="30" t="s">
        <v>228</v>
      </c>
      <c r="AP1900" s="30" t="s">
        <v>229</v>
      </c>
      <c r="AQ1900" s="30">
        <v>48.565080000000002</v>
      </c>
      <c r="AR1900" s="30" t="s">
        <v>68</v>
      </c>
      <c r="AS1900" s="30"/>
      <c r="AT1900" s="30"/>
      <c r="AU1900" s="30" t="s">
        <v>253</v>
      </c>
      <c r="AV1900" s="30" t="s">
        <v>254</v>
      </c>
      <c r="AW1900" s="30">
        <v>90.27355</v>
      </c>
      <c r="AX1900" s="30" t="s">
        <v>863</v>
      </c>
      <c r="AY1900" s="30" t="s">
        <v>180</v>
      </c>
      <c r="AZ1900" s="3">
        <v>2157</v>
      </c>
      <c r="BA1900" s="30" t="s">
        <v>60</v>
      </c>
      <c r="BB1900" s="30">
        <v>2157</v>
      </c>
      <c r="BC1900" s="30" t="s">
        <v>60</v>
      </c>
      <c r="BD1900" s="30" t="s">
        <v>60</v>
      </c>
      <c r="BE1900" s="30" t="s">
        <v>60</v>
      </c>
      <c r="BF1900" s="32" t="str">
        <f>IFERROR(VLOOKUP(Data_Power_app[[#This Row],[PRO ODER]],'Result'!H:J,3,0),"")</f>
        <v/>
      </c>
      <c r="BG1900" s="13"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2063</v>
      </c>
      <c r="B1901" s="30" t="s">
        <v>9920</v>
      </c>
      <c r="C1901" s="30" t="s">
        <v>9921</v>
      </c>
      <c r="D1901" s="30" t="s">
        <v>75</v>
      </c>
      <c r="E1901" s="30" t="s">
        <v>255</v>
      </c>
      <c r="F1901" s="30" t="s">
        <v>59</v>
      </c>
      <c r="G1901" s="30">
        <v>226</v>
      </c>
      <c r="H1901" s="4">
        <v>45818</v>
      </c>
      <c r="I1901" s="4">
        <v>45817</v>
      </c>
      <c r="J1901" s="4">
        <v>45817</v>
      </c>
      <c r="K1901" s="4">
        <v>45819</v>
      </c>
      <c r="L1901" s="4">
        <v>45818.643206018518</v>
      </c>
      <c r="M1901" s="4">
        <v>45820</v>
      </c>
      <c r="N1901" s="4">
        <v>45818.178761574076</v>
      </c>
      <c r="O1901" s="4" t="s">
        <v>60</v>
      </c>
      <c r="P1901" s="4" t="s">
        <v>60</v>
      </c>
      <c r="Q1901" s="4" t="s">
        <v>60</v>
      </c>
      <c r="R1901" s="4" t="s">
        <v>60</v>
      </c>
      <c r="S1901" s="4" t="s">
        <v>60</v>
      </c>
      <c r="T1901" s="4">
        <v>45822</v>
      </c>
      <c r="U1901" s="4">
        <v>45819.952453703707</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9915</v>
      </c>
      <c r="AJ1901" s="30" t="s">
        <v>852</v>
      </c>
      <c r="AK1901" s="30" t="s">
        <v>100</v>
      </c>
      <c r="AL1901" s="30" t="s">
        <v>853</v>
      </c>
      <c r="AM1901" s="30" t="s">
        <v>854</v>
      </c>
      <c r="AN1901" s="30">
        <v>8.1209600000000002</v>
      </c>
      <c r="AO1901" s="30" t="s">
        <v>68</v>
      </c>
      <c r="AP1901" s="30"/>
      <c r="AQ1901" s="30"/>
      <c r="AR1901" s="30" t="s">
        <v>68</v>
      </c>
      <c r="AS1901" s="30"/>
      <c r="AT1901" s="30"/>
      <c r="AU1901" s="30" t="s">
        <v>9916</v>
      </c>
      <c r="AV1901" s="30" t="s">
        <v>9917</v>
      </c>
      <c r="AW1901" s="30">
        <v>17.759029999999999</v>
      </c>
      <c r="AX1901" s="30" t="s">
        <v>11683</v>
      </c>
      <c r="AY1901" s="30" t="s">
        <v>11684</v>
      </c>
      <c r="AZ1901" s="3">
        <v>186</v>
      </c>
      <c r="BA1901" s="30" t="s">
        <v>60</v>
      </c>
      <c r="BB1901" s="30">
        <v>226</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2064</v>
      </c>
      <c r="B1902" s="30" t="s">
        <v>9922</v>
      </c>
      <c r="C1902" s="30" t="s">
        <v>9923</v>
      </c>
      <c r="D1902" s="30" t="s">
        <v>75</v>
      </c>
      <c r="E1902" s="30" t="s">
        <v>255</v>
      </c>
      <c r="F1902" s="30" t="s">
        <v>59</v>
      </c>
      <c r="G1902" s="30">
        <v>155</v>
      </c>
      <c r="H1902" s="4">
        <v>45818</v>
      </c>
      <c r="I1902" s="4">
        <v>45817</v>
      </c>
      <c r="J1902" s="4">
        <v>45817</v>
      </c>
      <c r="K1902" s="4">
        <v>45819</v>
      </c>
      <c r="L1902" s="4">
        <v>45818.643287037034</v>
      </c>
      <c r="M1902" s="4">
        <v>45820</v>
      </c>
      <c r="N1902" s="4">
        <v>45818.178854166668</v>
      </c>
      <c r="O1902" s="4" t="s">
        <v>60</v>
      </c>
      <c r="P1902" s="4" t="s">
        <v>60</v>
      </c>
      <c r="Q1902" s="4" t="s">
        <v>60</v>
      </c>
      <c r="R1902" s="4" t="s">
        <v>60</v>
      </c>
      <c r="S1902" s="4" t="s">
        <v>60</v>
      </c>
      <c r="T1902" s="4">
        <v>45822</v>
      </c>
      <c r="U1902" s="4">
        <v>45819.952592592592</v>
      </c>
      <c r="V1902" s="4"/>
      <c r="W1902" s="4">
        <v>45825</v>
      </c>
      <c r="X1902" s="4"/>
      <c r="Y1902" s="4" t="s">
        <v>60</v>
      </c>
      <c r="Z1902" s="4">
        <v>45825</v>
      </c>
      <c r="AA1902" s="4"/>
      <c r="AB1902" s="4" t="s">
        <v>60</v>
      </c>
      <c r="AC1902" s="4">
        <v>45826</v>
      </c>
      <c r="AD1902" s="4">
        <v>45827</v>
      </c>
      <c r="AE1902" s="4">
        <v>45828</v>
      </c>
      <c r="AF1902" s="4"/>
      <c r="AG1902" s="30" t="s">
        <v>242</v>
      </c>
      <c r="AH1902" s="30" t="s">
        <v>851</v>
      </c>
      <c r="AI1902" s="30" t="s">
        <v>9915</v>
      </c>
      <c r="AJ1902" s="30" t="s">
        <v>852</v>
      </c>
      <c r="AK1902" s="30" t="s">
        <v>100</v>
      </c>
      <c r="AL1902" s="30" t="s">
        <v>853</v>
      </c>
      <c r="AM1902" s="30" t="s">
        <v>854</v>
      </c>
      <c r="AN1902" s="30">
        <v>5.7412200000000002</v>
      </c>
      <c r="AO1902" s="30" t="s">
        <v>68</v>
      </c>
      <c r="AP1902" s="30"/>
      <c r="AQ1902" s="30"/>
      <c r="AR1902" s="30" t="s">
        <v>68</v>
      </c>
      <c r="AS1902" s="30"/>
      <c r="AT1902" s="30"/>
      <c r="AU1902" s="30" t="s">
        <v>9916</v>
      </c>
      <c r="AV1902" s="30" t="s">
        <v>9917</v>
      </c>
      <c r="AW1902" s="30">
        <v>12.554729999999999</v>
      </c>
      <c r="AX1902" s="30" t="s">
        <v>11683</v>
      </c>
      <c r="AY1902" s="30" t="s">
        <v>11684</v>
      </c>
      <c r="AZ1902" s="3">
        <v>147</v>
      </c>
      <c r="BA1902" s="30" t="s">
        <v>60</v>
      </c>
      <c r="BB1902" s="30">
        <v>155</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2065</v>
      </c>
      <c r="B1903" s="30" t="s">
        <v>9924</v>
      </c>
      <c r="C1903" s="30" t="s">
        <v>9925</v>
      </c>
      <c r="D1903" s="30" t="s">
        <v>75</v>
      </c>
      <c r="E1903" s="30" t="s">
        <v>255</v>
      </c>
      <c r="F1903" s="30" t="s">
        <v>59</v>
      </c>
      <c r="G1903" s="30">
        <v>152</v>
      </c>
      <c r="H1903" s="4">
        <v>45818</v>
      </c>
      <c r="I1903" s="4">
        <v>45817</v>
      </c>
      <c r="J1903" s="4">
        <v>45817</v>
      </c>
      <c r="K1903" s="4">
        <v>45819</v>
      </c>
      <c r="L1903" s="4">
        <v>45818.64335648148</v>
      </c>
      <c r="M1903" s="4">
        <v>45820</v>
      </c>
      <c r="N1903" s="4">
        <v>45818.178923611114</v>
      </c>
      <c r="O1903" s="4" t="s">
        <v>60</v>
      </c>
      <c r="P1903" s="4" t="s">
        <v>60</v>
      </c>
      <c r="Q1903" s="4" t="s">
        <v>60</v>
      </c>
      <c r="R1903" s="4" t="s">
        <v>60</v>
      </c>
      <c r="S1903" s="4" t="s">
        <v>60</v>
      </c>
      <c r="T1903" s="4">
        <v>45822</v>
      </c>
      <c r="U1903" s="4">
        <v>45819.952662037038</v>
      </c>
      <c r="V1903" s="4"/>
      <c r="W1903" s="4">
        <v>45825</v>
      </c>
      <c r="X1903" s="4"/>
      <c r="Y1903" s="4" t="s">
        <v>60</v>
      </c>
      <c r="Z1903" s="4">
        <v>45825</v>
      </c>
      <c r="AA1903" s="4"/>
      <c r="AB1903" s="4" t="s">
        <v>60</v>
      </c>
      <c r="AC1903" s="4">
        <v>45826</v>
      </c>
      <c r="AD1903" s="4">
        <v>45827</v>
      </c>
      <c r="AE1903" s="4">
        <v>45828</v>
      </c>
      <c r="AF1903" s="4"/>
      <c r="AG1903" s="30" t="s">
        <v>242</v>
      </c>
      <c r="AH1903" s="30" t="s">
        <v>851</v>
      </c>
      <c r="AI1903" s="30" t="s">
        <v>9915</v>
      </c>
      <c r="AJ1903" s="30" t="s">
        <v>852</v>
      </c>
      <c r="AK1903" s="30" t="s">
        <v>100</v>
      </c>
      <c r="AL1903" s="30" t="s">
        <v>853</v>
      </c>
      <c r="AM1903" s="30" t="s">
        <v>854</v>
      </c>
      <c r="AN1903" s="30">
        <v>5.5279100000000003</v>
      </c>
      <c r="AO1903" s="30" t="s">
        <v>68</v>
      </c>
      <c r="AP1903" s="30"/>
      <c r="AQ1903" s="30"/>
      <c r="AR1903" s="30" t="s">
        <v>68</v>
      </c>
      <c r="AS1903" s="30"/>
      <c r="AT1903" s="30"/>
      <c r="AU1903" s="30" t="s">
        <v>9916</v>
      </c>
      <c r="AV1903" s="30" t="s">
        <v>9917</v>
      </c>
      <c r="AW1903" s="30">
        <v>12.088480000000001</v>
      </c>
      <c r="AX1903" s="30" t="s">
        <v>11683</v>
      </c>
      <c r="AY1903" s="30" t="s">
        <v>11684</v>
      </c>
      <c r="AZ1903" s="3">
        <v>137</v>
      </c>
      <c r="BA1903" s="30" t="s">
        <v>60</v>
      </c>
      <c r="BB1903" s="30">
        <v>152</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2066</v>
      </c>
      <c r="B1904" s="30" t="s">
        <v>9926</v>
      </c>
      <c r="C1904" s="30" t="s">
        <v>9927</v>
      </c>
      <c r="D1904" s="30" t="s">
        <v>75</v>
      </c>
      <c r="E1904" s="30" t="s">
        <v>255</v>
      </c>
      <c r="F1904" s="30" t="s">
        <v>59</v>
      </c>
      <c r="G1904" s="30">
        <v>387</v>
      </c>
      <c r="H1904" s="4">
        <v>45818</v>
      </c>
      <c r="I1904" s="4">
        <v>45817</v>
      </c>
      <c r="J1904" s="4">
        <v>45817</v>
      </c>
      <c r="K1904" s="4">
        <v>45819</v>
      </c>
      <c r="L1904" s="4">
        <v>45818.643449074072</v>
      </c>
      <c r="M1904" s="4">
        <v>45820</v>
      </c>
      <c r="N1904" s="4">
        <v>45818.178993055553</v>
      </c>
      <c r="O1904" s="4" t="s">
        <v>60</v>
      </c>
      <c r="P1904" s="4" t="s">
        <v>60</v>
      </c>
      <c r="Q1904" s="4" t="s">
        <v>60</v>
      </c>
      <c r="R1904" s="4" t="s">
        <v>60</v>
      </c>
      <c r="S1904" s="4" t="s">
        <v>60</v>
      </c>
      <c r="T1904" s="4">
        <v>45822</v>
      </c>
      <c r="U1904" s="4">
        <v>45819.952835648146</v>
      </c>
      <c r="V1904" s="4"/>
      <c r="W1904" s="4">
        <v>45825</v>
      </c>
      <c r="X1904" s="4"/>
      <c r="Y1904" s="4" t="s">
        <v>60</v>
      </c>
      <c r="Z1904" s="4">
        <v>45825</v>
      </c>
      <c r="AA1904" s="4"/>
      <c r="AB1904" s="4" t="s">
        <v>60</v>
      </c>
      <c r="AC1904" s="4">
        <v>45826</v>
      </c>
      <c r="AD1904" s="4">
        <v>45827</v>
      </c>
      <c r="AE1904" s="4">
        <v>45828</v>
      </c>
      <c r="AF1904" s="4"/>
      <c r="AG1904" s="30" t="s">
        <v>242</v>
      </c>
      <c r="AH1904" s="30" t="s">
        <v>851</v>
      </c>
      <c r="AI1904" s="30" t="s">
        <v>9915</v>
      </c>
      <c r="AJ1904" s="30" t="s">
        <v>852</v>
      </c>
      <c r="AK1904" s="30" t="s">
        <v>100</v>
      </c>
      <c r="AL1904" s="30" t="s">
        <v>853</v>
      </c>
      <c r="AM1904" s="30" t="s">
        <v>854</v>
      </c>
      <c r="AN1904" s="30">
        <v>14.22749</v>
      </c>
      <c r="AO1904" s="30" t="s">
        <v>68</v>
      </c>
      <c r="AP1904" s="30"/>
      <c r="AQ1904" s="30"/>
      <c r="AR1904" s="30" t="s">
        <v>68</v>
      </c>
      <c r="AS1904" s="30"/>
      <c r="AT1904" s="30"/>
      <c r="AU1904" s="30" t="s">
        <v>9916</v>
      </c>
      <c r="AV1904" s="30" t="s">
        <v>9917</v>
      </c>
      <c r="AW1904" s="30">
        <v>31.112559999999998</v>
      </c>
      <c r="AX1904" s="30" t="s">
        <v>11683</v>
      </c>
      <c r="AY1904" s="30" t="s">
        <v>11684</v>
      </c>
      <c r="AZ1904" s="3">
        <v>347</v>
      </c>
      <c r="BA1904" s="30" t="s">
        <v>60</v>
      </c>
      <c r="BB1904" s="30">
        <v>387</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2067</v>
      </c>
      <c r="B1905" s="30" t="s">
        <v>9928</v>
      </c>
      <c r="C1905" s="30" t="s">
        <v>9929</v>
      </c>
      <c r="D1905" s="30" t="s">
        <v>75</v>
      </c>
      <c r="E1905" s="30" t="s">
        <v>255</v>
      </c>
      <c r="F1905" s="30" t="s">
        <v>59</v>
      </c>
      <c r="G1905" s="30">
        <v>122</v>
      </c>
      <c r="H1905" s="4">
        <v>45818</v>
      </c>
      <c r="I1905" s="4">
        <v>45817</v>
      </c>
      <c r="J1905" s="4">
        <v>45817</v>
      </c>
      <c r="K1905" s="4">
        <v>45819</v>
      </c>
      <c r="L1905" s="4">
        <v>45818.643819444442</v>
      </c>
      <c r="M1905" s="4">
        <v>45820</v>
      </c>
      <c r="N1905" s="4">
        <v>45818.179085648146</v>
      </c>
      <c r="O1905" s="4" t="s">
        <v>60</v>
      </c>
      <c r="P1905" s="4" t="s">
        <v>60</v>
      </c>
      <c r="Q1905" s="4" t="s">
        <v>60</v>
      </c>
      <c r="R1905" s="4" t="s">
        <v>60</v>
      </c>
      <c r="S1905" s="4" t="s">
        <v>60</v>
      </c>
      <c r="T1905" s="4">
        <v>45822</v>
      </c>
      <c r="U1905" s="4">
        <v>45819.952928240738</v>
      </c>
      <c r="V1905" s="4"/>
      <c r="W1905" s="4">
        <v>45825</v>
      </c>
      <c r="X1905" s="4"/>
      <c r="Y1905" s="4" t="s">
        <v>60</v>
      </c>
      <c r="Z1905" s="4">
        <v>45825</v>
      </c>
      <c r="AA1905" s="4"/>
      <c r="AB1905" s="4" t="s">
        <v>60</v>
      </c>
      <c r="AC1905" s="4">
        <v>45826</v>
      </c>
      <c r="AD1905" s="4">
        <v>45827</v>
      </c>
      <c r="AE1905" s="4">
        <v>45828</v>
      </c>
      <c r="AF1905" s="4"/>
      <c r="AG1905" s="30" t="s">
        <v>242</v>
      </c>
      <c r="AH1905" s="30" t="s">
        <v>851</v>
      </c>
      <c r="AI1905" s="30" t="s">
        <v>9915</v>
      </c>
      <c r="AJ1905" s="30" t="s">
        <v>852</v>
      </c>
      <c r="AK1905" s="30" t="s">
        <v>100</v>
      </c>
      <c r="AL1905" s="30" t="s">
        <v>853</v>
      </c>
      <c r="AM1905" s="30" t="s">
        <v>854</v>
      </c>
      <c r="AN1905" s="30">
        <v>4.3949800000000003</v>
      </c>
      <c r="AO1905" s="30" t="s">
        <v>68</v>
      </c>
      <c r="AP1905" s="30"/>
      <c r="AQ1905" s="30"/>
      <c r="AR1905" s="30" t="s">
        <v>68</v>
      </c>
      <c r="AS1905" s="30"/>
      <c r="AT1905" s="30"/>
      <c r="AU1905" s="30" t="s">
        <v>9916</v>
      </c>
      <c r="AV1905" s="30" t="s">
        <v>9917</v>
      </c>
      <c r="AW1905" s="30">
        <v>9.61097</v>
      </c>
      <c r="AX1905" s="30" t="s">
        <v>11683</v>
      </c>
      <c r="AY1905" s="30" t="s">
        <v>11684</v>
      </c>
      <c r="AZ1905" s="3">
        <v>102</v>
      </c>
      <c r="BA1905" s="30" t="s">
        <v>60</v>
      </c>
      <c r="BB1905" s="30">
        <v>122</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2068</v>
      </c>
      <c r="B1906" s="30" t="s">
        <v>9930</v>
      </c>
      <c r="C1906" s="30" t="s">
        <v>9931</v>
      </c>
      <c r="D1906" s="30" t="s">
        <v>75</v>
      </c>
      <c r="E1906" s="30" t="s">
        <v>255</v>
      </c>
      <c r="F1906" s="30" t="s">
        <v>59</v>
      </c>
      <c r="G1906" s="30">
        <v>54</v>
      </c>
      <c r="H1906" s="4">
        <v>45818</v>
      </c>
      <c r="I1906" s="4">
        <v>45817</v>
      </c>
      <c r="J1906" s="4">
        <v>45817</v>
      </c>
      <c r="K1906" s="4">
        <v>45819</v>
      </c>
      <c r="L1906" s="4">
        <v>45818.643935185188</v>
      </c>
      <c r="M1906" s="4">
        <v>45820</v>
      </c>
      <c r="N1906" s="4">
        <v>45818.179212962961</v>
      </c>
      <c r="O1906" s="4" t="s">
        <v>60</v>
      </c>
      <c r="P1906" s="4" t="s">
        <v>60</v>
      </c>
      <c r="Q1906" s="4" t="s">
        <v>60</v>
      </c>
      <c r="R1906" s="4" t="s">
        <v>60</v>
      </c>
      <c r="S1906" s="4" t="s">
        <v>60</v>
      </c>
      <c r="T1906" s="4">
        <v>45822</v>
      </c>
      <c r="U1906" s="4">
        <v>45819.522615740738</v>
      </c>
      <c r="V1906" s="4"/>
      <c r="W1906" s="4">
        <v>45825</v>
      </c>
      <c r="X1906" s="4"/>
      <c r="Y1906" s="4" t="s">
        <v>60</v>
      </c>
      <c r="Z1906" s="4">
        <v>45825</v>
      </c>
      <c r="AA1906" s="4"/>
      <c r="AB1906" s="4" t="s">
        <v>60</v>
      </c>
      <c r="AC1906" s="4">
        <v>45826</v>
      </c>
      <c r="AD1906" s="4">
        <v>45827</v>
      </c>
      <c r="AE1906" s="4">
        <v>45828</v>
      </c>
      <c r="AF1906" s="4"/>
      <c r="AG1906" s="30" t="s">
        <v>242</v>
      </c>
      <c r="AH1906" s="30" t="s">
        <v>851</v>
      </c>
      <c r="AI1906" s="30" t="s">
        <v>9932</v>
      </c>
      <c r="AJ1906" s="30" t="s">
        <v>852</v>
      </c>
      <c r="AK1906" s="30" t="s">
        <v>177</v>
      </c>
      <c r="AL1906" s="30" t="s">
        <v>853</v>
      </c>
      <c r="AM1906" s="30" t="s">
        <v>854</v>
      </c>
      <c r="AN1906" s="30">
        <v>1.8008</v>
      </c>
      <c r="AO1906" s="30" t="s">
        <v>68</v>
      </c>
      <c r="AP1906" s="30"/>
      <c r="AQ1906" s="30"/>
      <c r="AR1906" s="30" t="s">
        <v>68</v>
      </c>
      <c r="AS1906" s="30"/>
      <c r="AT1906" s="30"/>
      <c r="AU1906" s="30" t="s">
        <v>9916</v>
      </c>
      <c r="AV1906" s="30" t="s">
        <v>9917</v>
      </c>
      <c r="AW1906" s="30">
        <v>3.9381300000000001</v>
      </c>
      <c r="AX1906" s="30" t="s">
        <v>11683</v>
      </c>
      <c r="AY1906" s="30" t="s">
        <v>11684</v>
      </c>
      <c r="AZ1906" s="3">
        <v>36</v>
      </c>
      <c r="BA1906" s="30" t="s">
        <v>60</v>
      </c>
      <c r="BB1906" s="30">
        <v>54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2069</v>
      </c>
      <c r="B1907" s="30" t="s">
        <v>9933</v>
      </c>
      <c r="C1907" s="30" t="s">
        <v>9934</v>
      </c>
      <c r="D1907" s="30" t="s">
        <v>75</v>
      </c>
      <c r="E1907" s="30" t="s">
        <v>255</v>
      </c>
      <c r="F1907" s="30" t="s">
        <v>59</v>
      </c>
      <c r="G1907" s="30">
        <v>418</v>
      </c>
      <c r="H1907" s="4">
        <v>45818</v>
      </c>
      <c r="I1907" s="4">
        <v>45817</v>
      </c>
      <c r="J1907" s="4">
        <v>45817</v>
      </c>
      <c r="K1907" s="4">
        <v>45819</v>
      </c>
      <c r="L1907" s="4">
        <v>45818.644016203703</v>
      </c>
      <c r="M1907" s="4">
        <v>45820</v>
      </c>
      <c r="N1907" s="4">
        <v>45818.179259259261</v>
      </c>
      <c r="O1907" s="4" t="s">
        <v>60</v>
      </c>
      <c r="P1907" s="4" t="s">
        <v>60</v>
      </c>
      <c r="Q1907" s="4" t="s">
        <v>60</v>
      </c>
      <c r="R1907" s="4" t="s">
        <v>60</v>
      </c>
      <c r="S1907" s="4" t="s">
        <v>60</v>
      </c>
      <c r="T1907" s="4">
        <v>45822</v>
      </c>
      <c r="U1907" s="4">
        <v>45819.522696759261</v>
      </c>
      <c r="V1907" s="4"/>
      <c r="W1907" s="4">
        <v>45825</v>
      </c>
      <c r="X1907" s="4"/>
      <c r="Y1907" s="4" t="s">
        <v>60</v>
      </c>
      <c r="Z1907" s="4">
        <v>45825</v>
      </c>
      <c r="AA1907" s="4"/>
      <c r="AB1907" s="4" t="s">
        <v>60</v>
      </c>
      <c r="AC1907" s="4">
        <v>45826</v>
      </c>
      <c r="AD1907" s="4">
        <v>45827</v>
      </c>
      <c r="AE1907" s="4">
        <v>45828</v>
      </c>
      <c r="AF1907" s="4"/>
      <c r="AG1907" s="30" t="s">
        <v>242</v>
      </c>
      <c r="AH1907" s="30" t="s">
        <v>851</v>
      </c>
      <c r="AI1907" s="30" t="s">
        <v>9932</v>
      </c>
      <c r="AJ1907" s="30" t="s">
        <v>852</v>
      </c>
      <c r="AK1907" s="30" t="s">
        <v>177</v>
      </c>
      <c r="AL1907" s="30" t="s">
        <v>853</v>
      </c>
      <c r="AM1907" s="30" t="s">
        <v>854</v>
      </c>
      <c r="AN1907" s="30">
        <v>14.63035</v>
      </c>
      <c r="AO1907" s="30" t="s">
        <v>68</v>
      </c>
      <c r="AP1907" s="30"/>
      <c r="AQ1907" s="30"/>
      <c r="AR1907" s="30" t="s">
        <v>68</v>
      </c>
      <c r="AS1907" s="30"/>
      <c r="AT1907" s="30"/>
      <c r="AU1907" s="30" t="s">
        <v>9916</v>
      </c>
      <c r="AV1907" s="30" t="s">
        <v>9917</v>
      </c>
      <c r="AW1907" s="30">
        <v>31.993770000000001</v>
      </c>
      <c r="AX1907" s="30" t="s">
        <v>11683</v>
      </c>
      <c r="AY1907" s="30" t="s">
        <v>11684</v>
      </c>
      <c r="AZ1907" s="3">
        <v>303</v>
      </c>
      <c r="BA1907" s="30" t="s">
        <v>60</v>
      </c>
      <c r="BB1907" s="30">
        <v>418</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2070</v>
      </c>
      <c r="B1908" s="30" t="s">
        <v>9935</v>
      </c>
      <c r="C1908" s="30" t="s">
        <v>9936</v>
      </c>
      <c r="D1908" s="30" t="s">
        <v>75</v>
      </c>
      <c r="E1908" s="30" t="s">
        <v>255</v>
      </c>
      <c r="F1908" s="30" t="s">
        <v>59</v>
      </c>
      <c r="G1908" s="30">
        <v>308</v>
      </c>
      <c r="H1908" s="4">
        <v>45818</v>
      </c>
      <c r="I1908" s="4">
        <v>45817</v>
      </c>
      <c r="J1908" s="4">
        <v>45817</v>
      </c>
      <c r="K1908" s="4">
        <v>45819</v>
      </c>
      <c r="L1908" s="4">
        <v>45818.644131944442</v>
      </c>
      <c r="M1908" s="4">
        <v>45820</v>
      </c>
      <c r="N1908" s="4">
        <v>45818.17931712963</v>
      </c>
      <c r="O1908" s="4" t="s">
        <v>60</v>
      </c>
      <c r="P1908" s="4" t="s">
        <v>60</v>
      </c>
      <c r="Q1908" s="4" t="s">
        <v>60</v>
      </c>
      <c r="R1908" s="4" t="s">
        <v>60</v>
      </c>
      <c r="S1908" s="4" t="s">
        <v>60</v>
      </c>
      <c r="T1908" s="4">
        <v>45824</v>
      </c>
      <c r="U1908" s="4">
        <v>45819.52275462963</v>
      </c>
      <c r="V1908" s="4"/>
      <c r="W1908" s="4">
        <v>45825</v>
      </c>
      <c r="X1908" s="4"/>
      <c r="Y1908" s="4" t="s">
        <v>60</v>
      </c>
      <c r="Z1908" s="4">
        <v>45825</v>
      </c>
      <c r="AA1908" s="4"/>
      <c r="AB1908" s="4" t="s">
        <v>60</v>
      </c>
      <c r="AC1908" s="4">
        <v>45826</v>
      </c>
      <c r="AD1908" s="4">
        <v>45827</v>
      </c>
      <c r="AE1908" s="4">
        <v>45828</v>
      </c>
      <c r="AF1908" s="4"/>
      <c r="AG1908" s="30" t="s">
        <v>242</v>
      </c>
      <c r="AH1908" s="30" t="s">
        <v>851</v>
      </c>
      <c r="AI1908" s="30" t="s">
        <v>9932</v>
      </c>
      <c r="AJ1908" s="30" t="s">
        <v>852</v>
      </c>
      <c r="AK1908" s="30" t="s">
        <v>177</v>
      </c>
      <c r="AL1908" s="30" t="s">
        <v>853</v>
      </c>
      <c r="AM1908" s="30" t="s">
        <v>854</v>
      </c>
      <c r="AN1908" s="30">
        <v>11.004630000000001</v>
      </c>
      <c r="AO1908" s="30" t="s">
        <v>68</v>
      </c>
      <c r="AP1908" s="30"/>
      <c r="AQ1908" s="30"/>
      <c r="AR1908" s="30" t="s">
        <v>68</v>
      </c>
      <c r="AS1908" s="30"/>
      <c r="AT1908" s="30"/>
      <c r="AU1908" s="30" t="s">
        <v>9916</v>
      </c>
      <c r="AV1908" s="30" t="s">
        <v>9917</v>
      </c>
      <c r="AW1908" s="30">
        <v>24.064810000000001</v>
      </c>
      <c r="AX1908" s="30" t="s">
        <v>11683</v>
      </c>
      <c r="AY1908" s="30" t="s">
        <v>11684</v>
      </c>
      <c r="AZ1908" s="3">
        <v>235</v>
      </c>
      <c r="BA1908" s="30" t="s">
        <v>60</v>
      </c>
      <c r="BB1908" s="30">
        <v>308</v>
      </c>
      <c r="BC1908" s="30" t="s">
        <v>60</v>
      </c>
      <c r="BD1908" s="30" t="s">
        <v>60</v>
      </c>
      <c r="BE1908" s="30" t="s">
        <v>60</v>
      </c>
      <c r="BF1908" s="32" t="str">
        <f>IFERROR(VLOOKUP(Data_Power_app[[#This Row],[PRO ODER]],'Result'!H:J,3,0),"")</f>
        <v>LAMINATION 6</v>
      </c>
      <c r="BG1908" s="13"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2071</v>
      </c>
      <c r="B1909" s="30" t="s">
        <v>9937</v>
      </c>
      <c r="C1909" s="30" t="s">
        <v>9938</v>
      </c>
      <c r="D1909" s="30" t="s">
        <v>75</v>
      </c>
      <c r="E1909" s="30" t="s">
        <v>255</v>
      </c>
      <c r="F1909" s="30" t="s">
        <v>59</v>
      </c>
      <c r="G1909" s="30">
        <v>112</v>
      </c>
      <c r="H1909" s="4">
        <v>45818</v>
      </c>
      <c r="I1909" s="4">
        <v>45817</v>
      </c>
      <c r="J1909" s="4">
        <v>45817</v>
      </c>
      <c r="K1909" s="4">
        <v>45819</v>
      </c>
      <c r="L1909" s="4">
        <v>45818.644224537034</v>
      </c>
      <c r="M1909" s="4">
        <v>45820</v>
      </c>
      <c r="N1909" s="4">
        <v>45818.179386574076</v>
      </c>
      <c r="O1909" s="4" t="s">
        <v>60</v>
      </c>
      <c r="P1909" s="4" t="s">
        <v>60</v>
      </c>
      <c r="Q1909" s="4" t="s">
        <v>60</v>
      </c>
      <c r="R1909" s="4" t="s">
        <v>60</v>
      </c>
      <c r="S1909" s="4" t="s">
        <v>60</v>
      </c>
      <c r="T1909" s="4">
        <v>45824</v>
      </c>
      <c r="U1909" s="4">
        <v>45819.522812499999</v>
      </c>
      <c r="V1909" s="4"/>
      <c r="W1909" s="4">
        <v>45825</v>
      </c>
      <c r="X1909" s="4"/>
      <c r="Y1909" s="4" t="s">
        <v>60</v>
      </c>
      <c r="Z1909" s="4">
        <v>45825</v>
      </c>
      <c r="AA1909" s="4"/>
      <c r="AB1909" s="4" t="s">
        <v>60</v>
      </c>
      <c r="AC1909" s="4">
        <v>45826</v>
      </c>
      <c r="AD1909" s="4">
        <v>45827</v>
      </c>
      <c r="AE1909" s="4">
        <v>45828</v>
      </c>
      <c r="AF1909" s="4"/>
      <c r="AG1909" s="30" t="s">
        <v>242</v>
      </c>
      <c r="AH1909" s="30" t="s">
        <v>851</v>
      </c>
      <c r="AI1909" s="30" t="s">
        <v>9932</v>
      </c>
      <c r="AJ1909" s="30" t="s">
        <v>852</v>
      </c>
      <c r="AK1909" s="30" t="s">
        <v>177</v>
      </c>
      <c r="AL1909" s="30" t="s">
        <v>853</v>
      </c>
      <c r="AM1909" s="30" t="s">
        <v>854</v>
      </c>
      <c r="AN1909" s="30">
        <v>3.7294800000000001</v>
      </c>
      <c r="AO1909" s="30" t="s">
        <v>68</v>
      </c>
      <c r="AP1909" s="30"/>
      <c r="AQ1909" s="30"/>
      <c r="AR1909" s="30" t="s">
        <v>68</v>
      </c>
      <c r="AS1909" s="30"/>
      <c r="AT1909" s="30"/>
      <c r="AU1909" s="30" t="s">
        <v>9916</v>
      </c>
      <c r="AV1909" s="30" t="s">
        <v>9917</v>
      </c>
      <c r="AW1909" s="30">
        <v>8.1557200000000005</v>
      </c>
      <c r="AX1909" s="30" t="s">
        <v>11683</v>
      </c>
      <c r="AY1909" s="30" t="s">
        <v>11684</v>
      </c>
      <c r="AZ1909" s="3">
        <v>64</v>
      </c>
      <c r="BA1909" s="30" t="s">
        <v>60</v>
      </c>
      <c r="BB1909" s="30">
        <v>112</v>
      </c>
      <c r="BC1909" s="30" t="s">
        <v>60</v>
      </c>
      <c r="BD1909" s="30" t="s">
        <v>60</v>
      </c>
      <c r="BE1909" s="30" t="s">
        <v>60</v>
      </c>
      <c r="BF1909" s="32" t="str">
        <f>IFERROR(VLOOKUP(Data_Power_app[[#This Row],[PRO ODER]],'Result'!H:J,3,0),"")</f>
        <v>LAMINATION 6</v>
      </c>
      <c r="BG1909" s="13"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2072</v>
      </c>
      <c r="B1910" s="30" t="s">
        <v>9939</v>
      </c>
      <c r="C1910" s="30" t="s">
        <v>9940</v>
      </c>
      <c r="D1910" s="30" t="s">
        <v>75</v>
      </c>
      <c r="E1910" s="30" t="s">
        <v>255</v>
      </c>
      <c r="F1910" s="30" t="s">
        <v>59</v>
      </c>
      <c r="G1910" s="30">
        <v>182</v>
      </c>
      <c r="H1910" s="4">
        <v>45818</v>
      </c>
      <c r="I1910" s="4">
        <v>45817</v>
      </c>
      <c r="J1910" s="4">
        <v>45817</v>
      </c>
      <c r="K1910" s="4">
        <v>45819</v>
      </c>
      <c r="L1910" s="4">
        <v>45818.644282407404</v>
      </c>
      <c r="M1910" s="4">
        <v>45820</v>
      </c>
      <c r="N1910" s="4">
        <v>45818.1794212963</v>
      </c>
      <c r="O1910" s="4" t="s">
        <v>60</v>
      </c>
      <c r="P1910" s="4" t="s">
        <v>60</v>
      </c>
      <c r="Q1910" s="4" t="s">
        <v>60</v>
      </c>
      <c r="R1910" s="4" t="s">
        <v>60</v>
      </c>
      <c r="S1910" s="4" t="s">
        <v>60</v>
      </c>
      <c r="T1910" s="4">
        <v>45824</v>
      </c>
      <c r="U1910" s="4">
        <v>45819.523761574077</v>
      </c>
      <c r="V1910" s="4"/>
      <c r="W1910" s="4">
        <v>45825</v>
      </c>
      <c r="X1910" s="4"/>
      <c r="Y1910" s="4" t="s">
        <v>60</v>
      </c>
      <c r="Z1910" s="4">
        <v>45825</v>
      </c>
      <c r="AA1910" s="4"/>
      <c r="AB1910" s="4" t="s">
        <v>60</v>
      </c>
      <c r="AC1910" s="4">
        <v>45826</v>
      </c>
      <c r="AD1910" s="4">
        <v>45827</v>
      </c>
      <c r="AE1910" s="4">
        <v>45828</v>
      </c>
      <c r="AF1910" s="4"/>
      <c r="AG1910" s="30" t="s">
        <v>242</v>
      </c>
      <c r="AH1910" s="30" t="s">
        <v>851</v>
      </c>
      <c r="AI1910" s="30" t="s">
        <v>9932</v>
      </c>
      <c r="AJ1910" s="30" t="s">
        <v>852</v>
      </c>
      <c r="AK1910" s="30" t="s">
        <v>177</v>
      </c>
      <c r="AL1910" s="30" t="s">
        <v>853</v>
      </c>
      <c r="AM1910" s="30" t="s">
        <v>854</v>
      </c>
      <c r="AN1910" s="30">
        <v>6.3254999999999999</v>
      </c>
      <c r="AO1910" s="30" t="s">
        <v>68</v>
      </c>
      <c r="AP1910" s="30"/>
      <c r="AQ1910" s="30"/>
      <c r="AR1910" s="30" t="s">
        <v>68</v>
      </c>
      <c r="AS1910" s="30"/>
      <c r="AT1910" s="30"/>
      <c r="AU1910" s="30" t="s">
        <v>9916</v>
      </c>
      <c r="AV1910" s="30" t="s">
        <v>9917</v>
      </c>
      <c r="AW1910" s="30">
        <v>13.83272</v>
      </c>
      <c r="AX1910" s="30" t="s">
        <v>11683</v>
      </c>
      <c r="AY1910" s="30" t="s">
        <v>11684</v>
      </c>
      <c r="AZ1910" s="3">
        <v>134</v>
      </c>
      <c r="BA1910" s="30" t="s">
        <v>60</v>
      </c>
      <c r="BB1910" s="30">
        <v>182</v>
      </c>
      <c r="BC1910" s="30" t="s">
        <v>60</v>
      </c>
      <c r="BD1910" s="30" t="s">
        <v>60</v>
      </c>
      <c r="BE1910" s="30" t="s">
        <v>60</v>
      </c>
      <c r="BF1910" s="32" t="str">
        <f>IFERROR(VLOOKUP(Data_Power_app[[#This Row],[PRO ODER]],'Result'!H:J,3,0),"")</f>
        <v>LAMINATION 6</v>
      </c>
      <c r="BG1910" s="13"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2073</v>
      </c>
      <c r="B1911" s="30" t="s">
        <v>9941</v>
      </c>
      <c r="C1911" s="30" t="s">
        <v>9942</v>
      </c>
      <c r="D1911" s="30" t="s">
        <v>75</v>
      </c>
      <c r="E1911" s="30" t="s">
        <v>255</v>
      </c>
      <c r="F1911" s="30" t="s">
        <v>59</v>
      </c>
      <c r="G1911" s="30">
        <v>1475</v>
      </c>
      <c r="H1911" s="4">
        <v>45818</v>
      </c>
      <c r="I1911" s="4">
        <v>45817</v>
      </c>
      <c r="J1911" s="4">
        <v>45817</v>
      </c>
      <c r="K1911" s="4">
        <v>45819</v>
      </c>
      <c r="L1911" s="4">
        <v>45818.644456018519</v>
      </c>
      <c r="M1911" s="4">
        <v>45820</v>
      </c>
      <c r="N1911" s="4">
        <v>45818.179467592592</v>
      </c>
      <c r="O1911" s="4" t="s">
        <v>60</v>
      </c>
      <c r="P1911" s="4" t="s">
        <v>60</v>
      </c>
      <c r="Q1911" s="4" t="s">
        <v>60</v>
      </c>
      <c r="R1911" s="4" t="s">
        <v>60</v>
      </c>
      <c r="S1911" s="4" t="s">
        <v>60</v>
      </c>
      <c r="T1911" s="4">
        <v>45824</v>
      </c>
      <c r="U1911" s="4">
        <v>45819.522858796299</v>
      </c>
      <c r="V1911" s="4"/>
      <c r="W1911" s="4">
        <v>45825</v>
      </c>
      <c r="X1911" s="4"/>
      <c r="Y1911" s="4" t="s">
        <v>60</v>
      </c>
      <c r="Z1911" s="4">
        <v>45825</v>
      </c>
      <c r="AA1911" s="4"/>
      <c r="AB1911" s="4" t="s">
        <v>60</v>
      </c>
      <c r="AC1911" s="4">
        <v>45826</v>
      </c>
      <c r="AD1911" s="4">
        <v>45827</v>
      </c>
      <c r="AE1911" s="4">
        <v>45828</v>
      </c>
      <c r="AF1911" s="4"/>
      <c r="AG1911" s="30" t="s">
        <v>242</v>
      </c>
      <c r="AH1911" s="30" t="s">
        <v>851</v>
      </c>
      <c r="AI1911" s="30" t="s">
        <v>9932</v>
      </c>
      <c r="AJ1911" s="30" t="s">
        <v>852</v>
      </c>
      <c r="AK1911" s="30" t="s">
        <v>177</v>
      </c>
      <c r="AL1911" s="30" t="s">
        <v>853</v>
      </c>
      <c r="AM1911" s="30" t="s">
        <v>854</v>
      </c>
      <c r="AN1911" s="30">
        <v>52.918210000000002</v>
      </c>
      <c r="AO1911" s="30" t="s">
        <v>68</v>
      </c>
      <c r="AP1911" s="30"/>
      <c r="AQ1911" s="30"/>
      <c r="AR1911" s="30" t="s">
        <v>68</v>
      </c>
      <c r="AS1911" s="30"/>
      <c r="AT1911" s="30"/>
      <c r="AU1911" s="30" t="s">
        <v>9916</v>
      </c>
      <c r="AV1911" s="30" t="s">
        <v>9917</v>
      </c>
      <c r="AW1911" s="30">
        <v>115.72244999999999</v>
      </c>
      <c r="AX1911" s="30" t="s">
        <v>11683</v>
      </c>
      <c r="AY1911" s="30" t="s">
        <v>11684</v>
      </c>
      <c r="AZ1911" s="3">
        <v>1301</v>
      </c>
      <c r="BA1911" s="30" t="s">
        <v>60</v>
      </c>
      <c r="BB1911" s="30">
        <v>1475</v>
      </c>
      <c r="BC1911" s="30" t="s">
        <v>60</v>
      </c>
      <c r="BD1911" s="30" t="s">
        <v>60</v>
      </c>
      <c r="BE1911" s="30" t="s">
        <v>60</v>
      </c>
      <c r="BF1911" s="32" t="str">
        <f>IFERROR(VLOOKUP(Data_Power_app[[#This Row],[PRO ODER]],'Result'!H:J,3,0),"")</f>
        <v>LAMINATION 6</v>
      </c>
      <c r="BG1911" s="13"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2074</v>
      </c>
      <c r="B1912" s="30" t="s">
        <v>9943</v>
      </c>
      <c r="C1912" s="30" t="s">
        <v>9944</v>
      </c>
      <c r="D1912" s="30" t="s">
        <v>75</v>
      </c>
      <c r="E1912" s="30" t="s">
        <v>255</v>
      </c>
      <c r="F1912" s="30" t="s">
        <v>59</v>
      </c>
      <c r="G1912" s="30">
        <v>617</v>
      </c>
      <c r="H1912" s="4">
        <v>45818</v>
      </c>
      <c r="I1912" s="4">
        <v>45817</v>
      </c>
      <c r="J1912" s="4">
        <v>45817</v>
      </c>
      <c r="K1912" s="4">
        <v>45819</v>
      </c>
      <c r="L1912" s="4">
        <v>45818.644525462965</v>
      </c>
      <c r="M1912" s="4">
        <v>45820</v>
      </c>
      <c r="N1912" s="4">
        <v>45818.179513888892</v>
      </c>
      <c r="O1912" s="4" t="s">
        <v>60</v>
      </c>
      <c r="P1912" s="4" t="s">
        <v>60</v>
      </c>
      <c r="Q1912" s="4" t="s">
        <v>60</v>
      </c>
      <c r="R1912" s="4" t="s">
        <v>60</v>
      </c>
      <c r="S1912" s="4" t="s">
        <v>60</v>
      </c>
      <c r="T1912" s="4">
        <v>45824</v>
      </c>
      <c r="U1912" s="4">
        <v>45819.522893518515</v>
      </c>
      <c r="V1912" s="4"/>
      <c r="W1912" s="4">
        <v>45825</v>
      </c>
      <c r="X1912" s="4"/>
      <c r="Y1912" s="4" t="s">
        <v>60</v>
      </c>
      <c r="Z1912" s="4">
        <v>45825</v>
      </c>
      <c r="AA1912" s="4"/>
      <c r="AB1912" s="4" t="s">
        <v>60</v>
      </c>
      <c r="AC1912" s="4">
        <v>45826</v>
      </c>
      <c r="AD1912" s="4">
        <v>45827</v>
      </c>
      <c r="AE1912" s="4">
        <v>45828</v>
      </c>
      <c r="AF1912" s="4"/>
      <c r="AG1912" s="30" t="s">
        <v>242</v>
      </c>
      <c r="AH1912" s="30" t="s">
        <v>851</v>
      </c>
      <c r="AI1912" s="30" t="s">
        <v>9932</v>
      </c>
      <c r="AJ1912" s="30" t="s">
        <v>852</v>
      </c>
      <c r="AK1912" s="30" t="s">
        <v>177</v>
      </c>
      <c r="AL1912" s="30" t="s">
        <v>853</v>
      </c>
      <c r="AM1912" s="30" t="s">
        <v>854</v>
      </c>
      <c r="AN1912" s="30">
        <v>22.19999</v>
      </c>
      <c r="AO1912" s="30" t="s">
        <v>68</v>
      </c>
      <c r="AP1912" s="30"/>
      <c r="AQ1912" s="30"/>
      <c r="AR1912" s="30" t="s">
        <v>68</v>
      </c>
      <c r="AS1912" s="30"/>
      <c r="AT1912" s="30"/>
      <c r="AU1912" s="30" t="s">
        <v>9916</v>
      </c>
      <c r="AV1912" s="30" t="s">
        <v>9917</v>
      </c>
      <c r="AW1912" s="30">
        <v>48.547260000000001</v>
      </c>
      <c r="AX1912" s="30" t="s">
        <v>11683</v>
      </c>
      <c r="AY1912" s="30" t="s">
        <v>11684</v>
      </c>
      <c r="AZ1912" s="3">
        <v>542</v>
      </c>
      <c r="BA1912" s="30" t="s">
        <v>60</v>
      </c>
      <c r="BB1912" s="30">
        <v>617</v>
      </c>
      <c r="BC1912" s="30" t="s">
        <v>60</v>
      </c>
      <c r="BD1912" s="30" t="s">
        <v>60</v>
      </c>
      <c r="BE1912" s="30" t="s">
        <v>60</v>
      </c>
      <c r="BF1912" s="32" t="str">
        <f>IFERROR(VLOOKUP(Data_Power_app[[#This Row],[PRO ODER]],'Result'!H:J,3,0),"")</f>
        <v>LAMINATION 6</v>
      </c>
      <c r="BG1912" s="13"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2075</v>
      </c>
      <c r="B1913" s="30" t="s">
        <v>9945</v>
      </c>
      <c r="C1913" s="30" t="s">
        <v>9946</v>
      </c>
      <c r="D1913" s="30" t="s">
        <v>75</v>
      </c>
      <c r="E1913" s="30" t="s">
        <v>255</v>
      </c>
      <c r="F1913" s="30" t="s">
        <v>59</v>
      </c>
      <c r="G1913" s="30">
        <v>102</v>
      </c>
      <c r="H1913" s="4">
        <v>45818</v>
      </c>
      <c r="I1913" s="4">
        <v>45817</v>
      </c>
      <c r="J1913" s="4">
        <v>45817</v>
      </c>
      <c r="K1913" s="4">
        <v>45819</v>
      </c>
      <c r="L1913" s="4">
        <v>45818.674317129633</v>
      </c>
      <c r="M1913" s="4">
        <v>45820</v>
      </c>
      <c r="N1913" s="4">
        <v>45818.238263888888</v>
      </c>
      <c r="O1913" s="4" t="s">
        <v>60</v>
      </c>
      <c r="P1913" s="4" t="s">
        <v>60</v>
      </c>
      <c r="Q1913" s="4" t="s">
        <v>60</v>
      </c>
      <c r="R1913" s="4" t="s">
        <v>60</v>
      </c>
      <c r="S1913" s="4" t="s">
        <v>60</v>
      </c>
      <c r="T1913" s="4">
        <v>45824</v>
      </c>
      <c r="U1913" s="4">
        <v>45820.534895833334</v>
      </c>
      <c r="V1913" s="4"/>
      <c r="W1913" s="4">
        <v>45825</v>
      </c>
      <c r="X1913" s="4"/>
      <c r="Y1913" s="4" t="s">
        <v>60</v>
      </c>
      <c r="Z1913" s="4">
        <v>45825</v>
      </c>
      <c r="AA1913" s="4"/>
      <c r="AB1913" s="4" t="s">
        <v>60</v>
      </c>
      <c r="AC1913" s="4">
        <v>45826</v>
      </c>
      <c r="AD1913" s="4">
        <v>45827</v>
      </c>
      <c r="AE1913" s="4">
        <v>45828</v>
      </c>
      <c r="AF1913" s="4"/>
      <c r="AG1913" s="30" t="s">
        <v>242</v>
      </c>
      <c r="AH1913" s="30" t="s">
        <v>851</v>
      </c>
      <c r="AI1913" s="30" t="s">
        <v>9947</v>
      </c>
      <c r="AJ1913" s="30" t="s">
        <v>852</v>
      </c>
      <c r="AK1913" s="30" t="s">
        <v>177</v>
      </c>
      <c r="AL1913" s="30" t="s">
        <v>853</v>
      </c>
      <c r="AM1913" s="30" t="s">
        <v>854</v>
      </c>
      <c r="AN1913" s="30">
        <v>2.9356100000000001</v>
      </c>
      <c r="AO1913" s="30" t="s">
        <v>68</v>
      </c>
      <c r="AP1913" s="30"/>
      <c r="AQ1913" s="30"/>
      <c r="AR1913" s="30" t="s">
        <v>68</v>
      </c>
      <c r="AS1913" s="30"/>
      <c r="AT1913" s="30"/>
      <c r="AU1913" s="30" t="s">
        <v>9948</v>
      </c>
      <c r="AV1913" s="30" t="s">
        <v>9949</v>
      </c>
      <c r="AW1913" s="30">
        <v>6.4196499999999999</v>
      </c>
      <c r="AX1913" s="30" t="s">
        <v>9950</v>
      </c>
      <c r="AY1913" s="30" t="s">
        <v>9951</v>
      </c>
      <c r="AZ1913" s="3">
        <v>96</v>
      </c>
      <c r="BA1913" s="30" t="s">
        <v>60</v>
      </c>
      <c r="BB1913" s="30">
        <v>102</v>
      </c>
      <c r="BC1913" s="30" t="s">
        <v>60</v>
      </c>
      <c r="BD1913" s="30" t="s">
        <v>60</v>
      </c>
      <c r="BE1913" s="30" t="s">
        <v>60</v>
      </c>
      <c r="BF1913" s="32" t="str">
        <f>IFERROR(VLOOKUP(Data_Power_app[[#This Row],[PRO ODER]],'Result'!H:J,3,0),"")</f>
        <v>LAMINATION 6</v>
      </c>
      <c r="BG1913" s="13"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2076</v>
      </c>
      <c r="B1914" s="30" t="s">
        <v>9952</v>
      </c>
      <c r="C1914" s="30" t="s">
        <v>9953</v>
      </c>
      <c r="D1914" s="30" t="s">
        <v>75</v>
      </c>
      <c r="E1914" s="30" t="s">
        <v>255</v>
      </c>
      <c r="F1914" s="30" t="s">
        <v>59</v>
      </c>
      <c r="G1914" s="30">
        <v>270</v>
      </c>
      <c r="H1914" s="4">
        <v>45818</v>
      </c>
      <c r="I1914" s="4">
        <v>45817</v>
      </c>
      <c r="J1914" s="4">
        <v>45817</v>
      </c>
      <c r="K1914" s="4">
        <v>45819</v>
      </c>
      <c r="L1914" s="4">
        <v>45818.674270833333</v>
      </c>
      <c r="M1914" s="4">
        <v>45820</v>
      </c>
      <c r="N1914" s="4">
        <v>45818.238321759258</v>
      </c>
      <c r="O1914" s="4" t="s">
        <v>60</v>
      </c>
      <c r="P1914" s="4" t="s">
        <v>60</v>
      </c>
      <c r="Q1914" s="4" t="s">
        <v>60</v>
      </c>
      <c r="R1914" s="4" t="s">
        <v>60</v>
      </c>
      <c r="S1914" s="4" t="s">
        <v>60</v>
      </c>
      <c r="T1914" s="4">
        <v>45824</v>
      </c>
      <c r="U1914" s="4">
        <v>45820.534942129627</v>
      </c>
      <c r="V1914" s="4"/>
      <c r="W1914" s="4">
        <v>45825</v>
      </c>
      <c r="X1914" s="4"/>
      <c r="Y1914" s="4" t="s">
        <v>60</v>
      </c>
      <c r="Z1914" s="4">
        <v>45825</v>
      </c>
      <c r="AA1914" s="4"/>
      <c r="AB1914" s="4" t="s">
        <v>60</v>
      </c>
      <c r="AC1914" s="4">
        <v>45826</v>
      </c>
      <c r="AD1914" s="4">
        <v>45827</v>
      </c>
      <c r="AE1914" s="4">
        <v>45828</v>
      </c>
      <c r="AF1914" s="4"/>
      <c r="AG1914" s="30" t="s">
        <v>242</v>
      </c>
      <c r="AH1914" s="30" t="s">
        <v>851</v>
      </c>
      <c r="AI1914" s="30" t="s">
        <v>9947</v>
      </c>
      <c r="AJ1914" s="30" t="s">
        <v>852</v>
      </c>
      <c r="AK1914" s="30" t="s">
        <v>177</v>
      </c>
      <c r="AL1914" s="30" t="s">
        <v>853</v>
      </c>
      <c r="AM1914" s="30" t="s">
        <v>854</v>
      </c>
      <c r="AN1914" s="30">
        <v>8.2332999999999998</v>
      </c>
      <c r="AO1914" s="30" t="s">
        <v>68</v>
      </c>
      <c r="AP1914" s="30"/>
      <c r="AQ1914" s="30"/>
      <c r="AR1914" s="30" t="s">
        <v>68</v>
      </c>
      <c r="AS1914" s="30"/>
      <c r="AT1914" s="30"/>
      <c r="AU1914" s="30" t="s">
        <v>9948</v>
      </c>
      <c r="AV1914" s="30" t="s">
        <v>9949</v>
      </c>
      <c r="AW1914" s="30">
        <v>18.005230000000001</v>
      </c>
      <c r="AX1914" s="30" t="s">
        <v>9950</v>
      </c>
      <c r="AY1914" s="30" t="s">
        <v>9951</v>
      </c>
      <c r="AZ1914" s="3">
        <v>207</v>
      </c>
      <c r="BA1914" s="30" t="s">
        <v>60</v>
      </c>
      <c r="BB1914" s="30">
        <v>270</v>
      </c>
      <c r="BC1914" s="30" t="s">
        <v>60</v>
      </c>
      <c r="BD1914" s="30" t="s">
        <v>60</v>
      </c>
      <c r="BE1914" s="30" t="s">
        <v>60</v>
      </c>
      <c r="BF1914" s="32" t="str">
        <f>IFERROR(VLOOKUP(Data_Power_app[[#This Row],[PRO ODER]],'Result'!H:J,3,0),"")</f>
        <v>LAMINATION 6</v>
      </c>
      <c r="BG1914" s="13"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2077</v>
      </c>
      <c r="B1915" s="30" t="s">
        <v>9954</v>
      </c>
      <c r="C1915" s="30" t="s">
        <v>9955</v>
      </c>
      <c r="D1915" s="30" t="s">
        <v>75</v>
      </c>
      <c r="E1915" s="30" t="s">
        <v>255</v>
      </c>
      <c r="F1915" s="30" t="s">
        <v>59</v>
      </c>
      <c r="G1915" s="30">
        <v>552</v>
      </c>
      <c r="H1915" s="4">
        <v>45818</v>
      </c>
      <c r="I1915" s="4">
        <v>45817</v>
      </c>
      <c r="J1915" s="4">
        <v>45817</v>
      </c>
      <c r="K1915" s="4">
        <v>45819</v>
      </c>
      <c r="L1915" s="4">
        <v>45818.673611111109</v>
      </c>
      <c r="M1915" s="4">
        <v>45820</v>
      </c>
      <c r="N1915" s="4">
        <v>45818.238402777781</v>
      </c>
      <c r="O1915" s="4" t="s">
        <v>60</v>
      </c>
      <c r="P1915" s="4" t="s">
        <v>60</v>
      </c>
      <c r="Q1915" s="4" t="s">
        <v>60</v>
      </c>
      <c r="R1915" s="4" t="s">
        <v>60</v>
      </c>
      <c r="S1915" s="4" t="s">
        <v>60</v>
      </c>
      <c r="T1915" s="4">
        <v>45824</v>
      </c>
      <c r="U1915" s="4">
        <v>45820.535011574073</v>
      </c>
      <c r="V1915" s="4"/>
      <c r="W1915" s="4">
        <v>45825</v>
      </c>
      <c r="X1915" s="4"/>
      <c r="Y1915" s="4" t="s">
        <v>60</v>
      </c>
      <c r="Z1915" s="4">
        <v>45825</v>
      </c>
      <c r="AA1915" s="4"/>
      <c r="AB1915" s="4" t="s">
        <v>60</v>
      </c>
      <c r="AC1915" s="4">
        <v>45826</v>
      </c>
      <c r="AD1915" s="4">
        <v>45827</v>
      </c>
      <c r="AE1915" s="4">
        <v>45828</v>
      </c>
      <c r="AF1915" s="4"/>
      <c r="AG1915" s="30" t="s">
        <v>242</v>
      </c>
      <c r="AH1915" s="30" t="s">
        <v>851</v>
      </c>
      <c r="AI1915" s="30" t="s">
        <v>9947</v>
      </c>
      <c r="AJ1915" s="30" t="s">
        <v>852</v>
      </c>
      <c r="AK1915" s="30" t="s">
        <v>177</v>
      </c>
      <c r="AL1915" s="30" t="s">
        <v>853</v>
      </c>
      <c r="AM1915" s="30" t="s">
        <v>854</v>
      </c>
      <c r="AN1915" s="30">
        <v>17.39583</v>
      </c>
      <c r="AO1915" s="30" t="s">
        <v>68</v>
      </c>
      <c r="AP1915" s="30"/>
      <c r="AQ1915" s="30"/>
      <c r="AR1915" s="30" t="s">
        <v>68</v>
      </c>
      <c r="AS1915" s="30"/>
      <c r="AT1915" s="30"/>
      <c r="AU1915" s="30" t="s">
        <v>9948</v>
      </c>
      <c r="AV1915" s="30" t="s">
        <v>9949</v>
      </c>
      <c r="AW1915" s="30">
        <v>38.04307</v>
      </c>
      <c r="AX1915" s="30" t="s">
        <v>9950</v>
      </c>
      <c r="AY1915" s="30" t="s">
        <v>9951</v>
      </c>
      <c r="AZ1915" s="3">
        <v>321</v>
      </c>
      <c r="BA1915" s="30" t="s">
        <v>60</v>
      </c>
      <c r="BB1915" s="30">
        <v>552</v>
      </c>
      <c r="BC1915" s="30" t="s">
        <v>60</v>
      </c>
      <c r="BD1915" s="30" t="s">
        <v>60</v>
      </c>
      <c r="BE1915" s="30" t="s">
        <v>60</v>
      </c>
      <c r="BF1915" s="32" t="str">
        <f>IFERROR(VLOOKUP(Data_Power_app[[#This Row],[PRO ODER]],'Result'!H:J,3,0),"")</f>
        <v>LAMINATION 6</v>
      </c>
      <c r="BG1915" s="13"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2078</v>
      </c>
      <c r="B1916" s="30" t="s">
        <v>9956</v>
      </c>
      <c r="C1916" s="30" t="s">
        <v>9957</v>
      </c>
      <c r="D1916" s="30" t="s">
        <v>75</v>
      </c>
      <c r="E1916" s="30" t="s">
        <v>255</v>
      </c>
      <c r="F1916" s="30" t="s">
        <v>59</v>
      </c>
      <c r="G1916" s="30">
        <v>154</v>
      </c>
      <c r="H1916" s="4">
        <v>45818</v>
      </c>
      <c r="I1916" s="4">
        <v>45817</v>
      </c>
      <c r="J1916" s="4">
        <v>45817</v>
      </c>
      <c r="K1916" s="4">
        <v>45819</v>
      </c>
      <c r="L1916" s="4">
        <v>45818.673495370371</v>
      </c>
      <c r="M1916" s="4">
        <v>45820</v>
      </c>
      <c r="N1916" s="4">
        <v>45818.238437499997</v>
      </c>
      <c r="O1916" s="4" t="s">
        <v>60</v>
      </c>
      <c r="P1916" s="4" t="s">
        <v>60</v>
      </c>
      <c r="Q1916" s="4" t="s">
        <v>60</v>
      </c>
      <c r="R1916" s="4" t="s">
        <v>60</v>
      </c>
      <c r="S1916" s="4" t="s">
        <v>60</v>
      </c>
      <c r="T1916" s="4">
        <v>45824</v>
      </c>
      <c r="U1916" s="4">
        <v>45820.535057870373</v>
      </c>
      <c r="V1916" s="4"/>
      <c r="W1916" s="4">
        <v>45825</v>
      </c>
      <c r="X1916" s="4"/>
      <c r="Y1916" s="4" t="s">
        <v>60</v>
      </c>
      <c r="Z1916" s="4">
        <v>45825</v>
      </c>
      <c r="AA1916" s="4"/>
      <c r="AB1916" s="4" t="s">
        <v>60</v>
      </c>
      <c r="AC1916" s="4">
        <v>45826</v>
      </c>
      <c r="AD1916" s="4">
        <v>45827</v>
      </c>
      <c r="AE1916" s="4">
        <v>45828</v>
      </c>
      <c r="AF1916" s="4"/>
      <c r="AG1916" s="30" t="s">
        <v>242</v>
      </c>
      <c r="AH1916" s="30" t="s">
        <v>851</v>
      </c>
      <c r="AI1916" s="30" t="s">
        <v>9947</v>
      </c>
      <c r="AJ1916" s="30" t="s">
        <v>852</v>
      </c>
      <c r="AK1916" s="30" t="s">
        <v>177</v>
      </c>
      <c r="AL1916" s="30" t="s">
        <v>853</v>
      </c>
      <c r="AM1916" s="30" t="s">
        <v>854</v>
      </c>
      <c r="AN1916" s="30">
        <v>4.61599</v>
      </c>
      <c r="AO1916" s="30" t="s">
        <v>68</v>
      </c>
      <c r="AP1916" s="30"/>
      <c r="AQ1916" s="30"/>
      <c r="AR1916" s="30" t="s">
        <v>68</v>
      </c>
      <c r="AS1916" s="30"/>
      <c r="AT1916" s="30"/>
      <c r="AU1916" s="30" t="s">
        <v>9948</v>
      </c>
      <c r="AV1916" s="30" t="s">
        <v>9949</v>
      </c>
      <c r="AW1916" s="30">
        <v>10.094720000000001</v>
      </c>
      <c r="AX1916" s="30" t="s">
        <v>9950</v>
      </c>
      <c r="AY1916" s="30" t="s">
        <v>9951</v>
      </c>
      <c r="AZ1916" s="3">
        <v>142</v>
      </c>
      <c r="BA1916" s="30" t="s">
        <v>60</v>
      </c>
      <c r="BB1916" s="30">
        <v>154</v>
      </c>
      <c r="BC1916" s="30" t="s">
        <v>60</v>
      </c>
      <c r="BD1916" s="30" t="s">
        <v>60</v>
      </c>
      <c r="BE1916" s="30" t="s">
        <v>60</v>
      </c>
      <c r="BF1916" s="32" t="str">
        <f>IFERROR(VLOOKUP(Data_Power_app[[#This Row],[PRO ODER]],'Result'!H:J,3,0),"")</f>
        <v>LAMINATION 6</v>
      </c>
      <c r="BG1916" s="13"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2079</v>
      </c>
      <c r="B1917" s="30" t="s">
        <v>9958</v>
      </c>
      <c r="C1917" s="30" t="s">
        <v>9959</v>
      </c>
      <c r="D1917" s="30" t="s">
        <v>75</v>
      </c>
      <c r="E1917" s="30" t="s">
        <v>255</v>
      </c>
      <c r="F1917" s="30" t="s">
        <v>59</v>
      </c>
      <c r="G1917" s="30">
        <v>534</v>
      </c>
      <c r="H1917" s="4">
        <v>45818</v>
      </c>
      <c r="I1917" s="4">
        <v>45817</v>
      </c>
      <c r="J1917" s="4">
        <v>45817</v>
      </c>
      <c r="K1917" s="4">
        <v>45819</v>
      </c>
      <c r="L1917" s="4">
        <v>45818.673229166663</v>
      </c>
      <c r="M1917" s="4">
        <v>45820</v>
      </c>
      <c r="N1917" s="4">
        <v>45818.238483796296</v>
      </c>
      <c r="O1917" s="4" t="s">
        <v>60</v>
      </c>
      <c r="P1917" s="4" t="s">
        <v>60</v>
      </c>
      <c r="Q1917" s="4" t="s">
        <v>60</v>
      </c>
      <c r="R1917" s="4" t="s">
        <v>60</v>
      </c>
      <c r="S1917" s="4" t="s">
        <v>60</v>
      </c>
      <c r="T1917" s="4">
        <v>45824</v>
      </c>
      <c r="U1917" s="4">
        <v>45820.535104166665</v>
      </c>
      <c r="V1917" s="4"/>
      <c r="W1917" s="4">
        <v>45825</v>
      </c>
      <c r="X1917" s="4"/>
      <c r="Y1917" s="4" t="s">
        <v>60</v>
      </c>
      <c r="Z1917" s="4">
        <v>45825</v>
      </c>
      <c r="AA1917" s="4"/>
      <c r="AB1917" s="4" t="s">
        <v>60</v>
      </c>
      <c r="AC1917" s="4">
        <v>45826</v>
      </c>
      <c r="AD1917" s="4">
        <v>45827</v>
      </c>
      <c r="AE1917" s="4">
        <v>45828</v>
      </c>
      <c r="AF1917" s="4"/>
      <c r="AG1917" s="30" t="s">
        <v>242</v>
      </c>
      <c r="AH1917" s="30" t="s">
        <v>851</v>
      </c>
      <c r="AI1917" s="30" t="s">
        <v>9947</v>
      </c>
      <c r="AJ1917" s="30" t="s">
        <v>852</v>
      </c>
      <c r="AK1917" s="30" t="s">
        <v>177</v>
      </c>
      <c r="AL1917" s="30" t="s">
        <v>853</v>
      </c>
      <c r="AM1917" s="30" t="s">
        <v>854</v>
      </c>
      <c r="AN1917" s="30">
        <v>16.057120000000001</v>
      </c>
      <c r="AO1917" s="30" t="s">
        <v>68</v>
      </c>
      <c r="AP1917" s="30"/>
      <c r="AQ1917" s="30"/>
      <c r="AR1917" s="30" t="s">
        <v>68</v>
      </c>
      <c r="AS1917" s="30"/>
      <c r="AT1917" s="30"/>
      <c r="AU1917" s="30" t="s">
        <v>9948</v>
      </c>
      <c r="AV1917" s="30" t="s">
        <v>9949</v>
      </c>
      <c r="AW1917" s="30">
        <v>35.115459999999999</v>
      </c>
      <c r="AX1917" s="30" t="s">
        <v>9950</v>
      </c>
      <c r="AY1917" s="30" t="s">
        <v>9951</v>
      </c>
      <c r="AZ1917" s="3">
        <v>469</v>
      </c>
      <c r="BA1917" s="30" t="s">
        <v>60</v>
      </c>
      <c r="BB1917" s="30">
        <v>534</v>
      </c>
      <c r="BC1917" s="30" t="s">
        <v>60</v>
      </c>
      <c r="BD1917" s="30" t="s">
        <v>60</v>
      </c>
      <c r="BE1917" s="30" t="s">
        <v>60</v>
      </c>
      <c r="BF1917" s="32" t="str">
        <f>IFERROR(VLOOKUP(Data_Power_app[[#This Row],[PRO ODER]],'Result'!H:J,3,0),"")</f>
        <v>LAMINATION 6</v>
      </c>
      <c r="BG1917" s="13"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2080</v>
      </c>
      <c r="B1918" s="30" t="s">
        <v>9960</v>
      </c>
      <c r="C1918" s="30" t="s">
        <v>9961</v>
      </c>
      <c r="D1918" s="30" t="s">
        <v>75</v>
      </c>
      <c r="E1918" s="30" t="s">
        <v>255</v>
      </c>
      <c r="F1918" s="30" t="s">
        <v>59</v>
      </c>
      <c r="G1918" s="30">
        <v>102</v>
      </c>
      <c r="H1918" s="4">
        <v>45818</v>
      </c>
      <c r="I1918" s="4">
        <v>45817</v>
      </c>
      <c r="J1918" s="4">
        <v>45817</v>
      </c>
      <c r="K1918" s="4">
        <v>45819</v>
      </c>
      <c r="L1918" s="4">
        <v>45818.673819444448</v>
      </c>
      <c r="M1918" s="4">
        <v>45820</v>
      </c>
      <c r="N1918" s="4">
        <v>45818.238368055558</v>
      </c>
      <c r="O1918" s="4" t="s">
        <v>60</v>
      </c>
      <c r="P1918" s="4" t="s">
        <v>60</v>
      </c>
      <c r="Q1918" s="4" t="s">
        <v>60</v>
      </c>
      <c r="R1918" s="4" t="s">
        <v>60</v>
      </c>
      <c r="S1918" s="4" t="s">
        <v>60</v>
      </c>
      <c r="T1918" s="4">
        <v>45824</v>
      </c>
      <c r="U1918" s="4">
        <v>45820.53497685185</v>
      </c>
      <c r="V1918" s="4"/>
      <c r="W1918" s="4">
        <v>45825</v>
      </c>
      <c r="X1918" s="4"/>
      <c r="Y1918" s="4" t="s">
        <v>60</v>
      </c>
      <c r="Z1918" s="4">
        <v>45825</v>
      </c>
      <c r="AA1918" s="4"/>
      <c r="AB1918" s="4" t="s">
        <v>60</v>
      </c>
      <c r="AC1918" s="4">
        <v>45826</v>
      </c>
      <c r="AD1918" s="4">
        <v>45827</v>
      </c>
      <c r="AE1918" s="4">
        <v>45828</v>
      </c>
      <c r="AF1918" s="4"/>
      <c r="AG1918" s="30" t="s">
        <v>242</v>
      </c>
      <c r="AH1918" s="30" t="s">
        <v>851</v>
      </c>
      <c r="AI1918" s="30" t="s">
        <v>9947</v>
      </c>
      <c r="AJ1918" s="30" t="s">
        <v>852</v>
      </c>
      <c r="AK1918" s="30" t="s">
        <v>177</v>
      </c>
      <c r="AL1918" s="30" t="s">
        <v>853</v>
      </c>
      <c r="AM1918" s="30" t="s">
        <v>854</v>
      </c>
      <c r="AN1918" s="30">
        <v>3.0676399999999999</v>
      </c>
      <c r="AO1918" s="30" t="s">
        <v>68</v>
      </c>
      <c r="AP1918" s="30"/>
      <c r="AQ1918" s="30"/>
      <c r="AR1918" s="30" t="s">
        <v>68</v>
      </c>
      <c r="AS1918" s="30"/>
      <c r="AT1918" s="30"/>
      <c r="AU1918" s="30" t="s">
        <v>9948</v>
      </c>
      <c r="AV1918" s="30" t="s">
        <v>9949</v>
      </c>
      <c r="AW1918" s="30">
        <v>6.7086800000000002</v>
      </c>
      <c r="AX1918" s="30" t="s">
        <v>9950</v>
      </c>
      <c r="AY1918" s="30" t="s">
        <v>9951</v>
      </c>
      <c r="AZ1918" s="3">
        <v>91</v>
      </c>
      <c r="BA1918" s="30" t="s">
        <v>60</v>
      </c>
      <c r="BB1918" s="30">
        <v>102</v>
      </c>
      <c r="BC1918" s="30" t="s">
        <v>60</v>
      </c>
      <c r="BD1918" s="30" t="s">
        <v>60</v>
      </c>
      <c r="BE1918" s="30" t="s">
        <v>60</v>
      </c>
      <c r="BF1918" s="32" t="str">
        <f>IFERROR(VLOOKUP(Data_Power_app[[#This Row],[PRO ODER]],'Result'!H:J,3,0),"")</f>
        <v>LAMINATION 6</v>
      </c>
      <c r="BG1918" s="13"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2082</v>
      </c>
      <c r="B1919" s="30" t="s">
        <v>8230</v>
      </c>
      <c r="C1919" s="30" t="s">
        <v>7774</v>
      </c>
      <c r="D1919" s="30" t="s">
        <v>95</v>
      </c>
      <c r="E1919" s="30" t="s">
        <v>298</v>
      </c>
      <c r="F1919" s="30" t="s">
        <v>59</v>
      </c>
      <c r="G1919" s="30">
        <v>1932</v>
      </c>
      <c r="H1919" s="4">
        <v>45818</v>
      </c>
      <c r="I1919" s="4">
        <v>45815</v>
      </c>
      <c r="J1919" s="4">
        <v>45815</v>
      </c>
      <c r="K1919" s="4">
        <v>45819</v>
      </c>
      <c r="L1919" s="4">
        <v>45815.095717592594</v>
      </c>
      <c r="M1919" s="4">
        <v>45819</v>
      </c>
      <c r="N1919" s="4">
        <v>45817.128020833334</v>
      </c>
      <c r="O1919" s="4">
        <v>45821</v>
      </c>
      <c r="P1919" s="4" t="s">
        <v>60</v>
      </c>
      <c r="Q1919" s="4" t="s">
        <v>60</v>
      </c>
      <c r="R1919" s="4" t="s">
        <v>60</v>
      </c>
      <c r="S1919" s="4" t="s">
        <v>60</v>
      </c>
      <c r="T1919" s="4">
        <v>45822</v>
      </c>
      <c r="U1919" s="4">
        <v>45818.381724537037</v>
      </c>
      <c r="V1919" s="4">
        <v>45820.408692129633</v>
      </c>
      <c r="W1919" s="4">
        <v>45824</v>
      </c>
      <c r="X1919" s="4"/>
      <c r="Y1919" s="4" t="s">
        <v>60</v>
      </c>
      <c r="Z1919" s="4">
        <v>45825</v>
      </c>
      <c r="AA1919" s="4"/>
      <c r="AB1919" s="4" t="s">
        <v>60</v>
      </c>
      <c r="AC1919" s="4">
        <v>45826</v>
      </c>
      <c r="AD1919" s="4">
        <v>45827</v>
      </c>
      <c r="AE1919" s="4">
        <v>45828</v>
      </c>
      <c r="AF1919" s="4"/>
      <c r="AG1919" s="30" t="s">
        <v>312</v>
      </c>
      <c r="AH1919" s="30" t="s">
        <v>98</v>
      </c>
      <c r="AI1919" s="30" t="s">
        <v>881</v>
      </c>
      <c r="AJ1919" s="30" t="s">
        <v>99</v>
      </c>
      <c r="AK1919" s="30" t="s">
        <v>100</v>
      </c>
      <c r="AL1919" s="30" t="s">
        <v>299</v>
      </c>
      <c r="AM1919" s="30" t="s">
        <v>300</v>
      </c>
      <c r="AN1919" s="30">
        <v>42.157980000000002</v>
      </c>
      <c r="AO1919" s="30" t="s">
        <v>68</v>
      </c>
      <c r="AP1919" s="30"/>
      <c r="AQ1919" s="30"/>
      <c r="AR1919" s="30" t="s">
        <v>68</v>
      </c>
      <c r="AS1919" s="30"/>
      <c r="AT1919" s="30"/>
      <c r="AU1919" s="30" t="s">
        <v>460</v>
      </c>
      <c r="AV1919" s="30" t="s">
        <v>461</v>
      </c>
      <c r="AW1919" s="30">
        <v>156.74421000000001</v>
      </c>
      <c r="AX1919" s="30" t="s">
        <v>783</v>
      </c>
      <c r="AY1919" s="30" t="s">
        <v>784</v>
      </c>
      <c r="AZ1919" s="3">
        <v>1932</v>
      </c>
      <c r="BA1919" s="30" t="s">
        <v>60</v>
      </c>
      <c r="BB1919" s="30">
        <v>1932</v>
      </c>
      <c r="BC1919" s="30" t="s">
        <v>60</v>
      </c>
      <c r="BD1919" s="30" t="s">
        <v>60</v>
      </c>
      <c r="BE1919" s="30" t="s">
        <v>60</v>
      </c>
      <c r="BF1919" s="32" t="str">
        <f>IFERROR(VLOOKUP(Data_Power_app[[#This Row],[PRO ODER]],'Result'!H:J,3,0),"")</f>
        <v>LAMINATION 7</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2083</v>
      </c>
      <c r="B1920" s="30" t="s">
        <v>8231</v>
      </c>
      <c r="C1920" s="30" t="s">
        <v>7775</v>
      </c>
      <c r="D1920" s="30" t="s">
        <v>95</v>
      </c>
      <c r="E1920" s="30" t="s">
        <v>298</v>
      </c>
      <c r="F1920" s="30" t="s">
        <v>59</v>
      </c>
      <c r="G1920" s="30">
        <v>480</v>
      </c>
      <c r="H1920" s="4">
        <v>45818</v>
      </c>
      <c r="I1920" s="4">
        <v>45815</v>
      </c>
      <c r="J1920" s="4">
        <v>45815</v>
      </c>
      <c r="K1920" s="4">
        <v>45819</v>
      </c>
      <c r="L1920" s="4">
        <v>45815.13490740741</v>
      </c>
      <c r="M1920" s="4">
        <v>45819</v>
      </c>
      <c r="N1920" s="4">
        <v>45818.810243055559</v>
      </c>
      <c r="O1920" s="4">
        <v>45821</v>
      </c>
      <c r="P1920" s="4" t="s">
        <v>60</v>
      </c>
      <c r="Q1920" s="4" t="s">
        <v>60</v>
      </c>
      <c r="R1920" s="4" t="s">
        <v>60</v>
      </c>
      <c r="S1920" s="4" t="s">
        <v>60</v>
      </c>
      <c r="T1920" s="4">
        <v>45822</v>
      </c>
      <c r="U1920" s="4">
        <v>45818.821192129632</v>
      </c>
      <c r="V1920" s="4">
        <v>45820.390613425923</v>
      </c>
      <c r="W1920" s="4">
        <v>45824</v>
      </c>
      <c r="X1920" s="4"/>
      <c r="Y1920" s="4" t="s">
        <v>60</v>
      </c>
      <c r="Z1920" s="4">
        <v>45825</v>
      </c>
      <c r="AA1920" s="4"/>
      <c r="AB1920" s="4" t="s">
        <v>60</v>
      </c>
      <c r="AC1920" s="4">
        <v>45826</v>
      </c>
      <c r="AD1920" s="4">
        <v>45827</v>
      </c>
      <c r="AE1920" s="4">
        <v>45828</v>
      </c>
      <c r="AF1920" s="4"/>
      <c r="AG1920" s="30" t="s">
        <v>312</v>
      </c>
      <c r="AH1920" s="30" t="s">
        <v>98</v>
      </c>
      <c r="AI1920" s="30" t="s">
        <v>678</v>
      </c>
      <c r="AJ1920" s="30" t="s">
        <v>99</v>
      </c>
      <c r="AK1920" s="30" t="s">
        <v>100</v>
      </c>
      <c r="AL1920" s="30" t="s">
        <v>299</v>
      </c>
      <c r="AM1920" s="30" t="s">
        <v>300</v>
      </c>
      <c r="AN1920" s="30">
        <v>10.523580000000001</v>
      </c>
      <c r="AO1920" s="30" t="s">
        <v>68</v>
      </c>
      <c r="AP1920" s="30"/>
      <c r="AQ1920" s="30"/>
      <c r="AR1920" s="30" t="s">
        <v>68</v>
      </c>
      <c r="AS1920" s="30"/>
      <c r="AT1920" s="30"/>
      <c r="AU1920" s="30" t="s">
        <v>460</v>
      </c>
      <c r="AV1920" s="30" t="s">
        <v>461</v>
      </c>
      <c r="AW1920" s="30">
        <v>39.12565</v>
      </c>
      <c r="AX1920" s="30" t="s">
        <v>462</v>
      </c>
      <c r="AY1920" s="30" t="s">
        <v>463</v>
      </c>
      <c r="AZ1920" s="3">
        <v>480</v>
      </c>
      <c r="BA1920" s="30" t="s">
        <v>60</v>
      </c>
      <c r="BB1920" s="30">
        <v>480</v>
      </c>
      <c r="BC1920" s="30" t="s">
        <v>60</v>
      </c>
      <c r="BD1920" s="30" t="s">
        <v>60</v>
      </c>
      <c r="BE1920" s="30" t="s">
        <v>60</v>
      </c>
      <c r="BF1920" s="32" t="str">
        <f>IFERROR(VLOOKUP(Data_Power_app[[#This Row],[PRO ODER]],'Result'!H:J,3,0),"")</f>
        <v>LAMINATION 7</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2084</v>
      </c>
      <c r="B1921" s="30" t="s">
        <v>8232</v>
      </c>
      <c r="C1921" s="30" t="s">
        <v>7776</v>
      </c>
      <c r="D1921" s="30" t="s">
        <v>95</v>
      </c>
      <c r="E1921" s="30" t="s">
        <v>298</v>
      </c>
      <c r="F1921" s="30" t="s">
        <v>59</v>
      </c>
      <c r="G1921" s="30">
        <v>480</v>
      </c>
      <c r="H1921" s="4">
        <v>45818</v>
      </c>
      <c r="I1921" s="4">
        <v>45815</v>
      </c>
      <c r="J1921" s="4">
        <v>45815</v>
      </c>
      <c r="K1921" s="4">
        <v>45819</v>
      </c>
      <c r="L1921" s="4">
        <v>45815.134953703702</v>
      </c>
      <c r="M1921" s="4">
        <v>45819</v>
      </c>
      <c r="N1921" s="4">
        <v>45818.810300925928</v>
      </c>
      <c r="O1921" s="4">
        <v>45821</v>
      </c>
      <c r="P1921" s="4" t="s">
        <v>60</v>
      </c>
      <c r="Q1921" s="4" t="s">
        <v>60</v>
      </c>
      <c r="R1921" s="4" t="s">
        <v>60</v>
      </c>
      <c r="S1921" s="4" t="s">
        <v>60</v>
      </c>
      <c r="T1921" s="4">
        <v>45822</v>
      </c>
      <c r="U1921" s="4">
        <v>45818.821261574078</v>
      </c>
      <c r="V1921" s="4"/>
      <c r="W1921" s="4">
        <v>45824</v>
      </c>
      <c r="X1921" s="4"/>
      <c r="Y1921" s="4" t="s">
        <v>60</v>
      </c>
      <c r="Z1921" s="4">
        <v>45825</v>
      </c>
      <c r="AA1921" s="4"/>
      <c r="AB1921" s="4" t="s">
        <v>60</v>
      </c>
      <c r="AC1921" s="4">
        <v>45826</v>
      </c>
      <c r="AD1921" s="4">
        <v>45827</v>
      </c>
      <c r="AE1921" s="4">
        <v>45828</v>
      </c>
      <c r="AF1921" s="4"/>
      <c r="AG1921" s="30" t="s">
        <v>242</v>
      </c>
      <c r="AH1921" s="30" t="s">
        <v>98</v>
      </c>
      <c r="AI1921" s="30" t="s">
        <v>881</v>
      </c>
      <c r="AJ1921" s="30" t="s">
        <v>99</v>
      </c>
      <c r="AK1921" s="30" t="s">
        <v>100</v>
      </c>
      <c r="AL1921" s="30" t="s">
        <v>299</v>
      </c>
      <c r="AM1921" s="30" t="s">
        <v>300</v>
      </c>
      <c r="AN1921" s="30">
        <v>10.953329999999999</v>
      </c>
      <c r="AO1921" s="30" t="s">
        <v>68</v>
      </c>
      <c r="AP1921" s="30"/>
      <c r="AQ1921" s="30"/>
      <c r="AR1921" s="30" t="s">
        <v>68</v>
      </c>
      <c r="AS1921" s="30"/>
      <c r="AT1921" s="30"/>
      <c r="AU1921" s="30" t="s">
        <v>460</v>
      </c>
      <c r="AV1921" s="30" t="s">
        <v>461</v>
      </c>
      <c r="AW1921" s="30">
        <v>40.726039999999998</v>
      </c>
      <c r="AX1921" s="30" t="s">
        <v>783</v>
      </c>
      <c r="AY1921" s="30" t="s">
        <v>784</v>
      </c>
      <c r="AZ1921" s="3">
        <v>480</v>
      </c>
      <c r="BA1921" s="30" t="s">
        <v>60</v>
      </c>
      <c r="BB1921" s="30">
        <v>480</v>
      </c>
      <c r="BC1921" s="30" t="s">
        <v>60</v>
      </c>
      <c r="BD1921" s="30" t="s">
        <v>60</v>
      </c>
      <c r="BE1921" s="30" t="s">
        <v>60</v>
      </c>
      <c r="BF1921" s="32" t="str">
        <f>IFERROR(VLOOKUP(Data_Power_app[[#This Row],[PRO ODER]],'Result'!H:J,3,0),"")</f>
        <v>LAMINATION 7</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2085</v>
      </c>
      <c r="B1922" s="30" t="s">
        <v>8233</v>
      </c>
      <c r="C1922" s="30" t="s">
        <v>7777</v>
      </c>
      <c r="D1922" s="30" t="s">
        <v>95</v>
      </c>
      <c r="E1922" s="30" t="s">
        <v>298</v>
      </c>
      <c r="F1922" s="30" t="s">
        <v>59</v>
      </c>
      <c r="G1922" s="30">
        <v>900</v>
      </c>
      <c r="H1922" s="4">
        <v>45818</v>
      </c>
      <c r="I1922" s="4">
        <v>45815</v>
      </c>
      <c r="J1922" s="4">
        <v>45815</v>
      </c>
      <c r="K1922" s="4">
        <v>45819</v>
      </c>
      <c r="L1922" s="4">
        <v>45815.134988425925</v>
      </c>
      <c r="M1922" s="4">
        <v>45819</v>
      </c>
      <c r="N1922" s="4">
        <v>45818.136782407404</v>
      </c>
      <c r="O1922" s="4">
        <v>45821</v>
      </c>
      <c r="P1922" s="4" t="s">
        <v>60</v>
      </c>
      <c r="Q1922" s="4" t="s">
        <v>60</v>
      </c>
      <c r="R1922" s="4" t="s">
        <v>60</v>
      </c>
      <c r="S1922" s="4" t="s">
        <v>60</v>
      </c>
      <c r="T1922" s="4">
        <v>45822</v>
      </c>
      <c r="U1922" s="4"/>
      <c r="V1922" s="4"/>
      <c r="W1922" s="4">
        <v>45824</v>
      </c>
      <c r="X1922" s="4"/>
      <c r="Y1922" s="4" t="s">
        <v>60</v>
      </c>
      <c r="Z1922" s="4">
        <v>45825</v>
      </c>
      <c r="AA1922" s="4"/>
      <c r="AB1922" s="4" t="s">
        <v>60</v>
      </c>
      <c r="AC1922" s="4">
        <v>45826</v>
      </c>
      <c r="AD1922" s="4">
        <v>45827</v>
      </c>
      <c r="AE1922" s="4">
        <v>45828</v>
      </c>
      <c r="AF1922" s="4"/>
      <c r="AG1922" s="30" t="s">
        <v>242</v>
      </c>
      <c r="AH1922" s="30" t="s">
        <v>98</v>
      </c>
      <c r="AI1922" s="30" t="s">
        <v>6512</v>
      </c>
      <c r="AJ1922" s="30" t="s">
        <v>99</v>
      </c>
      <c r="AK1922" s="30" t="s">
        <v>100</v>
      </c>
      <c r="AL1922" s="30" t="s">
        <v>299</v>
      </c>
      <c r="AM1922" s="30" t="s">
        <v>300</v>
      </c>
      <c r="AN1922" s="30">
        <v>19.941030000000001</v>
      </c>
      <c r="AO1922" s="30" t="s">
        <v>68</v>
      </c>
      <c r="AP1922" s="30"/>
      <c r="AQ1922" s="30"/>
      <c r="AR1922" s="30" t="s">
        <v>68</v>
      </c>
      <c r="AS1922" s="30"/>
      <c r="AT1922" s="30"/>
      <c r="AU1922" s="30" t="s">
        <v>460</v>
      </c>
      <c r="AV1922" s="30" t="s">
        <v>461</v>
      </c>
      <c r="AW1922" s="30">
        <v>74.137919999999994</v>
      </c>
      <c r="AX1922" s="30" t="s">
        <v>868</v>
      </c>
      <c r="AY1922" s="30" t="s">
        <v>869</v>
      </c>
      <c r="AZ1922" s="3">
        <v>900</v>
      </c>
      <c r="BA1922" s="30" t="s">
        <v>60</v>
      </c>
      <c r="BB1922" s="30">
        <v>900</v>
      </c>
      <c r="BC1922" s="30" t="s">
        <v>60</v>
      </c>
      <c r="BD1922" s="30" t="s">
        <v>60</v>
      </c>
      <c r="BE1922" s="30" t="s">
        <v>60</v>
      </c>
      <c r="BF1922" s="32" t="str">
        <f>IFERROR(VLOOKUP(Data_Power_app[[#This Row],[PRO ODER]],'Result'!H:J,3,0),"")</f>
        <v>LAMINATION 7</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2086</v>
      </c>
      <c r="B1923" s="30" t="s">
        <v>8234</v>
      </c>
      <c r="C1923" s="30" t="s">
        <v>7778</v>
      </c>
      <c r="D1923" s="30" t="s">
        <v>95</v>
      </c>
      <c r="E1923" s="30" t="s">
        <v>298</v>
      </c>
      <c r="F1923" s="30" t="s">
        <v>59</v>
      </c>
      <c r="G1923" s="30">
        <v>924</v>
      </c>
      <c r="H1923" s="4">
        <v>45818</v>
      </c>
      <c r="I1923" s="4">
        <v>45815</v>
      </c>
      <c r="J1923" s="4">
        <v>45815</v>
      </c>
      <c r="K1923" s="4">
        <v>45819</v>
      </c>
      <c r="L1923" s="4">
        <v>45815.095983796295</v>
      </c>
      <c r="M1923" s="4">
        <v>45819</v>
      </c>
      <c r="N1923" s="4">
        <v>45817.193553240744</v>
      </c>
      <c r="O1923" s="4">
        <v>45821</v>
      </c>
      <c r="P1923" s="4" t="s">
        <v>60</v>
      </c>
      <c r="Q1923" s="4" t="s">
        <v>60</v>
      </c>
      <c r="R1923" s="4" t="s">
        <v>60</v>
      </c>
      <c r="S1923" s="4" t="s">
        <v>60</v>
      </c>
      <c r="T1923" s="4">
        <v>45822</v>
      </c>
      <c r="U1923" s="4">
        <v>45818.113553240742</v>
      </c>
      <c r="V1923" s="4"/>
      <c r="W1923" s="4">
        <v>45824</v>
      </c>
      <c r="X1923" s="4"/>
      <c r="Y1923" s="4" t="s">
        <v>60</v>
      </c>
      <c r="Z1923" s="4">
        <v>45825</v>
      </c>
      <c r="AA1923" s="4"/>
      <c r="AB1923" s="4" t="s">
        <v>60</v>
      </c>
      <c r="AC1923" s="4">
        <v>45826</v>
      </c>
      <c r="AD1923" s="4">
        <v>45827</v>
      </c>
      <c r="AE1923" s="4">
        <v>45828</v>
      </c>
      <c r="AF1923" s="4"/>
      <c r="AG1923" s="30" t="s">
        <v>242</v>
      </c>
      <c r="AH1923" s="30" t="s">
        <v>98</v>
      </c>
      <c r="AI1923" s="30" t="s">
        <v>6512</v>
      </c>
      <c r="AJ1923" s="30" t="s">
        <v>99</v>
      </c>
      <c r="AK1923" s="30" t="s">
        <v>100</v>
      </c>
      <c r="AL1923" s="30" t="s">
        <v>299</v>
      </c>
      <c r="AM1923" s="30" t="s">
        <v>300</v>
      </c>
      <c r="AN1923" s="30">
        <v>20.471150000000002</v>
      </c>
      <c r="AO1923" s="30" t="s">
        <v>68</v>
      </c>
      <c r="AP1923" s="30"/>
      <c r="AQ1923" s="30"/>
      <c r="AR1923" s="30" t="s">
        <v>68</v>
      </c>
      <c r="AS1923" s="30"/>
      <c r="AT1923" s="30"/>
      <c r="AU1923" s="30" t="s">
        <v>460</v>
      </c>
      <c r="AV1923" s="30" t="s">
        <v>461</v>
      </c>
      <c r="AW1923" s="30">
        <v>76.111249999999998</v>
      </c>
      <c r="AX1923" s="30" t="s">
        <v>868</v>
      </c>
      <c r="AY1923" s="30" t="s">
        <v>869</v>
      </c>
      <c r="AZ1923" s="3">
        <v>924</v>
      </c>
      <c r="BA1923" s="30" t="s">
        <v>60</v>
      </c>
      <c r="BB1923" s="30">
        <v>924</v>
      </c>
      <c r="BC1923" s="30" t="s">
        <v>60</v>
      </c>
      <c r="BD1923" s="30" t="s">
        <v>60</v>
      </c>
      <c r="BE1923" s="30" t="s">
        <v>60</v>
      </c>
      <c r="BF1923" s="32" t="str">
        <f>IFERROR(VLOOKUP(Data_Power_app[[#This Row],[PRO ODER]],'Result'!H:J,3,0),"")</f>
        <v>LAMINATION 7</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2087</v>
      </c>
      <c r="B1924" s="30" t="s">
        <v>8235</v>
      </c>
      <c r="C1924" s="30" t="s">
        <v>7779</v>
      </c>
      <c r="D1924" s="30" t="s">
        <v>95</v>
      </c>
      <c r="E1924" s="30" t="s">
        <v>298</v>
      </c>
      <c r="F1924" s="30" t="s">
        <v>59</v>
      </c>
      <c r="G1924" s="30">
        <v>972</v>
      </c>
      <c r="H1924" s="4">
        <v>45818</v>
      </c>
      <c r="I1924" s="4">
        <v>45815</v>
      </c>
      <c r="J1924" s="4">
        <v>45815</v>
      </c>
      <c r="K1924" s="4">
        <v>45819</v>
      </c>
      <c r="L1924" s="4">
        <v>45815.095868055556</v>
      </c>
      <c r="M1924" s="4">
        <v>45819</v>
      </c>
      <c r="N1924" s="4">
        <v>45817.672986111109</v>
      </c>
      <c r="O1924" s="4">
        <v>45821</v>
      </c>
      <c r="P1924" s="4" t="s">
        <v>60</v>
      </c>
      <c r="Q1924" s="4" t="s">
        <v>60</v>
      </c>
      <c r="R1924" s="4" t="s">
        <v>60</v>
      </c>
      <c r="S1924" s="4" t="s">
        <v>60</v>
      </c>
      <c r="T1924" s="4">
        <v>45822</v>
      </c>
      <c r="U1924" s="4">
        <v>45817.983483796299</v>
      </c>
      <c r="V1924" s="4">
        <v>45820.386793981481</v>
      </c>
      <c r="W1924" s="4">
        <v>45824</v>
      </c>
      <c r="X1924" s="4">
        <v>45820.61923611111</v>
      </c>
      <c r="Y1924" s="4" t="s">
        <v>77</v>
      </c>
      <c r="Z1924" s="4">
        <v>45825</v>
      </c>
      <c r="AA1924" s="4"/>
      <c r="AB1924" s="4" t="s">
        <v>60</v>
      </c>
      <c r="AC1924" s="4">
        <v>45826</v>
      </c>
      <c r="AD1924" s="4">
        <v>45827</v>
      </c>
      <c r="AE1924" s="4">
        <v>45828</v>
      </c>
      <c r="AF1924" s="4"/>
      <c r="AG1924" s="30" t="s">
        <v>97</v>
      </c>
      <c r="AH1924" s="30" t="s">
        <v>98</v>
      </c>
      <c r="AI1924" s="30" t="s">
        <v>678</v>
      </c>
      <c r="AJ1924" s="30" t="s">
        <v>99</v>
      </c>
      <c r="AK1924" s="30" t="s">
        <v>100</v>
      </c>
      <c r="AL1924" s="30" t="s">
        <v>299</v>
      </c>
      <c r="AM1924" s="30" t="s">
        <v>300</v>
      </c>
      <c r="AN1924" s="30">
        <v>21.417190000000002</v>
      </c>
      <c r="AO1924" s="30" t="s">
        <v>68</v>
      </c>
      <c r="AP1924" s="30"/>
      <c r="AQ1924" s="30"/>
      <c r="AR1924" s="30" t="s">
        <v>68</v>
      </c>
      <c r="AS1924" s="30"/>
      <c r="AT1924" s="30"/>
      <c r="AU1924" s="30" t="s">
        <v>460</v>
      </c>
      <c r="AV1924" s="30" t="s">
        <v>461</v>
      </c>
      <c r="AW1924" s="30">
        <v>79.629040000000003</v>
      </c>
      <c r="AX1924" s="30" t="s">
        <v>462</v>
      </c>
      <c r="AY1924" s="30" t="s">
        <v>463</v>
      </c>
      <c r="AZ1924" s="3">
        <v>972</v>
      </c>
      <c r="BA1924" s="30" t="s">
        <v>60</v>
      </c>
      <c r="BB1924" s="30">
        <v>972</v>
      </c>
      <c r="BC1924" s="30" t="s">
        <v>60</v>
      </c>
      <c r="BD1924" s="30" t="s">
        <v>60</v>
      </c>
      <c r="BE1924" s="30" t="s">
        <v>60</v>
      </c>
      <c r="BF1924" s="32" t="str">
        <f>IFERROR(VLOOKUP(Data_Power_app[[#This Row],[PRO ODER]],'Result'!H:J,3,0),"")</f>
        <v>LAMINATION 7</v>
      </c>
      <c r="BG1924" s="13"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2088</v>
      </c>
      <c r="B1925" s="30" t="s">
        <v>8236</v>
      </c>
      <c r="C1925" s="30" t="s">
        <v>7780</v>
      </c>
      <c r="D1925" s="30" t="s">
        <v>95</v>
      </c>
      <c r="E1925" s="30" t="s">
        <v>298</v>
      </c>
      <c r="F1925" s="30" t="s">
        <v>59</v>
      </c>
      <c r="G1925" s="30">
        <v>1032</v>
      </c>
      <c r="H1925" s="4">
        <v>45818</v>
      </c>
      <c r="I1925" s="4">
        <v>45815</v>
      </c>
      <c r="J1925" s="4">
        <v>45815</v>
      </c>
      <c r="K1925" s="4">
        <v>45819</v>
      </c>
      <c r="L1925" s="4">
        <v>45815.09579861111</v>
      </c>
      <c r="M1925" s="4">
        <v>45819</v>
      </c>
      <c r="N1925" s="4">
        <v>45817.193599537037</v>
      </c>
      <c r="O1925" s="4">
        <v>45821</v>
      </c>
      <c r="P1925" s="4" t="s">
        <v>60</v>
      </c>
      <c r="Q1925" s="4" t="s">
        <v>60</v>
      </c>
      <c r="R1925" s="4" t="s">
        <v>60</v>
      </c>
      <c r="S1925" s="4" t="s">
        <v>60</v>
      </c>
      <c r="T1925" s="4">
        <v>45822</v>
      </c>
      <c r="U1925" s="4">
        <v>45818.38108796296</v>
      </c>
      <c r="V1925" s="4">
        <v>45820.390625</v>
      </c>
      <c r="W1925" s="4">
        <v>45824</v>
      </c>
      <c r="X1925" s="4"/>
      <c r="Y1925" s="4" t="s">
        <v>60</v>
      </c>
      <c r="Z1925" s="4">
        <v>45825</v>
      </c>
      <c r="AA1925" s="4"/>
      <c r="AB1925" s="4" t="s">
        <v>60</v>
      </c>
      <c r="AC1925" s="4">
        <v>45826</v>
      </c>
      <c r="AD1925" s="4">
        <v>45827</v>
      </c>
      <c r="AE1925" s="4">
        <v>45828</v>
      </c>
      <c r="AF1925" s="4"/>
      <c r="AG1925" s="30" t="s">
        <v>312</v>
      </c>
      <c r="AH1925" s="30" t="s">
        <v>98</v>
      </c>
      <c r="AI1925" s="30" t="s">
        <v>881</v>
      </c>
      <c r="AJ1925" s="30" t="s">
        <v>99</v>
      </c>
      <c r="AK1925" s="30" t="s">
        <v>100</v>
      </c>
      <c r="AL1925" s="30" t="s">
        <v>299</v>
      </c>
      <c r="AM1925" s="30" t="s">
        <v>300</v>
      </c>
      <c r="AN1925" s="30">
        <v>23.08942</v>
      </c>
      <c r="AO1925" s="30" t="s">
        <v>68</v>
      </c>
      <c r="AP1925" s="30"/>
      <c r="AQ1925" s="30"/>
      <c r="AR1925" s="30" t="s">
        <v>68</v>
      </c>
      <c r="AS1925" s="30"/>
      <c r="AT1925" s="30"/>
      <c r="AU1925" s="30" t="s">
        <v>460</v>
      </c>
      <c r="AV1925" s="30" t="s">
        <v>461</v>
      </c>
      <c r="AW1925" s="30">
        <v>85.845249999999993</v>
      </c>
      <c r="AX1925" s="30" t="s">
        <v>783</v>
      </c>
      <c r="AY1925" s="30" t="s">
        <v>784</v>
      </c>
      <c r="AZ1925" s="3">
        <v>1032</v>
      </c>
      <c r="BA1925" s="30" t="s">
        <v>60</v>
      </c>
      <c r="BB1925" s="30">
        <v>1032</v>
      </c>
      <c r="BC1925" s="30" t="s">
        <v>60</v>
      </c>
      <c r="BD1925" s="30" t="s">
        <v>60</v>
      </c>
      <c r="BE1925" s="30" t="s">
        <v>60</v>
      </c>
      <c r="BF1925" s="32" t="str">
        <f>IFERROR(VLOOKUP(Data_Power_app[[#This Row],[PRO ODER]],'Result'!H:J,3,0),"")</f>
        <v>LAMINATION 7</v>
      </c>
      <c r="BG1925" s="13" t="str">
        <f>IFERROR(VLOOKUP(Data_Power_app[[#This Row],[PRO ODER]]&amp;"LAM",'Real Time'!A:E,4,0),"")</f>
        <v>ML-05</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2089</v>
      </c>
      <c r="B1926" s="30" t="s">
        <v>12703</v>
      </c>
      <c r="C1926" s="30" t="s">
        <v>12704</v>
      </c>
      <c r="D1926" s="30" t="s">
        <v>95</v>
      </c>
      <c r="E1926" s="30" t="s">
        <v>298</v>
      </c>
      <c r="F1926" s="30" t="s">
        <v>59</v>
      </c>
      <c r="G1926" s="30">
        <v>612</v>
      </c>
      <c r="H1926" s="4">
        <v>45820</v>
      </c>
      <c r="I1926" s="4">
        <v>45818</v>
      </c>
      <c r="J1926" s="4">
        <v>45818</v>
      </c>
      <c r="K1926" s="4">
        <v>45820</v>
      </c>
      <c r="L1926" s="4">
        <v>45819.657766203702</v>
      </c>
      <c r="M1926" s="4">
        <v>45821</v>
      </c>
      <c r="N1926" s="4"/>
      <c r="O1926" s="4">
        <v>45821</v>
      </c>
      <c r="P1926" s="4" t="s">
        <v>60</v>
      </c>
      <c r="Q1926" s="4" t="s">
        <v>60</v>
      </c>
      <c r="R1926" s="4" t="s">
        <v>60</v>
      </c>
      <c r="S1926" s="4" t="s">
        <v>60</v>
      </c>
      <c r="T1926" s="4">
        <v>45822</v>
      </c>
      <c r="U1926" s="4"/>
      <c r="V1926" s="4"/>
      <c r="W1926" s="4">
        <v>45824</v>
      </c>
      <c r="X1926" s="4"/>
      <c r="Y1926" s="4" t="s">
        <v>60</v>
      </c>
      <c r="Z1926" s="4">
        <v>45825</v>
      </c>
      <c r="AA1926" s="4"/>
      <c r="AB1926" s="4" t="s">
        <v>60</v>
      </c>
      <c r="AC1926" s="4">
        <v>45826</v>
      </c>
      <c r="AD1926" s="4">
        <v>45827</v>
      </c>
      <c r="AE1926" s="4">
        <v>45828</v>
      </c>
      <c r="AF1926" s="4"/>
      <c r="AG1926" s="30" t="s">
        <v>88</v>
      </c>
      <c r="AH1926" s="30" t="s">
        <v>98</v>
      </c>
      <c r="AI1926" s="30" t="s">
        <v>881</v>
      </c>
      <c r="AJ1926" s="30" t="s">
        <v>99</v>
      </c>
      <c r="AK1926" s="30" t="s">
        <v>100</v>
      </c>
      <c r="AL1926" s="30" t="s">
        <v>299</v>
      </c>
      <c r="AM1926" s="30" t="s">
        <v>300</v>
      </c>
      <c r="AN1926" s="30">
        <v>13.52374</v>
      </c>
      <c r="AO1926" s="30" t="s">
        <v>68</v>
      </c>
      <c r="AP1926" s="30"/>
      <c r="AQ1926" s="30"/>
      <c r="AR1926" s="30" t="s">
        <v>68</v>
      </c>
      <c r="AS1926" s="30"/>
      <c r="AT1926" s="30"/>
      <c r="AU1926" s="30" t="s">
        <v>460</v>
      </c>
      <c r="AV1926" s="30" t="s">
        <v>461</v>
      </c>
      <c r="AW1926" s="30">
        <v>50.28069</v>
      </c>
      <c r="AX1926" s="30" t="s">
        <v>783</v>
      </c>
      <c r="AY1926" s="30" t="s">
        <v>784</v>
      </c>
      <c r="AZ1926" s="3">
        <v>612</v>
      </c>
      <c r="BA1926" s="30" t="s">
        <v>60</v>
      </c>
      <c r="BB1926" s="30">
        <v>612</v>
      </c>
      <c r="BC1926" s="30" t="s">
        <v>60</v>
      </c>
      <c r="BD1926" s="30" t="s">
        <v>60</v>
      </c>
      <c r="BE1926" s="30" t="s">
        <v>60</v>
      </c>
      <c r="BF1926" s="32" t="str">
        <f>IFERROR(VLOOKUP(Data_Power_app[[#This Row],[PRO ODER]],'Result'!H:J,3,0),"")</f>
        <v>LAMINATION 1</v>
      </c>
      <c r="BG1926" s="13"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2090</v>
      </c>
      <c r="B1927" s="30" t="s">
        <v>12705</v>
      </c>
      <c r="C1927" s="30" t="s">
        <v>12706</v>
      </c>
      <c r="D1927" s="30" t="s">
        <v>95</v>
      </c>
      <c r="E1927" s="30" t="s">
        <v>298</v>
      </c>
      <c r="F1927" s="30" t="s">
        <v>59</v>
      </c>
      <c r="G1927" s="30">
        <v>300</v>
      </c>
      <c r="H1927" s="4">
        <v>45820</v>
      </c>
      <c r="I1927" s="4">
        <v>45818</v>
      </c>
      <c r="J1927" s="4">
        <v>45818</v>
      </c>
      <c r="K1927" s="4">
        <v>45820</v>
      </c>
      <c r="L1927" s="4">
        <v>45819.658136574071</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0" t="s">
        <v>88</v>
      </c>
      <c r="AH1927" s="30" t="s">
        <v>98</v>
      </c>
      <c r="AI1927" s="30" t="s">
        <v>684</v>
      </c>
      <c r="AJ1927" s="30" t="s">
        <v>99</v>
      </c>
      <c r="AK1927" s="30" t="s">
        <v>65</v>
      </c>
      <c r="AL1927" s="30" t="s">
        <v>299</v>
      </c>
      <c r="AM1927" s="30" t="s">
        <v>300</v>
      </c>
      <c r="AN1927" s="30">
        <v>5.6913499999999999</v>
      </c>
      <c r="AO1927" s="30" t="s">
        <v>68</v>
      </c>
      <c r="AP1927" s="30"/>
      <c r="AQ1927" s="30"/>
      <c r="AR1927" s="30" t="s">
        <v>68</v>
      </c>
      <c r="AS1927" s="30"/>
      <c r="AT1927" s="30"/>
      <c r="AU1927" s="30" t="s">
        <v>460</v>
      </c>
      <c r="AV1927" s="30" t="s">
        <v>461</v>
      </c>
      <c r="AW1927" s="30">
        <v>21.159780000000001</v>
      </c>
      <c r="AX1927" s="30" t="s">
        <v>462</v>
      </c>
      <c r="AY1927" s="30" t="s">
        <v>463</v>
      </c>
      <c r="AZ1927" s="3">
        <v>300</v>
      </c>
      <c r="BA1927" s="30" t="s">
        <v>60</v>
      </c>
      <c r="BB1927" s="30">
        <v>300</v>
      </c>
      <c r="BC1927" s="30" t="s">
        <v>60</v>
      </c>
      <c r="BD1927" s="30" t="s">
        <v>60</v>
      </c>
      <c r="BE1927" s="30" t="s">
        <v>60</v>
      </c>
      <c r="BF1927" s="32" t="str">
        <f>IFERROR(VLOOKUP(Data_Power_app[[#This Row],[PRO ODER]],'Result'!H:J,3,0),"")</f>
        <v>LAMINATION 1</v>
      </c>
      <c r="BG1927" s="13" t="str">
        <f>IFERROR(VLOOKUP(Data_Power_app[[#This Row],[PRO ODER]]&amp;"LAM",'Real Time'!A:E,4,0),"")</f>
        <v>ML-05</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2091</v>
      </c>
      <c r="B1928" s="30" t="s">
        <v>12707</v>
      </c>
      <c r="C1928" s="30" t="s">
        <v>12708</v>
      </c>
      <c r="D1928" s="30" t="s">
        <v>95</v>
      </c>
      <c r="E1928" s="30" t="s">
        <v>298</v>
      </c>
      <c r="F1928" s="30" t="s">
        <v>59</v>
      </c>
      <c r="G1928" s="30">
        <v>324</v>
      </c>
      <c r="H1928" s="4">
        <v>45820</v>
      </c>
      <c r="I1928" s="4">
        <v>45818</v>
      </c>
      <c r="J1928" s="4">
        <v>45818</v>
      </c>
      <c r="K1928" s="4">
        <v>45820</v>
      </c>
      <c r="L1928" s="4">
        <v>45819.338414351849</v>
      </c>
      <c r="M1928" s="4">
        <v>45821</v>
      </c>
      <c r="N1928" s="4">
        <v>45819.629988425928</v>
      </c>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0" t="s">
        <v>242</v>
      </c>
      <c r="AH1928" s="30" t="s">
        <v>98</v>
      </c>
      <c r="AI1928" s="30" t="s">
        <v>12709</v>
      </c>
      <c r="AJ1928" s="30" t="s">
        <v>99</v>
      </c>
      <c r="AK1928" s="30" t="s">
        <v>65</v>
      </c>
      <c r="AL1928" s="30" t="s">
        <v>299</v>
      </c>
      <c r="AM1928" s="30" t="s">
        <v>300</v>
      </c>
      <c r="AN1928" s="30">
        <v>6.1849999999999996</v>
      </c>
      <c r="AO1928" s="30" t="s">
        <v>68</v>
      </c>
      <c r="AP1928" s="30"/>
      <c r="AQ1928" s="30"/>
      <c r="AR1928" s="30" t="s">
        <v>68</v>
      </c>
      <c r="AS1928" s="30"/>
      <c r="AT1928" s="30"/>
      <c r="AU1928" s="30" t="s">
        <v>301</v>
      </c>
      <c r="AV1928" s="30" t="s">
        <v>302</v>
      </c>
      <c r="AW1928" s="30">
        <v>22.994800000000001</v>
      </c>
      <c r="AX1928" s="30" t="s">
        <v>884</v>
      </c>
      <c r="AY1928" s="30" t="s">
        <v>885</v>
      </c>
      <c r="AZ1928" s="3">
        <v>324</v>
      </c>
      <c r="BA1928" s="30" t="s">
        <v>60</v>
      </c>
      <c r="BB1928" s="30">
        <v>324</v>
      </c>
      <c r="BC1928" s="30" t="s">
        <v>60</v>
      </c>
      <c r="BD1928" s="30" t="s">
        <v>60</v>
      </c>
      <c r="BE1928" s="30" t="s">
        <v>60</v>
      </c>
      <c r="BF1928" s="32" t="str">
        <f>IFERROR(VLOOKUP(Data_Power_app[[#This Row],[PRO ODER]],'Result'!H:J,3,0),"")</f>
        <v>LAMINATION 1</v>
      </c>
      <c r="BG1928" s="13" t="str">
        <f>IFERROR(VLOOKUP(Data_Power_app[[#This Row],[PRO ODER]]&amp;"LAM",'Real Time'!A:E,4,0),"")</f>
        <v>ML-05</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2092</v>
      </c>
      <c r="B1929" s="30" t="s">
        <v>12710</v>
      </c>
      <c r="C1929" s="30" t="s">
        <v>12711</v>
      </c>
      <c r="D1929" s="30" t="s">
        <v>95</v>
      </c>
      <c r="E1929" s="30" t="s">
        <v>298</v>
      </c>
      <c r="F1929" s="30" t="s">
        <v>59</v>
      </c>
      <c r="G1929" s="30">
        <v>1284</v>
      </c>
      <c r="H1929" s="4">
        <v>45820</v>
      </c>
      <c r="I1929" s="4">
        <v>45818</v>
      </c>
      <c r="J1929" s="4">
        <v>45818</v>
      </c>
      <c r="K1929" s="4">
        <v>45820</v>
      </c>
      <c r="L1929" s="4">
        <v>45819.338472222225</v>
      </c>
      <c r="M1929" s="4">
        <v>45821</v>
      </c>
      <c r="N1929" s="4">
        <v>45819.561944444446</v>
      </c>
      <c r="O1929" s="4">
        <v>45821</v>
      </c>
      <c r="P1929" s="4" t="s">
        <v>60</v>
      </c>
      <c r="Q1929" s="4" t="s">
        <v>60</v>
      </c>
      <c r="R1929" s="4" t="s">
        <v>60</v>
      </c>
      <c r="S1929" s="4" t="s">
        <v>60</v>
      </c>
      <c r="T1929" s="4">
        <v>45822</v>
      </c>
      <c r="U1929" s="4">
        <v>45819.971365740741</v>
      </c>
      <c r="V1929" s="4"/>
      <c r="W1929" s="4">
        <v>45824</v>
      </c>
      <c r="X1929" s="4"/>
      <c r="Y1929" s="4" t="s">
        <v>60</v>
      </c>
      <c r="Z1929" s="4">
        <v>45825</v>
      </c>
      <c r="AA1929" s="4"/>
      <c r="AB1929" s="4" t="s">
        <v>60</v>
      </c>
      <c r="AC1929" s="4">
        <v>45826</v>
      </c>
      <c r="AD1929" s="4">
        <v>45827</v>
      </c>
      <c r="AE1929" s="4">
        <v>45828</v>
      </c>
      <c r="AF1929" s="4"/>
      <c r="AG1929" s="30" t="s">
        <v>242</v>
      </c>
      <c r="AH1929" s="30" t="s">
        <v>98</v>
      </c>
      <c r="AI1929" s="30" t="s">
        <v>12709</v>
      </c>
      <c r="AJ1929" s="30" t="s">
        <v>99</v>
      </c>
      <c r="AK1929" s="30" t="s">
        <v>65</v>
      </c>
      <c r="AL1929" s="30" t="s">
        <v>299</v>
      </c>
      <c r="AM1929" s="30" t="s">
        <v>300</v>
      </c>
      <c r="AN1929" s="30">
        <v>24.173649999999999</v>
      </c>
      <c r="AO1929" s="30" t="s">
        <v>68</v>
      </c>
      <c r="AP1929" s="30"/>
      <c r="AQ1929" s="30"/>
      <c r="AR1929" s="30" t="s">
        <v>68</v>
      </c>
      <c r="AS1929" s="30"/>
      <c r="AT1929" s="30"/>
      <c r="AU1929" s="30" t="s">
        <v>301</v>
      </c>
      <c r="AV1929" s="30" t="s">
        <v>302</v>
      </c>
      <c r="AW1929" s="30">
        <v>89.867789999999999</v>
      </c>
      <c r="AX1929" s="30" t="s">
        <v>884</v>
      </c>
      <c r="AY1929" s="30" t="s">
        <v>885</v>
      </c>
      <c r="AZ1929" s="3">
        <v>1284</v>
      </c>
      <c r="BA1929" s="30" t="s">
        <v>60</v>
      </c>
      <c r="BB1929" s="30">
        <v>1284</v>
      </c>
      <c r="BC1929" s="30" t="s">
        <v>60</v>
      </c>
      <c r="BD1929" s="30" t="s">
        <v>60</v>
      </c>
      <c r="BE1929" s="30" t="s">
        <v>60</v>
      </c>
      <c r="BF1929" s="32" t="str">
        <f>IFERROR(VLOOKUP(Data_Power_app[[#This Row],[PRO ODER]],'Result'!H:J,3,0),"")</f>
        <v>LAMINATION 1</v>
      </c>
      <c r="BG1929" s="13" t="str">
        <f>IFERROR(VLOOKUP(Data_Power_app[[#This Row],[PRO ODER]]&amp;"LAM",'Real Time'!A:E,4,0),"")</f>
        <v>ML-05</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2093</v>
      </c>
      <c r="B1930" s="30" t="s">
        <v>12712</v>
      </c>
      <c r="C1930" s="30" t="s">
        <v>12713</v>
      </c>
      <c r="D1930" s="30" t="s">
        <v>95</v>
      </c>
      <c r="E1930" s="30" t="s">
        <v>298</v>
      </c>
      <c r="F1930" s="30" t="s">
        <v>59</v>
      </c>
      <c r="G1930" s="30">
        <v>2016</v>
      </c>
      <c r="H1930" s="4">
        <v>45820</v>
      </c>
      <c r="I1930" s="4">
        <v>45818</v>
      </c>
      <c r="J1930" s="4">
        <v>45818</v>
      </c>
      <c r="K1930" s="4">
        <v>45820</v>
      </c>
      <c r="L1930" s="4">
        <v>45819.338518518518</v>
      </c>
      <c r="M1930" s="4">
        <v>45821</v>
      </c>
      <c r="N1930" s="4">
        <v>45819.561874999999</v>
      </c>
      <c r="O1930" s="4">
        <v>45821</v>
      </c>
      <c r="P1930" s="4" t="s">
        <v>60</v>
      </c>
      <c r="Q1930" s="4" t="s">
        <v>60</v>
      </c>
      <c r="R1930" s="4" t="s">
        <v>60</v>
      </c>
      <c r="S1930" s="4" t="s">
        <v>60</v>
      </c>
      <c r="T1930" s="4">
        <v>45822</v>
      </c>
      <c r="U1930" s="4">
        <v>45819.971331018518</v>
      </c>
      <c r="V1930" s="4"/>
      <c r="W1930" s="4">
        <v>45824</v>
      </c>
      <c r="X1930" s="4"/>
      <c r="Y1930" s="4" t="s">
        <v>60</v>
      </c>
      <c r="Z1930" s="4">
        <v>45825</v>
      </c>
      <c r="AA1930" s="4"/>
      <c r="AB1930" s="4" t="s">
        <v>60</v>
      </c>
      <c r="AC1930" s="4">
        <v>45826</v>
      </c>
      <c r="AD1930" s="4">
        <v>45827</v>
      </c>
      <c r="AE1930" s="4">
        <v>45828</v>
      </c>
      <c r="AF1930" s="4"/>
      <c r="AG1930" s="30" t="s">
        <v>242</v>
      </c>
      <c r="AH1930" s="30" t="s">
        <v>98</v>
      </c>
      <c r="AI1930" s="30" t="s">
        <v>12709</v>
      </c>
      <c r="AJ1930" s="30" t="s">
        <v>99</v>
      </c>
      <c r="AK1930" s="30" t="s">
        <v>65</v>
      </c>
      <c r="AL1930" s="30" t="s">
        <v>299</v>
      </c>
      <c r="AM1930" s="30" t="s">
        <v>300</v>
      </c>
      <c r="AN1930" s="30">
        <v>38.320999999999998</v>
      </c>
      <c r="AO1930" s="30" t="s">
        <v>68</v>
      </c>
      <c r="AP1930" s="30"/>
      <c r="AQ1930" s="30"/>
      <c r="AR1930" s="30" t="s">
        <v>68</v>
      </c>
      <c r="AS1930" s="30"/>
      <c r="AT1930" s="30"/>
      <c r="AU1930" s="30" t="s">
        <v>301</v>
      </c>
      <c r="AV1930" s="30" t="s">
        <v>302</v>
      </c>
      <c r="AW1930" s="30">
        <v>142.46726000000001</v>
      </c>
      <c r="AX1930" s="30" t="s">
        <v>884</v>
      </c>
      <c r="AY1930" s="30" t="s">
        <v>885</v>
      </c>
      <c r="AZ1930" s="3">
        <v>2016</v>
      </c>
      <c r="BA1930" s="30" t="s">
        <v>60</v>
      </c>
      <c r="BB1930" s="30">
        <v>2016</v>
      </c>
      <c r="BC1930" s="30" t="s">
        <v>60</v>
      </c>
      <c r="BD1930" s="30" t="s">
        <v>60</v>
      </c>
      <c r="BE1930" s="30" t="s">
        <v>60</v>
      </c>
      <c r="BF1930" s="32" t="str">
        <f>IFERROR(VLOOKUP(Data_Power_app[[#This Row],[PRO ODER]],'Result'!H:J,3,0),"")</f>
        <v>LAMINATION 1</v>
      </c>
      <c r="BG1930" s="13" t="str">
        <f>IFERROR(VLOOKUP(Data_Power_app[[#This Row],[PRO ODER]]&amp;"LAM",'Real Time'!A:E,4,0),"")</f>
        <v>ML-05</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2094</v>
      </c>
      <c r="B1931" s="30" t="s">
        <v>12714</v>
      </c>
      <c r="C1931" s="30" t="s">
        <v>12715</v>
      </c>
      <c r="D1931" s="30" t="s">
        <v>95</v>
      </c>
      <c r="E1931" s="30" t="s">
        <v>298</v>
      </c>
      <c r="F1931" s="30" t="s">
        <v>59</v>
      </c>
      <c r="G1931" s="30">
        <v>816</v>
      </c>
      <c r="H1931" s="4">
        <v>45820</v>
      </c>
      <c r="I1931" s="4">
        <v>45818</v>
      </c>
      <c r="J1931" s="4">
        <v>45819</v>
      </c>
      <c r="K1931" s="4">
        <v>45820</v>
      </c>
      <c r="L1931" s="4">
        <v>45819.338356481479</v>
      </c>
      <c r="M1931" s="4">
        <v>45821</v>
      </c>
      <c r="N1931" s="4">
        <v>45819.629918981482</v>
      </c>
      <c r="O1931" s="4" t="s">
        <v>60</v>
      </c>
      <c r="P1931" s="4" t="s">
        <v>60</v>
      </c>
      <c r="Q1931" s="4" t="s">
        <v>60</v>
      </c>
      <c r="R1931" s="4" t="s">
        <v>60</v>
      </c>
      <c r="S1931" s="4" t="s">
        <v>60</v>
      </c>
      <c r="T1931" s="4">
        <v>45822</v>
      </c>
      <c r="U1931" s="4"/>
      <c r="V1931" s="4"/>
      <c r="W1931" s="4">
        <v>45822</v>
      </c>
      <c r="X1931" s="4"/>
      <c r="Y1931" s="4" t="s">
        <v>60</v>
      </c>
      <c r="Z1931" s="4">
        <v>45824</v>
      </c>
      <c r="AA1931" s="4"/>
      <c r="AB1931" s="4" t="s">
        <v>60</v>
      </c>
      <c r="AC1931" s="4">
        <v>45825</v>
      </c>
      <c r="AD1931" s="4">
        <v>45827</v>
      </c>
      <c r="AE1931" s="4">
        <v>45828</v>
      </c>
      <c r="AF1931" s="4"/>
      <c r="AG1931" s="30" t="s">
        <v>242</v>
      </c>
      <c r="AH1931" s="30" t="s">
        <v>98</v>
      </c>
      <c r="AI1931" s="30" t="s">
        <v>12709</v>
      </c>
      <c r="AJ1931" s="30" t="s">
        <v>99</v>
      </c>
      <c r="AK1931" s="30" t="s">
        <v>65</v>
      </c>
      <c r="AL1931" s="30" t="s">
        <v>299</v>
      </c>
      <c r="AM1931" s="30" t="s">
        <v>300</v>
      </c>
      <c r="AN1931" s="30">
        <v>15.35679</v>
      </c>
      <c r="AO1931" s="30" t="s">
        <v>68</v>
      </c>
      <c r="AP1931" s="30"/>
      <c r="AQ1931" s="30"/>
      <c r="AR1931" s="30" t="s">
        <v>68</v>
      </c>
      <c r="AS1931" s="30"/>
      <c r="AT1931" s="30"/>
      <c r="AU1931" s="30" t="s">
        <v>301</v>
      </c>
      <c r="AV1931" s="30" t="s">
        <v>302</v>
      </c>
      <c r="AW1931" s="30">
        <v>57.092010000000002</v>
      </c>
      <c r="AX1931" s="30" t="s">
        <v>884</v>
      </c>
      <c r="AY1931" s="30" t="s">
        <v>885</v>
      </c>
      <c r="AZ1931" s="3">
        <v>816</v>
      </c>
      <c r="BA1931" s="30" t="s">
        <v>60</v>
      </c>
      <c r="BB1931" s="30">
        <v>816</v>
      </c>
      <c r="BC1931" s="30" t="s">
        <v>60</v>
      </c>
      <c r="BD1931" s="30" t="s">
        <v>60</v>
      </c>
      <c r="BE1931" s="30" t="s">
        <v>60</v>
      </c>
      <c r="BF1931" s="32" t="str">
        <f>IFERROR(VLOOKUP(Data_Power_app[[#This Row],[PRO ODER]],'Result'!H:J,3,0),"")</f>
        <v>LAMINATION 1</v>
      </c>
      <c r="BG1931" s="13"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2095</v>
      </c>
      <c r="B1932" s="30" t="s">
        <v>12716</v>
      </c>
      <c r="C1932" s="30" t="s">
        <v>12717</v>
      </c>
      <c r="D1932" s="30" t="s">
        <v>95</v>
      </c>
      <c r="E1932" s="30" t="s">
        <v>298</v>
      </c>
      <c r="F1932" s="30" t="s">
        <v>59</v>
      </c>
      <c r="G1932" s="30">
        <v>1140</v>
      </c>
      <c r="H1932" s="4">
        <v>45820</v>
      </c>
      <c r="I1932" s="4">
        <v>45818</v>
      </c>
      <c r="J1932" s="4">
        <v>45819</v>
      </c>
      <c r="K1932" s="4">
        <v>45820</v>
      </c>
      <c r="L1932" s="4">
        <v>45819.335613425923</v>
      </c>
      <c r="M1932" s="4">
        <v>45821</v>
      </c>
      <c r="N1932" s="4">
        <v>45819.649571759262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0" t="s">
        <v>242</v>
      </c>
      <c r="AH1932" s="30" t="s">
        <v>98</v>
      </c>
      <c r="AI1932" s="30" t="s">
        <v>2176</v>
      </c>
      <c r="AJ1932" s="30" t="s">
        <v>99</v>
      </c>
      <c r="AK1932" s="30" t="s">
        <v>65</v>
      </c>
      <c r="AL1932" s="30" t="s">
        <v>299</v>
      </c>
      <c r="AM1932" s="30" t="s">
        <v>300</v>
      </c>
      <c r="AN1932" s="30">
        <v>21.431740000000001</v>
      </c>
      <c r="AO1932" s="30" t="s">
        <v>68</v>
      </c>
      <c r="AP1932" s="30"/>
      <c r="AQ1932" s="30"/>
      <c r="AR1932" s="30" t="s">
        <v>68</v>
      </c>
      <c r="AS1932" s="30"/>
      <c r="AT1932" s="30"/>
      <c r="AU1932" s="30" t="s">
        <v>483</v>
      </c>
      <c r="AV1932" s="30" t="s">
        <v>484</v>
      </c>
      <c r="AW1932" s="30">
        <v>79.68092</v>
      </c>
      <c r="AX1932" s="30" t="s">
        <v>485</v>
      </c>
      <c r="AY1932" s="30" t="s">
        <v>486</v>
      </c>
      <c r="AZ1932" s="3">
        <v>1140</v>
      </c>
      <c r="BA1932" s="30" t="s">
        <v>60</v>
      </c>
      <c r="BB1932" s="30">
        <v>1140</v>
      </c>
      <c r="BC1932" s="30" t="s">
        <v>60</v>
      </c>
      <c r="BD1932" s="30" t="s">
        <v>60</v>
      </c>
      <c r="BE1932" s="30" t="s">
        <v>60</v>
      </c>
      <c r="BF1932" s="32" t="str">
        <f>IFERROR(VLOOKUP(Data_Power_app[[#This Row],[PRO ODER]],'Result'!H:J,3,0),"")</f>
        <v>LAMINATION 1</v>
      </c>
      <c r="BG1932" s="13" t="str">
        <f>IFERROR(VLOOKUP(Data_Power_app[[#This Row],[PRO ODER]]&amp;"LAM",'Real Time'!A:E,4,0),"")</f>
        <v>ML-05</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2096</v>
      </c>
      <c r="B1933" s="30" t="s">
        <v>12718</v>
      </c>
      <c r="C1933" s="30" t="s">
        <v>12719</v>
      </c>
      <c r="D1933" s="30" t="s">
        <v>95</v>
      </c>
      <c r="E1933" s="30" t="s">
        <v>298</v>
      </c>
      <c r="F1933" s="30" t="s">
        <v>59</v>
      </c>
      <c r="G1933" s="30">
        <v>600</v>
      </c>
      <c r="H1933" s="4">
        <v>45820</v>
      </c>
      <c r="I1933" s="4">
        <v>45818</v>
      </c>
      <c r="J1933" s="4">
        <v>45819</v>
      </c>
      <c r="K1933" s="4">
        <v>45820</v>
      </c>
      <c r="L1933" s="4">
        <v>45819.335682870369</v>
      </c>
      <c r="M1933" s="4">
        <v>45821</v>
      </c>
      <c r="N1933" s="4">
        <v>45819.649629629632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0" t="s">
        <v>242</v>
      </c>
      <c r="AH1933" s="30" t="s">
        <v>98</v>
      </c>
      <c r="AI1933" s="30" t="s">
        <v>2176</v>
      </c>
      <c r="AJ1933" s="30" t="s">
        <v>99</v>
      </c>
      <c r="AK1933" s="30" t="s">
        <v>65</v>
      </c>
      <c r="AL1933" s="30" t="s">
        <v>299</v>
      </c>
      <c r="AM1933" s="30" t="s">
        <v>300</v>
      </c>
      <c r="AN1933" s="30">
        <v>11.473890000000001</v>
      </c>
      <c r="AO1933" s="30" t="s">
        <v>68</v>
      </c>
      <c r="AP1933" s="30"/>
      <c r="AQ1933" s="30"/>
      <c r="AR1933" s="30" t="s">
        <v>68</v>
      </c>
      <c r="AS1933" s="30"/>
      <c r="AT1933" s="30"/>
      <c r="AU1933" s="30" t="s">
        <v>483</v>
      </c>
      <c r="AV1933" s="30" t="s">
        <v>484</v>
      </c>
      <c r="AW1933" s="30">
        <v>42.658479999999997</v>
      </c>
      <c r="AX1933" s="30" t="s">
        <v>485</v>
      </c>
      <c r="AY1933" s="30" t="s">
        <v>486</v>
      </c>
      <c r="AZ1933" s="3">
        <v>600</v>
      </c>
      <c r="BA1933" s="30" t="s">
        <v>60</v>
      </c>
      <c r="BB1933" s="30">
        <v>600</v>
      </c>
      <c r="BC1933" s="30" t="s">
        <v>60</v>
      </c>
      <c r="BD1933" s="30" t="s">
        <v>60</v>
      </c>
      <c r="BE1933" s="30" t="s">
        <v>60</v>
      </c>
      <c r="BF1933" s="32" t="str">
        <f>IFERROR(VLOOKUP(Data_Power_app[[#This Row],[PRO ODER]],'Result'!H:J,3,0),"")</f>
        <v>LAMINATION 1</v>
      </c>
      <c r="BG1933" s="13" t="str">
        <f>IFERROR(VLOOKUP(Data_Power_app[[#This Row],[PRO ODER]]&amp;"LAM",'Real Time'!A:E,4,0),"")</f>
        <v>ML-05</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2097</v>
      </c>
      <c r="B1934" s="30" t="s">
        <v>12720</v>
      </c>
      <c r="C1934" s="30" t="s">
        <v>12721</v>
      </c>
      <c r="D1934" s="30" t="s">
        <v>95</v>
      </c>
      <c r="E1934" s="30" t="s">
        <v>298</v>
      </c>
      <c r="F1934" s="30" t="s">
        <v>59</v>
      </c>
      <c r="G1934" s="30">
        <v>300</v>
      </c>
      <c r="H1934" s="4">
        <v>45820</v>
      </c>
      <c r="I1934" s="4">
        <v>45818</v>
      </c>
      <c r="J1934" s="4">
        <v>45819</v>
      </c>
      <c r="K1934" s="4">
        <v>45820</v>
      </c>
      <c r="L1934" s="4">
        <v>45819.657951388886</v>
      </c>
      <c r="M1934" s="4">
        <v>45821</v>
      </c>
      <c r="N1934" s="4"/>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0" t="s">
        <v>88</v>
      </c>
      <c r="AH1934" s="30" t="s">
        <v>98</v>
      </c>
      <c r="AI1934" s="30" t="s">
        <v>6512</v>
      </c>
      <c r="AJ1934" s="30" t="s">
        <v>99</v>
      </c>
      <c r="AK1934" s="30" t="s">
        <v>100</v>
      </c>
      <c r="AL1934" s="30" t="s">
        <v>299</v>
      </c>
      <c r="AM1934" s="30" t="s">
        <v>300</v>
      </c>
      <c r="AN1934" s="30">
        <v>6.6531799999999999</v>
      </c>
      <c r="AO1934" s="30" t="s">
        <v>68</v>
      </c>
      <c r="AP1934" s="30"/>
      <c r="AQ1934" s="30"/>
      <c r="AR1934" s="30" t="s">
        <v>68</v>
      </c>
      <c r="AS1934" s="30"/>
      <c r="AT1934" s="30"/>
      <c r="AU1934" s="30" t="s">
        <v>460</v>
      </c>
      <c r="AV1934" s="30" t="s">
        <v>461</v>
      </c>
      <c r="AW1934" s="30">
        <v>24.736139999999999</v>
      </c>
      <c r="AX1934" s="30" t="s">
        <v>868</v>
      </c>
      <c r="AY1934" s="30" t="s">
        <v>869</v>
      </c>
      <c r="AZ1934" s="3">
        <v>300</v>
      </c>
      <c r="BA1934" s="30" t="s">
        <v>60</v>
      </c>
      <c r="BB1934" s="30">
        <v>300</v>
      </c>
      <c r="BC1934" s="30" t="s">
        <v>60</v>
      </c>
      <c r="BD1934" s="30" t="s">
        <v>60</v>
      </c>
      <c r="BE1934" s="30" t="s">
        <v>60</v>
      </c>
      <c r="BF1934" s="32" t="str">
        <f>IFERROR(VLOOKUP(Data_Power_app[[#This Row],[PRO ODER]],'Result'!H:J,3,0),"")</f>
        <v>LAMINATION 1</v>
      </c>
      <c r="BG1934" s="13" t="str">
        <f>IFERROR(VLOOKUP(Data_Power_app[[#This Row],[PRO ODER]]&amp;"LAM",'Real Time'!A:E,4,0),"")</f>
        <v>ML-05</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2099</v>
      </c>
      <c r="B1935" s="30" t="s">
        <v>16440</v>
      </c>
      <c r="C1935" s="30" t="s">
        <v>16441</v>
      </c>
      <c r="D1935" s="30" t="s">
        <v>86</v>
      </c>
      <c r="E1935" s="30" t="s">
        <v>192</v>
      </c>
      <c r="F1935" s="30" t="s">
        <v>72</v>
      </c>
      <c r="G1935" s="30">
        <v>841</v>
      </c>
      <c r="H1935" s="4">
        <v>45820</v>
      </c>
      <c r="I1935" s="4">
        <v>45820</v>
      </c>
      <c r="J1935" s="4" t="s">
        <v>60</v>
      </c>
      <c r="K1935" s="4">
        <v>45821</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45827</v>
      </c>
      <c r="AE1935" s="4">
        <v>45828</v>
      </c>
      <c r="AF1935" s="4"/>
      <c r="AG1935" s="30" t="s">
        <v>119</v>
      </c>
      <c r="AH1935" s="30" t="s">
        <v>6420</v>
      </c>
      <c r="AI1935" s="30" t="s">
        <v>16442</v>
      </c>
      <c r="AJ1935" s="30" t="s">
        <v>74</v>
      </c>
      <c r="AK1935" s="30" t="s">
        <v>100</v>
      </c>
      <c r="AL1935" s="30" t="s">
        <v>233</v>
      </c>
      <c r="AM1935" s="30" t="s">
        <v>234</v>
      </c>
      <c r="AN1935" s="30">
        <v>20.32582</v>
      </c>
      <c r="AO1935" s="30" t="s">
        <v>68</v>
      </c>
      <c r="AP1935" s="30"/>
      <c r="AQ1935" s="30"/>
      <c r="AR1935" s="30" t="s">
        <v>68</v>
      </c>
      <c r="AS1935" s="30"/>
      <c r="AT1935" s="30"/>
      <c r="AU1935" s="30" t="s">
        <v>217</v>
      </c>
      <c r="AV1935" s="30" t="s">
        <v>218</v>
      </c>
      <c r="AW1935" s="30">
        <v>44.453130000000002</v>
      </c>
      <c r="AX1935" s="30" t="s">
        <v>16443</v>
      </c>
      <c r="AY1935" s="30" t="s">
        <v>16444</v>
      </c>
      <c r="AZ1935" s="3">
        <v>826</v>
      </c>
      <c r="BA1935" s="30" t="s">
        <v>60</v>
      </c>
      <c r="BB1935" s="30">
        <v>841</v>
      </c>
      <c r="BC1935" s="30" t="s">
        <v>60</v>
      </c>
      <c r="BD1935" s="30" t="s">
        <v>60</v>
      </c>
      <c r="BE1935" s="30" t="s">
        <v>60</v>
      </c>
      <c r="BF1935" s="32" t="str">
        <f>IFERROR(VLOOKUP(Data_Power_app[[#This Row],[PRO ODER]],'Result'!H:J,3,0),"")</f>
        <v/>
      </c>
      <c r="BG1935" s="13"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2100</v>
      </c>
      <c r="B1936" s="30" t="s">
        <v>4411</v>
      </c>
      <c r="C1936" s="30" t="s">
        <v>4412</v>
      </c>
      <c r="D1936" s="30" t="s">
        <v>86</v>
      </c>
      <c r="E1936" s="30" t="s">
        <v>163</v>
      </c>
      <c r="F1936" s="30" t="s">
        <v>59</v>
      </c>
      <c r="G1936" s="30">
        <v>7</v>
      </c>
      <c r="H1936" s="4">
        <v>45818</v>
      </c>
      <c r="I1936" s="4">
        <v>45811</v>
      </c>
      <c r="J1936" s="4">
        <v>45811</v>
      </c>
      <c r="K1936" s="4">
        <v>45819</v>
      </c>
      <c r="L1936" s="4">
        <v>45817.446747685186</v>
      </c>
      <c r="M1936" s="4">
        <v>45819</v>
      </c>
      <c r="N1936" s="4">
        <v>45817.087847222225</v>
      </c>
      <c r="O1936" s="4" t="s">
        <v>60</v>
      </c>
      <c r="P1936" s="4" t="s">
        <v>60</v>
      </c>
      <c r="Q1936" s="4" t="s">
        <v>60</v>
      </c>
      <c r="R1936" s="4" t="s">
        <v>60</v>
      </c>
      <c r="S1936" s="4" t="s">
        <v>60</v>
      </c>
      <c r="T1936" s="4">
        <v>45821</v>
      </c>
      <c r="U1936" s="4">
        <v>45820.560694444444</v>
      </c>
      <c r="V1936" s="4"/>
      <c r="W1936" s="4">
        <v>45822</v>
      </c>
      <c r="X1936" s="4"/>
      <c r="Y1936" s="4" t="s">
        <v>60</v>
      </c>
      <c r="Z1936" s="4">
        <v>45824</v>
      </c>
      <c r="AA1936" s="4"/>
      <c r="AB1936" s="4" t="s">
        <v>60</v>
      </c>
      <c r="AC1936" s="4">
        <v>45825</v>
      </c>
      <c r="AD1936" s="4">
        <v>45827</v>
      </c>
      <c r="AE1936" s="4">
        <v>45828</v>
      </c>
      <c r="AF1936" s="4"/>
      <c r="AG1936" s="30" t="s">
        <v>242</v>
      </c>
      <c r="AH1936" s="30" t="s">
        <v>268</v>
      </c>
      <c r="AI1936" s="30" t="s">
        <v>4413</v>
      </c>
      <c r="AJ1936" s="30" t="s">
        <v>194</v>
      </c>
      <c r="AK1936" s="30" t="s">
        <v>65</v>
      </c>
      <c r="AL1936" s="30" t="s">
        <v>269</v>
      </c>
      <c r="AM1936" s="30" t="s">
        <v>270</v>
      </c>
      <c r="AN1936" s="30">
        <v>0.20438000000000001</v>
      </c>
      <c r="AO1936" s="30" t="s">
        <v>68</v>
      </c>
      <c r="AP1936" s="30"/>
      <c r="AQ1936" s="30"/>
      <c r="AR1936" s="30" t="s">
        <v>68</v>
      </c>
      <c r="AS1936" s="30"/>
      <c r="AT1936" s="30"/>
      <c r="AU1936" s="30" t="s">
        <v>292</v>
      </c>
      <c r="AV1936" s="30" t="s">
        <v>293</v>
      </c>
      <c r="AW1936" s="30">
        <v>0.44700000000000001</v>
      </c>
      <c r="AX1936" s="30" t="s">
        <v>4414</v>
      </c>
      <c r="AY1936" s="30" t="s">
        <v>4415</v>
      </c>
      <c r="AZ1936" s="3">
        <v>7</v>
      </c>
      <c r="BA1936" s="30" t="s">
        <v>60</v>
      </c>
      <c r="BB1936" s="30">
        <v>7</v>
      </c>
      <c r="BC1936" s="30" t="s">
        <v>60</v>
      </c>
      <c r="BD1936" s="30" t="s">
        <v>60</v>
      </c>
      <c r="BE1936" s="30" t="s">
        <v>60</v>
      </c>
      <c r="BF1936" s="32" t="str">
        <f>IFERROR(VLOOKUP(Data_Power_app[[#This Row],[PRO ODER]],'Result'!H:J,3,0),"")</f>
        <v>LAMINATION 5</v>
      </c>
      <c r="BG1936" s="13" t="str">
        <f>IFERROR(VLOOKUP(Data_Power_app[[#This Row],[PRO ODER]]&amp;"LAM",'Real Time'!A:E,4,0),"")</f>
        <v>ML-07</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2101</v>
      </c>
      <c r="B1937" s="30" t="s">
        <v>16445</v>
      </c>
      <c r="C1937" s="30" t="s">
        <v>16446</v>
      </c>
      <c r="D1937" s="30" t="s">
        <v>86</v>
      </c>
      <c r="E1937" s="30" t="s">
        <v>150</v>
      </c>
      <c r="F1937" s="30" t="s">
        <v>72</v>
      </c>
      <c r="G1937" s="30">
        <v>140</v>
      </c>
      <c r="H1937" s="4">
        <v>45820</v>
      </c>
      <c r="I1937" s="4">
        <v>45820</v>
      </c>
      <c r="J1937" s="4" t="s">
        <v>60</v>
      </c>
      <c r="K1937" s="4">
        <v>45821</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45827</v>
      </c>
      <c r="AE1937" s="4">
        <v>45828</v>
      </c>
      <c r="AF1937" s="4"/>
      <c r="AG1937" s="30" t="s">
        <v>119</v>
      </c>
      <c r="AH1937" s="30" t="s">
        <v>240</v>
      </c>
      <c r="AI1937" s="30" t="s">
        <v>9817</v>
      </c>
      <c r="AJ1937" s="30" t="s">
        <v>74</v>
      </c>
      <c r="AK1937" s="30" t="s">
        <v>100</v>
      </c>
      <c r="AL1937" s="30" t="s">
        <v>248</v>
      </c>
      <c r="AM1937" s="30" t="s">
        <v>249</v>
      </c>
      <c r="AN1937" s="30">
        <v>3.12086</v>
      </c>
      <c r="AO1937" s="30" t="s">
        <v>68</v>
      </c>
      <c r="AP1937" s="30"/>
      <c r="AQ1937" s="30"/>
      <c r="AR1937" s="30" t="s">
        <v>68</v>
      </c>
      <c r="AS1937" s="30"/>
      <c r="AT1937" s="30"/>
      <c r="AU1937" s="30" t="s">
        <v>774</v>
      </c>
      <c r="AV1937" s="30" t="s">
        <v>775</v>
      </c>
      <c r="AW1937" s="30">
        <v>6.82477</v>
      </c>
      <c r="AX1937" s="30" t="s">
        <v>9818</v>
      </c>
      <c r="AY1937" s="30" t="s">
        <v>9819</v>
      </c>
      <c r="AZ1937" s="3">
        <v>140</v>
      </c>
      <c r="BA1937" s="30" t="s">
        <v>213</v>
      </c>
      <c r="BB1937" s="30">
        <v>140</v>
      </c>
      <c r="BC1937" s="30" t="s">
        <v>60</v>
      </c>
      <c r="BD1937" s="30" t="s">
        <v>60</v>
      </c>
      <c r="BE1937" s="30" t="s">
        <v>241</v>
      </c>
      <c r="BF1937" s="32" t="str">
        <f>IFERROR(VLOOKUP(Data_Power_app[[#This Row],[PRO ODER]],'Result'!H:J,3,0),"")</f>
        <v/>
      </c>
      <c r="BG1937" s="13"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2102</v>
      </c>
      <c r="B1938" s="30" t="s">
        <v>16447</v>
      </c>
      <c r="C1938" s="30" t="s">
        <v>16448</v>
      </c>
      <c r="D1938" s="30" t="s">
        <v>86</v>
      </c>
      <c r="E1938" s="30" t="s">
        <v>150</v>
      </c>
      <c r="F1938" s="30" t="s">
        <v>72</v>
      </c>
      <c r="G1938" s="30">
        <v>1187</v>
      </c>
      <c r="H1938" s="4">
        <v>45820</v>
      </c>
      <c r="I1938" s="4">
        <v>45820</v>
      </c>
      <c r="J1938" s="4" t="s">
        <v>60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0" t="s">
        <v>119</v>
      </c>
      <c r="AH1938" s="30" t="s">
        <v>240</v>
      </c>
      <c r="AI1938" s="30" t="s">
        <v>9751</v>
      </c>
      <c r="AJ1938" s="30" t="s">
        <v>74</v>
      </c>
      <c r="AK1938" s="30" t="s">
        <v>65</v>
      </c>
      <c r="AL1938" s="30" t="s">
        <v>248</v>
      </c>
      <c r="AM1938" s="30" t="s">
        <v>249</v>
      </c>
      <c r="AN1938" s="30">
        <v>23.722950000000001</v>
      </c>
      <c r="AO1938" s="30" t="s">
        <v>68</v>
      </c>
      <c r="AP1938" s="30"/>
      <c r="AQ1938" s="30"/>
      <c r="AR1938" s="30" t="s">
        <v>68</v>
      </c>
      <c r="AS1938" s="30"/>
      <c r="AT1938" s="30"/>
      <c r="AU1938" s="30" t="s">
        <v>9752</v>
      </c>
      <c r="AV1938" s="30" t="s">
        <v>9753</v>
      </c>
      <c r="AW1938" s="30">
        <v>51.871980000000001</v>
      </c>
      <c r="AX1938" s="30" t="s">
        <v>9754</v>
      </c>
      <c r="AY1938" s="30" t="s">
        <v>9755</v>
      </c>
      <c r="AZ1938" s="3">
        <v>1187</v>
      </c>
      <c r="BA1938" s="30" t="s">
        <v>213</v>
      </c>
      <c r="BB1938" s="30">
        <v>1187</v>
      </c>
      <c r="BC1938" s="30" t="s">
        <v>60</v>
      </c>
      <c r="BD1938" s="30" t="s">
        <v>60</v>
      </c>
      <c r="BE1938" s="30" t="s">
        <v>241</v>
      </c>
      <c r="BF1938" s="32" t="str">
        <f>IFERROR(VLOOKUP(Data_Power_app[[#This Row],[PRO ODER]],'Result'!H:J,3,0),"")</f>
        <v/>
      </c>
      <c r="BG1938" s="13"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2103</v>
      </c>
      <c r="B1939" s="30" t="s">
        <v>16449</v>
      </c>
      <c r="C1939" s="30" t="s">
        <v>16450</v>
      </c>
      <c r="D1939" s="30" t="s">
        <v>86</v>
      </c>
      <c r="E1939" s="30" t="s">
        <v>150</v>
      </c>
      <c r="F1939" s="30" t="s">
        <v>72</v>
      </c>
      <c r="G1939" s="30">
        <v>8965</v>
      </c>
      <c r="H1939" s="4">
        <v>45820</v>
      </c>
      <c r="I1939" s="4">
        <v>45820</v>
      </c>
      <c r="J1939" s="4" t="s">
        <v>60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0" t="s">
        <v>119</v>
      </c>
      <c r="AH1939" s="30" t="s">
        <v>525</v>
      </c>
      <c r="AI1939" s="30" t="s">
        <v>6119</v>
      </c>
      <c r="AJ1939" s="30" t="s">
        <v>74</v>
      </c>
      <c r="AK1939" s="30" t="s">
        <v>100</v>
      </c>
      <c r="AL1939" s="30" t="s">
        <v>161</v>
      </c>
      <c r="AM1939" s="30" t="s">
        <v>162</v>
      </c>
      <c r="AN1939" s="30">
        <v>237.16005000000001</v>
      </c>
      <c r="AO1939" s="30" t="s">
        <v>68</v>
      </c>
      <c r="AP1939" s="30"/>
      <c r="AQ1939" s="30"/>
      <c r="AR1939" s="30" t="s">
        <v>68</v>
      </c>
      <c r="AS1939" s="30"/>
      <c r="AT1939" s="30"/>
      <c r="AU1939" s="30" t="s">
        <v>296</v>
      </c>
      <c r="AV1939" s="30" t="s">
        <v>297</v>
      </c>
      <c r="AW1939" s="30">
        <v>518.65990999999997</v>
      </c>
      <c r="AX1939" s="30" t="s">
        <v>211</v>
      </c>
      <c r="AY1939" s="30" t="s">
        <v>212</v>
      </c>
      <c r="AZ1939" s="3">
        <v>8965</v>
      </c>
      <c r="BA1939" s="30" t="s">
        <v>213</v>
      </c>
      <c r="BB1939" s="30">
        <v>8965</v>
      </c>
      <c r="BC1939" s="30" t="s">
        <v>60</v>
      </c>
      <c r="BD1939" s="30" t="s">
        <v>60</v>
      </c>
      <c r="BE1939" s="30" t="s">
        <v>526</v>
      </c>
      <c r="BF1939" s="32" t="str">
        <f>IFERROR(VLOOKUP(Data_Power_app[[#This Row],[PRO ODER]],'Result'!H:J,3,0),"")</f>
        <v/>
      </c>
      <c r="BG1939" s="13"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2104</v>
      </c>
      <c r="B1940" s="30" t="s">
        <v>16451</v>
      </c>
      <c r="C1940" s="30" t="s">
        <v>16452</v>
      </c>
      <c r="D1940" s="30" t="s">
        <v>86</v>
      </c>
      <c r="E1940" s="30" t="s">
        <v>150</v>
      </c>
      <c r="F1940" s="30" t="s">
        <v>72</v>
      </c>
      <c r="G1940" s="30">
        <v>4302</v>
      </c>
      <c r="H1940" s="4">
        <v>45820</v>
      </c>
      <c r="I1940" s="4">
        <v>45820</v>
      </c>
      <c r="J1940" s="4" t="s">
        <v>60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0" t="s">
        <v>119</v>
      </c>
      <c r="AH1940" s="30" t="s">
        <v>601</v>
      </c>
      <c r="AI1940" s="30" t="s">
        <v>16453</v>
      </c>
      <c r="AJ1940" s="30" t="s">
        <v>74</v>
      </c>
      <c r="AK1940" s="30" t="s">
        <v>65</v>
      </c>
      <c r="AL1940" s="30" t="s">
        <v>248</v>
      </c>
      <c r="AM1940" s="30" t="s">
        <v>249</v>
      </c>
      <c r="AN1940" s="30">
        <v>90.359250000000003</v>
      </c>
      <c r="AO1940" s="30" t="s">
        <v>68</v>
      </c>
      <c r="AP1940" s="30"/>
      <c r="AQ1940" s="30"/>
      <c r="AR1940" s="30" t="s">
        <v>68</v>
      </c>
      <c r="AS1940" s="30"/>
      <c r="AT1940" s="30"/>
      <c r="AU1940" s="30" t="s">
        <v>155</v>
      </c>
      <c r="AV1940" s="30" t="s">
        <v>156</v>
      </c>
      <c r="AW1940" s="30">
        <v>197.61100999999999</v>
      </c>
      <c r="AX1940" s="30" t="s">
        <v>211</v>
      </c>
      <c r="AY1940" s="30" t="s">
        <v>212</v>
      </c>
      <c r="AZ1940" s="3">
        <v>4302</v>
      </c>
      <c r="BA1940" s="30" t="s">
        <v>60</v>
      </c>
      <c r="BB1940" s="30">
        <v>4302</v>
      </c>
      <c r="BC1940" s="30" t="s">
        <v>60</v>
      </c>
      <c r="BD1940" s="30" t="s">
        <v>60</v>
      </c>
      <c r="BE1940" s="30" t="s">
        <v>60</v>
      </c>
      <c r="BF1940" s="32" t="str">
        <f>IFERROR(VLOOKUP(Data_Power_app[[#This Row],[PRO ODER]],'Result'!H:J,3,0),"")</f>
        <v/>
      </c>
      <c r="BG1940" s="13"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2105</v>
      </c>
      <c r="B1941" s="30" t="s">
        <v>16454</v>
      </c>
      <c r="C1941" s="30" t="s">
        <v>16455</v>
      </c>
      <c r="D1941" s="30" t="s">
        <v>86</v>
      </c>
      <c r="E1941" s="30" t="s">
        <v>150</v>
      </c>
      <c r="F1941" s="30" t="s">
        <v>72</v>
      </c>
      <c r="G1941" s="30">
        <v>6796</v>
      </c>
      <c r="H1941" s="4">
        <v>45820</v>
      </c>
      <c r="I1941" s="4">
        <v>45820</v>
      </c>
      <c r="J1941" s="4" t="s">
        <v>60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0" t="s">
        <v>119</v>
      </c>
      <c r="AH1941" s="30" t="s">
        <v>152</v>
      </c>
      <c r="AI1941" s="30" t="s">
        <v>1544</v>
      </c>
      <c r="AJ1941" s="30" t="s">
        <v>74</v>
      </c>
      <c r="AK1941" s="30" t="s">
        <v>65</v>
      </c>
      <c r="AL1941" s="30" t="s">
        <v>153</v>
      </c>
      <c r="AM1941" s="30" t="s">
        <v>154</v>
      </c>
      <c r="AN1941" s="30">
        <v>129.01517999999999</v>
      </c>
      <c r="AO1941" s="30" t="s">
        <v>68</v>
      </c>
      <c r="AP1941" s="30"/>
      <c r="AQ1941" s="30"/>
      <c r="AR1941" s="30" t="s">
        <v>68</v>
      </c>
      <c r="AS1941" s="30"/>
      <c r="AT1941" s="30"/>
      <c r="AU1941" s="30" t="s">
        <v>296</v>
      </c>
      <c r="AV1941" s="30" t="s">
        <v>297</v>
      </c>
      <c r="AW1941" s="30">
        <v>282.10671000000002</v>
      </c>
      <c r="AX1941" s="30" t="s">
        <v>1545</v>
      </c>
      <c r="AY1941" s="30" t="s">
        <v>1546</v>
      </c>
      <c r="AZ1941" s="3">
        <v>4778</v>
      </c>
      <c r="BA1941" s="30" t="s">
        <v>60</v>
      </c>
      <c r="BB1941" s="30">
        <v>6796</v>
      </c>
      <c r="BC1941" s="30" t="s">
        <v>60</v>
      </c>
      <c r="BD1941" s="30" t="s">
        <v>60</v>
      </c>
      <c r="BE1941" s="30" t="s">
        <v>60</v>
      </c>
      <c r="BF1941" s="32" t="str">
        <f>IFERROR(VLOOKUP(Data_Power_app[[#This Row],[PRO ODER]],'Result'!H:J,3,0),"")</f>
        <v/>
      </c>
      <c r="BG1941" s="13"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2106</v>
      </c>
      <c r="B1942" s="30" t="s">
        <v>16456</v>
      </c>
      <c r="C1942" s="30" t="s">
        <v>16457</v>
      </c>
      <c r="D1942" s="30" t="s">
        <v>86</v>
      </c>
      <c r="E1942" s="30" t="s">
        <v>150</v>
      </c>
      <c r="F1942" s="30" t="s">
        <v>72</v>
      </c>
      <c r="G1942" s="30">
        <v>4027</v>
      </c>
      <c r="H1942" s="4">
        <v>45820</v>
      </c>
      <c r="I1942" s="4">
        <v>45820</v>
      </c>
      <c r="J1942" s="4" t="s">
        <v>68</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0" t="s">
        <v>119</v>
      </c>
      <c r="AH1942" s="30" t="s">
        <v>8073</v>
      </c>
      <c r="AI1942" s="30" t="s">
        <v>8074</v>
      </c>
      <c r="AJ1942" s="30" t="s">
        <v>74</v>
      </c>
      <c r="AK1942" s="30" t="s">
        <v>264</v>
      </c>
      <c r="AL1942" s="30" t="s">
        <v>248</v>
      </c>
      <c r="AM1942" s="30" t="s">
        <v>249</v>
      </c>
      <c r="AN1942" s="30">
        <v>79.311409999999995</v>
      </c>
      <c r="AO1942" s="30" t="s">
        <v>68</v>
      </c>
      <c r="AP1942" s="30"/>
      <c r="AQ1942" s="30"/>
      <c r="AR1942" s="30" t="s">
        <v>68</v>
      </c>
      <c r="AS1942" s="30"/>
      <c r="AT1942" s="30"/>
      <c r="AU1942" s="30" t="s">
        <v>168</v>
      </c>
      <c r="AV1942" s="30" t="s">
        <v>169</v>
      </c>
      <c r="AW1942" s="30">
        <v>173.43325999999999</v>
      </c>
      <c r="AX1942" s="30" t="s">
        <v>68</v>
      </c>
      <c r="AY1942" s="30" t="s">
        <v>68</v>
      </c>
      <c r="AZ1942" s="3" t="s">
        <v>68</v>
      </c>
      <c r="BA1942" s="30" t="s">
        <v>60</v>
      </c>
      <c r="BB1942" s="30">
        <v>4027</v>
      </c>
      <c r="BC1942" s="30" t="s">
        <v>60</v>
      </c>
      <c r="BD1942" s="30" t="s">
        <v>60</v>
      </c>
      <c r="BE1942" s="30" t="s">
        <v>60</v>
      </c>
      <c r="BF1942" s="32" t="str">
        <f>IFERROR(VLOOKUP(Data_Power_app[[#This Row],[PRO ODER]],'Result'!H:J,3,0),"")</f>
        <v/>
      </c>
      <c r="BG1942" s="13"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2107</v>
      </c>
      <c r="B1943" s="30" t="s">
        <v>16458</v>
      </c>
      <c r="C1943" s="30" t="s">
        <v>16459</v>
      </c>
      <c r="D1943" s="30" t="s">
        <v>86</v>
      </c>
      <c r="E1943" s="30" t="s">
        <v>150</v>
      </c>
      <c r="F1943" s="30" t="s">
        <v>72</v>
      </c>
      <c r="G1943" s="30">
        <v>2</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0" t="s">
        <v>119</v>
      </c>
      <c r="AH1943" s="30" t="s">
        <v>3277</v>
      </c>
      <c r="AI1943" s="30" t="s">
        <v>8110</v>
      </c>
      <c r="AJ1943" s="30" t="s">
        <v>74</v>
      </c>
      <c r="AK1943" s="30" t="s">
        <v>556</v>
      </c>
      <c r="AL1943" s="30" t="s">
        <v>317</v>
      </c>
      <c r="AM1943" s="30" t="s">
        <v>318</v>
      </c>
      <c r="AN1943" s="30">
        <v>2.6499999999999999E-2</v>
      </c>
      <c r="AO1943" s="30" t="s">
        <v>68</v>
      </c>
      <c r="AP1943" s="30"/>
      <c r="AQ1943" s="30"/>
      <c r="AR1943" s="30" t="s">
        <v>68</v>
      </c>
      <c r="AS1943" s="30"/>
      <c r="AT1943" s="30"/>
      <c r="AU1943" s="30" t="s">
        <v>476</v>
      </c>
      <c r="AV1943" s="30" t="s">
        <v>477</v>
      </c>
      <c r="AW1943" s="30">
        <v>5.7939999999999998E-2</v>
      </c>
      <c r="AX1943" s="30" t="s">
        <v>68</v>
      </c>
      <c r="AY1943" s="30" t="s">
        <v>68</v>
      </c>
      <c r="AZ1943" s="3" t="s">
        <v>68</v>
      </c>
      <c r="BA1943" s="30" t="s">
        <v>60</v>
      </c>
      <c r="BB1943" s="30">
        <v>2</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2112</v>
      </c>
      <c r="B1944" s="30" t="s">
        <v>16460</v>
      </c>
      <c r="C1944" s="30" t="s">
        <v>16461</v>
      </c>
      <c r="D1944" s="30" t="s">
        <v>86</v>
      </c>
      <c r="E1944" s="30" t="s">
        <v>150</v>
      </c>
      <c r="F1944" s="30" t="s">
        <v>72</v>
      </c>
      <c r="G1944" s="30">
        <v>2545</v>
      </c>
      <c r="H1944" s="4">
        <v>45820</v>
      </c>
      <c r="I1944" s="4">
        <v>45820</v>
      </c>
      <c r="J1944" s="4" t="s">
        <v>60</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0" t="s">
        <v>119</v>
      </c>
      <c r="AH1944" s="30" t="s">
        <v>152</v>
      </c>
      <c r="AI1944" s="30" t="s">
        <v>11649</v>
      </c>
      <c r="AJ1944" s="30" t="s">
        <v>74</v>
      </c>
      <c r="AK1944" s="30" t="s">
        <v>100</v>
      </c>
      <c r="AL1944" s="30" t="s">
        <v>153</v>
      </c>
      <c r="AM1944" s="30" t="s">
        <v>154</v>
      </c>
      <c r="AN1944" s="30">
        <v>61.084899999999998</v>
      </c>
      <c r="AO1944" s="30" t="s">
        <v>68</v>
      </c>
      <c r="AP1944" s="30"/>
      <c r="AQ1944" s="30"/>
      <c r="AR1944" s="30" t="s">
        <v>68</v>
      </c>
      <c r="AS1944" s="30"/>
      <c r="AT1944" s="30"/>
      <c r="AU1944" s="30" t="s">
        <v>155</v>
      </c>
      <c r="AV1944" s="30" t="s">
        <v>156</v>
      </c>
      <c r="AW1944" s="30">
        <v>133.58439999999999</v>
      </c>
      <c r="AX1944" s="30" t="s">
        <v>11650</v>
      </c>
      <c r="AY1944" s="30" t="s">
        <v>11651</v>
      </c>
      <c r="AZ1944" s="3">
        <v>2545</v>
      </c>
      <c r="BA1944" s="30" t="s">
        <v>60</v>
      </c>
      <c r="BB1944" s="30">
        <v>2545</v>
      </c>
      <c r="BC1944" s="30" t="s">
        <v>60</v>
      </c>
      <c r="BD1944" s="30" t="s">
        <v>60</v>
      </c>
      <c r="BE1944" s="30" t="s">
        <v>60</v>
      </c>
      <c r="BF1944" s="32" t="str">
        <f>IFERROR(VLOOKUP(Data_Power_app[[#This Row],[PRO ODER]],'Result'!H:J,3,0),"")</f>
        <v/>
      </c>
      <c r="BG1944" s="13"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2115</v>
      </c>
      <c r="B1945" s="30" t="s">
        <v>16462</v>
      </c>
      <c r="C1945" s="30" t="s">
        <v>16463</v>
      </c>
      <c r="D1945" s="30" t="s">
        <v>86</v>
      </c>
      <c r="E1945" s="30" t="s">
        <v>192</v>
      </c>
      <c r="F1945" s="30" t="s">
        <v>72</v>
      </c>
      <c r="G1945" s="30">
        <v>12</v>
      </c>
      <c r="H1945" s="4">
        <v>45820</v>
      </c>
      <c r="I1945" s="4">
        <v>45820</v>
      </c>
      <c r="J1945" s="4" t="s">
        <v>60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0" t="s">
        <v>119</v>
      </c>
      <c r="AH1945" s="30" t="s">
        <v>6420</v>
      </c>
      <c r="AI1945" s="30" t="s">
        <v>16442</v>
      </c>
      <c r="AJ1945" s="30" t="s">
        <v>74</v>
      </c>
      <c r="AK1945" s="30" t="s">
        <v>100</v>
      </c>
      <c r="AL1945" s="30" t="s">
        <v>233</v>
      </c>
      <c r="AM1945" s="30" t="s">
        <v>234</v>
      </c>
      <c r="AN1945" s="30">
        <v>0.33084999999999998</v>
      </c>
      <c r="AO1945" s="30" t="s">
        <v>68</v>
      </c>
      <c r="AP1945" s="30"/>
      <c r="AQ1945" s="30"/>
      <c r="AR1945" s="30" t="s">
        <v>68</v>
      </c>
      <c r="AS1945" s="30"/>
      <c r="AT1945" s="30"/>
      <c r="AU1945" s="30" t="s">
        <v>217</v>
      </c>
      <c r="AV1945" s="30" t="s">
        <v>218</v>
      </c>
      <c r="AW1945" s="30">
        <v>0.72350999999999999</v>
      </c>
      <c r="AX1945" s="30" t="s">
        <v>16443</v>
      </c>
      <c r="AY1945" s="30" t="s">
        <v>16444</v>
      </c>
      <c r="AZ1945" s="3">
        <v>12</v>
      </c>
      <c r="BA1945" s="30" t="s">
        <v>60</v>
      </c>
      <c r="BB1945" s="30">
        <v>12</v>
      </c>
      <c r="BC1945" s="30" t="s">
        <v>60</v>
      </c>
      <c r="BD1945" s="30" t="s">
        <v>60</v>
      </c>
      <c r="BE1945" s="30" t="s">
        <v>60</v>
      </c>
      <c r="BF1945" s="32" t="str">
        <f>IFERROR(VLOOKUP(Data_Power_app[[#This Row],[PRO ODER]],'Result'!H:J,3,0),"")</f>
        <v/>
      </c>
      <c r="BG1945" s="13"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2119</v>
      </c>
      <c r="B1946" s="30" t="s">
        <v>6792</v>
      </c>
      <c r="C1946" s="30" t="s">
        <v>6793</v>
      </c>
      <c r="D1946" s="30" t="s">
        <v>272</v>
      </c>
      <c r="E1946" s="30" t="s">
        <v>342</v>
      </c>
      <c r="F1946" s="30" t="s">
        <v>59</v>
      </c>
      <c r="G1946" s="30">
        <v>48</v>
      </c>
      <c r="H1946" s="4">
        <v>45818</v>
      </c>
      <c r="I1946" s="4">
        <v>45814</v>
      </c>
      <c r="J1946" s="4">
        <v>45814</v>
      </c>
      <c r="K1946" s="4">
        <v>45819</v>
      </c>
      <c r="L1946" s="4">
        <v>45819.689062500001</v>
      </c>
      <c r="M1946" s="4">
        <v>45820</v>
      </c>
      <c r="N1946" s="4">
        <v>45820.306504629632</v>
      </c>
      <c r="O1946" s="4" t="s">
        <v>60</v>
      </c>
      <c r="P1946" s="4" t="s">
        <v>60</v>
      </c>
      <c r="Q1946" s="4" t="s">
        <v>60</v>
      </c>
      <c r="R1946" s="4" t="s">
        <v>60</v>
      </c>
      <c r="S1946" s="4" t="s">
        <v>60</v>
      </c>
      <c r="T1946" s="4">
        <v>45824</v>
      </c>
      <c r="U1946" s="4"/>
      <c r="V1946" s="4"/>
      <c r="W1946" s="4">
        <v>45825</v>
      </c>
      <c r="X1946" s="4"/>
      <c r="Y1946" s="4" t="s">
        <v>60</v>
      </c>
      <c r="Z1946" s="4">
        <v>45825</v>
      </c>
      <c r="AA1946" s="4"/>
      <c r="AB1946" s="4" t="s">
        <v>60</v>
      </c>
      <c r="AC1946" s="4">
        <v>45826</v>
      </c>
      <c r="AD1946" s="4">
        <v>45827</v>
      </c>
      <c r="AE1946" s="4">
        <v>45828</v>
      </c>
      <c r="AF1946" s="4"/>
      <c r="AG1946" s="30" t="s">
        <v>242</v>
      </c>
      <c r="AH1946" s="30" t="s">
        <v>1242</v>
      </c>
      <c r="AI1946" s="30" t="s">
        <v>6794</v>
      </c>
      <c r="AJ1946" s="30" t="s">
        <v>1243</v>
      </c>
      <c r="AK1946" s="30" t="s">
        <v>100</v>
      </c>
      <c r="AL1946" s="30" t="s">
        <v>348</v>
      </c>
      <c r="AM1946" s="30" t="s">
        <v>349</v>
      </c>
      <c r="AN1946" s="30">
        <v>0.85775999999999997</v>
      </c>
      <c r="AO1946" s="30" t="s">
        <v>68</v>
      </c>
      <c r="AP1946" s="30"/>
      <c r="AQ1946" s="30"/>
      <c r="AR1946" s="30" t="s">
        <v>68</v>
      </c>
      <c r="AS1946" s="30"/>
      <c r="AT1946" s="30"/>
      <c r="AU1946" s="30" t="s">
        <v>6795</v>
      </c>
      <c r="AV1946" s="30" t="s">
        <v>6796</v>
      </c>
      <c r="AW1946" s="30">
        <v>3.7515100000000001</v>
      </c>
      <c r="AX1946" s="30" t="s">
        <v>6797</v>
      </c>
      <c r="AY1946" s="30" t="s">
        <v>6798</v>
      </c>
      <c r="AZ1946" s="3">
        <v>48</v>
      </c>
      <c r="BA1946" s="30" t="s">
        <v>60</v>
      </c>
      <c r="BB1946" s="30">
        <v>48</v>
      </c>
      <c r="BC1946" s="30" t="s">
        <v>60</v>
      </c>
      <c r="BD1946" s="30" t="s">
        <v>60</v>
      </c>
      <c r="BE1946" s="30" t="s">
        <v>60</v>
      </c>
      <c r="BF1946" s="32" t="str">
        <f>IFERROR(VLOOKUP(Data_Power_app[[#This Row],[PRO ODER]],'Result'!H:J,3,0),"")</f>
        <v>LAMINATION 5</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2120</v>
      </c>
      <c r="B1947" s="30" t="s">
        <v>8237</v>
      </c>
      <c r="C1947" s="30" t="s">
        <v>7824</v>
      </c>
      <c r="D1947" s="30" t="s">
        <v>86</v>
      </c>
      <c r="E1947" s="30" t="s">
        <v>192</v>
      </c>
      <c r="F1947" s="30" t="s">
        <v>59</v>
      </c>
      <c r="G1947" s="30">
        <v>242</v>
      </c>
      <c r="H1947" s="4">
        <v>45818</v>
      </c>
      <c r="I1947" s="4">
        <v>45815</v>
      </c>
      <c r="J1947" s="4">
        <v>45815</v>
      </c>
      <c r="K1947" s="4">
        <v>45819</v>
      </c>
      <c r="L1947" s="4">
        <v>45817.840173611112</v>
      </c>
      <c r="M1947" s="4">
        <v>45820</v>
      </c>
      <c r="N1947" s="4">
        <v>45817.178668981483</v>
      </c>
      <c r="O1947" s="4" t="s">
        <v>60</v>
      </c>
      <c r="P1947" s="4" t="s">
        <v>60</v>
      </c>
      <c r="Q1947" s="4" t="s">
        <v>60</v>
      </c>
      <c r="R1947" s="4" t="s">
        <v>60</v>
      </c>
      <c r="S1947" s="4" t="s">
        <v>60</v>
      </c>
      <c r="T1947" s="4">
        <v>45822</v>
      </c>
      <c r="U1947" s="4">
        <v>45818.620370370372</v>
      </c>
      <c r="V1947" s="4">
        <v>45818.148009259261</v>
      </c>
      <c r="W1947" s="4">
        <v>45824</v>
      </c>
      <c r="X1947" s="4"/>
      <c r="Y1947" s="4" t="s">
        <v>60</v>
      </c>
      <c r="Z1947" s="4">
        <v>45825</v>
      </c>
      <c r="AA1947" s="4"/>
      <c r="AB1947" s="4" t="s">
        <v>60</v>
      </c>
      <c r="AC1947" s="4">
        <v>45826</v>
      </c>
      <c r="AD1947" s="4">
        <v>45827</v>
      </c>
      <c r="AE1947" s="4">
        <v>45828</v>
      </c>
      <c r="AF1947" s="4"/>
      <c r="AG1947" s="30" t="s">
        <v>312</v>
      </c>
      <c r="AH1947" s="30" t="s">
        <v>193</v>
      </c>
      <c r="AI1947" s="30" t="s">
        <v>1569</v>
      </c>
      <c r="AJ1947" s="30" t="s">
        <v>194</v>
      </c>
      <c r="AK1947" s="30" t="s">
        <v>100</v>
      </c>
      <c r="AL1947" s="30" t="s">
        <v>195</v>
      </c>
      <c r="AM1947" s="30" t="s">
        <v>196</v>
      </c>
      <c r="AN1947" s="30">
        <v>8.5555000000000003</v>
      </c>
      <c r="AO1947" s="30" t="s">
        <v>68</v>
      </c>
      <c r="AP1947" s="30"/>
      <c r="AQ1947" s="30"/>
      <c r="AR1947" s="30" t="s">
        <v>68</v>
      </c>
      <c r="AS1947" s="30"/>
      <c r="AT1947" s="30"/>
      <c r="AU1947" s="30" t="s">
        <v>1570</v>
      </c>
      <c r="AV1947" s="30" t="s">
        <v>1571</v>
      </c>
      <c r="AW1947" s="30">
        <v>18.710180000000001</v>
      </c>
      <c r="AX1947" s="30" t="s">
        <v>1572</v>
      </c>
      <c r="AY1947" s="30" t="s">
        <v>1573</v>
      </c>
      <c r="AZ1947" s="3">
        <v>242</v>
      </c>
      <c r="BA1947" s="30" t="s">
        <v>60</v>
      </c>
      <c r="BB1947" s="30">
        <v>242</v>
      </c>
      <c r="BC1947" s="30" t="s">
        <v>60</v>
      </c>
      <c r="BD1947" s="30" t="s">
        <v>60</v>
      </c>
      <c r="BE1947" s="30" t="s">
        <v>60</v>
      </c>
      <c r="BF1947" s="32" t="str">
        <f>IFERROR(VLOOKUP(Data_Power_app[[#This Row],[PRO ODER]],'Result'!H:J,3,0),"")</f>
        <v>LAMINATION 7</v>
      </c>
      <c r="BG1947" s="13"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2122</v>
      </c>
      <c r="B1948" s="30" t="s">
        <v>9962</v>
      </c>
      <c r="C1948" s="30" t="s">
        <v>9963</v>
      </c>
      <c r="D1948" s="30" t="s">
        <v>75</v>
      </c>
      <c r="E1948" s="30" t="s">
        <v>255</v>
      </c>
      <c r="F1948" s="30" t="s">
        <v>59</v>
      </c>
      <c r="G1948" s="30">
        <v>200</v>
      </c>
      <c r="H1948" s="4">
        <v>45818</v>
      </c>
      <c r="I1948" s="4">
        <v>45817</v>
      </c>
      <c r="J1948" s="4">
        <v>45817</v>
      </c>
      <c r="K1948" s="4">
        <v>45819</v>
      </c>
      <c r="L1948" s="4">
        <v>45818.644594907404</v>
      </c>
      <c r="M1948" s="4">
        <v>45820</v>
      </c>
      <c r="N1948" s="4">
        <v>45818.179803240739</v>
      </c>
      <c r="O1948" s="4" t="s">
        <v>60</v>
      </c>
      <c r="P1948" s="4" t="s">
        <v>60</v>
      </c>
      <c r="Q1948" s="4" t="s">
        <v>60</v>
      </c>
      <c r="R1948" s="4" t="s">
        <v>60</v>
      </c>
      <c r="S1948" s="4" t="s">
        <v>60</v>
      </c>
      <c r="T1948" s="4">
        <v>45824</v>
      </c>
      <c r="U1948" s="4">
        <v>45819.952233796299</v>
      </c>
      <c r="V1948" s="4"/>
      <c r="W1948" s="4">
        <v>45825</v>
      </c>
      <c r="X1948" s="4"/>
      <c r="Y1948" s="4" t="s">
        <v>60</v>
      </c>
      <c r="Z1948" s="4">
        <v>45825</v>
      </c>
      <c r="AA1948" s="4"/>
      <c r="AB1948" s="4" t="s">
        <v>60</v>
      </c>
      <c r="AC1948" s="4">
        <v>45826</v>
      </c>
      <c r="AD1948" s="4">
        <v>45827</v>
      </c>
      <c r="AE1948" s="4">
        <v>45828</v>
      </c>
      <c r="AF1948" s="4"/>
      <c r="AG1948" s="30" t="s">
        <v>242</v>
      </c>
      <c r="AH1948" s="30" t="s">
        <v>851</v>
      </c>
      <c r="AI1948" s="30" t="s">
        <v>9915</v>
      </c>
      <c r="AJ1948" s="30" t="s">
        <v>852</v>
      </c>
      <c r="AK1948" s="30" t="s">
        <v>100</v>
      </c>
      <c r="AL1948" s="30" t="s">
        <v>853</v>
      </c>
      <c r="AM1948" s="30" t="s">
        <v>854</v>
      </c>
      <c r="AN1948" s="30">
        <v>7.1562999999999999</v>
      </c>
      <c r="AO1948" s="30" t="s">
        <v>68</v>
      </c>
      <c r="AP1948" s="30"/>
      <c r="AQ1948" s="30"/>
      <c r="AR1948" s="30" t="s">
        <v>68</v>
      </c>
      <c r="AS1948" s="30"/>
      <c r="AT1948" s="30"/>
      <c r="AU1948" s="30" t="s">
        <v>9916</v>
      </c>
      <c r="AV1948" s="30" t="s">
        <v>9917</v>
      </c>
      <c r="AW1948" s="30">
        <v>15.64964</v>
      </c>
      <c r="AX1948" s="30" t="s">
        <v>11683</v>
      </c>
      <c r="AY1948" s="30" t="s">
        <v>11684</v>
      </c>
      <c r="AZ1948" s="3">
        <v>170</v>
      </c>
      <c r="BA1948" s="30" t="s">
        <v>60</v>
      </c>
      <c r="BB1948" s="30">
        <v>200</v>
      </c>
      <c r="BC1948" s="30" t="s">
        <v>60</v>
      </c>
      <c r="BD1948" s="30" t="s">
        <v>60</v>
      </c>
      <c r="BE1948" s="30" t="s">
        <v>60</v>
      </c>
      <c r="BF1948" s="32" t="str">
        <f>IFERROR(VLOOKUP(Data_Power_app[[#This Row],[PRO ODER]],'Result'!H:J,3,0),"")</f>
        <v>LAMINATION 6</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2123</v>
      </c>
      <c r="B1949" s="30" t="s">
        <v>9964</v>
      </c>
      <c r="C1949" s="30" t="s">
        <v>9965</v>
      </c>
      <c r="D1949" s="30" t="s">
        <v>75</v>
      </c>
      <c r="E1949" s="30" t="s">
        <v>255</v>
      </c>
      <c r="F1949" s="30" t="s">
        <v>59</v>
      </c>
      <c r="G1949" s="30">
        <v>427</v>
      </c>
      <c r="H1949" s="4">
        <v>45818</v>
      </c>
      <c r="I1949" s="4">
        <v>45817</v>
      </c>
      <c r="J1949" s="4">
        <v>45817</v>
      </c>
      <c r="K1949" s="4">
        <v>45819</v>
      </c>
      <c r="L1949" s="4">
        <v>45818.644675925927</v>
      </c>
      <c r="M1949" s="4">
        <v>45820</v>
      </c>
      <c r="N1949" s="4">
        <v>45818.179930555554</v>
      </c>
      <c r="O1949" s="4" t="s">
        <v>60</v>
      </c>
      <c r="P1949" s="4" t="s">
        <v>60</v>
      </c>
      <c r="Q1949" s="4" t="s">
        <v>60</v>
      </c>
      <c r="R1949" s="4" t="s">
        <v>60</v>
      </c>
      <c r="S1949" s="4" t="s">
        <v>60</v>
      </c>
      <c r="T1949" s="4">
        <v>45824</v>
      </c>
      <c r="U1949" s="4">
        <v>45819.952349537038</v>
      </c>
      <c r="V1949" s="4"/>
      <c r="W1949" s="4">
        <v>45825</v>
      </c>
      <c r="X1949" s="4"/>
      <c r="Y1949" s="4" t="s">
        <v>60</v>
      </c>
      <c r="Z1949" s="4">
        <v>45825</v>
      </c>
      <c r="AA1949" s="4"/>
      <c r="AB1949" s="4" t="s">
        <v>60</v>
      </c>
      <c r="AC1949" s="4">
        <v>45826</v>
      </c>
      <c r="AD1949" s="4">
        <v>45827</v>
      </c>
      <c r="AE1949" s="4">
        <v>45828</v>
      </c>
      <c r="AF1949" s="4"/>
      <c r="AG1949" s="30" t="s">
        <v>242</v>
      </c>
      <c r="AH1949" s="30" t="s">
        <v>851</v>
      </c>
      <c r="AI1949" s="30" t="s">
        <v>9915</v>
      </c>
      <c r="AJ1949" s="30" t="s">
        <v>852</v>
      </c>
      <c r="AK1949" s="30" t="s">
        <v>100</v>
      </c>
      <c r="AL1949" s="30" t="s">
        <v>853</v>
      </c>
      <c r="AM1949" s="30" t="s">
        <v>854</v>
      </c>
      <c r="AN1949" s="30">
        <v>15.54185</v>
      </c>
      <c r="AO1949" s="30" t="s">
        <v>68</v>
      </c>
      <c r="AP1949" s="30"/>
      <c r="AQ1949" s="30"/>
      <c r="AR1949" s="30" t="s">
        <v>68</v>
      </c>
      <c r="AS1949" s="30"/>
      <c r="AT1949" s="30"/>
      <c r="AU1949" s="30" t="s">
        <v>9916</v>
      </c>
      <c r="AV1949" s="30" t="s">
        <v>9917</v>
      </c>
      <c r="AW1949" s="30">
        <v>33.986939999999997</v>
      </c>
      <c r="AX1949" s="30" t="s">
        <v>11683</v>
      </c>
      <c r="AY1949" s="30" t="s">
        <v>11684</v>
      </c>
      <c r="AZ1949" s="3">
        <v>392</v>
      </c>
      <c r="BA1949" s="30" t="s">
        <v>60</v>
      </c>
      <c r="BB1949" s="30">
        <v>427</v>
      </c>
      <c r="BC1949" s="30" t="s">
        <v>60</v>
      </c>
      <c r="BD1949" s="30" t="s">
        <v>60</v>
      </c>
      <c r="BE1949" s="30" t="s">
        <v>60</v>
      </c>
      <c r="BF1949" s="32" t="str">
        <f>IFERROR(VLOOKUP(Data_Power_app[[#This Row],[PRO ODER]],'Result'!H:J,3,0),"")</f>
        <v>LAMINATION 6</v>
      </c>
      <c r="BG1949" s="13"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2124</v>
      </c>
      <c r="B1950" s="30" t="s">
        <v>9966</v>
      </c>
      <c r="C1950" s="30" t="s">
        <v>9967</v>
      </c>
      <c r="D1950" s="30" t="s">
        <v>75</v>
      </c>
      <c r="E1950" s="30" t="s">
        <v>255</v>
      </c>
      <c r="F1950" s="30" t="s">
        <v>59</v>
      </c>
      <c r="G1950" s="30">
        <v>116</v>
      </c>
      <c r="H1950" s="4">
        <v>45818</v>
      </c>
      <c r="I1950" s="4">
        <v>45817</v>
      </c>
      <c r="J1950" s="4">
        <v>45817</v>
      </c>
      <c r="K1950" s="4">
        <v>45819</v>
      </c>
      <c r="L1950" s="4">
        <v>45818.673368055555</v>
      </c>
      <c r="M1950" s="4">
        <v>45820</v>
      </c>
      <c r="N1950" s="4">
        <v>45818.23810185185</v>
      </c>
      <c r="O1950" s="4" t="s">
        <v>60</v>
      </c>
      <c r="P1950" s="4" t="s">
        <v>60</v>
      </c>
      <c r="Q1950" s="4" t="s">
        <v>60</v>
      </c>
      <c r="R1950" s="4" t="s">
        <v>60</v>
      </c>
      <c r="S1950" s="4" t="s">
        <v>60</v>
      </c>
      <c r="T1950" s="4">
        <v>45824</v>
      </c>
      <c r="U1950" s="4">
        <v>45820.534409722219</v>
      </c>
      <c r="V1950" s="4"/>
      <c r="W1950" s="4">
        <v>45825</v>
      </c>
      <c r="X1950" s="4"/>
      <c r="Y1950" s="4" t="s">
        <v>60</v>
      </c>
      <c r="Z1950" s="4">
        <v>45825</v>
      </c>
      <c r="AA1950" s="4"/>
      <c r="AB1950" s="4" t="s">
        <v>60</v>
      </c>
      <c r="AC1950" s="4">
        <v>45826</v>
      </c>
      <c r="AD1950" s="4">
        <v>45827</v>
      </c>
      <c r="AE1950" s="4">
        <v>45828</v>
      </c>
      <c r="AF1950" s="4"/>
      <c r="AG1950" s="30" t="s">
        <v>242</v>
      </c>
      <c r="AH1950" s="30" t="s">
        <v>851</v>
      </c>
      <c r="AI1950" s="30" t="s">
        <v>9968</v>
      </c>
      <c r="AJ1950" s="30" t="s">
        <v>852</v>
      </c>
      <c r="AK1950" s="30" t="s">
        <v>177</v>
      </c>
      <c r="AL1950" s="30" t="s">
        <v>853</v>
      </c>
      <c r="AM1950" s="30" t="s">
        <v>854</v>
      </c>
      <c r="AN1950" s="30">
        <v>3.4654799999999999</v>
      </c>
      <c r="AO1950" s="30" t="s">
        <v>68</v>
      </c>
      <c r="AP1950" s="30"/>
      <c r="AQ1950" s="30"/>
      <c r="AR1950" s="30" t="s">
        <v>68</v>
      </c>
      <c r="AS1950" s="30"/>
      <c r="AT1950" s="30"/>
      <c r="AU1950" s="30" t="s">
        <v>9948</v>
      </c>
      <c r="AV1950" s="30" t="s">
        <v>9949</v>
      </c>
      <c r="AW1950" s="30">
        <v>7.5786300000000004</v>
      </c>
      <c r="AX1950" s="30" t="s">
        <v>11691</v>
      </c>
      <c r="AY1950" s="30" t="s">
        <v>11692</v>
      </c>
      <c r="AZ1950" s="3">
        <v>96</v>
      </c>
      <c r="BA1950" s="30" t="s">
        <v>60</v>
      </c>
      <c r="BB1950" s="30">
        <v>116</v>
      </c>
      <c r="BC1950" s="30" t="s">
        <v>60</v>
      </c>
      <c r="BD1950" s="30" t="s">
        <v>60</v>
      </c>
      <c r="BE1950" s="30" t="s">
        <v>60</v>
      </c>
      <c r="BF1950" s="32" t="str">
        <f>IFERROR(VLOOKUP(Data_Power_app[[#This Row],[PRO ODER]],'Result'!H:J,3,0),"")</f>
        <v>LAMINATION 6</v>
      </c>
      <c r="BG1950" s="13"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2125</v>
      </c>
      <c r="B1951" s="30" t="s">
        <v>9969</v>
      </c>
      <c r="C1951" s="30" t="s">
        <v>9970</v>
      </c>
      <c r="D1951" s="30" t="s">
        <v>75</v>
      </c>
      <c r="E1951" s="30" t="s">
        <v>255</v>
      </c>
      <c r="F1951" s="30" t="s">
        <v>59</v>
      </c>
      <c r="G1951" s="30">
        <v>152</v>
      </c>
      <c r="H1951" s="4">
        <v>45818</v>
      </c>
      <c r="I1951" s="4">
        <v>45817</v>
      </c>
      <c r="J1951" s="4">
        <v>45817</v>
      </c>
      <c r="K1951" s="4">
        <v>45819</v>
      </c>
      <c r="L1951" s="4">
        <v>45818.674074074072</v>
      </c>
      <c r="M1951" s="4">
        <v>45820</v>
      </c>
      <c r="N1951" s="4">
        <v>45818.238229166665</v>
      </c>
      <c r="O1951" s="4" t="s">
        <v>60</v>
      </c>
      <c r="P1951" s="4" t="s">
        <v>60</v>
      </c>
      <c r="Q1951" s="4" t="s">
        <v>60</v>
      </c>
      <c r="R1951" s="4" t="s">
        <v>60</v>
      </c>
      <c r="S1951" s="4" t="s">
        <v>60</v>
      </c>
      <c r="T1951" s="4">
        <v>45824</v>
      </c>
      <c r="U1951" s="4">
        <v>45820.534548611111</v>
      </c>
      <c r="V1951" s="4"/>
      <c r="W1951" s="4">
        <v>45825</v>
      </c>
      <c r="X1951" s="4"/>
      <c r="Y1951" s="4" t="s">
        <v>60</v>
      </c>
      <c r="Z1951" s="4">
        <v>45825</v>
      </c>
      <c r="AA1951" s="4"/>
      <c r="AB1951" s="4" t="s">
        <v>60</v>
      </c>
      <c r="AC1951" s="4">
        <v>45826</v>
      </c>
      <c r="AD1951" s="4">
        <v>45827</v>
      </c>
      <c r="AE1951" s="4">
        <v>45828</v>
      </c>
      <c r="AF1951" s="4"/>
      <c r="AG1951" s="30" t="s">
        <v>242</v>
      </c>
      <c r="AH1951" s="30" t="s">
        <v>851</v>
      </c>
      <c r="AI1951" s="30" t="s">
        <v>9968</v>
      </c>
      <c r="AJ1951" s="30" t="s">
        <v>852</v>
      </c>
      <c r="AK1951" s="30" t="s">
        <v>177</v>
      </c>
      <c r="AL1951" s="30" t="s">
        <v>853</v>
      </c>
      <c r="AM1951" s="30" t="s">
        <v>854</v>
      </c>
      <c r="AN1951" s="30">
        <v>4.7660999999999998</v>
      </c>
      <c r="AO1951" s="30" t="s">
        <v>68</v>
      </c>
      <c r="AP1951" s="30"/>
      <c r="AQ1951" s="30"/>
      <c r="AR1951" s="30" t="s">
        <v>68</v>
      </c>
      <c r="AS1951" s="30"/>
      <c r="AT1951" s="30"/>
      <c r="AU1951" s="30" t="s">
        <v>9948</v>
      </c>
      <c r="AV1951" s="30" t="s">
        <v>9949</v>
      </c>
      <c r="AW1951" s="30">
        <v>10.422980000000001</v>
      </c>
      <c r="AX1951" s="30" t="s">
        <v>11691</v>
      </c>
      <c r="AY1951" s="30" t="s">
        <v>11692</v>
      </c>
      <c r="AZ1951" s="3">
        <v>93</v>
      </c>
      <c r="BA1951" s="30" t="s">
        <v>60</v>
      </c>
      <c r="BB1951" s="30">
        <v>152</v>
      </c>
      <c r="BC1951" s="30" t="s">
        <v>60</v>
      </c>
      <c r="BD1951" s="30" t="s">
        <v>60</v>
      </c>
      <c r="BE1951" s="30" t="s">
        <v>60</v>
      </c>
      <c r="BF1951" s="32" t="str">
        <f>IFERROR(VLOOKUP(Data_Power_app[[#This Row],[PRO ODER]],'Result'!H:J,3,0),"")</f>
        <v>LAMINATION 6</v>
      </c>
      <c r="BG1951" s="13"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2126</v>
      </c>
      <c r="B1952" s="30" t="s">
        <v>9971</v>
      </c>
      <c r="C1952" s="30" t="s">
        <v>9972</v>
      </c>
      <c r="D1952" s="30" t="s">
        <v>75</v>
      </c>
      <c r="E1952" s="30" t="s">
        <v>255</v>
      </c>
      <c r="F1952" s="30" t="s">
        <v>59</v>
      </c>
      <c r="G1952" s="30">
        <v>154</v>
      </c>
      <c r="H1952" s="4">
        <v>45818</v>
      </c>
      <c r="I1952" s="4">
        <v>45817</v>
      </c>
      <c r="J1952" s="4">
        <v>45817</v>
      </c>
      <c r="K1952" s="4">
        <v>45819</v>
      </c>
      <c r="L1952" s="4">
        <v>45818.674131944441</v>
      </c>
      <c r="M1952" s="4">
        <v>45820</v>
      </c>
      <c r="N1952" s="4">
        <v>45818.238182870373</v>
      </c>
      <c r="O1952" s="4" t="s">
        <v>60</v>
      </c>
      <c r="P1952" s="4" t="s">
        <v>60</v>
      </c>
      <c r="Q1952" s="4" t="s">
        <v>60</v>
      </c>
      <c r="R1952" s="4" t="s">
        <v>60</v>
      </c>
      <c r="S1952" s="4" t="s">
        <v>60</v>
      </c>
      <c r="T1952" s="4">
        <v>45824</v>
      </c>
      <c r="U1952" s="4">
        <v>45820.534502314818</v>
      </c>
      <c r="V1952" s="4"/>
      <c r="W1952" s="4">
        <v>45825</v>
      </c>
      <c r="X1952" s="4"/>
      <c r="Y1952" s="4" t="s">
        <v>60</v>
      </c>
      <c r="Z1952" s="4">
        <v>45825</v>
      </c>
      <c r="AA1952" s="4"/>
      <c r="AB1952" s="4" t="s">
        <v>60</v>
      </c>
      <c r="AC1952" s="4">
        <v>45826</v>
      </c>
      <c r="AD1952" s="4">
        <v>45827</v>
      </c>
      <c r="AE1952" s="4">
        <v>45828</v>
      </c>
      <c r="AF1952" s="4"/>
      <c r="AG1952" s="30" t="s">
        <v>242</v>
      </c>
      <c r="AH1952" s="30" t="s">
        <v>851</v>
      </c>
      <c r="AI1952" s="30" t="s">
        <v>9968</v>
      </c>
      <c r="AJ1952" s="30" t="s">
        <v>852</v>
      </c>
      <c r="AK1952" s="30" t="s">
        <v>177</v>
      </c>
      <c r="AL1952" s="30" t="s">
        <v>853</v>
      </c>
      <c r="AM1952" s="30" t="s">
        <v>854</v>
      </c>
      <c r="AN1952" s="30">
        <v>4.61599</v>
      </c>
      <c r="AO1952" s="30" t="s">
        <v>68</v>
      </c>
      <c r="AP1952" s="30"/>
      <c r="AQ1952" s="30"/>
      <c r="AR1952" s="30" t="s">
        <v>68</v>
      </c>
      <c r="AS1952" s="30"/>
      <c r="AT1952" s="30"/>
      <c r="AU1952" s="30" t="s">
        <v>9948</v>
      </c>
      <c r="AV1952" s="30" t="s">
        <v>9949</v>
      </c>
      <c r="AW1952" s="30">
        <v>10.094720000000001</v>
      </c>
      <c r="AX1952" s="30" t="s">
        <v>11691</v>
      </c>
      <c r="AY1952" s="30" t="s">
        <v>11692</v>
      </c>
      <c r="AZ1952" s="3">
        <v>142</v>
      </c>
      <c r="BA1952" s="30" t="s">
        <v>60</v>
      </c>
      <c r="BB1952" s="30">
        <v>154</v>
      </c>
      <c r="BC1952" s="30" t="s">
        <v>60</v>
      </c>
      <c r="BD1952" s="30" t="s">
        <v>60</v>
      </c>
      <c r="BE1952" s="30" t="s">
        <v>60</v>
      </c>
      <c r="BF1952" s="32" t="str">
        <f>IFERROR(VLOOKUP(Data_Power_app[[#This Row],[PRO ODER]],'Result'!H:J,3,0),"")</f>
        <v>LAMINATION 6</v>
      </c>
      <c r="BG1952" s="13"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2127</v>
      </c>
      <c r="B1953" s="30" t="s">
        <v>9973</v>
      </c>
      <c r="C1953" s="30" t="s">
        <v>9974</v>
      </c>
      <c r="D1953" s="30" t="s">
        <v>75</v>
      </c>
      <c r="E1953" s="30" t="s">
        <v>255</v>
      </c>
      <c r="F1953" s="30" t="s">
        <v>59</v>
      </c>
      <c r="G1953" s="30">
        <v>190</v>
      </c>
      <c r="H1953" s="4">
        <v>45818</v>
      </c>
      <c r="I1953" s="4">
        <v>45817</v>
      </c>
      <c r="J1953" s="4">
        <v>45817</v>
      </c>
      <c r="K1953" s="4">
        <v>45819</v>
      </c>
      <c r="L1953" s="4">
        <v>45818.674189814818</v>
      </c>
      <c r="M1953" s="4">
        <v>45820</v>
      </c>
      <c r="N1953" s="4">
        <v>45818.238136574073</v>
      </c>
      <c r="O1953" s="4" t="s">
        <v>60</v>
      </c>
      <c r="P1953" s="4" t="s">
        <v>60</v>
      </c>
      <c r="Q1953" s="4" t="s">
        <v>60</v>
      </c>
      <c r="R1953" s="4" t="s">
        <v>60</v>
      </c>
      <c r="S1953" s="4" t="s">
        <v>60</v>
      </c>
      <c r="T1953" s="4">
        <v>45824</v>
      </c>
      <c r="U1953" s="4">
        <v>45820.534456018519</v>
      </c>
      <c r="V1953" s="4"/>
      <c r="W1953" s="4">
        <v>45825</v>
      </c>
      <c r="X1953" s="4"/>
      <c r="Y1953" s="4" t="s">
        <v>60</v>
      </c>
      <c r="Z1953" s="4">
        <v>45825</v>
      </c>
      <c r="AA1953" s="4"/>
      <c r="AB1953" s="4" t="s">
        <v>60</v>
      </c>
      <c r="AC1953" s="4">
        <v>45826</v>
      </c>
      <c r="AD1953" s="4">
        <v>45827</v>
      </c>
      <c r="AE1953" s="4">
        <v>45828</v>
      </c>
      <c r="AF1953" s="4"/>
      <c r="AG1953" s="30" t="s">
        <v>242</v>
      </c>
      <c r="AH1953" s="30" t="s">
        <v>851</v>
      </c>
      <c r="AI1953" s="30" t="s">
        <v>9968</v>
      </c>
      <c r="AJ1953" s="30" t="s">
        <v>852</v>
      </c>
      <c r="AK1953" s="30" t="s">
        <v>177</v>
      </c>
      <c r="AL1953" s="30" t="s">
        <v>853</v>
      </c>
      <c r="AM1953" s="30" t="s">
        <v>854</v>
      </c>
      <c r="AN1953" s="30">
        <v>5.75387</v>
      </c>
      <c r="AO1953" s="30" t="s">
        <v>68</v>
      </c>
      <c r="AP1953" s="30"/>
      <c r="AQ1953" s="30"/>
      <c r="AR1953" s="30" t="s">
        <v>68</v>
      </c>
      <c r="AS1953" s="30"/>
      <c r="AT1953" s="30"/>
      <c r="AU1953" s="30" t="s">
        <v>9948</v>
      </c>
      <c r="AV1953" s="30" t="s">
        <v>9949</v>
      </c>
      <c r="AW1953" s="30">
        <v>12.583170000000001</v>
      </c>
      <c r="AX1953" s="30" t="s">
        <v>11691</v>
      </c>
      <c r="AY1953" s="30" t="s">
        <v>11692</v>
      </c>
      <c r="AZ1953" s="3">
        <v>157</v>
      </c>
      <c r="BA1953" s="30" t="s">
        <v>60</v>
      </c>
      <c r="BB1953" s="30">
        <v>190</v>
      </c>
      <c r="BC1953" s="30" t="s">
        <v>60</v>
      </c>
      <c r="BD1953" s="30" t="s">
        <v>60</v>
      </c>
      <c r="BE1953" s="30" t="s">
        <v>60</v>
      </c>
      <c r="BF1953" s="32" t="str">
        <f>IFERROR(VLOOKUP(Data_Power_app[[#This Row],[PRO ODER]],'Result'!H:J,3,0),"")</f>
        <v>LAMINATION 6</v>
      </c>
      <c r="BG1953" s="13"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2128</v>
      </c>
      <c r="B1954" s="30" t="s">
        <v>16464</v>
      </c>
      <c r="C1954" s="30" t="s">
        <v>16465</v>
      </c>
      <c r="D1954" s="30" t="s">
        <v>4416</v>
      </c>
      <c r="E1954" s="30" t="s">
        <v>273</v>
      </c>
      <c r="F1954" s="30" t="s">
        <v>59</v>
      </c>
      <c r="G1954" s="30">
        <v>170</v>
      </c>
      <c r="H1954" s="4">
        <v>45818</v>
      </c>
      <c r="I1954" s="4">
        <v>45820</v>
      </c>
      <c r="J1954" s="4" t="s">
        <v>60</v>
      </c>
      <c r="K1954" s="4">
        <v>45819</v>
      </c>
      <c r="L1954" s="4"/>
      <c r="M1954" s="4">
        <v>45820</v>
      </c>
      <c r="N1954" s="4"/>
      <c r="O1954" s="4" t="s">
        <v>60</v>
      </c>
      <c r="P1954" s="4" t="s">
        <v>60</v>
      </c>
      <c r="Q1954" s="4" t="s">
        <v>60</v>
      </c>
      <c r="R1954" s="4" t="s">
        <v>60</v>
      </c>
      <c r="S1954" s="4" t="s">
        <v>60</v>
      </c>
      <c r="T1954" s="4">
        <v>45821</v>
      </c>
      <c r="U1954" s="4"/>
      <c r="V1954" s="4"/>
      <c r="W1954" s="4">
        <v>45822</v>
      </c>
      <c r="X1954" s="4"/>
      <c r="Y1954" s="4" t="s">
        <v>60</v>
      </c>
      <c r="Z1954" s="4">
        <v>45824</v>
      </c>
      <c r="AA1954" s="4"/>
      <c r="AB1954" s="4" t="s">
        <v>60</v>
      </c>
      <c r="AC1954" s="4">
        <v>45825</v>
      </c>
      <c r="AD1954" s="4">
        <v>45827</v>
      </c>
      <c r="AE1954" s="4">
        <v>45828</v>
      </c>
      <c r="AF1954" s="4"/>
      <c r="AG1954" s="30" t="s">
        <v>119</v>
      </c>
      <c r="AH1954" s="30" t="s">
        <v>4417</v>
      </c>
      <c r="AI1954" s="30" t="s">
        <v>4418</v>
      </c>
      <c r="AJ1954" s="30" t="s">
        <v>4419</v>
      </c>
      <c r="AK1954" s="30" t="s">
        <v>100</v>
      </c>
      <c r="AL1954" s="30" t="s">
        <v>4420</v>
      </c>
      <c r="AM1954" s="30" t="s">
        <v>4421</v>
      </c>
      <c r="AN1954" s="30">
        <v>5.1958700000000002</v>
      </c>
      <c r="AO1954" s="30" t="s">
        <v>4422</v>
      </c>
      <c r="AP1954" s="30" t="s">
        <v>4423</v>
      </c>
      <c r="AQ1954" s="30">
        <v>4.3178599999999996</v>
      </c>
      <c r="AR1954" s="30" t="s">
        <v>68</v>
      </c>
      <c r="AS1954" s="30"/>
      <c r="AT1954" s="30"/>
      <c r="AU1954" s="30" t="s">
        <v>4424</v>
      </c>
      <c r="AV1954" s="30" t="s">
        <v>4425</v>
      </c>
      <c r="AW1954" s="30">
        <v>16.053260000000002</v>
      </c>
      <c r="AX1954" s="30" t="s">
        <v>4426</v>
      </c>
      <c r="AY1954" s="30" t="s">
        <v>4427</v>
      </c>
      <c r="AZ1954" s="3">
        <v>170</v>
      </c>
      <c r="BA1954" s="30" t="s">
        <v>60</v>
      </c>
      <c r="BB1954" s="30">
        <v>170</v>
      </c>
      <c r="BC1954" s="30" t="s">
        <v>60</v>
      </c>
      <c r="BD1954" s="30" t="s">
        <v>60</v>
      </c>
      <c r="BE1954" s="30" t="s">
        <v>60</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2129</v>
      </c>
      <c r="B1955" s="30" t="s">
        <v>4428</v>
      </c>
      <c r="C1955" s="30" t="s">
        <v>4429</v>
      </c>
      <c r="D1955" s="30" t="s">
        <v>4416</v>
      </c>
      <c r="E1955" s="30" t="s">
        <v>273</v>
      </c>
      <c r="F1955" s="30" t="s">
        <v>59</v>
      </c>
      <c r="G1955" s="30">
        <v>1000</v>
      </c>
      <c r="H1955" s="4">
        <v>45818</v>
      </c>
      <c r="I1955" s="4">
        <v>45813</v>
      </c>
      <c r="J1955" s="4">
        <v>45813</v>
      </c>
      <c r="K1955" s="4">
        <v>45819</v>
      </c>
      <c r="L1955" s="4">
        <v>45814.053865740738</v>
      </c>
      <c r="M1955" s="4">
        <v>45820</v>
      </c>
      <c r="N1955" s="4">
        <v>45815.891469907408</v>
      </c>
      <c r="O1955" s="4" t="s">
        <v>60</v>
      </c>
      <c r="P1955" s="4" t="s">
        <v>60</v>
      </c>
      <c r="Q1955" s="4" t="s">
        <v>60</v>
      </c>
      <c r="R1955" s="4" t="s">
        <v>60</v>
      </c>
      <c r="S1955" s="4" t="s">
        <v>60</v>
      </c>
      <c r="T1955" s="4">
        <v>45821</v>
      </c>
      <c r="U1955" s="4">
        <v>45818.359479166669</v>
      </c>
      <c r="V1955" s="4">
        <v>45819.654594907406</v>
      </c>
      <c r="W1955" s="4">
        <v>45822</v>
      </c>
      <c r="X1955" s="4">
        <v>45819.064930555556</v>
      </c>
      <c r="Y1955" s="4" t="s">
        <v>61</v>
      </c>
      <c r="Z1955" s="4">
        <v>45824</v>
      </c>
      <c r="AA1955" s="4"/>
      <c r="AB1955" s="4" t="s">
        <v>60</v>
      </c>
      <c r="AC1955" s="4">
        <v>45825</v>
      </c>
      <c r="AD1955" s="4">
        <v>45827</v>
      </c>
      <c r="AE1955" s="4">
        <v>45828</v>
      </c>
      <c r="AF1955" s="4"/>
      <c r="AG1955" s="30" t="s">
        <v>97</v>
      </c>
      <c r="AH1955" s="30" t="s">
        <v>4417</v>
      </c>
      <c r="AI1955" s="30" t="s">
        <v>4418</v>
      </c>
      <c r="AJ1955" s="30" t="s">
        <v>4419</v>
      </c>
      <c r="AK1955" s="30" t="s">
        <v>100</v>
      </c>
      <c r="AL1955" s="30" t="s">
        <v>4420</v>
      </c>
      <c r="AM1955" s="30" t="s">
        <v>4421</v>
      </c>
      <c r="AN1955" s="30">
        <v>30.780850000000001</v>
      </c>
      <c r="AO1955" s="30" t="s">
        <v>4422</v>
      </c>
      <c r="AP1955" s="30" t="s">
        <v>4423</v>
      </c>
      <c r="AQ1955" s="30">
        <v>25.285689999999999</v>
      </c>
      <c r="AR1955" s="30" t="s">
        <v>68</v>
      </c>
      <c r="AS1955" s="30"/>
      <c r="AT1955" s="30"/>
      <c r="AU1955" s="30" t="s">
        <v>4424</v>
      </c>
      <c r="AV1955" s="30" t="s">
        <v>4425</v>
      </c>
      <c r="AW1955" s="30">
        <v>94.009</v>
      </c>
      <c r="AX1955" s="30" t="s">
        <v>4426</v>
      </c>
      <c r="AY1955" s="30" t="s">
        <v>4427</v>
      </c>
      <c r="AZ1955" s="3">
        <v>1000</v>
      </c>
      <c r="BA1955" s="30" t="s">
        <v>60</v>
      </c>
      <c r="BB1955" s="30">
        <v>1000</v>
      </c>
      <c r="BC1955" s="30" t="s">
        <v>60</v>
      </c>
      <c r="BD1955" s="30" t="s">
        <v>60</v>
      </c>
      <c r="BE1955" s="30" t="s">
        <v>60</v>
      </c>
      <c r="BF1955" s="32" t="str">
        <f>IFERROR(VLOOKUP(Data_Power_app[[#This Row],[PRO ODER]],'Result'!H:J,3,0),"")</f>
        <v>LAMINATION 1</v>
      </c>
      <c r="BG1955" s="13" t="str">
        <f>IFERROR(VLOOKUP(Data_Power_app[[#This Row],[PRO ODER]]&amp;"LAM",'Real Time'!A:E,4,0),"")</f>
        <v>ML-01</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2130</v>
      </c>
      <c r="B1956" s="30" t="s">
        <v>4430</v>
      </c>
      <c r="C1956" s="30" t="s">
        <v>4431</v>
      </c>
      <c r="D1956" s="30" t="s">
        <v>4416</v>
      </c>
      <c r="E1956" s="30" t="s">
        <v>273</v>
      </c>
      <c r="F1956" s="30" t="s">
        <v>59</v>
      </c>
      <c r="G1956" s="30">
        <v>870</v>
      </c>
      <c r="H1956" s="4">
        <v>45818</v>
      </c>
      <c r="I1956" s="4">
        <v>45813</v>
      </c>
      <c r="J1956" s="4">
        <v>45813</v>
      </c>
      <c r="K1956" s="4">
        <v>45819</v>
      </c>
      <c r="L1956" s="4">
        <v>45814.085081018522</v>
      </c>
      <c r="M1956" s="4">
        <v>45819</v>
      </c>
      <c r="N1956" s="4">
        <v>45818.295567129629</v>
      </c>
      <c r="O1956" s="4" t="s">
        <v>60</v>
      </c>
      <c r="P1956" s="4" t="s">
        <v>60</v>
      </c>
      <c r="Q1956" s="4" t="s">
        <v>60</v>
      </c>
      <c r="R1956" s="4" t="s">
        <v>60</v>
      </c>
      <c r="S1956" s="4" t="s">
        <v>60</v>
      </c>
      <c r="T1956" s="4">
        <v>45821</v>
      </c>
      <c r="U1956" s="4">
        <v>45818.359571759262</v>
      </c>
      <c r="V1956" s="4">
        <v>45819.654780092591</v>
      </c>
      <c r="W1956" s="4">
        <v>45822</v>
      </c>
      <c r="X1956" s="4">
        <v>45819.064942129633</v>
      </c>
      <c r="Y1956" s="4" t="s">
        <v>61</v>
      </c>
      <c r="Z1956" s="4">
        <v>45824</v>
      </c>
      <c r="AA1956" s="4"/>
      <c r="AB1956" s="4" t="s">
        <v>60</v>
      </c>
      <c r="AC1956" s="4">
        <v>45825</v>
      </c>
      <c r="AD1956" s="4">
        <v>45827</v>
      </c>
      <c r="AE1956" s="4">
        <v>45828</v>
      </c>
      <c r="AF1956" s="4"/>
      <c r="AG1956" s="30" t="s">
        <v>97</v>
      </c>
      <c r="AH1956" s="30" t="s">
        <v>4417</v>
      </c>
      <c r="AI1956" s="30" t="s">
        <v>4432</v>
      </c>
      <c r="AJ1956" s="30" t="s">
        <v>4419</v>
      </c>
      <c r="AK1956" s="30" t="s">
        <v>100</v>
      </c>
      <c r="AL1956" s="30" t="s">
        <v>4420</v>
      </c>
      <c r="AM1956" s="30" t="s">
        <v>4421</v>
      </c>
      <c r="AN1956" s="30">
        <v>26.86252</v>
      </c>
      <c r="AO1956" s="30" t="s">
        <v>4422</v>
      </c>
      <c r="AP1956" s="30" t="s">
        <v>4423</v>
      </c>
      <c r="AQ1956" s="30">
        <v>22.086279999999999</v>
      </c>
      <c r="AR1956" s="30" t="s">
        <v>68</v>
      </c>
      <c r="AS1956" s="30"/>
      <c r="AT1956" s="30"/>
      <c r="AU1956" s="30" t="s">
        <v>4433</v>
      </c>
      <c r="AV1956" s="30" t="s">
        <v>4434</v>
      </c>
      <c r="AW1956" s="30">
        <v>82.113789999999995</v>
      </c>
      <c r="AX1956" s="30" t="s">
        <v>4435</v>
      </c>
      <c r="AY1956" s="30" t="s">
        <v>4436</v>
      </c>
      <c r="AZ1956" s="3">
        <v>870</v>
      </c>
      <c r="BA1956" s="30" t="s">
        <v>60</v>
      </c>
      <c r="BB1956" s="30">
        <v>870</v>
      </c>
      <c r="BC1956" s="30" t="s">
        <v>60</v>
      </c>
      <c r="BD1956" s="30" t="s">
        <v>60</v>
      </c>
      <c r="BE1956" s="30" t="s">
        <v>60</v>
      </c>
      <c r="BF1956" s="32" t="str">
        <f>IFERROR(VLOOKUP(Data_Power_app[[#This Row],[PRO ODER]],'Result'!H:J,3,0),"")</f>
        <v>LAMINATION 1</v>
      </c>
      <c r="BG1956" s="13" t="str">
        <f>IFERROR(VLOOKUP(Data_Power_app[[#This Row],[PRO ODER]]&amp;"LAM",'Real Time'!A:E,4,0),"")</f>
        <v>ML-01</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2131</v>
      </c>
      <c r="B1957" s="30" t="s">
        <v>4437</v>
      </c>
      <c r="C1957" s="30" t="s">
        <v>4438</v>
      </c>
      <c r="D1957" s="30" t="s">
        <v>4416</v>
      </c>
      <c r="E1957" s="30" t="s">
        <v>273</v>
      </c>
      <c r="F1957" s="30" t="s">
        <v>59</v>
      </c>
      <c r="G1957" s="30">
        <v>130</v>
      </c>
      <c r="H1957" s="4">
        <v>45818</v>
      </c>
      <c r="I1957" s="4">
        <v>45813</v>
      </c>
      <c r="J1957" s="4">
        <v>45813</v>
      </c>
      <c r="K1957" s="4">
        <v>45819</v>
      </c>
      <c r="L1957" s="4">
        <v>45814.088252314818</v>
      </c>
      <c r="M1957" s="4">
        <v>45819</v>
      </c>
      <c r="N1957" s="4"/>
      <c r="O1957" s="4" t="s">
        <v>60</v>
      </c>
      <c r="P1957" s="4" t="s">
        <v>60</v>
      </c>
      <c r="Q1957" s="4" t="s">
        <v>60</v>
      </c>
      <c r="R1957" s="4" t="s">
        <v>60</v>
      </c>
      <c r="S1957" s="4" t="s">
        <v>60</v>
      </c>
      <c r="T1957" s="4">
        <v>45821</v>
      </c>
      <c r="U1957" s="4"/>
      <c r="V1957" s="4"/>
      <c r="W1957" s="4">
        <v>45822</v>
      </c>
      <c r="X1957" s="4"/>
      <c r="Y1957" s="4" t="s">
        <v>60</v>
      </c>
      <c r="Z1957" s="4">
        <v>45824</v>
      </c>
      <c r="AA1957" s="4"/>
      <c r="AB1957" s="4" t="s">
        <v>60</v>
      </c>
      <c r="AC1957" s="4">
        <v>45825</v>
      </c>
      <c r="AD1957" s="4">
        <v>45827</v>
      </c>
      <c r="AE1957" s="4">
        <v>45828</v>
      </c>
      <c r="AF1957" s="4"/>
      <c r="AG1957" s="30" t="s">
        <v>88</v>
      </c>
      <c r="AH1957" s="30" t="s">
        <v>4439</v>
      </c>
      <c r="AI1957" s="30" t="s">
        <v>4440</v>
      </c>
      <c r="AJ1957" s="30" t="s">
        <v>4441</v>
      </c>
      <c r="AK1957" s="30" t="s">
        <v>100</v>
      </c>
      <c r="AL1957" s="30" t="s">
        <v>4420</v>
      </c>
      <c r="AM1957" s="30" t="s">
        <v>4421</v>
      </c>
      <c r="AN1957" s="30">
        <v>4.0562300000000002</v>
      </c>
      <c r="AO1957" s="30" t="s">
        <v>4442</v>
      </c>
      <c r="AP1957" s="30" t="s">
        <v>4443</v>
      </c>
      <c r="AQ1957" s="30">
        <v>2.8771300000000002</v>
      </c>
      <c r="AR1957" s="30" t="s">
        <v>68</v>
      </c>
      <c r="AS1957" s="30"/>
      <c r="AT1957" s="30"/>
      <c r="AU1957" s="30" t="s">
        <v>4433</v>
      </c>
      <c r="AV1957" s="30" t="s">
        <v>4434</v>
      </c>
      <c r="AW1957" s="30">
        <v>12.58671</v>
      </c>
      <c r="AX1957" s="30" t="s">
        <v>4435</v>
      </c>
      <c r="AY1957" s="30" t="s">
        <v>4436</v>
      </c>
      <c r="AZ1957" s="3">
        <v>130</v>
      </c>
      <c r="BA1957" s="30" t="s">
        <v>60</v>
      </c>
      <c r="BB1957" s="30">
        <v>130</v>
      </c>
      <c r="BC1957" s="30" t="s">
        <v>60</v>
      </c>
      <c r="BD1957" s="30" t="s">
        <v>60</v>
      </c>
      <c r="BE1957" s="30" t="s">
        <v>60</v>
      </c>
      <c r="BF1957" s="32" t="str">
        <f>IFERROR(VLOOKUP(Data_Power_app[[#This Row],[PRO ODER]],'Result'!H:J,3,0),"")</f>
        <v>LAMINATION 1</v>
      </c>
      <c r="BG1957" s="13" t="str">
        <f>IFERROR(VLOOKUP(Data_Power_app[[#This Row],[PRO ODER]]&amp;"LAM",'Real Time'!A:E,4,0),"")</f>
        <v>ML-01</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2132</v>
      </c>
      <c r="B1958" s="30" t="s">
        <v>4444</v>
      </c>
      <c r="C1958" s="30" t="s">
        <v>4445</v>
      </c>
      <c r="D1958" s="30" t="s">
        <v>86</v>
      </c>
      <c r="E1958" s="30" t="s">
        <v>163</v>
      </c>
      <c r="F1958" s="30" t="s">
        <v>59</v>
      </c>
      <c r="G1958" s="30">
        <v>2338</v>
      </c>
      <c r="H1958" s="4">
        <v>45818</v>
      </c>
      <c r="I1958" s="4">
        <v>45813</v>
      </c>
      <c r="J1958" s="4">
        <v>45813</v>
      </c>
      <c r="K1958" s="4">
        <v>45819</v>
      </c>
      <c r="L1958" s="4">
        <v>45814.30159722222</v>
      </c>
      <c r="M1958" s="4">
        <v>45820</v>
      </c>
      <c r="N1958" s="4">
        <v>45814.846921296295</v>
      </c>
      <c r="O1958" s="4" t="s">
        <v>60</v>
      </c>
      <c r="P1958" s="4" t="s">
        <v>60</v>
      </c>
      <c r="Q1958" s="4" t="s">
        <v>60</v>
      </c>
      <c r="R1958" s="4" t="s">
        <v>60</v>
      </c>
      <c r="S1958" s="4" t="s">
        <v>60</v>
      </c>
      <c r="T1958" s="4">
        <v>45821</v>
      </c>
      <c r="U1958" s="4">
        <v>45819.695034722223</v>
      </c>
      <c r="V1958" s="4"/>
      <c r="W1958" s="4">
        <v>45822</v>
      </c>
      <c r="X1958" s="4"/>
      <c r="Y1958" s="4" t="s">
        <v>60</v>
      </c>
      <c r="Z1958" s="4">
        <v>45824</v>
      </c>
      <c r="AA1958" s="4"/>
      <c r="AB1958" s="4" t="s">
        <v>60</v>
      </c>
      <c r="AC1958" s="4">
        <v>45825</v>
      </c>
      <c r="AD1958" s="4">
        <v>45827</v>
      </c>
      <c r="AE1958" s="4">
        <v>45828</v>
      </c>
      <c r="AF1958" s="4"/>
      <c r="AG1958" s="30" t="s">
        <v>242</v>
      </c>
      <c r="AH1958" s="30" t="s">
        <v>438</v>
      </c>
      <c r="AI1958" s="30" t="s">
        <v>2571</v>
      </c>
      <c r="AJ1958" s="30" t="s">
        <v>172</v>
      </c>
      <c r="AK1958" s="30" t="s">
        <v>100</v>
      </c>
      <c r="AL1958" s="30" t="s">
        <v>439</v>
      </c>
      <c r="AM1958" s="30" t="s">
        <v>440</v>
      </c>
      <c r="AN1958" s="30">
        <v>79.647229999999993</v>
      </c>
      <c r="AO1958" s="30" t="s">
        <v>68</v>
      </c>
      <c r="AP1958" s="30"/>
      <c r="AQ1958" s="30"/>
      <c r="AR1958" s="30" t="s">
        <v>68</v>
      </c>
      <c r="AS1958" s="30"/>
      <c r="AT1958" s="30"/>
      <c r="AU1958" s="30" t="s">
        <v>250</v>
      </c>
      <c r="AV1958" s="30" t="s">
        <v>251</v>
      </c>
      <c r="AW1958" s="30">
        <v>174.17958999999999</v>
      </c>
      <c r="AX1958" s="30" t="s">
        <v>441</v>
      </c>
      <c r="AY1958" s="30" t="s">
        <v>442</v>
      </c>
      <c r="AZ1958" s="3">
        <v>2338</v>
      </c>
      <c r="BA1958" s="30" t="s">
        <v>60</v>
      </c>
      <c r="BB1958" s="30">
        <v>2338</v>
      </c>
      <c r="BC1958" s="30" t="s">
        <v>60</v>
      </c>
      <c r="BD1958" s="30" t="s">
        <v>60</v>
      </c>
      <c r="BE1958" s="30" t="s">
        <v>60</v>
      </c>
      <c r="BF1958" s="32" t="str">
        <f>IFERROR(VLOOKUP(Data_Power_app[[#This Row],[PRO ODER]],'Result'!H:J,3,0),"")</f>
        <v>LAMINATION 5</v>
      </c>
      <c r="BG1958" s="13"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2133</v>
      </c>
      <c r="B1959" s="30" t="s">
        <v>4446</v>
      </c>
      <c r="C1959" s="30" t="s">
        <v>4447</v>
      </c>
      <c r="D1959" s="30" t="s">
        <v>86</v>
      </c>
      <c r="E1959" s="30" t="s">
        <v>163</v>
      </c>
      <c r="F1959" s="30" t="s">
        <v>59</v>
      </c>
      <c r="G1959" s="30">
        <v>7562</v>
      </c>
      <c r="H1959" s="4">
        <v>45818</v>
      </c>
      <c r="I1959" s="4">
        <v>45813</v>
      </c>
      <c r="J1959" s="4">
        <v>45813</v>
      </c>
      <c r="K1959" s="4">
        <v>45819</v>
      </c>
      <c r="L1959" s="4">
        <v>45814.734965277778</v>
      </c>
      <c r="M1959" s="4">
        <v>45820</v>
      </c>
      <c r="N1959" s="4">
        <v>45814.20616898148</v>
      </c>
      <c r="O1959" s="4" t="s">
        <v>60</v>
      </c>
      <c r="P1959" s="4" t="s">
        <v>60</v>
      </c>
      <c r="Q1959" s="4" t="s">
        <v>60</v>
      </c>
      <c r="R1959" s="4" t="s">
        <v>60</v>
      </c>
      <c r="S1959" s="4" t="s">
        <v>60</v>
      </c>
      <c r="T1959" s="4">
        <v>45821</v>
      </c>
      <c r="U1959" s="4">
        <v>45818.087939814817</v>
      </c>
      <c r="V1959" s="4"/>
      <c r="W1959" s="4">
        <v>45822</v>
      </c>
      <c r="X1959" s="4"/>
      <c r="Y1959" s="4" t="s">
        <v>60</v>
      </c>
      <c r="Z1959" s="4">
        <v>45824</v>
      </c>
      <c r="AA1959" s="4"/>
      <c r="AB1959" s="4" t="s">
        <v>60</v>
      </c>
      <c r="AC1959" s="4">
        <v>45825</v>
      </c>
      <c r="AD1959" s="4">
        <v>45827</v>
      </c>
      <c r="AE1959" s="4">
        <v>45828</v>
      </c>
      <c r="AF1959" s="4"/>
      <c r="AG1959" s="30" t="s">
        <v>242</v>
      </c>
      <c r="AH1959" s="30" t="s">
        <v>438</v>
      </c>
      <c r="AI1959" s="30" t="s">
        <v>609</v>
      </c>
      <c r="AJ1959" s="30" t="s">
        <v>172</v>
      </c>
      <c r="AK1959" s="30" t="s">
        <v>100</v>
      </c>
      <c r="AL1959" s="30" t="s">
        <v>439</v>
      </c>
      <c r="AM1959" s="30" t="s">
        <v>440</v>
      </c>
      <c r="AN1959" s="30">
        <v>257.42655999999999</v>
      </c>
      <c r="AO1959" s="30" t="s">
        <v>68</v>
      </c>
      <c r="AP1959" s="30"/>
      <c r="AQ1959" s="30"/>
      <c r="AR1959" s="30" t="s">
        <v>68</v>
      </c>
      <c r="AS1959" s="30"/>
      <c r="AT1959" s="30"/>
      <c r="AU1959" s="30" t="s">
        <v>217</v>
      </c>
      <c r="AV1959" s="30" t="s">
        <v>218</v>
      </c>
      <c r="AW1959" s="30">
        <v>562.96749</v>
      </c>
      <c r="AX1959" s="30" t="s">
        <v>610</v>
      </c>
      <c r="AY1959" s="30" t="s">
        <v>611</v>
      </c>
      <c r="AZ1959" s="3">
        <v>7562</v>
      </c>
      <c r="BA1959" s="30" t="s">
        <v>60</v>
      </c>
      <c r="BB1959" s="30">
        <v>7562</v>
      </c>
      <c r="BC1959" s="30" t="s">
        <v>60</v>
      </c>
      <c r="BD1959" s="30" t="s">
        <v>60</v>
      </c>
      <c r="BE1959" s="30" t="s">
        <v>60</v>
      </c>
      <c r="BF1959" s="32" t="str">
        <f>IFERROR(VLOOKUP(Data_Power_app[[#This Row],[PRO ODER]],'Result'!H:J,3,0),"")</f>
        <v>LAMINATION 5</v>
      </c>
      <c r="BG1959" s="13" t="str">
        <f>IFERROR(VLOOKUP(Data_Power_app[[#This Row],[PRO ODER]]&amp;"LAM",'Real Time'!A:E,4,0),"")</f>
        <v>ML-04</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2134</v>
      </c>
      <c r="B1960" s="30" t="s">
        <v>16466</v>
      </c>
      <c r="C1960" s="30" t="s">
        <v>16467</v>
      </c>
      <c r="D1960" s="30" t="s">
        <v>86</v>
      </c>
      <c r="E1960" s="30" t="s">
        <v>235</v>
      </c>
      <c r="F1960" s="30" t="s">
        <v>72</v>
      </c>
      <c r="G1960" s="30">
        <v>96</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769</v>
      </c>
      <c r="AI1960" s="30" t="s">
        <v>16468</v>
      </c>
      <c r="AJ1960" s="30" t="s">
        <v>74</v>
      </c>
      <c r="AK1960" s="30" t="s">
        <v>100</v>
      </c>
      <c r="AL1960" s="30" t="s">
        <v>770</v>
      </c>
      <c r="AM1960" s="30" t="s">
        <v>771</v>
      </c>
      <c r="AN1960" s="30">
        <v>3.1089600000000002</v>
      </c>
      <c r="AO1960" s="30" t="s">
        <v>68</v>
      </c>
      <c r="AP1960" s="30"/>
      <c r="AQ1960" s="30"/>
      <c r="AR1960" s="30" t="s">
        <v>68</v>
      </c>
      <c r="AS1960" s="30"/>
      <c r="AT1960" s="30"/>
      <c r="AU1960" s="30" t="s">
        <v>755</v>
      </c>
      <c r="AV1960" s="30" t="s">
        <v>756</v>
      </c>
      <c r="AW1960" s="30">
        <v>5.7792399999999997</v>
      </c>
      <c r="AX1960" s="30" t="s">
        <v>772</v>
      </c>
      <c r="AY1960" s="30" t="s">
        <v>773</v>
      </c>
      <c r="AZ1960" s="3">
        <v>96</v>
      </c>
      <c r="BA1960" s="30" t="s">
        <v>60</v>
      </c>
      <c r="BB1960" s="30">
        <v>96</v>
      </c>
      <c r="BC1960" s="30" t="s">
        <v>60</v>
      </c>
      <c r="BD1960" s="30" t="s">
        <v>60</v>
      </c>
      <c r="BE1960" s="30" t="s">
        <v>60</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2135</v>
      </c>
      <c r="B1961" s="30" t="s">
        <v>16469</v>
      </c>
      <c r="C1961" s="30" t="s">
        <v>16470</v>
      </c>
      <c r="D1961" s="30" t="s">
        <v>86</v>
      </c>
      <c r="E1961" s="30" t="s">
        <v>235</v>
      </c>
      <c r="F1961" s="30" t="s">
        <v>72</v>
      </c>
      <c r="G1961" s="30">
        <v>18</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0.56176000000000004</v>
      </c>
      <c r="AO1961" s="30" t="s">
        <v>93</v>
      </c>
      <c r="AP1961" s="30" t="s">
        <v>94</v>
      </c>
      <c r="AQ1961" s="30">
        <v>0.56176000000000004</v>
      </c>
      <c r="AR1961" s="30" t="s">
        <v>68</v>
      </c>
      <c r="AS1961" s="30"/>
      <c r="AT1961" s="30"/>
      <c r="AU1961" s="30" t="s">
        <v>231</v>
      </c>
      <c r="AV1961" s="30" t="s">
        <v>232</v>
      </c>
      <c r="AW1961" s="30">
        <v>1.04436</v>
      </c>
      <c r="AX1961" s="30" t="s">
        <v>410</v>
      </c>
      <c r="AY1961" s="30" t="s">
        <v>411</v>
      </c>
      <c r="AZ1961" s="3">
        <v>18</v>
      </c>
      <c r="BA1961" s="30" t="s">
        <v>213</v>
      </c>
      <c r="BB1961" s="30">
        <v>18</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2136</v>
      </c>
      <c r="B1962" s="30" t="s">
        <v>16471</v>
      </c>
      <c r="C1962" s="30" t="s">
        <v>16472</v>
      </c>
      <c r="D1962" s="30" t="s">
        <v>86</v>
      </c>
      <c r="E1962" s="30" t="s">
        <v>235</v>
      </c>
      <c r="F1962" s="30" t="s">
        <v>72</v>
      </c>
      <c r="G1962" s="30">
        <v>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0.18725</v>
      </c>
      <c r="AO1962" s="30" t="s">
        <v>93</v>
      </c>
      <c r="AP1962" s="30" t="s">
        <v>94</v>
      </c>
      <c r="AQ1962" s="30">
        <v>0.18725</v>
      </c>
      <c r="AR1962" s="30" t="s">
        <v>68</v>
      </c>
      <c r="AS1962" s="30"/>
      <c r="AT1962" s="30"/>
      <c r="AU1962" s="30" t="s">
        <v>231</v>
      </c>
      <c r="AV1962" s="30" t="s">
        <v>232</v>
      </c>
      <c r="AW1962" s="30">
        <v>0.34811999999999999</v>
      </c>
      <c r="AX1962" s="30" t="s">
        <v>410</v>
      </c>
      <c r="AY1962" s="30" t="s">
        <v>411</v>
      </c>
      <c r="AZ1962" s="3">
        <v>6</v>
      </c>
      <c r="BA1962" s="30" t="s">
        <v>213</v>
      </c>
      <c r="BB1962" s="30">
        <v>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2137</v>
      </c>
      <c r="B1963" s="30" t="s">
        <v>16473</v>
      </c>
      <c r="C1963" s="30" t="s">
        <v>16474</v>
      </c>
      <c r="D1963" s="30" t="s">
        <v>86</v>
      </c>
      <c r="E1963" s="30" t="s">
        <v>235</v>
      </c>
      <c r="F1963" s="30" t="s">
        <v>72</v>
      </c>
      <c r="G1963" s="30">
        <v>6</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0.18725</v>
      </c>
      <c r="AO1963" s="30" t="s">
        <v>93</v>
      </c>
      <c r="AP1963" s="30" t="s">
        <v>94</v>
      </c>
      <c r="AQ1963" s="30">
        <v>0.18725</v>
      </c>
      <c r="AR1963" s="30" t="s">
        <v>68</v>
      </c>
      <c r="AS1963" s="30"/>
      <c r="AT1963" s="30"/>
      <c r="AU1963" s="30" t="s">
        <v>231</v>
      </c>
      <c r="AV1963" s="30" t="s">
        <v>232</v>
      </c>
      <c r="AW1963" s="30">
        <v>0.34811999999999999</v>
      </c>
      <c r="AX1963" s="30" t="s">
        <v>410</v>
      </c>
      <c r="AY1963" s="30" t="s">
        <v>411</v>
      </c>
      <c r="AZ1963" s="3">
        <v>6</v>
      </c>
      <c r="BA1963" s="30" t="s">
        <v>213</v>
      </c>
      <c r="BB1963" s="30">
        <v>6</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2138</v>
      </c>
      <c r="B1964" s="30" t="s">
        <v>16475</v>
      </c>
      <c r="C1964" s="30" t="s">
        <v>16476</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0.34336</v>
      </c>
      <c r="AO1964" s="30" t="s">
        <v>93</v>
      </c>
      <c r="AP1964" s="30" t="s">
        <v>94</v>
      </c>
      <c r="AQ1964" s="30">
        <v>0.34336</v>
      </c>
      <c r="AR1964" s="30" t="s">
        <v>68</v>
      </c>
      <c r="AS1964" s="30"/>
      <c r="AT1964" s="30"/>
      <c r="AU1964" s="30" t="s">
        <v>231</v>
      </c>
      <c r="AV1964" s="30" t="s">
        <v>232</v>
      </c>
      <c r="AW1964" s="30">
        <v>0.63827</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2139</v>
      </c>
      <c r="B1965" s="30" t="s">
        <v>16477</v>
      </c>
      <c r="C1965" s="30" t="s">
        <v>16478</v>
      </c>
      <c r="D1965" s="30" t="s">
        <v>86</v>
      </c>
      <c r="E1965" s="30" t="s">
        <v>235</v>
      </c>
      <c r="F1965" s="30" t="s">
        <v>72</v>
      </c>
      <c r="G1965" s="30">
        <v>72</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2.0601600000000002</v>
      </c>
      <c r="AO1965" s="30" t="s">
        <v>93</v>
      </c>
      <c r="AP1965" s="30" t="s">
        <v>94</v>
      </c>
      <c r="AQ1965" s="30">
        <v>2.0601600000000002</v>
      </c>
      <c r="AR1965" s="30" t="s">
        <v>68</v>
      </c>
      <c r="AS1965" s="30"/>
      <c r="AT1965" s="30"/>
      <c r="AU1965" s="30" t="s">
        <v>231</v>
      </c>
      <c r="AV1965" s="30" t="s">
        <v>232</v>
      </c>
      <c r="AW1965" s="30">
        <v>3.8296199999999998</v>
      </c>
      <c r="AX1965" s="30" t="s">
        <v>410</v>
      </c>
      <c r="AY1965" s="30" t="s">
        <v>411</v>
      </c>
      <c r="AZ1965" s="3">
        <v>72</v>
      </c>
      <c r="BA1965" s="30" t="s">
        <v>213</v>
      </c>
      <c r="BB1965" s="30">
        <v>72</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2140</v>
      </c>
      <c r="B1966" s="30" t="s">
        <v>16479</v>
      </c>
      <c r="C1966" s="30" t="s">
        <v>16480</v>
      </c>
      <c r="D1966" s="30" t="s">
        <v>86</v>
      </c>
      <c r="E1966" s="30" t="s">
        <v>235</v>
      </c>
      <c r="F1966" s="30" t="s">
        <v>72</v>
      </c>
      <c r="G1966" s="30">
        <v>96</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2.7468900000000001</v>
      </c>
      <c r="AO1966" s="30" t="s">
        <v>93</v>
      </c>
      <c r="AP1966" s="30" t="s">
        <v>94</v>
      </c>
      <c r="AQ1966" s="30">
        <v>2.7468900000000001</v>
      </c>
      <c r="AR1966" s="30" t="s">
        <v>68</v>
      </c>
      <c r="AS1966" s="30"/>
      <c r="AT1966" s="30"/>
      <c r="AU1966" s="30" t="s">
        <v>231</v>
      </c>
      <c r="AV1966" s="30" t="s">
        <v>232</v>
      </c>
      <c r="AW1966" s="30">
        <v>5.10616</v>
      </c>
      <c r="AX1966" s="30" t="s">
        <v>410</v>
      </c>
      <c r="AY1966" s="30" t="s">
        <v>411</v>
      </c>
      <c r="AZ1966" s="3">
        <v>96</v>
      </c>
      <c r="BA1966" s="30" t="s">
        <v>213</v>
      </c>
      <c r="BB1966" s="30">
        <v>96</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2141</v>
      </c>
      <c r="B1967" s="30" t="s">
        <v>16481</v>
      </c>
      <c r="C1967" s="30" t="s">
        <v>16482</v>
      </c>
      <c r="D1967" s="30" t="s">
        <v>86</v>
      </c>
      <c r="E1967" s="30" t="s">
        <v>235</v>
      </c>
      <c r="F1967" s="30" t="s">
        <v>72</v>
      </c>
      <c r="G1967" s="30">
        <v>126</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3.6052900000000001</v>
      </c>
      <c r="AO1967" s="30" t="s">
        <v>93</v>
      </c>
      <c r="AP1967" s="30" t="s">
        <v>94</v>
      </c>
      <c r="AQ1967" s="30">
        <v>3.6052900000000001</v>
      </c>
      <c r="AR1967" s="30" t="s">
        <v>68</v>
      </c>
      <c r="AS1967" s="30"/>
      <c r="AT1967" s="30"/>
      <c r="AU1967" s="30" t="s">
        <v>231</v>
      </c>
      <c r="AV1967" s="30" t="s">
        <v>232</v>
      </c>
      <c r="AW1967" s="30">
        <v>6.7018399999999998</v>
      </c>
      <c r="AX1967" s="30" t="s">
        <v>410</v>
      </c>
      <c r="AY1967" s="30" t="s">
        <v>411</v>
      </c>
      <c r="AZ1967" s="3">
        <v>126</v>
      </c>
      <c r="BA1967" s="30" t="s">
        <v>213</v>
      </c>
      <c r="BB1967" s="30">
        <v>126</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2142</v>
      </c>
      <c r="B1968" s="30" t="s">
        <v>16483</v>
      </c>
      <c r="C1968" s="30" t="s">
        <v>16484</v>
      </c>
      <c r="D1968" s="30" t="s">
        <v>86</v>
      </c>
      <c r="E1968" s="30" t="s">
        <v>235</v>
      </c>
      <c r="F1968" s="30" t="s">
        <v>72</v>
      </c>
      <c r="G1968" s="30">
        <v>150</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4.0664400000000001</v>
      </c>
      <c r="AO1968" s="30" t="s">
        <v>93</v>
      </c>
      <c r="AP1968" s="30" t="s">
        <v>94</v>
      </c>
      <c r="AQ1968" s="30">
        <v>4.0664400000000001</v>
      </c>
      <c r="AR1968" s="30" t="s">
        <v>68</v>
      </c>
      <c r="AS1968" s="30"/>
      <c r="AT1968" s="30"/>
      <c r="AU1968" s="30" t="s">
        <v>231</v>
      </c>
      <c r="AV1968" s="30" t="s">
        <v>232</v>
      </c>
      <c r="AW1968" s="30">
        <v>7.5581399999999999</v>
      </c>
      <c r="AX1968" s="30" t="s">
        <v>410</v>
      </c>
      <c r="AY1968" s="30" t="s">
        <v>411</v>
      </c>
      <c r="AZ1968" s="3">
        <v>150</v>
      </c>
      <c r="BA1968" s="30" t="s">
        <v>213</v>
      </c>
      <c r="BB1968" s="30">
        <v>150</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2143</v>
      </c>
      <c r="B1969" s="30" t="s">
        <v>16485</v>
      </c>
      <c r="C1969" s="30" t="s">
        <v>16486</v>
      </c>
      <c r="D1969" s="30" t="s">
        <v>86</v>
      </c>
      <c r="E1969" s="30" t="s">
        <v>235</v>
      </c>
      <c r="F1969" s="30" t="s">
        <v>72</v>
      </c>
      <c r="G1969" s="30">
        <v>180</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4.5219100000000001</v>
      </c>
      <c r="AO1969" s="30" t="s">
        <v>93</v>
      </c>
      <c r="AP1969" s="30" t="s">
        <v>94</v>
      </c>
      <c r="AQ1969" s="30">
        <v>4.5219100000000001</v>
      </c>
      <c r="AR1969" s="30" t="s">
        <v>68</v>
      </c>
      <c r="AS1969" s="30"/>
      <c r="AT1969" s="30"/>
      <c r="AU1969" s="30" t="s">
        <v>231</v>
      </c>
      <c r="AV1969" s="30" t="s">
        <v>232</v>
      </c>
      <c r="AW1969" s="30">
        <v>8.4060400000000008</v>
      </c>
      <c r="AX1969" s="30" t="s">
        <v>410</v>
      </c>
      <c r="AY1969" s="30" t="s">
        <v>411</v>
      </c>
      <c r="AZ1969" s="3">
        <v>180</v>
      </c>
      <c r="BA1969" s="30" t="s">
        <v>213</v>
      </c>
      <c r="BB1969" s="30">
        <v>180</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2144</v>
      </c>
      <c r="B1970" s="30" t="s">
        <v>16487</v>
      </c>
      <c r="C1970" s="30" t="s">
        <v>16488</v>
      </c>
      <c r="D1970" s="30" t="s">
        <v>86</v>
      </c>
      <c r="E1970" s="30" t="s">
        <v>235</v>
      </c>
      <c r="F1970" s="30" t="s">
        <v>72</v>
      </c>
      <c r="G1970" s="30">
        <v>144</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3.6175199999999998</v>
      </c>
      <c r="AO1970" s="30" t="s">
        <v>93</v>
      </c>
      <c r="AP1970" s="30" t="s">
        <v>94</v>
      </c>
      <c r="AQ1970" s="30">
        <v>3.6175199999999998</v>
      </c>
      <c r="AR1970" s="30" t="s">
        <v>68</v>
      </c>
      <c r="AS1970" s="30"/>
      <c r="AT1970" s="30"/>
      <c r="AU1970" s="30" t="s">
        <v>231</v>
      </c>
      <c r="AV1970" s="30" t="s">
        <v>232</v>
      </c>
      <c r="AW1970" s="30">
        <v>6.7248299999999999</v>
      </c>
      <c r="AX1970" s="30" t="s">
        <v>410</v>
      </c>
      <c r="AY1970" s="30" t="s">
        <v>411</v>
      </c>
      <c r="AZ1970" s="3">
        <v>144</v>
      </c>
      <c r="BA1970" s="30" t="s">
        <v>213</v>
      </c>
      <c r="BB1970" s="30">
        <v>144</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2145</v>
      </c>
      <c r="B1971" s="30" t="s">
        <v>16489</v>
      </c>
      <c r="C1971" s="30" t="s">
        <v>16490</v>
      </c>
      <c r="D1971" s="30" t="s">
        <v>86</v>
      </c>
      <c r="E1971" s="30" t="s">
        <v>235</v>
      </c>
      <c r="F1971" s="30" t="s">
        <v>72</v>
      </c>
      <c r="G1971" s="30">
        <v>174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408</v>
      </c>
      <c r="AI1971" s="30" t="s">
        <v>409</v>
      </c>
      <c r="AJ1971" s="30" t="s">
        <v>74</v>
      </c>
      <c r="AK1971" s="30" t="s">
        <v>65</v>
      </c>
      <c r="AL1971" s="30" t="s">
        <v>188</v>
      </c>
      <c r="AM1971" s="30" t="s">
        <v>189</v>
      </c>
      <c r="AN1971" s="30">
        <v>4.16866</v>
      </c>
      <c r="AO1971" s="30" t="s">
        <v>93</v>
      </c>
      <c r="AP1971" s="30" t="s">
        <v>94</v>
      </c>
      <c r="AQ1971" s="30">
        <v>4.16866</v>
      </c>
      <c r="AR1971" s="30" t="s">
        <v>68</v>
      </c>
      <c r="AS1971" s="30"/>
      <c r="AT1971" s="30"/>
      <c r="AU1971" s="30" t="s">
        <v>231</v>
      </c>
      <c r="AV1971" s="30" t="s">
        <v>232</v>
      </c>
      <c r="AW1971" s="30">
        <v>7.7476799999999999</v>
      </c>
      <c r="AX1971" s="30" t="s">
        <v>410</v>
      </c>
      <c r="AY1971" s="30" t="s">
        <v>411</v>
      </c>
      <c r="AZ1971" s="3">
        <v>174</v>
      </c>
      <c r="BA1971" s="30" t="s">
        <v>213</v>
      </c>
      <c r="BB1971" s="30">
        <v>174</v>
      </c>
      <c r="BC1971" s="30" t="s">
        <v>60</v>
      </c>
      <c r="BD1971" s="30" t="s">
        <v>60</v>
      </c>
      <c r="BE1971" s="30" t="s">
        <v>412</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2146</v>
      </c>
      <c r="B1972" s="30" t="s">
        <v>16491</v>
      </c>
      <c r="C1972" s="30" t="s">
        <v>16492</v>
      </c>
      <c r="D1972" s="30" t="s">
        <v>86</v>
      </c>
      <c r="E1972" s="30" t="s">
        <v>235</v>
      </c>
      <c r="F1972" s="30" t="s">
        <v>72</v>
      </c>
      <c r="G1972" s="30">
        <v>114</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408</v>
      </c>
      <c r="AI1972" s="30" t="s">
        <v>409</v>
      </c>
      <c r="AJ1972" s="30" t="s">
        <v>74</v>
      </c>
      <c r="AK1972" s="30" t="s">
        <v>65</v>
      </c>
      <c r="AL1972" s="30" t="s">
        <v>188</v>
      </c>
      <c r="AM1972" s="30" t="s">
        <v>189</v>
      </c>
      <c r="AN1972" s="30">
        <v>2.7311899999999998</v>
      </c>
      <c r="AO1972" s="30" t="s">
        <v>93</v>
      </c>
      <c r="AP1972" s="30" t="s">
        <v>94</v>
      </c>
      <c r="AQ1972" s="30">
        <v>2.7311899999999998</v>
      </c>
      <c r="AR1972" s="30" t="s">
        <v>68</v>
      </c>
      <c r="AS1972" s="30"/>
      <c r="AT1972" s="30"/>
      <c r="AU1972" s="30" t="s">
        <v>231</v>
      </c>
      <c r="AV1972" s="30" t="s">
        <v>232</v>
      </c>
      <c r="AW1972" s="30">
        <v>5.0760699999999996</v>
      </c>
      <c r="AX1972" s="30" t="s">
        <v>410</v>
      </c>
      <c r="AY1972" s="30" t="s">
        <v>411</v>
      </c>
      <c r="AZ1972" s="3">
        <v>114</v>
      </c>
      <c r="BA1972" s="30" t="s">
        <v>213</v>
      </c>
      <c r="BB1972" s="30">
        <v>114</v>
      </c>
      <c r="BC1972" s="30" t="s">
        <v>60</v>
      </c>
      <c r="BD1972" s="30" t="s">
        <v>60</v>
      </c>
      <c r="BE1972" s="30" t="s">
        <v>412</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2147</v>
      </c>
      <c r="B1973" s="30" t="s">
        <v>16493</v>
      </c>
      <c r="C1973" s="30" t="s">
        <v>16494</v>
      </c>
      <c r="D1973" s="30" t="s">
        <v>86</v>
      </c>
      <c r="E1973" s="30" t="s">
        <v>235</v>
      </c>
      <c r="F1973" s="30" t="s">
        <v>72</v>
      </c>
      <c r="G1973" s="30">
        <v>96</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408</v>
      </c>
      <c r="AI1973" s="30" t="s">
        <v>409</v>
      </c>
      <c r="AJ1973" s="30" t="s">
        <v>74</v>
      </c>
      <c r="AK1973" s="30" t="s">
        <v>65</v>
      </c>
      <c r="AL1973" s="30" t="s">
        <v>188</v>
      </c>
      <c r="AM1973" s="30" t="s">
        <v>189</v>
      </c>
      <c r="AN1973" s="30">
        <v>2.2999499999999999</v>
      </c>
      <c r="AO1973" s="30" t="s">
        <v>93</v>
      </c>
      <c r="AP1973" s="30" t="s">
        <v>94</v>
      </c>
      <c r="AQ1973" s="30">
        <v>2.2999499999999999</v>
      </c>
      <c r="AR1973" s="30" t="s">
        <v>68</v>
      </c>
      <c r="AS1973" s="30"/>
      <c r="AT1973" s="30"/>
      <c r="AU1973" s="30" t="s">
        <v>231</v>
      </c>
      <c r="AV1973" s="30" t="s">
        <v>232</v>
      </c>
      <c r="AW1973" s="30">
        <v>4.2745800000000003</v>
      </c>
      <c r="AX1973" s="30" t="s">
        <v>410</v>
      </c>
      <c r="AY1973" s="30" t="s">
        <v>411</v>
      </c>
      <c r="AZ1973" s="3">
        <v>96</v>
      </c>
      <c r="BA1973" s="30" t="s">
        <v>213</v>
      </c>
      <c r="BB1973" s="30">
        <v>96</v>
      </c>
      <c r="BC1973" s="30" t="s">
        <v>60</v>
      </c>
      <c r="BD1973" s="30" t="s">
        <v>60</v>
      </c>
      <c r="BE1973" s="30" t="s">
        <v>412</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2148</v>
      </c>
      <c r="B1974" s="30" t="s">
        <v>16495</v>
      </c>
      <c r="C1974" s="30" t="s">
        <v>16496</v>
      </c>
      <c r="D1974" s="30" t="s">
        <v>86</v>
      </c>
      <c r="E1974" s="30" t="s">
        <v>235</v>
      </c>
      <c r="F1974" s="30" t="s">
        <v>72</v>
      </c>
      <c r="G1974" s="30">
        <v>18</v>
      </c>
      <c r="H1974" s="4">
        <v>45820</v>
      </c>
      <c r="I1974" s="4">
        <v>45820</v>
      </c>
      <c r="J1974" s="4" t="s">
        <v>60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0" t="s">
        <v>119</v>
      </c>
      <c r="AH1974" s="30" t="s">
        <v>408</v>
      </c>
      <c r="AI1974" s="30" t="s">
        <v>409</v>
      </c>
      <c r="AJ1974" s="30" t="s">
        <v>74</v>
      </c>
      <c r="AK1974" s="30" t="s">
        <v>65</v>
      </c>
      <c r="AL1974" s="30" t="s">
        <v>188</v>
      </c>
      <c r="AM1974" s="30" t="s">
        <v>189</v>
      </c>
      <c r="AN1974" s="30">
        <v>0.41195999999999999</v>
      </c>
      <c r="AO1974" s="30" t="s">
        <v>93</v>
      </c>
      <c r="AP1974" s="30" t="s">
        <v>94</v>
      </c>
      <c r="AQ1974" s="30">
        <v>0.41195999999999999</v>
      </c>
      <c r="AR1974" s="30" t="s">
        <v>68</v>
      </c>
      <c r="AS1974" s="30"/>
      <c r="AT1974" s="30"/>
      <c r="AU1974" s="30" t="s">
        <v>231</v>
      </c>
      <c r="AV1974" s="30" t="s">
        <v>232</v>
      </c>
      <c r="AW1974" s="30">
        <v>0.76588999999999996</v>
      </c>
      <c r="AX1974" s="30" t="s">
        <v>410</v>
      </c>
      <c r="AY1974" s="30" t="s">
        <v>411</v>
      </c>
      <c r="AZ1974" s="3">
        <v>18</v>
      </c>
      <c r="BA1974" s="30" t="s">
        <v>213</v>
      </c>
      <c r="BB1974" s="30">
        <v>18</v>
      </c>
      <c r="BC1974" s="30" t="s">
        <v>60</v>
      </c>
      <c r="BD1974" s="30" t="s">
        <v>60</v>
      </c>
      <c r="BE1974" s="30" t="s">
        <v>412</v>
      </c>
      <c r="BF1974" s="32" t="str">
        <f>IFERROR(VLOOKUP(Data_Power_app[[#This Row],[PRO ODER]],'Result'!H:J,3,0),"")</f>
        <v/>
      </c>
      <c r="BG1974" s="13"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2149</v>
      </c>
      <c r="B1975" s="30" t="s">
        <v>16497</v>
      </c>
      <c r="C1975" s="30" t="s">
        <v>16498</v>
      </c>
      <c r="D1975" s="30" t="s">
        <v>86</v>
      </c>
      <c r="E1975" s="30" t="s">
        <v>235</v>
      </c>
      <c r="F1975" s="30" t="s">
        <v>72</v>
      </c>
      <c r="G1975" s="30">
        <v>12</v>
      </c>
      <c r="H1975" s="4">
        <v>45820</v>
      </c>
      <c r="I1975" s="4">
        <v>45820</v>
      </c>
      <c r="J1975" s="4" t="s">
        <v>60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0" t="s">
        <v>119</v>
      </c>
      <c r="AH1975" s="30" t="s">
        <v>408</v>
      </c>
      <c r="AI1975" s="30" t="s">
        <v>409</v>
      </c>
      <c r="AJ1975" s="30" t="s">
        <v>74</v>
      </c>
      <c r="AK1975" s="30" t="s">
        <v>65</v>
      </c>
      <c r="AL1975" s="30" t="s">
        <v>188</v>
      </c>
      <c r="AM1975" s="30" t="s">
        <v>189</v>
      </c>
      <c r="AN1975" s="30">
        <v>0.25226999999999999</v>
      </c>
      <c r="AO1975" s="30" t="s">
        <v>93</v>
      </c>
      <c r="AP1975" s="30" t="s">
        <v>94</v>
      </c>
      <c r="AQ1975" s="30">
        <v>0.25226999999999999</v>
      </c>
      <c r="AR1975" s="30" t="s">
        <v>68</v>
      </c>
      <c r="AS1975" s="30"/>
      <c r="AT1975" s="30"/>
      <c r="AU1975" s="30" t="s">
        <v>231</v>
      </c>
      <c r="AV1975" s="30" t="s">
        <v>232</v>
      </c>
      <c r="AW1975" s="30">
        <v>0.46894000000000002</v>
      </c>
      <c r="AX1975" s="30" t="s">
        <v>410</v>
      </c>
      <c r="AY1975" s="30" t="s">
        <v>411</v>
      </c>
      <c r="AZ1975" s="3">
        <v>12</v>
      </c>
      <c r="BA1975" s="30" t="s">
        <v>213</v>
      </c>
      <c r="BB1975" s="30">
        <v>12</v>
      </c>
      <c r="BC1975" s="30" t="s">
        <v>60</v>
      </c>
      <c r="BD1975" s="30" t="s">
        <v>60</v>
      </c>
      <c r="BE1975" s="30" t="s">
        <v>412</v>
      </c>
      <c r="BF1975" s="32" t="str">
        <f>IFERROR(VLOOKUP(Data_Power_app[[#This Row],[PRO ODER]],'Result'!H:J,3,0),"")</f>
        <v/>
      </c>
      <c r="BG1975" s="13"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2150</v>
      </c>
      <c r="B1976" s="30" t="s">
        <v>16499</v>
      </c>
      <c r="C1976" s="30" t="s">
        <v>16500</v>
      </c>
      <c r="D1976" s="30" t="s">
        <v>86</v>
      </c>
      <c r="E1976" s="30" t="s">
        <v>235</v>
      </c>
      <c r="F1976" s="30" t="s">
        <v>72</v>
      </c>
      <c r="G1976" s="30">
        <v>6</v>
      </c>
      <c r="H1976" s="4">
        <v>45820</v>
      </c>
      <c r="I1976" s="4">
        <v>45820</v>
      </c>
      <c r="J1976" s="4" t="s">
        <v>60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0" t="s">
        <v>119</v>
      </c>
      <c r="AH1976" s="30" t="s">
        <v>408</v>
      </c>
      <c r="AI1976" s="30" t="s">
        <v>409</v>
      </c>
      <c r="AJ1976" s="30" t="s">
        <v>74</v>
      </c>
      <c r="AK1976" s="30" t="s">
        <v>65</v>
      </c>
      <c r="AL1976" s="30" t="s">
        <v>188</v>
      </c>
      <c r="AM1976" s="30" t="s">
        <v>189</v>
      </c>
      <c r="AN1976" s="30">
        <v>0.17168</v>
      </c>
      <c r="AO1976" s="30" t="s">
        <v>93</v>
      </c>
      <c r="AP1976" s="30" t="s">
        <v>94</v>
      </c>
      <c r="AQ1976" s="30">
        <v>0.17168</v>
      </c>
      <c r="AR1976" s="30" t="s">
        <v>68</v>
      </c>
      <c r="AS1976" s="30"/>
      <c r="AT1976" s="30"/>
      <c r="AU1976" s="30" t="s">
        <v>231</v>
      </c>
      <c r="AV1976" s="30" t="s">
        <v>232</v>
      </c>
      <c r="AW1976" s="30">
        <v>0.31913999999999998</v>
      </c>
      <c r="AX1976" s="30" t="s">
        <v>410</v>
      </c>
      <c r="AY1976" s="30" t="s">
        <v>411</v>
      </c>
      <c r="AZ1976" s="3">
        <v>6</v>
      </c>
      <c r="BA1976" s="30" t="s">
        <v>213</v>
      </c>
      <c r="BB1976" s="30">
        <v>6</v>
      </c>
      <c r="BC1976" s="30" t="s">
        <v>60</v>
      </c>
      <c r="BD1976" s="30" t="s">
        <v>60</v>
      </c>
      <c r="BE1976" s="30" t="s">
        <v>412</v>
      </c>
      <c r="BF1976" s="32" t="str">
        <f>IFERROR(VLOOKUP(Data_Power_app[[#This Row],[PRO ODER]],'Result'!H:J,3,0),"")</f>
        <v/>
      </c>
      <c r="BG1976" s="13"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2151</v>
      </c>
      <c r="B1977" s="30" t="s">
        <v>16501</v>
      </c>
      <c r="C1977" s="30" t="s">
        <v>16502</v>
      </c>
      <c r="D1977" s="30" t="s">
        <v>86</v>
      </c>
      <c r="E1977" s="30" t="s">
        <v>235</v>
      </c>
      <c r="F1977" s="30" t="s">
        <v>72</v>
      </c>
      <c r="G1977" s="30">
        <v>24</v>
      </c>
      <c r="H1977" s="4">
        <v>45820</v>
      </c>
      <c r="I1977" s="4">
        <v>45820</v>
      </c>
      <c r="J1977" s="4" t="s">
        <v>60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0" t="s">
        <v>119</v>
      </c>
      <c r="AH1977" s="30" t="s">
        <v>408</v>
      </c>
      <c r="AI1977" s="30" t="s">
        <v>409</v>
      </c>
      <c r="AJ1977" s="30" t="s">
        <v>74</v>
      </c>
      <c r="AK1977" s="30" t="s">
        <v>65</v>
      </c>
      <c r="AL1977" s="30" t="s">
        <v>188</v>
      </c>
      <c r="AM1977" s="30" t="s">
        <v>189</v>
      </c>
      <c r="AN1977" s="30">
        <v>0.68672</v>
      </c>
      <c r="AO1977" s="30" t="s">
        <v>93</v>
      </c>
      <c r="AP1977" s="30" t="s">
        <v>94</v>
      </c>
      <c r="AQ1977" s="30">
        <v>0.68672</v>
      </c>
      <c r="AR1977" s="30" t="s">
        <v>68</v>
      </c>
      <c r="AS1977" s="30"/>
      <c r="AT1977" s="30"/>
      <c r="AU1977" s="30" t="s">
        <v>231</v>
      </c>
      <c r="AV1977" s="30" t="s">
        <v>232</v>
      </c>
      <c r="AW1977" s="30">
        <v>1.27654</v>
      </c>
      <c r="AX1977" s="30" t="s">
        <v>410</v>
      </c>
      <c r="AY1977" s="30" t="s">
        <v>411</v>
      </c>
      <c r="AZ1977" s="3">
        <v>24</v>
      </c>
      <c r="BA1977" s="30" t="s">
        <v>213</v>
      </c>
      <c r="BB1977" s="30">
        <v>24</v>
      </c>
      <c r="BC1977" s="30" t="s">
        <v>60</v>
      </c>
      <c r="BD1977" s="30" t="s">
        <v>60</v>
      </c>
      <c r="BE1977" s="30" t="s">
        <v>412</v>
      </c>
      <c r="BF1977" s="32" t="str">
        <f>IFERROR(VLOOKUP(Data_Power_app[[#This Row],[PRO ODER]],'Result'!H:J,3,0),"")</f>
        <v/>
      </c>
      <c r="BG1977" s="13"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2152</v>
      </c>
      <c r="B1978" s="30" t="s">
        <v>16503</v>
      </c>
      <c r="C1978" s="30" t="s">
        <v>16504</v>
      </c>
      <c r="D1978" s="30" t="s">
        <v>86</v>
      </c>
      <c r="E1978" s="30" t="s">
        <v>235</v>
      </c>
      <c r="F1978" s="30" t="s">
        <v>72</v>
      </c>
      <c r="G1978" s="30">
        <v>462</v>
      </c>
      <c r="H1978" s="4">
        <v>45820</v>
      </c>
      <c r="I1978" s="4">
        <v>45820</v>
      </c>
      <c r="J1978" s="4" t="s">
        <v>60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0" t="s">
        <v>119</v>
      </c>
      <c r="AH1978" s="30" t="s">
        <v>408</v>
      </c>
      <c r="AI1978" s="30" t="s">
        <v>409</v>
      </c>
      <c r="AJ1978" s="30" t="s">
        <v>74</v>
      </c>
      <c r="AK1978" s="30" t="s">
        <v>65</v>
      </c>
      <c r="AL1978" s="30" t="s">
        <v>188</v>
      </c>
      <c r="AM1978" s="30" t="s">
        <v>189</v>
      </c>
      <c r="AN1978" s="30">
        <v>12.52464</v>
      </c>
      <c r="AO1978" s="30" t="s">
        <v>93</v>
      </c>
      <c r="AP1978" s="30" t="s">
        <v>94</v>
      </c>
      <c r="AQ1978" s="30">
        <v>12.52464</v>
      </c>
      <c r="AR1978" s="30" t="s">
        <v>68</v>
      </c>
      <c r="AS1978" s="30"/>
      <c r="AT1978" s="30"/>
      <c r="AU1978" s="30" t="s">
        <v>231</v>
      </c>
      <c r="AV1978" s="30" t="s">
        <v>232</v>
      </c>
      <c r="AW1978" s="30">
        <v>23.279070000000001</v>
      </c>
      <c r="AX1978" s="30" t="s">
        <v>410</v>
      </c>
      <c r="AY1978" s="30" t="s">
        <v>411</v>
      </c>
      <c r="AZ1978" s="3">
        <v>462</v>
      </c>
      <c r="BA1978" s="30" t="s">
        <v>213</v>
      </c>
      <c r="BB1978" s="30">
        <v>462</v>
      </c>
      <c r="BC1978" s="30" t="s">
        <v>60</v>
      </c>
      <c r="BD1978" s="30" t="s">
        <v>60</v>
      </c>
      <c r="BE1978" s="30" t="s">
        <v>412</v>
      </c>
      <c r="BF1978" s="32" t="str">
        <f>IFERROR(VLOOKUP(Data_Power_app[[#This Row],[PRO ODER]],'Result'!H:J,3,0),"")</f>
        <v/>
      </c>
      <c r="BG1978" s="13"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2153</v>
      </c>
      <c r="B1979" s="30" t="s">
        <v>16505</v>
      </c>
      <c r="C1979" s="30" t="s">
        <v>16506</v>
      </c>
      <c r="D1979" s="30" t="s">
        <v>86</v>
      </c>
      <c r="E1979" s="30" t="s">
        <v>235</v>
      </c>
      <c r="F1979" s="30" t="s">
        <v>72</v>
      </c>
      <c r="G1979" s="30">
        <v>888</v>
      </c>
      <c r="H1979" s="4">
        <v>45820</v>
      </c>
      <c r="I1979" s="4">
        <v>45820</v>
      </c>
      <c r="J1979" s="4" t="s">
        <v>60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0" t="s">
        <v>119</v>
      </c>
      <c r="AH1979" s="30" t="s">
        <v>408</v>
      </c>
      <c r="AI1979" s="30" t="s">
        <v>409</v>
      </c>
      <c r="AJ1979" s="30" t="s">
        <v>74</v>
      </c>
      <c r="AK1979" s="30" t="s">
        <v>65</v>
      </c>
      <c r="AL1979" s="30" t="s">
        <v>188</v>
      </c>
      <c r="AM1979" s="30" t="s">
        <v>189</v>
      </c>
      <c r="AN1979" s="30">
        <v>22.308070000000001</v>
      </c>
      <c r="AO1979" s="30" t="s">
        <v>93</v>
      </c>
      <c r="AP1979" s="30" t="s">
        <v>94</v>
      </c>
      <c r="AQ1979" s="30">
        <v>22.308070000000001</v>
      </c>
      <c r="AR1979" s="30" t="s">
        <v>68</v>
      </c>
      <c r="AS1979" s="30"/>
      <c r="AT1979" s="30"/>
      <c r="AU1979" s="30" t="s">
        <v>231</v>
      </c>
      <c r="AV1979" s="30" t="s">
        <v>232</v>
      </c>
      <c r="AW1979" s="30">
        <v>41.46978</v>
      </c>
      <c r="AX1979" s="30" t="s">
        <v>410</v>
      </c>
      <c r="AY1979" s="30" t="s">
        <v>411</v>
      </c>
      <c r="AZ1979" s="3">
        <v>888</v>
      </c>
      <c r="BA1979" s="30" t="s">
        <v>213</v>
      </c>
      <c r="BB1979" s="30">
        <v>888</v>
      </c>
      <c r="BC1979" s="30" t="s">
        <v>60</v>
      </c>
      <c r="BD1979" s="30" t="s">
        <v>60</v>
      </c>
      <c r="BE1979" s="30" t="s">
        <v>412</v>
      </c>
      <c r="BF1979" s="32" t="str">
        <f>IFERROR(VLOOKUP(Data_Power_app[[#This Row],[PRO ODER]],'Result'!H:J,3,0),"")</f>
        <v/>
      </c>
      <c r="BG1979" s="13"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2154</v>
      </c>
      <c r="B1980" s="30" t="s">
        <v>16507</v>
      </c>
      <c r="C1980" s="30" t="s">
        <v>16508</v>
      </c>
      <c r="D1980" s="30" t="s">
        <v>86</v>
      </c>
      <c r="E1980" s="30" t="s">
        <v>235</v>
      </c>
      <c r="F1980" s="30" t="s">
        <v>72</v>
      </c>
      <c r="G1980" s="30">
        <v>687</v>
      </c>
      <c r="H1980" s="4">
        <v>45820</v>
      </c>
      <c r="I1980" s="4">
        <v>45820</v>
      </c>
      <c r="J1980" s="4" t="s">
        <v>60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0" t="s">
        <v>119</v>
      </c>
      <c r="AH1980" s="30" t="s">
        <v>408</v>
      </c>
      <c r="AI1980" s="30" t="s">
        <v>409</v>
      </c>
      <c r="AJ1980" s="30" t="s">
        <v>74</v>
      </c>
      <c r="AK1980" s="30" t="s">
        <v>65</v>
      </c>
      <c r="AL1980" s="30" t="s">
        <v>188</v>
      </c>
      <c r="AM1980" s="30" t="s">
        <v>189</v>
      </c>
      <c r="AN1980" s="30">
        <v>16.459009999999999</v>
      </c>
      <c r="AO1980" s="30" t="s">
        <v>93</v>
      </c>
      <c r="AP1980" s="30" t="s">
        <v>94</v>
      </c>
      <c r="AQ1980" s="30">
        <v>16.459009999999999</v>
      </c>
      <c r="AR1980" s="30" t="s">
        <v>68</v>
      </c>
      <c r="AS1980" s="30"/>
      <c r="AT1980" s="30"/>
      <c r="AU1980" s="30" t="s">
        <v>231</v>
      </c>
      <c r="AV1980" s="30" t="s">
        <v>232</v>
      </c>
      <c r="AW1980" s="30">
        <v>30.589980000000001</v>
      </c>
      <c r="AX1980" s="30" t="s">
        <v>410</v>
      </c>
      <c r="AY1980" s="30" t="s">
        <v>411</v>
      </c>
      <c r="AZ1980" s="3">
        <v>687</v>
      </c>
      <c r="BA1980" s="30" t="s">
        <v>213</v>
      </c>
      <c r="BB1980" s="30">
        <v>687</v>
      </c>
      <c r="BC1980" s="30" t="s">
        <v>60</v>
      </c>
      <c r="BD1980" s="30" t="s">
        <v>60</v>
      </c>
      <c r="BE1980" s="30" t="s">
        <v>412</v>
      </c>
      <c r="BF1980" s="32" t="str">
        <f>IFERROR(VLOOKUP(Data_Power_app[[#This Row],[PRO ODER]],'Result'!H:J,3,0),"")</f>
        <v/>
      </c>
      <c r="BG1980" s="13"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2155</v>
      </c>
      <c r="B1981" s="30" t="s">
        <v>16509</v>
      </c>
      <c r="C1981" s="30" t="s">
        <v>16510</v>
      </c>
      <c r="D1981" s="30" t="s">
        <v>86</v>
      </c>
      <c r="E1981" s="30" t="s">
        <v>235</v>
      </c>
      <c r="F1981" s="30" t="s">
        <v>72</v>
      </c>
      <c r="G1981" s="30">
        <v>213</v>
      </c>
      <c r="H1981" s="4">
        <v>45820</v>
      </c>
      <c r="I1981" s="4">
        <v>45820</v>
      </c>
      <c r="J1981" s="4" t="s">
        <v>60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0" t="s">
        <v>119</v>
      </c>
      <c r="AH1981" s="30" t="s">
        <v>408</v>
      </c>
      <c r="AI1981" s="30" t="s">
        <v>409</v>
      </c>
      <c r="AJ1981" s="30" t="s">
        <v>74</v>
      </c>
      <c r="AK1981" s="30" t="s">
        <v>65</v>
      </c>
      <c r="AL1981" s="30" t="s">
        <v>188</v>
      </c>
      <c r="AM1981" s="30" t="s">
        <v>189</v>
      </c>
      <c r="AN1981" s="30">
        <v>4.8748500000000003</v>
      </c>
      <c r="AO1981" s="30" t="s">
        <v>93</v>
      </c>
      <c r="AP1981" s="30" t="s">
        <v>94</v>
      </c>
      <c r="AQ1981" s="30">
        <v>4.8748500000000003</v>
      </c>
      <c r="AR1981" s="30" t="s">
        <v>68</v>
      </c>
      <c r="AS1981" s="30"/>
      <c r="AT1981" s="30"/>
      <c r="AU1981" s="30" t="s">
        <v>231</v>
      </c>
      <c r="AV1981" s="30" t="s">
        <v>232</v>
      </c>
      <c r="AW1981" s="30">
        <v>9.0630000000000006</v>
      </c>
      <c r="AX1981" s="30" t="s">
        <v>410</v>
      </c>
      <c r="AY1981" s="30" t="s">
        <v>411</v>
      </c>
      <c r="AZ1981" s="3">
        <v>213</v>
      </c>
      <c r="BA1981" s="30" t="s">
        <v>213</v>
      </c>
      <c r="BB1981" s="30">
        <v>213</v>
      </c>
      <c r="BC1981" s="30" t="s">
        <v>60</v>
      </c>
      <c r="BD1981" s="30" t="s">
        <v>60</v>
      </c>
      <c r="BE1981" s="30" t="s">
        <v>412</v>
      </c>
      <c r="BF1981" s="32" t="str">
        <f>IFERROR(VLOOKUP(Data_Power_app[[#This Row],[PRO ODER]],'Result'!H:J,3,0),"")</f>
        <v/>
      </c>
      <c r="BG1981" s="13"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2158</v>
      </c>
      <c r="B1982" s="30" t="s">
        <v>16511</v>
      </c>
      <c r="C1982" s="30" t="s">
        <v>16512</v>
      </c>
      <c r="D1982" s="30" t="s">
        <v>86</v>
      </c>
      <c r="E1982" s="30" t="s">
        <v>235</v>
      </c>
      <c r="F1982" s="30" t="s">
        <v>72</v>
      </c>
      <c r="G1982" s="30">
        <v>4</v>
      </c>
      <c r="H1982" s="4">
        <v>45820</v>
      </c>
      <c r="I1982" s="4">
        <v>45820</v>
      </c>
      <c r="J1982" s="4" t="s">
        <v>60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0" t="s">
        <v>119</v>
      </c>
      <c r="AH1982" s="30" t="s">
        <v>236</v>
      </c>
      <c r="AI1982" s="30" t="s">
        <v>3383</v>
      </c>
      <c r="AJ1982" s="30" t="s">
        <v>74</v>
      </c>
      <c r="AK1982" s="30" t="s">
        <v>100</v>
      </c>
      <c r="AL1982" s="30" t="s">
        <v>237</v>
      </c>
      <c r="AM1982" s="30" t="s">
        <v>238</v>
      </c>
      <c r="AN1982" s="30">
        <v>0.15260000000000001</v>
      </c>
      <c r="AO1982" s="30" t="s">
        <v>68</v>
      </c>
      <c r="AP1982" s="30"/>
      <c r="AQ1982" s="30"/>
      <c r="AR1982" s="30" t="s">
        <v>68</v>
      </c>
      <c r="AS1982" s="30"/>
      <c r="AT1982" s="30"/>
      <c r="AU1982" s="30" t="s">
        <v>3384</v>
      </c>
      <c r="AV1982" s="30" t="s">
        <v>3385</v>
      </c>
      <c r="AW1982" s="30">
        <v>0.33372000000000002</v>
      </c>
      <c r="AX1982" s="30" t="s">
        <v>3386</v>
      </c>
      <c r="AY1982" s="30" t="s">
        <v>3387</v>
      </c>
      <c r="AZ1982" s="3">
        <v>4</v>
      </c>
      <c r="BA1982" s="30" t="s">
        <v>213</v>
      </c>
      <c r="BB1982" s="30">
        <v>4</v>
      </c>
      <c r="BC1982" s="30" t="s">
        <v>60</v>
      </c>
      <c r="BD1982" s="30" t="s">
        <v>60</v>
      </c>
      <c r="BE1982" s="30" t="s">
        <v>239</v>
      </c>
      <c r="BF1982" s="32" t="str">
        <f>IFERROR(VLOOKUP(Data_Power_app[[#This Row],[PRO ODER]],'Result'!H:J,3,0),"")</f>
        <v/>
      </c>
      <c r="BG1982" s="13"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2159</v>
      </c>
      <c r="B1983" s="30" t="s">
        <v>16513</v>
      </c>
      <c r="C1983" s="30" t="s">
        <v>16514</v>
      </c>
      <c r="D1983" s="30" t="s">
        <v>86</v>
      </c>
      <c r="E1983" s="30" t="s">
        <v>235</v>
      </c>
      <c r="F1983" s="30" t="s">
        <v>72</v>
      </c>
      <c r="G1983" s="30">
        <v>3</v>
      </c>
      <c r="H1983" s="4">
        <v>45820</v>
      </c>
      <c r="I1983" s="4">
        <v>45820</v>
      </c>
      <c r="J1983" s="4" t="s">
        <v>60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0" t="s">
        <v>119</v>
      </c>
      <c r="AH1983" s="30" t="s">
        <v>236</v>
      </c>
      <c r="AI1983" s="30" t="s">
        <v>3383</v>
      </c>
      <c r="AJ1983" s="30" t="s">
        <v>74</v>
      </c>
      <c r="AK1983" s="30" t="s">
        <v>100</v>
      </c>
      <c r="AL1983" s="30" t="s">
        <v>237</v>
      </c>
      <c r="AM1983" s="30" t="s">
        <v>238</v>
      </c>
      <c r="AN1983" s="30">
        <v>0.11445</v>
      </c>
      <c r="AO1983" s="30" t="s">
        <v>68</v>
      </c>
      <c r="AP1983" s="30"/>
      <c r="AQ1983" s="30"/>
      <c r="AR1983" s="30" t="s">
        <v>68</v>
      </c>
      <c r="AS1983" s="30"/>
      <c r="AT1983" s="30"/>
      <c r="AU1983" s="30" t="s">
        <v>3384</v>
      </c>
      <c r="AV1983" s="30" t="s">
        <v>3385</v>
      </c>
      <c r="AW1983" s="30">
        <v>0.25029000000000001</v>
      </c>
      <c r="AX1983" s="30" t="s">
        <v>3386</v>
      </c>
      <c r="AY1983" s="30" t="s">
        <v>3387</v>
      </c>
      <c r="AZ1983" s="3">
        <v>3</v>
      </c>
      <c r="BA1983" s="30" t="s">
        <v>213</v>
      </c>
      <c r="BB1983" s="30">
        <v>3</v>
      </c>
      <c r="BC1983" s="30" t="s">
        <v>60</v>
      </c>
      <c r="BD1983" s="30" t="s">
        <v>60</v>
      </c>
      <c r="BE1983" s="30" t="s">
        <v>239</v>
      </c>
      <c r="BF1983" s="32" t="str">
        <f>IFERROR(VLOOKUP(Data_Power_app[[#This Row],[PRO ODER]],'Result'!H:J,3,0),"")</f>
        <v/>
      </c>
      <c r="BG1983" s="13"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2160</v>
      </c>
      <c r="B1984" s="30" t="s">
        <v>16515</v>
      </c>
      <c r="C1984" s="30" t="s">
        <v>16516</v>
      </c>
      <c r="D1984" s="30" t="s">
        <v>86</v>
      </c>
      <c r="E1984" s="30" t="s">
        <v>150</v>
      </c>
      <c r="F1984" s="30" t="s">
        <v>72</v>
      </c>
      <c r="G1984" s="30">
        <v>2072</v>
      </c>
      <c r="H1984" s="4">
        <v>45820</v>
      </c>
      <c r="I1984" s="4">
        <v>45820</v>
      </c>
      <c r="J1984" s="4" t="s">
        <v>60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0" t="s">
        <v>119</v>
      </c>
      <c r="AH1984" s="30" t="s">
        <v>240</v>
      </c>
      <c r="AI1984" s="30" t="s">
        <v>16517</v>
      </c>
      <c r="AJ1984" s="30" t="s">
        <v>74</v>
      </c>
      <c r="AK1984" s="30" t="s">
        <v>65</v>
      </c>
      <c r="AL1984" s="30" t="s">
        <v>248</v>
      </c>
      <c r="AM1984" s="30" t="s">
        <v>249</v>
      </c>
      <c r="AN1984" s="30">
        <v>43.112360000000002</v>
      </c>
      <c r="AO1984" s="30" t="s">
        <v>68</v>
      </c>
      <c r="AP1984" s="30"/>
      <c r="AQ1984" s="30"/>
      <c r="AR1984" s="30" t="s">
        <v>68</v>
      </c>
      <c r="AS1984" s="30"/>
      <c r="AT1984" s="30"/>
      <c r="AU1984" s="30" t="s">
        <v>296</v>
      </c>
      <c r="AV1984" s="30" t="s">
        <v>297</v>
      </c>
      <c r="AW1984" s="30">
        <v>94.274079999999998</v>
      </c>
      <c r="AX1984" s="30" t="s">
        <v>262</v>
      </c>
      <c r="AY1984" s="30" t="s">
        <v>263</v>
      </c>
      <c r="AZ1984" s="3">
        <v>2072</v>
      </c>
      <c r="BA1984" s="30" t="s">
        <v>213</v>
      </c>
      <c r="BB1984" s="30">
        <v>2072</v>
      </c>
      <c r="BC1984" s="30" t="s">
        <v>60</v>
      </c>
      <c r="BD1984" s="30" t="s">
        <v>60</v>
      </c>
      <c r="BE1984" s="30" t="s">
        <v>241</v>
      </c>
      <c r="BF1984" s="32" t="str">
        <f>IFERROR(VLOOKUP(Data_Power_app[[#This Row],[PRO ODER]],'Result'!H:J,3,0),"")</f>
        <v/>
      </c>
      <c r="BG1984" s="13"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2161</v>
      </c>
      <c r="B1985" s="30" t="s">
        <v>8238</v>
      </c>
      <c r="C1985" s="30" t="s">
        <v>7808</v>
      </c>
      <c r="D1985" s="30" t="s">
        <v>57</v>
      </c>
      <c r="E1985" s="30" t="s">
        <v>131</v>
      </c>
      <c r="F1985" s="30" t="s">
        <v>59</v>
      </c>
      <c r="G1985" s="30">
        <v>101</v>
      </c>
      <c r="H1985" s="4">
        <v>45818</v>
      </c>
      <c r="I1985" s="4">
        <v>45815</v>
      </c>
      <c r="J1985" s="4" t="s">
        <v>60</v>
      </c>
      <c r="K1985" s="4">
        <v>45819</v>
      </c>
      <c r="L1985" s="4">
        <v>45817.552164351851</v>
      </c>
      <c r="M1985" s="4">
        <v>45820</v>
      </c>
      <c r="N1985" s="4">
        <v>45817.076921296299</v>
      </c>
      <c r="O1985" s="4" t="s">
        <v>60</v>
      </c>
      <c r="P1985" s="4" t="s">
        <v>60</v>
      </c>
      <c r="Q1985" s="4" t="s">
        <v>60</v>
      </c>
      <c r="R1985" s="4" t="s">
        <v>60</v>
      </c>
      <c r="S1985" s="4" t="s">
        <v>60</v>
      </c>
      <c r="T1985" s="4">
        <v>45822</v>
      </c>
      <c r="U1985" s="4">
        <v>45819.954293981478</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3.64358</v>
      </c>
      <c r="AO1985" s="30" t="s">
        <v>68</v>
      </c>
      <c r="AP1985" s="30"/>
      <c r="AQ1985" s="30"/>
      <c r="AR1985" s="30" t="s">
        <v>68</v>
      </c>
      <c r="AS1985" s="30"/>
      <c r="AT1985" s="30"/>
      <c r="AU1985" s="30" t="s">
        <v>688</v>
      </c>
      <c r="AV1985" s="30" t="s">
        <v>689</v>
      </c>
      <c r="AW1985" s="30">
        <v>7.9683400000000004</v>
      </c>
      <c r="AX1985" s="30" t="s">
        <v>762</v>
      </c>
      <c r="AY1985" s="30" t="s">
        <v>763</v>
      </c>
      <c r="AZ1985" s="3">
        <v>101</v>
      </c>
      <c r="BA1985" s="30" t="s">
        <v>60</v>
      </c>
      <c r="BB1985" s="30">
        <v>101</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2162</v>
      </c>
      <c r="B1986" s="30" t="s">
        <v>8239</v>
      </c>
      <c r="C1986" s="30" t="s">
        <v>7809</v>
      </c>
      <c r="D1986" s="30" t="s">
        <v>57</v>
      </c>
      <c r="E1986" s="30" t="s">
        <v>131</v>
      </c>
      <c r="F1986" s="30" t="s">
        <v>59</v>
      </c>
      <c r="G1986" s="30">
        <v>30</v>
      </c>
      <c r="H1986" s="4">
        <v>45818</v>
      </c>
      <c r="I1986" s="4">
        <v>45815</v>
      </c>
      <c r="J1986" s="4" t="s">
        <v>60</v>
      </c>
      <c r="K1986" s="4">
        <v>45819</v>
      </c>
      <c r="L1986" s="4">
        <v>45817.552361111113</v>
      </c>
      <c r="M1986" s="4">
        <v>45820</v>
      </c>
      <c r="N1986" s="4">
        <v>45817.077256944445</v>
      </c>
      <c r="O1986" s="4" t="s">
        <v>60</v>
      </c>
      <c r="P1986" s="4" t="s">
        <v>60</v>
      </c>
      <c r="Q1986" s="4" t="s">
        <v>60</v>
      </c>
      <c r="R1986" s="4" t="s">
        <v>60</v>
      </c>
      <c r="S1986" s="4" t="s">
        <v>60</v>
      </c>
      <c r="T1986" s="4">
        <v>45822</v>
      </c>
      <c r="U1986" s="4">
        <v>45819.347731481481</v>
      </c>
      <c r="V1986" s="4">
        <v>45820.624895833331</v>
      </c>
      <c r="W1986" s="4">
        <v>45823</v>
      </c>
      <c r="X1986" s="4"/>
      <c r="Y1986" s="4" t="s">
        <v>60</v>
      </c>
      <c r="Z1986" s="4">
        <v>45825</v>
      </c>
      <c r="AA1986" s="4"/>
      <c r="AB1986" s="4" t="s">
        <v>60</v>
      </c>
      <c r="AC1986" s="4">
        <v>45826</v>
      </c>
      <c r="AD1986" s="4">
        <v>45827</v>
      </c>
      <c r="AE1986" s="4">
        <v>45828</v>
      </c>
      <c r="AF1986" s="4"/>
      <c r="AG1986" s="30" t="s">
        <v>1969</v>
      </c>
      <c r="AH1986" s="30" t="s">
        <v>132</v>
      </c>
      <c r="AI1986" s="30" t="s">
        <v>1576</v>
      </c>
      <c r="AJ1986" s="30" t="s">
        <v>64</v>
      </c>
      <c r="AK1986" s="30" t="s">
        <v>100</v>
      </c>
      <c r="AL1986" s="30" t="s">
        <v>66</v>
      </c>
      <c r="AM1986" s="30" t="s">
        <v>67</v>
      </c>
      <c r="AN1986" s="30">
        <v>1.11588</v>
      </c>
      <c r="AO1986" s="30" t="s">
        <v>68</v>
      </c>
      <c r="AP1986" s="30"/>
      <c r="AQ1986" s="30"/>
      <c r="AR1986" s="30" t="s">
        <v>68</v>
      </c>
      <c r="AS1986" s="30"/>
      <c r="AT1986" s="30"/>
      <c r="AU1986" s="30" t="s">
        <v>688</v>
      </c>
      <c r="AV1986" s="30" t="s">
        <v>689</v>
      </c>
      <c r="AW1986" s="30">
        <v>2.4402499999999998</v>
      </c>
      <c r="AX1986" s="30" t="s">
        <v>762</v>
      </c>
      <c r="AY1986" s="30" t="s">
        <v>763</v>
      </c>
      <c r="AZ1986" s="3">
        <v>30</v>
      </c>
      <c r="BA1986" s="30" t="s">
        <v>60</v>
      </c>
      <c r="BB1986" s="30">
        <v>30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2163</v>
      </c>
      <c r="B1987" s="30" t="s">
        <v>8240</v>
      </c>
      <c r="C1987" s="30" t="s">
        <v>7810</v>
      </c>
      <c r="D1987" s="30" t="s">
        <v>57</v>
      </c>
      <c r="E1987" s="30" t="s">
        <v>131</v>
      </c>
      <c r="F1987" s="30" t="s">
        <v>59</v>
      </c>
      <c r="G1987" s="30">
        <v>2225</v>
      </c>
      <c r="H1987" s="4">
        <v>45818</v>
      </c>
      <c r="I1987" s="4">
        <v>45815</v>
      </c>
      <c r="J1987" s="4" t="s">
        <v>60</v>
      </c>
      <c r="K1987" s="4">
        <v>45819</v>
      </c>
      <c r="L1987" s="4">
        <v>45817.552546296298</v>
      </c>
      <c r="M1987" s="4">
        <v>45820</v>
      </c>
      <c r="N1987" s="4">
        <v>45817.077060185184</v>
      </c>
      <c r="O1987" s="4" t="s">
        <v>60</v>
      </c>
      <c r="P1987" s="4" t="s">
        <v>60</v>
      </c>
      <c r="Q1987" s="4" t="s">
        <v>60</v>
      </c>
      <c r="R1987" s="4" t="s">
        <v>60</v>
      </c>
      <c r="S1987" s="4" t="s">
        <v>60</v>
      </c>
      <c r="T1987" s="4">
        <v>45822</v>
      </c>
      <c r="U1987" s="4">
        <v>45819.953935185185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2968</v>
      </c>
      <c r="AJ1987" s="30" t="s">
        <v>64</v>
      </c>
      <c r="AK1987" s="30" t="s">
        <v>65</v>
      </c>
      <c r="AL1987" s="30" t="s">
        <v>66</v>
      </c>
      <c r="AM1987" s="30" t="s">
        <v>67</v>
      </c>
      <c r="AN1987" s="30">
        <v>68.667940000000002</v>
      </c>
      <c r="AO1987" s="30" t="s">
        <v>68</v>
      </c>
      <c r="AP1987" s="30"/>
      <c r="AQ1987" s="30"/>
      <c r="AR1987" s="30" t="s">
        <v>68</v>
      </c>
      <c r="AS1987" s="30"/>
      <c r="AT1987" s="30"/>
      <c r="AU1987" s="30" t="s">
        <v>688</v>
      </c>
      <c r="AV1987" s="30" t="s">
        <v>689</v>
      </c>
      <c r="AW1987" s="30">
        <v>150.18699000000001</v>
      </c>
      <c r="AX1987" s="30" t="s">
        <v>762</v>
      </c>
      <c r="AY1987" s="30" t="s">
        <v>763</v>
      </c>
      <c r="AZ1987" s="3">
        <v>2225</v>
      </c>
      <c r="BA1987" s="30" t="s">
        <v>60</v>
      </c>
      <c r="BB1987" s="30">
        <v>2225</v>
      </c>
      <c r="BC1987" s="30" t="s">
        <v>60</v>
      </c>
      <c r="BD1987" s="30" t="s">
        <v>60</v>
      </c>
      <c r="BE1987" s="30" t="s">
        <v>60</v>
      </c>
      <c r="BF1987" s="32" t="str">
        <f>IFERROR(VLOOKUP(Data_Power_app[[#This Row],[PRO ODER]],'Result'!H:J,3,0),"")</f>
        <v>LAMINATION 6</v>
      </c>
      <c r="BG1987" s="13"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2164</v>
      </c>
      <c r="B1988" s="30" t="s">
        <v>8241</v>
      </c>
      <c r="C1988" s="30" t="s">
        <v>7811</v>
      </c>
      <c r="D1988" s="30" t="s">
        <v>57</v>
      </c>
      <c r="E1988" s="30" t="s">
        <v>131</v>
      </c>
      <c r="F1988" s="30" t="s">
        <v>59</v>
      </c>
      <c r="G1988" s="30">
        <v>765</v>
      </c>
      <c r="H1988" s="4">
        <v>45818</v>
      </c>
      <c r="I1988" s="4">
        <v>45815</v>
      </c>
      <c r="J1988" s="4" t="s">
        <v>60</v>
      </c>
      <c r="K1988" s="4">
        <v>45819</v>
      </c>
      <c r="L1988" s="4">
        <v>45817.552615740744</v>
      </c>
      <c r="M1988" s="4">
        <v>45820</v>
      </c>
      <c r="N1988" s="4">
        <v>45817.076956018522</v>
      </c>
      <c r="O1988" s="4" t="s">
        <v>60</v>
      </c>
      <c r="P1988" s="4" t="s">
        <v>60</v>
      </c>
      <c r="Q1988" s="4" t="s">
        <v>60</v>
      </c>
      <c r="R1988" s="4" t="s">
        <v>60</v>
      </c>
      <c r="S1988" s="4" t="s">
        <v>60</v>
      </c>
      <c r="T1988" s="4">
        <v>45822</v>
      </c>
      <c r="U1988" s="4">
        <v>45819.954456018517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28.215689999999999</v>
      </c>
      <c r="AO1988" s="30" t="s">
        <v>68</v>
      </c>
      <c r="AP1988" s="30"/>
      <c r="AQ1988" s="30"/>
      <c r="AR1988" s="30" t="s">
        <v>68</v>
      </c>
      <c r="AS1988" s="30"/>
      <c r="AT1988" s="30"/>
      <c r="AU1988" s="30" t="s">
        <v>688</v>
      </c>
      <c r="AV1988" s="30" t="s">
        <v>689</v>
      </c>
      <c r="AW1988" s="30">
        <v>61.704389999999997</v>
      </c>
      <c r="AX1988" s="30" t="s">
        <v>762</v>
      </c>
      <c r="AY1988" s="30" t="s">
        <v>763</v>
      </c>
      <c r="AZ1988" s="3">
        <v>765</v>
      </c>
      <c r="BA1988" s="30" t="s">
        <v>60</v>
      </c>
      <c r="BB1988" s="30">
        <v>765</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2165</v>
      </c>
      <c r="B1989" s="30" t="s">
        <v>8242</v>
      </c>
      <c r="C1989" s="30" t="s">
        <v>7812</v>
      </c>
      <c r="D1989" s="30" t="s">
        <v>57</v>
      </c>
      <c r="E1989" s="30" t="s">
        <v>131</v>
      </c>
      <c r="F1989" s="30" t="s">
        <v>59</v>
      </c>
      <c r="G1989" s="30">
        <v>605</v>
      </c>
      <c r="H1989" s="4">
        <v>45818</v>
      </c>
      <c r="I1989" s="4">
        <v>45815</v>
      </c>
      <c r="J1989" s="4" t="s">
        <v>60</v>
      </c>
      <c r="K1989" s="4">
        <v>45819</v>
      </c>
      <c r="L1989" s="4">
        <v>45817.561921296299</v>
      </c>
      <c r="M1989" s="4">
        <v>45820</v>
      </c>
      <c r="N1989" s="4">
        <v>45817.077291666668</v>
      </c>
      <c r="O1989" s="4" t="s">
        <v>60</v>
      </c>
      <c r="P1989" s="4" t="s">
        <v>60</v>
      </c>
      <c r="Q1989" s="4" t="s">
        <v>60</v>
      </c>
      <c r="R1989" s="4" t="s">
        <v>60</v>
      </c>
      <c r="S1989" s="4" t="s">
        <v>60</v>
      </c>
      <c r="T1989" s="4">
        <v>45822</v>
      </c>
      <c r="U1989" s="4">
        <v>45819.349293981482</v>
      </c>
      <c r="V1989" s="4">
        <v>45820.6249537037</v>
      </c>
      <c r="W1989" s="4">
        <v>45823</v>
      </c>
      <c r="X1989" s="4"/>
      <c r="Y1989" s="4" t="s">
        <v>60</v>
      </c>
      <c r="Z1989" s="4">
        <v>45825</v>
      </c>
      <c r="AA1989" s="4"/>
      <c r="AB1989" s="4" t="s">
        <v>60</v>
      </c>
      <c r="AC1989" s="4">
        <v>45826</v>
      </c>
      <c r="AD1989" s="4">
        <v>45827</v>
      </c>
      <c r="AE1989" s="4">
        <v>45828</v>
      </c>
      <c r="AF1989" s="4"/>
      <c r="AG1989" s="30" t="s">
        <v>1969</v>
      </c>
      <c r="AH1989" s="30" t="s">
        <v>132</v>
      </c>
      <c r="AI1989" s="30" t="s">
        <v>1576</v>
      </c>
      <c r="AJ1989" s="30" t="s">
        <v>64</v>
      </c>
      <c r="AK1989" s="30" t="s">
        <v>100</v>
      </c>
      <c r="AL1989" s="30" t="s">
        <v>66</v>
      </c>
      <c r="AM1989" s="30" t="s">
        <v>67</v>
      </c>
      <c r="AN1989" s="30">
        <v>22.141069999999999</v>
      </c>
      <c r="AO1989" s="30" t="s">
        <v>68</v>
      </c>
      <c r="AP1989" s="30"/>
      <c r="AQ1989" s="30"/>
      <c r="AR1989" s="30" t="s">
        <v>68</v>
      </c>
      <c r="AS1989" s="30"/>
      <c r="AT1989" s="30"/>
      <c r="AU1989" s="30" t="s">
        <v>688</v>
      </c>
      <c r="AV1989" s="30" t="s">
        <v>689</v>
      </c>
      <c r="AW1989" s="30">
        <v>48.420819999999999</v>
      </c>
      <c r="AX1989" s="30" t="s">
        <v>762</v>
      </c>
      <c r="AY1989" s="30" t="s">
        <v>763</v>
      </c>
      <c r="AZ1989" s="3">
        <v>605</v>
      </c>
      <c r="BA1989" s="30" t="s">
        <v>60</v>
      </c>
      <c r="BB1989" s="30">
        <v>605</v>
      </c>
      <c r="BC1989" s="30" t="s">
        <v>60</v>
      </c>
      <c r="BD1989" s="30" t="s">
        <v>60</v>
      </c>
      <c r="BE1989" s="30" t="s">
        <v>60</v>
      </c>
      <c r="BF1989" s="32" t="str">
        <f>IFERROR(VLOOKUP(Data_Power_app[[#This Row],[PRO ODER]],'Result'!H:J,3,0),"")</f>
        <v>LAMINATION 6</v>
      </c>
      <c r="BG1989" s="13"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2166</v>
      </c>
      <c r="B1990" s="30" t="s">
        <v>8243</v>
      </c>
      <c r="C1990" s="30" t="s">
        <v>7813</v>
      </c>
      <c r="D1990" s="30" t="s">
        <v>57</v>
      </c>
      <c r="E1990" s="30" t="s">
        <v>131</v>
      </c>
      <c r="F1990" s="30" t="s">
        <v>59</v>
      </c>
      <c r="G1990" s="30">
        <v>30</v>
      </c>
      <c r="H1990" s="4">
        <v>45818</v>
      </c>
      <c r="I1990" s="4">
        <v>45815</v>
      </c>
      <c r="J1990" s="4" t="s">
        <v>60</v>
      </c>
      <c r="K1990" s="4">
        <v>45819</v>
      </c>
      <c r="L1990" s="4">
        <v>45817.551516203705</v>
      </c>
      <c r="M1990" s="4">
        <v>45820</v>
      </c>
      <c r="N1990" s="4">
        <v>45817.891782407409</v>
      </c>
      <c r="O1990" s="4" t="s">
        <v>60</v>
      </c>
      <c r="P1990" s="4" t="s">
        <v>60</v>
      </c>
      <c r="Q1990" s="4" t="s">
        <v>60</v>
      </c>
      <c r="R1990" s="4" t="s">
        <v>60</v>
      </c>
      <c r="S1990" s="4" t="s">
        <v>60</v>
      </c>
      <c r="T1990" s="4">
        <v>45822</v>
      </c>
      <c r="U1990" s="4">
        <v>45818.804340277777</v>
      </c>
      <c r="V1990" s="4"/>
      <c r="W1990" s="4">
        <v>45823</v>
      </c>
      <c r="X1990" s="4"/>
      <c r="Y1990" s="4" t="s">
        <v>60</v>
      </c>
      <c r="Z1990" s="4">
        <v>45825</v>
      </c>
      <c r="AA1990" s="4"/>
      <c r="AB1990" s="4" t="s">
        <v>60</v>
      </c>
      <c r="AC1990" s="4">
        <v>45826</v>
      </c>
      <c r="AD1990" s="4">
        <v>45827</v>
      </c>
      <c r="AE1990" s="4">
        <v>45828</v>
      </c>
      <c r="AF1990" s="4"/>
      <c r="AG1990" s="30" t="s">
        <v>242</v>
      </c>
      <c r="AH1990" s="30" t="s">
        <v>132</v>
      </c>
      <c r="AI1990" s="30" t="s">
        <v>2968</v>
      </c>
      <c r="AJ1990" s="30" t="s">
        <v>64</v>
      </c>
      <c r="AK1990" s="30" t="s">
        <v>65</v>
      </c>
      <c r="AL1990" s="30" t="s">
        <v>66</v>
      </c>
      <c r="AM1990" s="30" t="s">
        <v>67</v>
      </c>
      <c r="AN1990" s="30">
        <v>0.97604000000000002</v>
      </c>
      <c r="AO1990" s="30" t="s">
        <v>68</v>
      </c>
      <c r="AP1990" s="30"/>
      <c r="AQ1990" s="30"/>
      <c r="AR1990" s="30" t="s">
        <v>68</v>
      </c>
      <c r="AS1990" s="30"/>
      <c r="AT1990" s="30"/>
      <c r="AU1990" s="30" t="s">
        <v>688</v>
      </c>
      <c r="AV1990" s="30" t="s">
        <v>689</v>
      </c>
      <c r="AW1990" s="30">
        <v>2.1346599999999998</v>
      </c>
      <c r="AX1990" s="30" t="s">
        <v>762</v>
      </c>
      <c r="AY1990" s="30" t="s">
        <v>763</v>
      </c>
      <c r="AZ1990" s="3">
        <v>30</v>
      </c>
      <c r="BA1990" s="30" t="s">
        <v>60</v>
      </c>
      <c r="BB1990" s="30">
        <v>30</v>
      </c>
      <c r="BC1990" s="30" t="s">
        <v>60</v>
      </c>
      <c r="BD1990" s="30" t="s">
        <v>60</v>
      </c>
      <c r="BE1990" s="30" t="s">
        <v>60</v>
      </c>
      <c r="BF1990" s="32" t="str">
        <f>IFERROR(VLOOKUP(Data_Power_app[[#This Row],[PRO ODER]],'Result'!H:J,3,0),"")</f>
        <v>LAMINATION 6</v>
      </c>
      <c r="BG1990" s="13"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2167</v>
      </c>
      <c r="B1991" s="30" t="s">
        <v>8244</v>
      </c>
      <c r="C1991" s="30" t="s">
        <v>7814</v>
      </c>
      <c r="D1991" s="30" t="s">
        <v>57</v>
      </c>
      <c r="E1991" s="30" t="s">
        <v>131</v>
      </c>
      <c r="F1991" s="30" t="s">
        <v>59</v>
      </c>
      <c r="G1991" s="30">
        <v>111</v>
      </c>
      <c r="H1991" s="4">
        <v>45818</v>
      </c>
      <c r="I1991" s="4">
        <v>45815</v>
      </c>
      <c r="J1991" s="4" t="s">
        <v>60</v>
      </c>
      <c r="K1991" s="4">
        <v>45819</v>
      </c>
      <c r="L1991" s="4">
        <v>45817.551400462966</v>
      </c>
      <c r="M1991" s="4">
        <v>45820</v>
      </c>
      <c r="N1991" s="4">
        <v>45817.077094907407</v>
      </c>
      <c r="O1991" s="4" t="s">
        <v>60</v>
      </c>
      <c r="P1991" s="4" t="s">
        <v>60</v>
      </c>
      <c r="Q1991" s="4" t="s">
        <v>60</v>
      </c>
      <c r="R1991" s="4" t="s">
        <v>60</v>
      </c>
      <c r="S1991" s="4" t="s">
        <v>60</v>
      </c>
      <c r="T1991" s="4">
        <v>45822</v>
      </c>
      <c r="U1991" s="4">
        <v>45819.322708333333</v>
      </c>
      <c r="V1991" s="4"/>
      <c r="W1991" s="4">
        <v>45823</v>
      </c>
      <c r="X1991" s="4"/>
      <c r="Y1991" s="4" t="s">
        <v>60</v>
      </c>
      <c r="Z1991" s="4">
        <v>45825</v>
      </c>
      <c r="AA1991" s="4"/>
      <c r="AB1991" s="4" t="s">
        <v>60</v>
      </c>
      <c r="AC1991" s="4">
        <v>45826</v>
      </c>
      <c r="AD1991" s="4">
        <v>45827</v>
      </c>
      <c r="AE1991" s="4">
        <v>45828</v>
      </c>
      <c r="AF1991" s="4"/>
      <c r="AG1991" s="30" t="s">
        <v>242</v>
      </c>
      <c r="AH1991" s="30" t="s">
        <v>132</v>
      </c>
      <c r="AI1991" s="30" t="s">
        <v>2968</v>
      </c>
      <c r="AJ1991" s="30" t="s">
        <v>64</v>
      </c>
      <c r="AK1991" s="30" t="s">
        <v>65</v>
      </c>
      <c r="AL1991" s="30" t="s">
        <v>66</v>
      </c>
      <c r="AM1991" s="30" t="s">
        <v>67</v>
      </c>
      <c r="AN1991" s="30">
        <v>3.4218000000000002</v>
      </c>
      <c r="AO1991" s="30" t="s">
        <v>68</v>
      </c>
      <c r="AP1991" s="30"/>
      <c r="AQ1991" s="30"/>
      <c r="AR1991" s="30" t="s">
        <v>68</v>
      </c>
      <c r="AS1991" s="30"/>
      <c r="AT1991" s="30"/>
      <c r="AU1991" s="30" t="s">
        <v>688</v>
      </c>
      <c r="AV1991" s="30" t="s">
        <v>689</v>
      </c>
      <c r="AW1991" s="30">
        <v>7.4841300000000004</v>
      </c>
      <c r="AX1991" s="30" t="s">
        <v>762</v>
      </c>
      <c r="AY1991" s="30" t="s">
        <v>763</v>
      </c>
      <c r="AZ1991" s="3">
        <v>111</v>
      </c>
      <c r="BA1991" s="30" t="s">
        <v>60</v>
      </c>
      <c r="BB1991" s="30">
        <v>111</v>
      </c>
      <c r="BC1991" s="30" t="s">
        <v>60</v>
      </c>
      <c r="BD1991" s="30" t="s">
        <v>60</v>
      </c>
      <c r="BE1991" s="30" t="s">
        <v>60</v>
      </c>
      <c r="BF1991" s="32" t="str">
        <f>IFERROR(VLOOKUP(Data_Power_app[[#This Row],[PRO ODER]],'Result'!H:J,3,0),"")</f>
        <v>LAMINATION 6</v>
      </c>
      <c r="BG1991" s="13"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2168</v>
      </c>
      <c r="B1992" s="30" t="s">
        <v>8245</v>
      </c>
      <c r="C1992" s="30" t="s">
        <v>7815</v>
      </c>
      <c r="D1992" s="30" t="s">
        <v>57</v>
      </c>
      <c r="E1992" s="30" t="s">
        <v>131</v>
      </c>
      <c r="F1992" s="30" t="s">
        <v>59</v>
      </c>
      <c r="G1992" s="30">
        <v>1215</v>
      </c>
      <c r="H1992" s="4">
        <v>45818</v>
      </c>
      <c r="I1992" s="4">
        <v>45815</v>
      </c>
      <c r="J1992" s="4" t="s">
        <v>60</v>
      </c>
      <c r="K1992" s="4">
        <v>45819</v>
      </c>
      <c r="L1992" s="4">
        <v>45817.561898148146</v>
      </c>
      <c r="M1992" s="4">
        <v>45820</v>
      </c>
      <c r="N1992" s="4">
        <v>45817.07712962963</v>
      </c>
      <c r="O1992" s="4" t="s">
        <v>60</v>
      </c>
      <c r="P1992" s="4" t="s">
        <v>60</v>
      </c>
      <c r="Q1992" s="4" t="s">
        <v>60</v>
      </c>
      <c r="R1992" s="4" t="s">
        <v>60</v>
      </c>
      <c r="S1992" s="4" t="s">
        <v>60</v>
      </c>
      <c r="T1992" s="4">
        <v>45822</v>
      </c>
      <c r="U1992" s="4">
        <v>45819.322754629633</v>
      </c>
      <c r="V1992" s="4"/>
      <c r="W1992" s="4">
        <v>45823</v>
      </c>
      <c r="X1992" s="4"/>
      <c r="Y1992" s="4" t="s">
        <v>60</v>
      </c>
      <c r="Z1992" s="4">
        <v>45825</v>
      </c>
      <c r="AA1992" s="4"/>
      <c r="AB1992" s="4" t="s">
        <v>60</v>
      </c>
      <c r="AC1992" s="4">
        <v>45826</v>
      </c>
      <c r="AD1992" s="4">
        <v>45827</v>
      </c>
      <c r="AE1992" s="4">
        <v>45828</v>
      </c>
      <c r="AF1992" s="4"/>
      <c r="AG1992" s="30" t="s">
        <v>242</v>
      </c>
      <c r="AH1992" s="30" t="s">
        <v>132</v>
      </c>
      <c r="AI1992" s="30" t="s">
        <v>2968</v>
      </c>
      <c r="AJ1992" s="30" t="s">
        <v>64</v>
      </c>
      <c r="AK1992" s="30" t="s">
        <v>65</v>
      </c>
      <c r="AL1992" s="30" t="s">
        <v>66</v>
      </c>
      <c r="AM1992" s="30" t="s">
        <v>67</v>
      </c>
      <c r="AN1992" s="30">
        <v>36.947560000000003</v>
      </c>
      <c r="AO1992" s="30" t="s">
        <v>68</v>
      </c>
      <c r="AP1992" s="30"/>
      <c r="AQ1992" s="30"/>
      <c r="AR1992" s="30" t="s">
        <v>68</v>
      </c>
      <c r="AS1992" s="30"/>
      <c r="AT1992" s="30"/>
      <c r="AU1992" s="30" t="s">
        <v>688</v>
      </c>
      <c r="AV1992" s="30" t="s">
        <v>689</v>
      </c>
      <c r="AW1992" s="30">
        <v>80.810069999999996</v>
      </c>
      <c r="AX1992" s="30" t="s">
        <v>762</v>
      </c>
      <c r="AY1992" s="30" t="s">
        <v>763</v>
      </c>
      <c r="AZ1992" s="3">
        <v>1215</v>
      </c>
      <c r="BA1992" s="30" t="s">
        <v>60</v>
      </c>
      <c r="BB1992" s="30">
        <v>1215</v>
      </c>
      <c r="BC1992" s="30" t="s">
        <v>60</v>
      </c>
      <c r="BD1992" s="30" t="s">
        <v>60</v>
      </c>
      <c r="BE1992" s="30" t="s">
        <v>60</v>
      </c>
      <c r="BF1992" s="32" t="str">
        <f>IFERROR(VLOOKUP(Data_Power_app[[#This Row],[PRO ODER]],'Result'!H:J,3,0),"")</f>
        <v>LAMINATION 6</v>
      </c>
      <c r="BG1992" s="13" t="str">
        <f>IFERROR(VLOOKUP(Data_Power_app[[#This Row],[PRO ODER]]&amp;"LAM",'Real Time'!A:E,4,0),"")</f>
        <v>ML-06</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2169</v>
      </c>
      <c r="B1993" s="30" t="s">
        <v>8246</v>
      </c>
      <c r="C1993" s="30" t="s">
        <v>7816</v>
      </c>
      <c r="D1993" s="30" t="s">
        <v>57</v>
      </c>
      <c r="E1993" s="30" t="s">
        <v>131</v>
      </c>
      <c r="F1993" s="30" t="s">
        <v>59</v>
      </c>
      <c r="G1993" s="30">
        <v>2145</v>
      </c>
      <c r="H1993" s="4">
        <v>45818</v>
      </c>
      <c r="I1993" s="4">
        <v>45815</v>
      </c>
      <c r="J1993" s="4" t="s">
        <v>60</v>
      </c>
      <c r="K1993" s="4">
        <v>45819</v>
      </c>
      <c r="L1993" s="4">
        <v>45817.56177083333</v>
      </c>
      <c r="M1993" s="4">
        <v>45820</v>
      </c>
      <c r="N1993" s="4">
        <v>45817.077164351853</v>
      </c>
      <c r="O1993" s="4" t="s">
        <v>60</v>
      </c>
      <c r="P1993" s="4" t="s">
        <v>60</v>
      </c>
      <c r="Q1993" s="4" t="s">
        <v>60</v>
      </c>
      <c r="R1993" s="4" t="s">
        <v>60</v>
      </c>
      <c r="S1993" s="4" t="s">
        <v>60</v>
      </c>
      <c r="T1993" s="4">
        <v>45822</v>
      </c>
      <c r="U1993" s="4">
        <v>45819.322800925926</v>
      </c>
      <c r="V1993" s="4"/>
      <c r="W1993" s="4">
        <v>45823</v>
      </c>
      <c r="X1993" s="4"/>
      <c r="Y1993" s="4" t="s">
        <v>60</v>
      </c>
      <c r="Z1993" s="4">
        <v>45825</v>
      </c>
      <c r="AA1993" s="4"/>
      <c r="AB1993" s="4" t="s">
        <v>60</v>
      </c>
      <c r="AC1993" s="4">
        <v>45826</v>
      </c>
      <c r="AD1993" s="4">
        <v>45827</v>
      </c>
      <c r="AE1993" s="4">
        <v>45828</v>
      </c>
      <c r="AF1993" s="4"/>
      <c r="AG1993" s="30" t="s">
        <v>242</v>
      </c>
      <c r="AH1993" s="30" t="s">
        <v>132</v>
      </c>
      <c r="AI1993" s="30" t="s">
        <v>2968</v>
      </c>
      <c r="AJ1993" s="30" t="s">
        <v>64</v>
      </c>
      <c r="AK1993" s="30" t="s">
        <v>65</v>
      </c>
      <c r="AL1993" s="30" t="s">
        <v>66</v>
      </c>
      <c r="AM1993" s="30" t="s">
        <v>67</v>
      </c>
      <c r="AN1993" s="30">
        <v>66.537769999999995</v>
      </c>
      <c r="AO1993" s="30" t="s">
        <v>68</v>
      </c>
      <c r="AP1993" s="30"/>
      <c r="AQ1993" s="30"/>
      <c r="AR1993" s="30" t="s">
        <v>68</v>
      </c>
      <c r="AS1993" s="30"/>
      <c r="AT1993" s="30"/>
      <c r="AU1993" s="30" t="s">
        <v>688</v>
      </c>
      <c r="AV1993" s="30" t="s">
        <v>689</v>
      </c>
      <c r="AW1993" s="30">
        <v>145.52937</v>
      </c>
      <c r="AX1993" s="30" t="s">
        <v>762</v>
      </c>
      <c r="AY1993" s="30" t="s">
        <v>763</v>
      </c>
      <c r="AZ1993" s="3">
        <v>2145</v>
      </c>
      <c r="BA1993" s="30" t="s">
        <v>60</v>
      </c>
      <c r="BB1993" s="30">
        <v>2145</v>
      </c>
      <c r="BC1993" s="30" t="s">
        <v>60</v>
      </c>
      <c r="BD1993" s="30" t="s">
        <v>60</v>
      </c>
      <c r="BE1993" s="30" t="s">
        <v>60</v>
      </c>
      <c r="BF1993" s="32" t="str">
        <f>IFERROR(VLOOKUP(Data_Power_app[[#This Row],[PRO ODER]],'Result'!H:J,3,0),"")</f>
        <v>LAMINATION 6</v>
      </c>
      <c r="BG1993" s="13" t="str">
        <f>IFERROR(VLOOKUP(Data_Power_app[[#This Row],[PRO ODER]]&amp;"LAM",'Real Time'!A:E,4,0),"")</f>
        <v>ML-06</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2170</v>
      </c>
      <c r="B1994" s="30" t="s">
        <v>8247</v>
      </c>
      <c r="C1994" s="30" t="s">
        <v>7817</v>
      </c>
      <c r="D1994" s="30" t="s">
        <v>57</v>
      </c>
      <c r="E1994" s="30" t="s">
        <v>131</v>
      </c>
      <c r="F1994" s="30" t="s">
        <v>59</v>
      </c>
      <c r="G1994" s="30">
        <v>333</v>
      </c>
      <c r="H1994" s="4">
        <v>45818</v>
      </c>
      <c r="I1994" s="4">
        <v>45815</v>
      </c>
      <c r="J1994" s="4" t="s">
        <v>60</v>
      </c>
      <c r="K1994" s="4">
        <v>45819</v>
      </c>
      <c r="L1994" s="4">
        <v>45817.502256944441</v>
      </c>
      <c r="M1994" s="4">
        <v>45820</v>
      </c>
      <c r="N1994" s="4">
        <v>45817.077199074076</v>
      </c>
      <c r="O1994" s="4" t="s">
        <v>60</v>
      </c>
      <c r="P1994" s="4" t="s">
        <v>60</v>
      </c>
      <c r="Q1994" s="4" t="s">
        <v>60</v>
      </c>
      <c r="R1994" s="4" t="s">
        <v>60</v>
      </c>
      <c r="S1994" s="4" t="s">
        <v>60</v>
      </c>
      <c r="T1994" s="4">
        <v>45822</v>
      </c>
      <c r="U1994" s="4">
        <v>45819.322835648149</v>
      </c>
      <c r="V1994" s="4"/>
      <c r="W1994" s="4">
        <v>45823</v>
      </c>
      <c r="X1994" s="4"/>
      <c r="Y1994" s="4" t="s">
        <v>60</v>
      </c>
      <c r="Z1994" s="4">
        <v>45825</v>
      </c>
      <c r="AA1994" s="4"/>
      <c r="AB1994" s="4" t="s">
        <v>60</v>
      </c>
      <c r="AC1994" s="4">
        <v>45826</v>
      </c>
      <c r="AD1994" s="4">
        <v>45827</v>
      </c>
      <c r="AE1994" s="4">
        <v>45828</v>
      </c>
      <c r="AF1994" s="4"/>
      <c r="AG1994" s="30" t="s">
        <v>242</v>
      </c>
      <c r="AH1994" s="30" t="s">
        <v>132</v>
      </c>
      <c r="AI1994" s="30" t="s">
        <v>2968</v>
      </c>
      <c r="AJ1994" s="30" t="s">
        <v>64</v>
      </c>
      <c r="AK1994" s="30" t="s">
        <v>65</v>
      </c>
      <c r="AL1994" s="30" t="s">
        <v>66</v>
      </c>
      <c r="AM1994" s="30" t="s">
        <v>67</v>
      </c>
      <c r="AN1994" s="30">
        <v>9.7335999999999991</v>
      </c>
      <c r="AO1994" s="30" t="s">
        <v>68</v>
      </c>
      <c r="AP1994" s="30"/>
      <c r="AQ1994" s="30"/>
      <c r="AR1994" s="30" t="s">
        <v>68</v>
      </c>
      <c r="AS1994" s="30"/>
      <c r="AT1994" s="30"/>
      <c r="AU1994" s="30" t="s">
        <v>688</v>
      </c>
      <c r="AV1994" s="30" t="s">
        <v>689</v>
      </c>
      <c r="AW1994" s="30">
        <v>21.288679999999999</v>
      </c>
      <c r="AX1994" s="30" t="s">
        <v>762</v>
      </c>
      <c r="AY1994" s="30" t="s">
        <v>763</v>
      </c>
      <c r="AZ1994" s="3">
        <v>333</v>
      </c>
      <c r="BA1994" s="30" t="s">
        <v>60</v>
      </c>
      <c r="BB1994" s="30">
        <v>333</v>
      </c>
      <c r="BC1994" s="30" t="s">
        <v>60</v>
      </c>
      <c r="BD1994" s="30" t="s">
        <v>60</v>
      </c>
      <c r="BE1994" s="30" t="s">
        <v>60</v>
      </c>
      <c r="BF1994" s="32" t="str">
        <f>IFERROR(VLOOKUP(Data_Power_app[[#This Row],[PRO ODER]],'Result'!H:J,3,0),"")</f>
        <v>LAMINATION 6</v>
      </c>
      <c r="BG1994" s="13"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2171</v>
      </c>
      <c r="B1995" s="30" t="s">
        <v>8248</v>
      </c>
      <c r="C1995" s="30" t="s">
        <v>7818</v>
      </c>
      <c r="D1995" s="30" t="s">
        <v>57</v>
      </c>
      <c r="E1995" s="30" t="s">
        <v>131</v>
      </c>
      <c r="F1995" s="30" t="s">
        <v>59</v>
      </c>
      <c r="G1995" s="30">
        <v>20</v>
      </c>
      <c r="H1995" s="4">
        <v>45818</v>
      </c>
      <c r="I1995" s="4">
        <v>45815</v>
      </c>
      <c r="J1995" s="4" t="s">
        <v>60</v>
      </c>
      <c r="K1995" s="4">
        <v>45819</v>
      </c>
      <c r="L1995" s="4">
        <v>45817.551354166666</v>
      </c>
      <c r="M1995" s="4">
        <v>45820</v>
      </c>
      <c r="N1995" s="4">
        <v>45817.076979166668</v>
      </c>
      <c r="O1995" s="4" t="s">
        <v>60</v>
      </c>
      <c r="P1995" s="4" t="s">
        <v>60</v>
      </c>
      <c r="Q1995" s="4" t="s">
        <v>60</v>
      </c>
      <c r="R1995" s="4" t="s">
        <v>60</v>
      </c>
      <c r="S1995" s="4" t="s">
        <v>60</v>
      </c>
      <c r="T1995" s="4">
        <v>45822</v>
      </c>
      <c r="U1995" s="4">
        <v>45819.95453703704</v>
      </c>
      <c r="V1995" s="4"/>
      <c r="W1995" s="4">
        <v>45823</v>
      </c>
      <c r="X1995" s="4"/>
      <c r="Y1995" s="4" t="s">
        <v>60</v>
      </c>
      <c r="Z1995" s="4">
        <v>45825</v>
      </c>
      <c r="AA1995" s="4"/>
      <c r="AB1995" s="4" t="s">
        <v>60</v>
      </c>
      <c r="AC1995" s="4">
        <v>45826</v>
      </c>
      <c r="AD1995" s="4">
        <v>45827</v>
      </c>
      <c r="AE1995" s="4">
        <v>45828</v>
      </c>
      <c r="AF1995" s="4"/>
      <c r="AG1995" s="30" t="s">
        <v>242</v>
      </c>
      <c r="AH1995" s="30" t="s">
        <v>132</v>
      </c>
      <c r="AI1995" s="30" t="s">
        <v>1576</v>
      </c>
      <c r="AJ1995" s="30" t="s">
        <v>64</v>
      </c>
      <c r="AK1995" s="30" t="s">
        <v>100</v>
      </c>
      <c r="AL1995" s="30" t="s">
        <v>66</v>
      </c>
      <c r="AM1995" s="30" t="s">
        <v>67</v>
      </c>
      <c r="AN1995" s="30">
        <v>0.74000999999999995</v>
      </c>
      <c r="AO1995" s="30" t="s">
        <v>68</v>
      </c>
      <c r="AP1995" s="30"/>
      <c r="AQ1995" s="30"/>
      <c r="AR1995" s="30" t="s">
        <v>68</v>
      </c>
      <c r="AS1995" s="30"/>
      <c r="AT1995" s="30"/>
      <c r="AU1995" s="30" t="s">
        <v>688</v>
      </c>
      <c r="AV1995" s="30" t="s">
        <v>689</v>
      </c>
      <c r="AW1995" s="30">
        <v>1.61833</v>
      </c>
      <c r="AX1995" s="30" t="s">
        <v>762</v>
      </c>
      <c r="AY1995" s="30" t="s">
        <v>763</v>
      </c>
      <c r="AZ1995" s="3">
        <v>20</v>
      </c>
      <c r="BA1995" s="30" t="s">
        <v>60</v>
      </c>
      <c r="BB1995" s="30">
        <v>20</v>
      </c>
      <c r="BC1995" s="30" t="s">
        <v>60</v>
      </c>
      <c r="BD1995" s="30" t="s">
        <v>60</v>
      </c>
      <c r="BE1995" s="30" t="s">
        <v>60</v>
      </c>
      <c r="BF1995" s="32" t="str">
        <f>IFERROR(VLOOKUP(Data_Power_app[[#This Row],[PRO ODER]],'Result'!H:J,3,0),"")</f>
        <v>LAMINATION 6</v>
      </c>
      <c r="BG1995" s="13"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2172</v>
      </c>
      <c r="B1996" s="30" t="s">
        <v>8249</v>
      </c>
      <c r="C1996" s="30" t="s">
        <v>7819</v>
      </c>
      <c r="D1996" s="30" t="s">
        <v>57</v>
      </c>
      <c r="E1996" s="30" t="s">
        <v>131</v>
      </c>
      <c r="F1996" s="30" t="s">
        <v>59</v>
      </c>
      <c r="G1996" s="30">
        <v>40</v>
      </c>
      <c r="H1996" s="4">
        <v>45818</v>
      </c>
      <c r="I1996" s="4">
        <v>45815</v>
      </c>
      <c r="J1996" s="4" t="s">
        <v>60</v>
      </c>
      <c r="K1996" s="4">
        <v>45819</v>
      </c>
      <c r="L1996" s="4">
        <v>45817.551099537035</v>
      </c>
      <c r="M1996" s="4">
        <v>45820</v>
      </c>
      <c r="N1996" s="4">
        <v>45817.077326388891</v>
      </c>
      <c r="O1996" s="4" t="s">
        <v>60</v>
      </c>
      <c r="P1996" s="4" t="s">
        <v>60</v>
      </c>
      <c r="Q1996" s="4" t="s">
        <v>60</v>
      </c>
      <c r="R1996" s="4" t="s">
        <v>60</v>
      </c>
      <c r="S1996" s="4" t="s">
        <v>60</v>
      </c>
      <c r="T1996" s="4">
        <v>45822</v>
      </c>
      <c r="U1996" s="4">
        <v>45819.347766203704</v>
      </c>
      <c r="V1996" s="4">
        <v>45820.6252662037</v>
      </c>
      <c r="W1996" s="4">
        <v>45823</v>
      </c>
      <c r="X1996" s="4"/>
      <c r="Y1996" s="4" t="s">
        <v>60</v>
      </c>
      <c r="Z1996" s="4">
        <v>45825</v>
      </c>
      <c r="AA1996" s="4"/>
      <c r="AB1996" s="4" t="s">
        <v>60</v>
      </c>
      <c r="AC1996" s="4">
        <v>45826</v>
      </c>
      <c r="AD1996" s="4">
        <v>45827</v>
      </c>
      <c r="AE1996" s="4">
        <v>45828</v>
      </c>
      <c r="AF1996" s="4"/>
      <c r="AG1996" s="30" t="s">
        <v>1969</v>
      </c>
      <c r="AH1996" s="30" t="s">
        <v>132</v>
      </c>
      <c r="AI1996" s="30" t="s">
        <v>1576</v>
      </c>
      <c r="AJ1996" s="30" t="s">
        <v>64</v>
      </c>
      <c r="AK1996" s="30" t="s">
        <v>100</v>
      </c>
      <c r="AL1996" s="30" t="s">
        <v>66</v>
      </c>
      <c r="AM1996" s="30" t="s">
        <v>67</v>
      </c>
      <c r="AN1996" s="30">
        <v>1.4558500000000001</v>
      </c>
      <c r="AO1996" s="30" t="s">
        <v>68</v>
      </c>
      <c r="AP1996" s="30"/>
      <c r="AQ1996" s="30"/>
      <c r="AR1996" s="30" t="s">
        <v>68</v>
      </c>
      <c r="AS1996" s="30"/>
      <c r="AT1996" s="30"/>
      <c r="AU1996" s="30" t="s">
        <v>688</v>
      </c>
      <c r="AV1996" s="30" t="s">
        <v>689</v>
      </c>
      <c r="AW1996" s="30">
        <v>3.1838299999999999</v>
      </c>
      <c r="AX1996" s="30" t="s">
        <v>762</v>
      </c>
      <c r="AY1996" s="30" t="s">
        <v>763</v>
      </c>
      <c r="AZ1996" s="3">
        <v>40</v>
      </c>
      <c r="BA1996" s="30" t="s">
        <v>60</v>
      </c>
      <c r="BB1996" s="30">
        <v>40</v>
      </c>
      <c r="BC1996" s="30" t="s">
        <v>60</v>
      </c>
      <c r="BD1996" s="30" t="s">
        <v>60</v>
      </c>
      <c r="BE1996" s="30" t="s">
        <v>60</v>
      </c>
      <c r="BF1996" s="32" t="str">
        <f>IFERROR(VLOOKUP(Data_Power_app[[#This Row],[PRO ODER]],'Result'!H:J,3,0),"")</f>
        <v>LAMINATION 6</v>
      </c>
      <c r="BG1996" s="13"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2173</v>
      </c>
      <c r="B1997" s="30" t="s">
        <v>8250</v>
      </c>
      <c r="C1997" s="30" t="s">
        <v>7820</v>
      </c>
      <c r="D1997" s="30" t="s">
        <v>57</v>
      </c>
      <c r="E1997" s="30" t="s">
        <v>131</v>
      </c>
      <c r="F1997" s="30" t="s">
        <v>59</v>
      </c>
      <c r="G1997" s="30">
        <v>10</v>
      </c>
      <c r="H1997" s="4">
        <v>45818</v>
      </c>
      <c r="I1997" s="4">
        <v>45815</v>
      </c>
      <c r="J1997" s="4" t="s">
        <v>60</v>
      </c>
      <c r="K1997" s="4">
        <v>45819</v>
      </c>
      <c r="L1997" s="4">
        <v>45817.550856481481</v>
      </c>
      <c r="M1997" s="4">
        <v>45820</v>
      </c>
      <c r="N1997" s="4">
        <v>45817.891608796293</v>
      </c>
      <c r="O1997" s="4" t="s">
        <v>60</v>
      </c>
      <c r="P1997" s="4" t="s">
        <v>60</v>
      </c>
      <c r="Q1997" s="4" t="s">
        <v>60</v>
      </c>
      <c r="R1997" s="4" t="s">
        <v>60</v>
      </c>
      <c r="S1997" s="4" t="s">
        <v>60</v>
      </c>
      <c r="T1997" s="4">
        <v>45822</v>
      </c>
      <c r="U1997" s="4">
        <v>45818.804224537038</v>
      </c>
      <c r="V1997" s="4"/>
      <c r="W1997" s="4">
        <v>45823</v>
      </c>
      <c r="X1997" s="4"/>
      <c r="Y1997" s="4" t="s">
        <v>60</v>
      </c>
      <c r="Z1997" s="4">
        <v>45825</v>
      </c>
      <c r="AA1997" s="4"/>
      <c r="AB1997" s="4" t="s">
        <v>60</v>
      </c>
      <c r="AC1997" s="4">
        <v>45826</v>
      </c>
      <c r="AD1997" s="4">
        <v>45827</v>
      </c>
      <c r="AE1997" s="4">
        <v>45828</v>
      </c>
      <c r="AF1997" s="4"/>
      <c r="AG1997" s="30" t="s">
        <v>242</v>
      </c>
      <c r="AH1997" s="30" t="s">
        <v>132</v>
      </c>
      <c r="AI1997" s="30" t="s">
        <v>2968</v>
      </c>
      <c r="AJ1997" s="30" t="s">
        <v>64</v>
      </c>
      <c r="AK1997" s="30" t="s">
        <v>65</v>
      </c>
      <c r="AL1997" s="30" t="s">
        <v>66</v>
      </c>
      <c r="AM1997" s="30" t="s">
        <v>67</v>
      </c>
      <c r="AN1997" s="30">
        <v>0.29141</v>
      </c>
      <c r="AO1997" s="30" t="s">
        <v>68</v>
      </c>
      <c r="AP1997" s="30"/>
      <c r="AQ1997" s="30"/>
      <c r="AR1997" s="30" t="s">
        <v>68</v>
      </c>
      <c r="AS1997" s="30"/>
      <c r="AT1997" s="30"/>
      <c r="AU1997" s="30" t="s">
        <v>688</v>
      </c>
      <c r="AV1997" s="30" t="s">
        <v>689</v>
      </c>
      <c r="AW1997" s="30">
        <v>0.63739999999999997</v>
      </c>
      <c r="AX1997" s="30" t="s">
        <v>762</v>
      </c>
      <c r="AY1997" s="30" t="s">
        <v>763</v>
      </c>
      <c r="AZ1997" s="3">
        <v>10</v>
      </c>
      <c r="BA1997" s="30" t="s">
        <v>60</v>
      </c>
      <c r="BB1997" s="30">
        <v>10</v>
      </c>
      <c r="BC1997" s="30" t="s">
        <v>60</v>
      </c>
      <c r="BD1997" s="30" t="s">
        <v>60</v>
      </c>
      <c r="BE1997" s="30" t="s">
        <v>60</v>
      </c>
      <c r="BF1997" s="32" t="str">
        <f>IFERROR(VLOOKUP(Data_Power_app[[#This Row],[PRO ODER]],'Result'!H:J,3,0),"")</f>
        <v>LAMINATION 6</v>
      </c>
      <c r="BG1997" s="13"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2174</v>
      </c>
      <c r="B1998" s="30" t="s">
        <v>8251</v>
      </c>
      <c r="C1998" s="30" t="s">
        <v>7821</v>
      </c>
      <c r="D1998" s="30" t="s">
        <v>57</v>
      </c>
      <c r="E1998" s="30" t="s">
        <v>131</v>
      </c>
      <c r="F1998" s="30" t="s">
        <v>59</v>
      </c>
      <c r="G1998" s="30">
        <v>515</v>
      </c>
      <c r="H1998" s="4">
        <v>45818</v>
      </c>
      <c r="I1998" s="4">
        <v>45815</v>
      </c>
      <c r="J1998" s="4" t="s">
        <v>60</v>
      </c>
      <c r="K1998" s="4">
        <v>45819</v>
      </c>
      <c r="L1998" s="4">
        <v>45817.56150462963</v>
      </c>
      <c r="M1998" s="4">
        <v>45820</v>
      </c>
      <c r="N1998" s="4">
        <v>45817.077025462961</v>
      </c>
      <c r="O1998" s="4" t="s">
        <v>60</v>
      </c>
      <c r="P1998" s="4" t="s">
        <v>60</v>
      </c>
      <c r="Q1998" s="4" t="s">
        <v>60</v>
      </c>
      <c r="R1998" s="4" t="s">
        <v>60</v>
      </c>
      <c r="S1998" s="4" t="s">
        <v>60</v>
      </c>
      <c r="T1998" s="4">
        <v>45822</v>
      </c>
      <c r="U1998" s="4">
        <v>45819.954618055555</v>
      </c>
      <c r="V1998" s="4"/>
      <c r="W1998" s="4">
        <v>45823</v>
      </c>
      <c r="X1998" s="4"/>
      <c r="Y1998" s="4" t="s">
        <v>60</v>
      </c>
      <c r="Z1998" s="4">
        <v>45825</v>
      </c>
      <c r="AA1998" s="4"/>
      <c r="AB1998" s="4" t="s">
        <v>60</v>
      </c>
      <c r="AC1998" s="4">
        <v>45826</v>
      </c>
      <c r="AD1998" s="4">
        <v>45827</v>
      </c>
      <c r="AE1998" s="4">
        <v>45828</v>
      </c>
      <c r="AF1998" s="4"/>
      <c r="AG1998" s="30" t="s">
        <v>242</v>
      </c>
      <c r="AH1998" s="30" t="s">
        <v>132</v>
      </c>
      <c r="AI1998" s="30" t="s">
        <v>1576</v>
      </c>
      <c r="AJ1998" s="30" t="s">
        <v>64</v>
      </c>
      <c r="AK1998" s="30" t="s">
        <v>100</v>
      </c>
      <c r="AL1998" s="30" t="s">
        <v>66</v>
      </c>
      <c r="AM1998" s="30" t="s">
        <v>67</v>
      </c>
      <c r="AN1998" s="30">
        <v>18.398309999999999</v>
      </c>
      <c r="AO1998" s="30" t="s">
        <v>68</v>
      </c>
      <c r="AP1998" s="30"/>
      <c r="AQ1998" s="30"/>
      <c r="AR1998" s="30" t="s">
        <v>68</v>
      </c>
      <c r="AS1998" s="30"/>
      <c r="AT1998" s="30"/>
      <c r="AU1998" s="30" t="s">
        <v>688</v>
      </c>
      <c r="AV1998" s="30" t="s">
        <v>689</v>
      </c>
      <c r="AW1998" s="30">
        <v>40.236449999999998</v>
      </c>
      <c r="AX1998" s="30" t="s">
        <v>762</v>
      </c>
      <c r="AY1998" s="30" t="s">
        <v>763</v>
      </c>
      <c r="AZ1998" s="3">
        <v>515</v>
      </c>
      <c r="BA1998" s="30" t="s">
        <v>60</v>
      </c>
      <c r="BB1998" s="30">
        <v>515</v>
      </c>
      <c r="BC1998" s="30" t="s">
        <v>60</v>
      </c>
      <c r="BD1998" s="30" t="s">
        <v>60</v>
      </c>
      <c r="BE1998" s="30" t="s">
        <v>60</v>
      </c>
      <c r="BF1998" s="32" t="str">
        <f>IFERROR(VLOOKUP(Data_Power_app[[#This Row],[PRO ODER]],'Result'!H:J,3,0),"")</f>
        <v>LAMINATION 6</v>
      </c>
      <c r="BG1998" s="13"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2175</v>
      </c>
      <c r="B1999" s="30" t="s">
        <v>8252</v>
      </c>
      <c r="C1999" s="30" t="s">
        <v>7822</v>
      </c>
      <c r="D1999" s="30" t="s">
        <v>57</v>
      </c>
      <c r="E1999" s="30" t="s">
        <v>131</v>
      </c>
      <c r="F1999" s="30" t="s">
        <v>59</v>
      </c>
      <c r="G1999" s="30">
        <v>323</v>
      </c>
      <c r="H1999" s="4">
        <v>45818</v>
      </c>
      <c r="I1999" s="4">
        <v>45815</v>
      </c>
      <c r="J1999" s="4" t="s">
        <v>60</v>
      </c>
      <c r="K1999" s="4">
        <v>45819</v>
      </c>
      <c r="L1999" s="4">
        <v>45817.55064814815</v>
      </c>
      <c r="M1999" s="4">
        <v>45820</v>
      </c>
      <c r="N1999" s="4">
        <v>45817.077361111114</v>
      </c>
      <c r="O1999" s="4" t="s">
        <v>60</v>
      </c>
      <c r="P1999" s="4" t="s">
        <v>60</v>
      </c>
      <c r="Q1999" s="4" t="s">
        <v>60</v>
      </c>
      <c r="R1999" s="4" t="s">
        <v>60</v>
      </c>
      <c r="S1999" s="4" t="s">
        <v>60</v>
      </c>
      <c r="T1999" s="4">
        <v>45822</v>
      </c>
      <c r="U1999" s="4">
        <v>45819.347800925927</v>
      </c>
      <c r="V1999" s="4">
        <v>45820.625324074077</v>
      </c>
      <c r="W1999" s="4">
        <v>45823</v>
      </c>
      <c r="X1999" s="4"/>
      <c r="Y1999" s="4" t="s">
        <v>60</v>
      </c>
      <c r="Z1999" s="4">
        <v>45825</v>
      </c>
      <c r="AA1999" s="4"/>
      <c r="AB1999" s="4" t="s">
        <v>60</v>
      </c>
      <c r="AC1999" s="4">
        <v>45826</v>
      </c>
      <c r="AD1999" s="4">
        <v>45827</v>
      </c>
      <c r="AE1999" s="4">
        <v>45828</v>
      </c>
      <c r="AF1999" s="4"/>
      <c r="AG1999" s="30" t="s">
        <v>1969</v>
      </c>
      <c r="AH1999" s="30" t="s">
        <v>132</v>
      </c>
      <c r="AI1999" s="30" t="s">
        <v>1576</v>
      </c>
      <c r="AJ1999" s="30" t="s">
        <v>64</v>
      </c>
      <c r="AK1999" s="30" t="s">
        <v>100</v>
      </c>
      <c r="AL1999" s="30" t="s">
        <v>66</v>
      </c>
      <c r="AM1999" s="30" t="s">
        <v>67</v>
      </c>
      <c r="AN1999" s="30">
        <v>11.735810000000001</v>
      </c>
      <c r="AO1999" s="30" t="s">
        <v>68</v>
      </c>
      <c r="AP1999" s="30"/>
      <c r="AQ1999" s="30"/>
      <c r="AR1999" s="30" t="s">
        <v>68</v>
      </c>
      <c r="AS1999" s="30"/>
      <c r="AT1999" s="30"/>
      <c r="AU1999" s="30" t="s">
        <v>688</v>
      </c>
      <c r="AV1999" s="30" t="s">
        <v>689</v>
      </c>
      <c r="AW1999" s="30">
        <v>25.665230000000001</v>
      </c>
      <c r="AX1999" s="30" t="s">
        <v>762</v>
      </c>
      <c r="AY1999" s="30" t="s">
        <v>763</v>
      </c>
      <c r="AZ1999" s="3">
        <v>323</v>
      </c>
      <c r="BA1999" s="30" t="s">
        <v>60</v>
      </c>
      <c r="BB1999" s="30">
        <v>323</v>
      </c>
      <c r="BC1999" s="30" t="s">
        <v>60</v>
      </c>
      <c r="BD1999" s="30" t="s">
        <v>60</v>
      </c>
      <c r="BE1999" s="30" t="s">
        <v>60</v>
      </c>
      <c r="BF1999" s="32" t="str">
        <f>IFERROR(VLOOKUP(Data_Power_app[[#This Row],[PRO ODER]],'Result'!H:J,3,0),"")</f>
        <v>LAMINATION 6</v>
      </c>
      <c r="BG1999" s="13"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2176</v>
      </c>
      <c r="B2000" s="30" t="s">
        <v>8253</v>
      </c>
      <c r="C2000" s="30" t="s">
        <v>7823</v>
      </c>
      <c r="D2000" s="30" t="s">
        <v>57</v>
      </c>
      <c r="E2000" s="30" t="s">
        <v>131</v>
      </c>
      <c r="F2000" s="30" t="s">
        <v>59</v>
      </c>
      <c r="G2000" s="30">
        <v>40</v>
      </c>
      <c r="H2000" s="4">
        <v>45818</v>
      </c>
      <c r="I2000" s="4">
        <v>45815</v>
      </c>
      <c r="J2000" s="4" t="s">
        <v>60</v>
      </c>
      <c r="K2000" s="4">
        <v>45819</v>
      </c>
      <c r="L2000" s="4">
        <v>45817.550694444442</v>
      </c>
      <c r="M2000" s="4">
        <v>45820</v>
      </c>
      <c r="N2000" s="4">
        <v>45817.891631944447</v>
      </c>
      <c r="O2000" s="4" t="s">
        <v>60</v>
      </c>
      <c r="P2000" s="4" t="s">
        <v>60</v>
      </c>
      <c r="Q2000" s="4" t="s">
        <v>60</v>
      </c>
      <c r="R2000" s="4" t="s">
        <v>60</v>
      </c>
      <c r="S2000" s="4" t="s">
        <v>60</v>
      </c>
      <c r="T2000" s="4">
        <v>45822</v>
      </c>
      <c r="U2000" s="4">
        <v>45818.804444444446</v>
      </c>
      <c r="V2000" s="4"/>
      <c r="W2000" s="4">
        <v>45823</v>
      </c>
      <c r="X2000" s="4"/>
      <c r="Y2000" s="4" t="s">
        <v>60</v>
      </c>
      <c r="Z2000" s="4">
        <v>45825</v>
      </c>
      <c r="AA2000" s="4"/>
      <c r="AB2000" s="4" t="s">
        <v>60</v>
      </c>
      <c r="AC2000" s="4">
        <v>45826</v>
      </c>
      <c r="AD2000" s="4">
        <v>45827</v>
      </c>
      <c r="AE2000" s="4">
        <v>45828</v>
      </c>
      <c r="AF2000" s="4"/>
      <c r="AG2000" s="30" t="s">
        <v>242</v>
      </c>
      <c r="AH2000" s="30" t="s">
        <v>132</v>
      </c>
      <c r="AI2000" s="30" t="s">
        <v>2968</v>
      </c>
      <c r="AJ2000" s="30" t="s">
        <v>64</v>
      </c>
      <c r="AK2000" s="30" t="s">
        <v>65</v>
      </c>
      <c r="AL2000" s="30" t="s">
        <v>66</v>
      </c>
      <c r="AM2000" s="30" t="s">
        <v>67</v>
      </c>
      <c r="AN2000" s="30">
        <v>1.1912499999999999</v>
      </c>
      <c r="AO2000" s="30" t="s">
        <v>68</v>
      </c>
      <c r="AP2000" s="30"/>
      <c r="AQ2000" s="30"/>
      <c r="AR2000" s="30" t="s">
        <v>68</v>
      </c>
      <c r="AS2000" s="30"/>
      <c r="AT2000" s="30"/>
      <c r="AU2000" s="30" t="s">
        <v>688</v>
      </c>
      <c r="AV2000" s="30" t="s">
        <v>689</v>
      </c>
      <c r="AW2000" s="30">
        <v>2.6053899999999999</v>
      </c>
      <c r="AX2000" s="30" t="s">
        <v>762</v>
      </c>
      <c r="AY2000" s="30" t="s">
        <v>763</v>
      </c>
      <c r="AZ2000" s="3">
        <v>40</v>
      </c>
      <c r="BA2000" s="30" t="s">
        <v>60</v>
      </c>
      <c r="BB2000" s="30">
        <v>40</v>
      </c>
      <c r="BC2000" s="30" t="s">
        <v>60</v>
      </c>
      <c r="BD2000" s="30" t="s">
        <v>60</v>
      </c>
      <c r="BE2000" s="30" t="s">
        <v>60</v>
      </c>
      <c r="BF2000" s="32" t="str">
        <f>IFERROR(VLOOKUP(Data_Power_app[[#This Row],[PRO ODER]],'Result'!H:J,3,0),"")</f>
        <v>LAMINATION 6</v>
      </c>
      <c r="BG2000" s="13"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2179</v>
      </c>
      <c r="B2001" s="30" t="s">
        <v>8254</v>
      </c>
      <c r="C2001" s="30" t="s">
        <v>7852</v>
      </c>
      <c r="D2001" s="30" t="s">
        <v>86</v>
      </c>
      <c r="E2001" s="30" t="s">
        <v>182</v>
      </c>
      <c r="F2001" s="30" t="s">
        <v>59</v>
      </c>
      <c r="G2001" s="30">
        <v>81</v>
      </c>
      <c r="H2001" s="4">
        <v>45818</v>
      </c>
      <c r="I2001" s="4">
        <v>45815</v>
      </c>
      <c r="J2001" s="4">
        <v>45815</v>
      </c>
      <c r="K2001" s="4">
        <v>45819</v>
      </c>
      <c r="L2001" s="4">
        <v>45815.131747685184</v>
      </c>
      <c r="M2001" s="4">
        <v>45820</v>
      </c>
      <c r="N2001" s="4">
        <v>45817.08761574074</v>
      </c>
      <c r="O2001" s="4" t="s">
        <v>60</v>
      </c>
      <c r="P2001" s="4" t="s">
        <v>60</v>
      </c>
      <c r="Q2001" s="4" t="s">
        <v>60</v>
      </c>
      <c r="R2001" s="4" t="s">
        <v>60</v>
      </c>
      <c r="S2001" s="4" t="s">
        <v>60</v>
      </c>
      <c r="T2001" s="4">
        <v>45824</v>
      </c>
      <c r="U2001" s="4">
        <v>45820.429583333331</v>
      </c>
      <c r="V2001" s="4"/>
      <c r="W2001" s="4">
        <v>45825</v>
      </c>
      <c r="X2001" s="4"/>
      <c r="Y2001" s="4" t="s">
        <v>60</v>
      </c>
      <c r="Z2001" s="4">
        <v>45825</v>
      </c>
      <c r="AA2001" s="4"/>
      <c r="AB2001" s="4" t="s">
        <v>60</v>
      </c>
      <c r="AC2001" s="4">
        <v>45826</v>
      </c>
      <c r="AD2001" s="4">
        <v>45827</v>
      </c>
      <c r="AE2001" s="4">
        <v>45828</v>
      </c>
      <c r="AF2001" s="4"/>
      <c r="AG2001" s="30" t="s">
        <v>242</v>
      </c>
      <c r="AH2001" s="30" t="s">
        <v>183</v>
      </c>
      <c r="AI2001" s="30" t="s">
        <v>1970</v>
      </c>
      <c r="AJ2001" s="30" t="s">
        <v>184</v>
      </c>
      <c r="AK2001" s="30" t="s">
        <v>100</v>
      </c>
      <c r="AL2001" s="30" t="s">
        <v>166</v>
      </c>
      <c r="AM2001" s="30" t="s">
        <v>167</v>
      </c>
      <c r="AN2001" s="30">
        <v>2.9239899999999999</v>
      </c>
      <c r="AO2001" s="30" t="s">
        <v>68</v>
      </c>
      <c r="AP2001" s="30"/>
      <c r="AQ2001" s="30"/>
      <c r="AR2001" s="30" t="s">
        <v>68</v>
      </c>
      <c r="AS2001" s="30"/>
      <c r="AT2001" s="30"/>
      <c r="AU2001" s="30" t="s">
        <v>185</v>
      </c>
      <c r="AV2001" s="30" t="s">
        <v>186</v>
      </c>
      <c r="AW2001" s="30">
        <v>6.3950800000000001</v>
      </c>
      <c r="AX2001" s="30" t="s">
        <v>11545</v>
      </c>
      <c r="AY2001" s="30" t="s">
        <v>11546</v>
      </c>
      <c r="AZ2001" s="3">
        <v>44</v>
      </c>
      <c r="BA2001" s="30" t="s">
        <v>60</v>
      </c>
      <c r="BB2001" s="30">
        <v>81</v>
      </c>
      <c r="BC2001" s="30" t="s">
        <v>60</v>
      </c>
      <c r="BD2001" s="30" t="s">
        <v>60</v>
      </c>
      <c r="BE2001" s="30" t="s">
        <v>60</v>
      </c>
      <c r="BF2001" s="32" t="str">
        <f>IFERROR(VLOOKUP(Data_Power_app[[#This Row],[PRO ODER]],'Result'!H:J,3,0),"")</f>
        <v>LAMINATION 7</v>
      </c>
      <c r="BG2001" s="13"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2180</v>
      </c>
      <c r="B2002" s="30" t="s">
        <v>9975</v>
      </c>
      <c r="C2002" s="30" t="s">
        <v>9976</v>
      </c>
      <c r="D2002" s="30" t="s">
        <v>86</v>
      </c>
      <c r="E2002" s="30" t="s">
        <v>163</v>
      </c>
      <c r="F2002" s="30" t="s">
        <v>59</v>
      </c>
      <c r="G2002" s="30">
        <v>7</v>
      </c>
      <c r="H2002" s="4">
        <v>45818</v>
      </c>
      <c r="I2002" s="4">
        <v>45817</v>
      </c>
      <c r="J2002" s="4">
        <v>45817</v>
      </c>
      <c r="K2002" s="4">
        <v>45819</v>
      </c>
      <c r="L2002" s="4">
        <v>45817.982314814813</v>
      </c>
      <c r="M2002" s="4">
        <v>45820</v>
      </c>
      <c r="N2002" s="4">
        <v>45817.087280092594</v>
      </c>
      <c r="O2002" s="4" t="s">
        <v>60</v>
      </c>
      <c r="P2002" s="4" t="s">
        <v>60</v>
      </c>
      <c r="Q2002" s="4" t="s">
        <v>60</v>
      </c>
      <c r="R2002" s="4" t="s">
        <v>60</v>
      </c>
      <c r="S2002" s="4" t="s">
        <v>60</v>
      </c>
      <c r="T2002" s="4">
        <v>45824</v>
      </c>
      <c r="U2002" s="4">
        <v>45820.560624999998</v>
      </c>
      <c r="V2002" s="4"/>
      <c r="W2002" s="4">
        <v>45825</v>
      </c>
      <c r="X2002" s="4"/>
      <c r="Y2002" s="4" t="s">
        <v>60</v>
      </c>
      <c r="Z2002" s="4">
        <v>45825</v>
      </c>
      <c r="AA2002" s="4"/>
      <c r="AB2002" s="4" t="s">
        <v>60</v>
      </c>
      <c r="AC2002" s="4">
        <v>45826</v>
      </c>
      <c r="AD2002" s="4">
        <v>45827</v>
      </c>
      <c r="AE2002" s="4">
        <v>45828</v>
      </c>
      <c r="AF2002" s="4"/>
      <c r="AG2002" s="30" t="s">
        <v>242</v>
      </c>
      <c r="AH2002" s="30" t="s">
        <v>268</v>
      </c>
      <c r="AI2002" s="30" t="s">
        <v>4413</v>
      </c>
      <c r="AJ2002" s="30" t="s">
        <v>194</v>
      </c>
      <c r="AK2002" s="30" t="s">
        <v>65</v>
      </c>
      <c r="AL2002" s="30" t="s">
        <v>269</v>
      </c>
      <c r="AM2002" s="30" t="s">
        <v>270</v>
      </c>
      <c r="AN2002" s="30">
        <v>0.20438000000000001</v>
      </c>
      <c r="AO2002" s="30" t="s">
        <v>68</v>
      </c>
      <c r="AP2002" s="30"/>
      <c r="AQ2002" s="30"/>
      <c r="AR2002" s="30" t="s">
        <v>68</v>
      </c>
      <c r="AS2002" s="30"/>
      <c r="AT2002" s="30"/>
      <c r="AU2002" s="30" t="s">
        <v>292</v>
      </c>
      <c r="AV2002" s="30" t="s">
        <v>293</v>
      </c>
      <c r="AW2002" s="30">
        <v>0.44700000000000001</v>
      </c>
      <c r="AX2002" s="30" t="s">
        <v>4414</v>
      </c>
      <c r="AY2002" s="30" t="s">
        <v>4415</v>
      </c>
      <c r="AZ2002" s="3">
        <v>7</v>
      </c>
      <c r="BA2002" s="30" t="s">
        <v>60</v>
      </c>
      <c r="BB2002" s="30">
        <v>7</v>
      </c>
      <c r="BC2002" s="30" t="s">
        <v>60</v>
      </c>
      <c r="BD2002" s="30" t="s">
        <v>60</v>
      </c>
      <c r="BE2002" s="30" t="s">
        <v>60</v>
      </c>
      <c r="BF2002" s="32" t="str">
        <f>IFERROR(VLOOKUP(Data_Power_app[[#This Row],[PRO ODER]],'Result'!H:J,3,0),"")</f>
        <v>LAMINATION 5</v>
      </c>
      <c r="BG2002" s="13"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2187</v>
      </c>
      <c r="B2003" s="30" t="s">
        <v>16761</v>
      </c>
      <c r="C2003" s="30" t="s">
        <v>16762</v>
      </c>
      <c r="D2003" s="30" t="s">
        <v>75</v>
      </c>
      <c r="E2003" s="30" t="s">
        <v>255</v>
      </c>
      <c r="F2003" s="30" t="s">
        <v>59</v>
      </c>
      <c r="G2003" s="30">
        <v>1514</v>
      </c>
      <c r="H2003" s="4">
        <v>45820</v>
      </c>
      <c r="I2003" s="4">
        <v>45820</v>
      </c>
      <c r="J2003" s="4" t="s">
        <v>60</v>
      </c>
      <c r="K2003" s="4">
        <v>45820</v>
      </c>
      <c r="L2003" s="4"/>
      <c r="M2003" s="4">
        <v>45821</v>
      </c>
      <c r="N2003" s="4"/>
      <c r="O2003" s="4" t="s">
        <v>60</v>
      </c>
      <c r="P2003" s="4" t="s">
        <v>60</v>
      </c>
      <c r="Q2003" s="4" t="s">
        <v>60</v>
      </c>
      <c r="R2003" s="4" t="s">
        <v>60</v>
      </c>
      <c r="S2003" s="4" t="s">
        <v>60</v>
      </c>
      <c r="T2003" s="4">
        <v>45822</v>
      </c>
      <c r="U2003" s="4"/>
      <c r="V2003" s="4"/>
      <c r="W2003" s="4">
        <v>45824</v>
      </c>
      <c r="X2003" s="4"/>
      <c r="Y2003" s="4" t="s">
        <v>60</v>
      </c>
      <c r="Z2003" s="4">
        <v>45825</v>
      </c>
      <c r="AA2003" s="4"/>
      <c r="AB2003" s="4" t="s">
        <v>60</v>
      </c>
      <c r="AC2003" s="4">
        <v>45826</v>
      </c>
      <c r="AD2003" s="4">
        <v>45827</v>
      </c>
      <c r="AE2003" s="4">
        <v>45828</v>
      </c>
      <c r="AF2003" s="4"/>
      <c r="AG2003" s="30" t="s">
        <v>119</v>
      </c>
      <c r="AH2003" s="30" t="s">
        <v>175</v>
      </c>
      <c r="AI2003" s="30" t="s">
        <v>9979</v>
      </c>
      <c r="AJ2003" s="30" t="s">
        <v>176</v>
      </c>
      <c r="AK2003" s="30" t="s">
        <v>177</v>
      </c>
      <c r="AL2003" s="30" t="s">
        <v>178</v>
      </c>
      <c r="AM2003" s="30" t="s">
        <v>179</v>
      </c>
      <c r="AN2003" s="30">
        <v>59.933169999999997</v>
      </c>
      <c r="AO2003" s="30" t="s">
        <v>82</v>
      </c>
      <c r="AP2003" s="30" t="s">
        <v>83</v>
      </c>
      <c r="AQ2003" s="30">
        <v>52.353909999999999</v>
      </c>
      <c r="AR2003" s="30" t="s">
        <v>68</v>
      </c>
      <c r="AS2003" s="30"/>
      <c r="AT2003" s="30"/>
      <c r="AU2003" s="30" t="s">
        <v>9980</v>
      </c>
      <c r="AV2003" s="30" t="s">
        <v>9981</v>
      </c>
      <c r="AW2003" s="30">
        <v>111.41449</v>
      </c>
      <c r="AX2003" s="30" t="s">
        <v>4377</v>
      </c>
      <c r="AY2003" s="30" t="s">
        <v>197</v>
      </c>
      <c r="AZ2003" s="3">
        <v>780</v>
      </c>
      <c r="BA2003" s="30" t="s">
        <v>60</v>
      </c>
      <c r="BB2003" s="30">
        <v>1514</v>
      </c>
      <c r="BC2003" s="30" t="s">
        <v>60</v>
      </c>
      <c r="BD2003" s="30" t="s">
        <v>60</v>
      </c>
      <c r="BE2003" s="30" t="s">
        <v>60</v>
      </c>
      <c r="BF2003" s="32" t="str">
        <f>IFERROR(VLOOKUP(Data_Power_app[[#This Row],[PRO ODER]],'Result'!H:J,3,0),"")</f>
        <v/>
      </c>
      <c r="BG2003" s="13"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2188</v>
      </c>
      <c r="B2004" s="30" t="s">
        <v>16763</v>
      </c>
      <c r="C2004" s="30" t="s">
        <v>16764</v>
      </c>
      <c r="D2004" s="30" t="s">
        <v>75</v>
      </c>
      <c r="E2004" s="30" t="s">
        <v>255</v>
      </c>
      <c r="F2004" s="30" t="s">
        <v>59</v>
      </c>
      <c r="G2004" s="30">
        <v>2478</v>
      </c>
      <c r="H2004" s="4">
        <v>45820</v>
      </c>
      <c r="I2004" s="4">
        <v>45820</v>
      </c>
      <c r="J2004" s="4" t="s">
        <v>60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0" t="s">
        <v>119</v>
      </c>
      <c r="AH2004" s="30" t="s">
        <v>175</v>
      </c>
      <c r="AI2004" s="30" t="s">
        <v>9979</v>
      </c>
      <c r="AJ2004" s="30" t="s">
        <v>176</v>
      </c>
      <c r="AK2004" s="30" t="s">
        <v>177</v>
      </c>
      <c r="AL2004" s="30" t="s">
        <v>178</v>
      </c>
      <c r="AM2004" s="30" t="s">
        <v>179</v>
      </c>
      <c r="AN2004" s="30">
        <v>97.189359999999994</v>
      </c>
      <c r="AO2004" s="30" t="s">
        <v>82</v>
      </c>
      <c r="AP2004" s="30" t="s">
        <v>83</v>
      </c>
      <c r="AQ2004" s="30">
        <v>84.961290000000005</v>
      </c>
      <c r="AR2004" s="30" t="s">
        <v>68</v>
      </c>
      <c r="AS2004" s="30"/>
      <c r="AT2004" s="30"/>
      <c r="AU2004" s="30" t="s">
        <v>9980</v>
      </c>
      <c r="AV2004" s="30" t="s">
        <v>9981</v>
      </c>
      <c r="AW2004" s="30">
        <v>180.67044000000001</v>
      </c>
      <c r="AX2004" s="30" t="s">
        <v>863</v>
      </c>
      <c r="AY2004" s="30" t="s">
        <v>180</v>
      </c>
      <c r="AZ2004" s="3">
        <v>1439</v>
      </c>
      <c r="BA2004" s="30" t="s">
        <v>60</v>
      </c>
      <c r="BB2004" s="30">
        <v>2478</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2189</v>
      </c>
      <c r="B2005" s="30" t="s">
        <v>16765</v>
      </c>
      <c r="C2005" s="30" t="s">
        <v>16766</v>
      </c>
      <c r="D2005" s="30" t="s">
        <v>75</v>
      </c>
      <c r="E2005" s="30" t="s">
        <v>255</v>
      </c>
      <c r="F2005" s="30" t="s">
        <v>59</v>
      </c>
      <c r="G2005" s="30">
        <v>2665</v>
      </c>
      <c r="H2005" s="4">
        <v>45820</v>
      </c>
      <c r="I2005" s="4">
        <v>45820</v>
      </c>
      <c r="J2005" s="4" t="s">
        <v>60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0" t="s">
        <v>119</v>
      </c>
      <c r="AH2005" s="30" t="s">
        <v>175</v>
      </c>
      <c r="AI2005" s="30" t="s">
        <v>9979</v>
      </c>
      <c r="AJ2005" s="30" t="s">
        <v>176</v>
      </c>
      <c r="AK2005" s="30" t="s">
        <v>177</v>
      </c>
      <c r="AL2005" s="30" t="s">
        <v>178</v>
      </c>
      <c r="AM2005" s="30" t="s">
        <v>179</v>
      </c>
      <c r="AN2005" s="30">
        <v>103.37284</v>
      </c>
      <c r="AO2005" s="30" t="s">
        <v>82</v>
      </c>
      <c r="AP2005" s="30" t="s">
        <v>83</v>
      </c>
      <c r="AQ2005" s="30">
        <v>90.030619999999999</v>
      </c>
      <c r="AR2005" s="30" t="s">
        <v>68</v>
      </c>
      <c r="AS2005" s="30"/>
      <c r="AT2005" s="30"/>
      <c r="AU2005" s="30" t="s">
        <v>9980</v>
      </c>
      <c r="AV2005" s="30" t="s">
        <v>9981</v>
      </c>
      <c r="AW2005" s="30">
        <v>192.16672</v>
      </c>
      <c r="AX2005" s="30" t="s">
        <v>863</v>
      </c>
      <c r="AY2005" s="30" t="s">
        <v>180</v>
      </c>
      <c r="AZ2005" s="3">
        <v>1788</v>
      </c>
      <c r="BA2005" s="30" t="s">
        <v>60</v>
      </c>
      <c r="BB2005" s="30">
        <v>2665</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2190</v>
      </c>
      <c r="B2006" s="30" t="s">
        <v>16767</v>
      </c>
      <c r="C2006" s="30" t="s">
        <v>16768</v>
      </c>
      <c r="D2006" s="30" t="s">
        <v>75</v>
      </c>
      <c r="E2006" s="30" t="s">
        <v>255</v>
      </c>
      <c r="F2006" s="30" t="s">
        <v>59</v>
      </c>
      <c r="G2006" s="30">
        <v>3311</v>
      </c>
      <c r="H2006" s="4">
        <v>45820</v>
      </c>
      <c r="I2006" s="4">
        <v>45820</v>
      </c>
      <c r="J2006" s="4" t="s">
        <v>60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0" t="s">
        <v>119</v>
      </c>
      <c r="AH2006" s="30" t="s">
        <v>175</v>
      </c>
      <c r="AI2006" s="30" t="s">
        <v>9979</v>
      </c>
      <c r="AJ2006" s="30" t="s">
        <v>176</v>
      </c>
      <c r="AK2006" s="30" t="s">
        <v>177</v>
      </c>
      <c r="AL2006" s="30" t="s">
        <v>178</v>
      </c>
      <c r="AM2006" s="30" t="s">
        <v>179</v>
      </c>
      <c r="AN2006" s="30">
        <v>124.38999</v>
      </c>
      <c r="AO2006" s="30" t="s">
        <v>82</v>
      </c>
      <c r="AP2006" s="30" t="s">
        <v>83</v>
      </c>
      <c r="AQ2006" s="30">
        <v>108.26179999999999</v>
      </c>
      <c r="AR2006" s="30" t="s">
        <v>68</v>
      </c>
      <c r="AS2006" s="30"/>
      <c r="AT2006" s="30"/>
      <c r="AU2006" s="30" t="s">
        <v>9980</v>
      </c>
      <c r="AV2006" s="30" t="s">
        <v>9981</v>
      </c>
      <c r="AW2006" s="30">
        <v>231.23573999999999</v>
      </c>
      <c r="AX2006" s="30" t="s">
        <v>863</v>
      </c>
      <c r="AY2006" s="30" t="s">
        <v>180</v>
      </c>
      <c r="AZ2006" s="3">
        <v>2251</v>
      </c>
      <c r="BA2006" s="30" t="s">
        <v>60</v>
      </c>
      <c r="BB2006" s="30">
        <v>3311</v>
      </c>
      <c r="BC2006" s="30" t="s">
        <v>60</v>
      </c>
      <c r="BD2006" s="30" t="s">
        <v>60</v>
      </c>
      <c r="BE2006" s="30" t="s">
        <v>60</v>
      </c>
      <c r="BF2006" s="32" t="str">
        <f>IFERROR(VLOOKUP(Data_Power_app[[#This Row],[PRO ODER]],'Result'!H:J,3,0),"")</f>
        <v/>
      </c>
      <c r="BG2006" s="13"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2191</v>
      </c>
      <c r="B2007" s="30" t="s">
        <v>9977</v>
      </c>
      <c r="C2007" s="30" t="s">
        <v>9978</v>
      </c>
      <c r="D2007" s="30" t="s">
        <v>75</v>
      </c>
      <c r="E2007" s="30" t="s">
        <v>255</v>
      </c>
      <c r="F2007" s="30" t="s">
        <v>59</v>
      </c>
      <c r="G2007" s="30">
        <v>169</v>
      </c>
      <c r="H2007" s="4">
        <v>45818</v>
      </c>
      <c r="I2007" s="4">
        <v>45817</v>
      </c>
      <c r="J2007" s="4">
        <v>45817</v>
      </c>
      <c r="K2007" s="4">
        <v>45819</v>
      </c>
      <c r="L2007" s="4">
        <v>45818.560069444444</v>
      </c>
      <c r="M2007" s="4">
        <v>45820</v>
      </c>
      <c r="N2007" s="4">
        <v>45819.413275462961</v>
      </c>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0" t="s">
        <v>242</v>
      </c>
      <c r="AH2007" s="30" t="s">
        <v>175</v>
      </c>
      <c r="AI2007" s="30" t="s">
        <v>9979</v>
      </c>
      <c r="AJ2007" s="30" t="s">
        <v>176</v>
      </c>
      <c r="AK2007" s="30" t="s">
        <v>177</v>
      </c>
      <c r="AL2007" s="30" t="s">
        <v>178</v>
      </c>
      <c r="AM2007" s="30" t="s">
        <v>179</v>
      </c>
      <c r="AN2007" s="30">
        <v>6.4704699999999997</v>
      </c>
      <c r="AO2007" s="30" t="s">
        <v>82</v>
      </c>
      <c r="AP2007" s="30" t="s">
        <v>83</v>
      </c>
      <c r="AQ2007" s="30">
        <v>5.6413000000000002</v>
      </c>
      <c r="AR2007" s="30" t="s">
        <v>68</v>
      </c>
      <c r="AS2007" s="30"/>
      <c r="AT2007" s="30"/>
      <c r="AU2007" s="30" t="s">
        <v>9980</v>
      </c>
      <c r="AV2007" s="30" t="s">
        <v>9981</v>
      </c>
      <c r="AW2007" s="30">
        <v>12.028309999999999</v>
      </c>
      <c r="AX2007" s="30" t="s">
        <v>863</v>
      </c>
      <c r="AY2007" s="30" t="s">
        <v>180</v>
      </c>
      <c r="AZ2007" s="3">
        <v>107</v>
      </c>
      <c r="BA2007" s="30" t="s">
        <v>60</v>
      </c>
      <c r="BB2007" s="30">
        <v>169</v>
      </c>
      <c r="BC2007" s="30" t="s">
        <v>60</v>
      </c>
      <c r="BD2007" s="30" t="s">
        <v>60</v>
      </c>
      <c r="BE2007" s="30" t="s">
        <v>60</v>
      </c>
      <c r="BF2007" s="32" t="str">
        <f>IFERROR(VLOOKUP(Data_Power_app[[#This Row],[PRO ODER]],'Result'!H:J,3,0),"")</f>
        <v>LAMINATION 7</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2192</v>
      </c>
      <c r="B2008" s="30" t="s">
        <v>16769</v>
      </c>
      <c r="C2008" s="30" t="s">
        <v>16770</v>
      </c>
      <c r="D2008" s="30" t="s">
        <v>75</v>
      </c>
      <c r="E2008" s="30" t="s">
        <v>255</v>
      </c>
      <c r="F2008" s="30" t="s">
        <v>59</v>
      </c>
      <c r="G2008" s="30">
        <v>1572</v>
      </c>
      <c r="H2008" s="4">
        <v>45820</v>
      </c>
      <c r="I2008" s="4">
        <v>45820</v>
      </c>
      <c r="J2008" s="4" t="s">
        <v>60</v>
      </c>
      <c r="K2008" s="4">
        <v>45821</v>
      </c>
      <c r="L2008" s="4"/>
      <c r="M2008" s="4">
        <v>45822</v>
      </c>
      <c r="N2008" s="4"/>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0" t="s">
        <v>119</v>
      </c>
      <c r="AH2008" s="30" t="s">
        <v>175</v>
      </c>
      <c r="AI2008" s="30" t="s">
        <v>9979</v>
      </c>
      <c r="AJ2008" s="30" t="s">
        <v>176</v>
      </c>
      <c r="AK2008" s="30" t="s">
        <v>177</v>
      </c>
      <c r="AL2008" s="30" t="s">
        <v>178</v>
      </c>
      <c r="AM2008" s="30" t="s">
        <v>179</v>
      </c>
      <c r="AN2008" s="30">
        <v>58.935929999999999</v>
      </c>
      <c r="AO2008" s="30" t="s">
        <v>82</v>
      </c>
      <c r="AP2008" s="30" t="s">
        <v>83</v>
      </c>
      <c r="AQ2008" s="30">
        <v>51.05742</v>
      </c>
      <c r="AR2008" s="30" t="s">
        <v>68</v>
      </c>
      <c r="AS2008" s="30"/>
      <c r="AT2008" s="30"/>
      <c r="AU2008" s="30" t="s">
        <v>9980</v>
      </c>
      <c r="AV2008" s="30" t="s">
        <v>9981</v>
      </c>
      <c r="AW2008" s="30">
        <v>109.5626</v>
      </c>
      <c r="AX2008" s="30" t="s">
        <v>863</v>
      </c>
      <c r="AY2008" s="30" t="s">
        <v>180</v>
      </c>
      <c r="AZ2008" s="3">
        <v>1206</v>
      </c>
      <c r="BA2008" s="30" t="s">
        <v>60</v>
      </c>
      <c r="BB2008" s="30">
        <v>1572</v>
      </c>
      <c r="BC2008" s="30" t="s">
        <v>60</v>
      </c>
      <c r="BD2008" s="30" t="s">
        <v>60</v>
      </c>
      <c r="BE2008" s="30" t="s">
        <v>60</v>
      </c>
      <c r="BF2008" s="32" t="str">
        <f>IFERROR(VLOOKUP(Data_Power_app[[#This Row],[PRO ODER]],'Result'!H:J,3,0),"")</f>
        <v/>
      </c>
      <c r="BG2008" s="13"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2193</v>
      </c>
      <c r="B2009" s="30" t="s">
        <v>16771</v>
      </c>
      <c r="C2009" s="30" t="s">
        <v>16772</v>
      </c>
      <c r="D2009" s="30" t="s">
        <v>75</v>
      </c>
      <c r="E2009" s="30" t="s">
        <v>255</v>
      </c>
      <c r="F2009" s="30" t="s">
        <v>59</v>
      </c>
      <c r="G2009" s="30">
        <v>331</v>
      </c>
      <c r="H2009" s="4">
        <v>45820</v>
      </c>
      <c r="I2009" s="4">
        <v>45820</v>
      </c>
      <c r="J2009" s="4" t="s">
        <v>60</v>
      </c>
      <c r="K2009" s="4">
        <v>45821</v>
      </c>
      <c r="L2009" s="4"/>
      <c r="M2009" s="4">
        <v>45822</v>
      </c>
      <c r="N2009" s="4"/>
      <c r="O2009" s="4" t="s">
        <v>60</v>
      </c>
      <c r="P2009" s="4" t="s">
        <v>60</v>
      </c>
      <c r="Q2009" s="4" t="s">
        <v>60</v>
      </c>
      <c r="R2009" s="4" t="s">
        <v>60</v>
      </c>
      <c r="S2009" s="4" t="s">
        <v>60</v>
      </c>
      <c r="T2009" s="4">
        <v>45824</v>
      </c>
      <c r="U2009" s="4"/>
      <c r="V2009" s="4"/>
      <c r="W2009" s="4">
        <v>45825</v>
      </c>
      <c r="X2009" s="4"/>
      <c r="Y2009" s="4" t="s">
        <v>60</v>
      </c>
      <c r="Z2009" s="4">
        <v>45825</v>
      </c>
      <c r="AA2009" s="4"/>
      <c r="AB2009" s="4" t="s">
        <v>60</v>
      </c>
      <c r="AC2009" s="4">
        <v>45826</v>
      </c>
      <c r="AD2009" s="4">
        <v>45827</v>
      </c>
      <c r="AE2009" s="4">
        <v>45828</v>
      </c>
      <c r="AF2009" s="4"/>
      <c r="AG2009" s="30" t="s">
        <v>119</v>
      </c>
      <c r="AH2009" s="30" t="s">
        <v>175</v>
      </c>
      <c r="AI2009" s="30" t="s">
        <v>9979</v>
      </c>
      <c r="AJ2009" s="30" t="s">
        <v>176</v>
      </c>
      <c r="AK2009" s="30" t="s">
        <v>177</v>
      </c>
      <c r="AL2009" s="30" t="s">
        <v>178</v>
      </c>
      <c r="AM2009" s="30" t="s">
        <v>179</v>
      </c>
      <c r="AN2009" s="30">
        <v>12.21171</v>
      </c>
      <c r="AO2009" s="30" t="s">
        <v>82</v>
      </c>
      <c r="AP2009" s="30" t="s">
        <v>83</v>
      </c>
      <c r="AQ2009" s="30">
        <v>10.59248</v>
      </c>
      <c r="AR2009" s="30" t="s">
        <v>68</v>
      </c>
      <c r="AS2009" s="30"/>
      <c r="AT2009" s="30"/>
      <c r="AU2009" s="30" t="s">
        <v>9980</v>
      </c>
      <c r="AV2009" s="30" t="s">
        <v>9981</v>
      </c>
      <c r="AW2009" s="30">
        <v>22.701450000000001</v>
      </c>
      <c r="AX2009" s="30" t="s">
        <v>863</v>
      </c>
      <c r="AY2009" s="30" t="s">
        <v>180</v>
      </c>
      <c r="AZ2009" s="3">
        <v>265</v>
      </c>
      <c r="BA2009" s="30" t="s">
        <v>60</v>
      </c>
      <c r="BB2009" s="30">
        <v>331</v>
      </c>
      <c r="BC2009" s="30" t="s">
        <v>60</v>
      </c>
      <c r="BD2009" s="30" t="s">
        <v>60</v>
      </c>
      <c r="BE2009" s="30" t="s">
        <v>60</v>
      </c>
      <c r="BF2009" s="32" t="str">
        <f>IFERROR(VLOOKUP(Data_Power_app[[#This Row],[PRO ODER]],'Result'!H:J,3,0),"")</f>
        <v/>
      </c>
      <c r="BG2009" s="13"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2194</v>
      </c>
      <c r="B2010" s="30" t="s">
        <v>16773</v>
      </c>
      <c r="C2010" s="30" t="s">
        <v>16774</v>
      </c>
      <c r="D2010" s="30" t="s">
        <v>75</v>
      </c>
      <c r="E2010" s="30" t="s">
        <v>255</v>
      </c>
      <c r="F2010" s="30" t="s">
        <v>59</v>
      </c>
      <c r="G2010" s="30">
        <v>1520</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0" t="s">
        <v>119</v>
      </c>
      <c r="AH2010" s="30" t="s">
        <v>175</v>
      </c>
      <c r="AI2010" s="30" t="s">
        <v>9984</v>
      </c>
      <c r="AJ2010" s="30" t="s">
        <v>176</v>
      </c>
      <c r="AK2010" s="30" t="s">
        <v>177</v>
      </c>
      <c r="AL2010" s="30" t="s">
        <v>178</v>
      </c>
      <c r="AM2010" s="30" t="s">
        <v>179</v>
      </c>
      <c r="AN2010" s="30">
        <v>60.196570000000001</v>
      </c>
      <c r="AO2010" s="30" t="s">
        <v>82</v>
      </c>
      <c r="AP2010" s="30" t="s">
        <v>83</v>
      </c>
      <c r="AQ2010" s="30">
        <v>52.574919999999999</v>
      </c>
      <c r="AR2010" s="30" t="s">
        <v>68</v>
      </c>
      <c r="AS2010" s="30"/>
      <c r="AT2010" s="30"/>
      <c r="AU2010" s="30" t="s">
        <v>9985</v>
      </c>
      <c r="AV2010" s="30" t="s">
        <v>9986</v>
      </c>
      <c r="AW2010" s="30">
        <v>111.90398</v>
      </c>
      <c r="AX2010" s="30" t="s">
        <v>4377</v>
      </c>
      <c r="AY2010" s="30" t="s">
        <v>197</v>
      </c>
      <c r="AZ2010" s="3">
        <v>780</v>
      </c>
      <c r="BA2010" s="30" t="s">
        <v>60</v>
      </c>
      <c r="BB2010" s="30">
        <v>1520</v>
      </c>
      <c r="BC2010" s="30" t="s">
        <v>60</v>
      </c>
      <c r="BD2010" s="30" t="s">
        <v>60</v>
      </c>
      <c r="BE2010" s="30" t="s">
        <v>60</v>
      </c>
      <c r="BF2010" s="32" t="str">
        <f>IFERROR(VLOOKUP(Data_Power_app[[#This Row],[PRO ODER]],'Result'!H:J,3,0),"")</f>
        <v/>
      </c>
      <c r="BG2010" s="13"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2195</v>
      </c>
      <c r="B2011" s="30" t="s">
        <v>16775</v>
      </c>
      <c r="C2011" s="30" t="s">
        <v>16776</v>
      </c>
      <c r="D2011" s="30" t="s">
        <v>75</v>
      </c>
      <c r="E2011" s="30" t="s">
        <v>255</v>
      </c>
      <c r="F2011" s="30" t="s">
        <v>59</v>
      </c>
      <c r="G2011" s="30">
        <v>2278</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0" t="s">
        <v>119</v>
      </c>
      <c r="AH2011" s="30" t="s">
        <v>175</v>
      </c>
      <c r="AI2011" s="30" t="s">
        <v>9984</v>
      </c>
      <c r="AJ2011" s="30" t="s">
        <v>176</v>
      </c>
      <c r="AK2011" s="30" t="s">
        <v>177</v>
      </c>
      <c r="AL2011" s="30" t="s">
        <v>178</v>
      </c>
      <c r="AM2011" s="30" t="s">
        <v>179</v>
      </c>
      <c r="AN2011" s="30">
        <v>89.75994</v>
      </c>
      <c r="AO2011" s="30" t="s">
        <v>82</v>
      </c>
      <c r="AP2011" s="30" t="s">
        <v>83</v>
      </c>
      <c r="AQ2011" s="30">
        <v>78.490639999999999</v>
      </c>
      <c r="AR2011" s="30" t="s">
        <v>68</v>
      </c>
      <c r="AS2011" s="30"/>
      <c r="AT2011" s="30"/>
      <c r="AU2011" s="30" t="s">
        <v>9985</v>
      </c>
      <c r="AV2011" s="30" t="s">
        <v>9986</v>
      </c>
      <c r="AW2011" s="30">
        <v>166.85951</v>
      </c>
      <c r="AX2011" s="30" t="s">
        <v>863</v>
      </c>
      <c r="AY2011" s="30" t="s">
        <v>180</v>
      </c>
      <c r="AZ2011" s="3">
        <v>1277</v>
      </c>
      <c r="BA2011" s="30" t="s">
        <v>60</v>
      </c>
      <c r="BB2011" s="30">
        <v>2278</v>
      </c>
      <c r="BC2011" s="30" t="s">
        <v>60</v>
      </c>
      <c r="BD2011" s="30" t="s">
        <v>60</v>
      </c>
      <c r="BE2011" s="30" t="s">
        <v>60</v>
      </c>
      <c r="BF2011" s="32" t="str">
        <f>IFERROR(VLOOKUP(Data_Power_app[[#This Row],[PRO ODER]],'Result'!H:J,3,0),"")</f>
        <v/>
      </c>
      <c r="BG2011" s="13"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2196</v>
      </c>
      <c r="B2012" s="30" t="s">
        <v>16777</v>
      </c>
      <c r="C2012" s="30" t="s">
        <v>16778</v>
      </c>
      <c r="D2012" s="30" t="s">
        <v>75</v>
      </c>
      <c r="E2012" s="30" t="s">
        <v>255</v>
      </c>
      <c r="F2012" s="30" t="s">
        <v>59</v>
      </c>
      <c r="G2012" s="30">
        <v>2572</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0" t="s">
        <v>119</v>
      </c>
      <c r="AH2012" s="30" t="s">
        <v>175</v>
      </c>
      <c r="AI2012" s="30" t="s">
        <v>9984</v>
      </c>
      <c r="AJ2012" s="30" t="s">
        <v>176</v>
      </c>
      <c r="AK2012" s="30" t="s">
        <v>177</v>
      </c>
      <c r="AL2012" s="30" t="s">
        <v>178</v>
      </c>
      <c r="AM2012" s="30" t="s">
        <v>179</v>
      </c>
      <c r="AN2012" s="30">
        <v>102.4308</v>
      </c>
      <c r="AO2012" s="30" t="s">
        <v>82</v>
      </c>
      <c r="AP2012" s="30" t="s">
        <v>83</v>
      </c>
      <c r="AQ2012" s="30">
        <v>89.300899999999999</v>
      </c>
      <c r="AR2012" s="30" t="s">
        <v>68</v>
      </c>
      <c r="AS2012" s="30"/>
      <c r="AT2012" s="30"/>
      <c r="AU2012" s="30" t="s">
        <v>9985</v>
      </c>
      <c r="AV2012" s="30" t="s">
        <v>9986</v>
      </c>
      <c r="AW2012" s="30">
        <v>190.41508999999999</v>
      </c>
      <c r="AX2012" s="30" t="s">
        <v>863</v>
      </c>
      <c r="AY2012" s="30" t="s">
        <v>180</v>
      </c>
      <c r="AZ2012" s="3">
        <v>1363</v>
      </c>
      <c r="BA2012" s="30" t="s">
        <v>60</v>
      </c>
      <c r="BB2012" s="30">
        <v>2572</v>
      </c>
      <c r="BC2012" s="30" t="s">
        <v>60</v>
      </c>
      <c r="BD2012" s="30" t="s">
        <v>60</v>
      </c>
      <c r="BE2012" s="30" t="s">
        <v>60</v>
      </c>
      <c r="BF2012" s="32" t="str">
        <f>IFERROR(VLOOKUP(Data_Power_app[[#This Row],[PRO ODER]],'Result'!H:J,3,0),"")</f>
        <v/>
      </c>
      <c r="BG2012" s="13"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2197</v>
      </c>
      <c r="B2013" s="30" t="s">
        <v>16779</v>
      </c>
      <c r="C2013" s="30" t="s">
        <v>16780</v>
      </c>
      <c r="D2013" s="30" t="s">
        <v>75</v>
      </c>
      <c r="E2013" s="30" t="s">
        <v>255</v>
      </c>
      <c r="F2013" s="30" t="s">
        <v>59</v>
      </c>
      <c r="G2013" s="30">
        <v>3953</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0" t="s">
        <v>119</v>
      </c>
      <c r="AH2013" s="30" t="s">
        <v>175</v>
      </c>
      <c r="AI2013" s="30" t="s">
        <v>9984</v>
      </c>
      <c r="AJ2013" s="30" t="s">
        <v>176</v>
      </c>
      <c r="AK2013" s="30" t="s">
        <v>177</v>
      </c>
      <c r="AL2013" s="30" t="s">
        <v>178</v>
      </c>
      <c r="AM2013" s="30" t="s">
        <v>179</v>
      </c>
      <c r="AN2013" s="30">
        <v>148.49561</v>
      </c>
      <c r="AO2013" s="30" t="s">
        <v>82</v>
      </c>
      <c r="AP2013" s="30" t="s">
        <v>83</v>
      </c>
      <c r="AQ2013" s="30">
        <v>129.24212</v>
      </c>
      <c r="AR2013" s="30" t="s">
        <v>68</v>
      </c>
      <c r="AS2013" s="30"/>
      <c r="AT2013" s="30"/>
      <c r="AU2013" s="30" t="s">
        <v>9985</v>
      </c>
      <c r="AV2013" s="30" t="s">
        <v>9986</v>
      </c>
      <c r="AW2013" s="30">
        <v>276.04701999999997</v>
      </c>
      <c r="AX2013" s="30" t="s">
        <v>863</v>
      </c>
      <c r="AY2013" s="30" t="s">
        <v>180</v>
      </c>
      <c r="AZ2013" s="3">
        <v>2687</v>
      </c>
      <c r="BA2013" s="30" t="s">
        <v>60</v>
      </c>
      <c r="BB2013" s="30">
        <v>3953</v>
      </c>
      <c r="BC2013" s="30" t="s">
        <v>60</v>
      </c>
      <c r="BD2013" s="30" t="s">
        <v>60</v>
      </c>
      <c r="BE2013" s="30" t="s">
        <v>60</v>
      </c>
      <c r="BF2013" s="32" t="str">
        <f>IFERROR(VLOOKUP(Data_Power_app[[#This Row],[PRO ODER]],'Result'!H:J,3,0),"")</f>
        <v/>
      </c>
      <c r="BG2013" s="13"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2198</v>
      </c>
      <c r="B2014" s="30" t="s">
        <v>9982</v>
      </c>
      <c r="C2014" s="30" t="s">
        <v>9983</v>
      </c>
      <c r="D2014" s="30" t="s">
        <v>75</v>
      </c>
      <c r="E2014" s="30" t="s">
        <v>255</v>
      </c>
      <c r="F2014" s="30" t="s">
        <v>59</v>
      </c>
      <c r="G2014" s="30">
        <v>221</v>
      </c>
      <c r="H2014" s="4">
        <v>45818</v>
      </c>
      <c r="I2014" s="4">
        <v>45817</v>
      </c>
      <c r="J2014" s="4">
        <v>45817</v>
      </c>
      <c r="K2014" s="4">
        <v>45819</v>
      </c>
      <c r="L2014" s="4">
        <v>45818.561689814815</v>
      </c>
      <c r="M2014" s="4">
        <v>45820</v>
      </c>
      <c r="N2014" s="4">
        <v>45818.806377314817</v>
      </c>
      <c r="O2014" s="4" t="s">
        <v>60</v>
      </c>
      <c r="P2014" s="4" t="s">
        <v>60</v>
      </c>
      <c r="Q2014" s="4" t="s">
        <v>60</v>
      </c>
      <c r="R2014" s="4" t="s">
        <v>60</v>
      </c>
      <c r="S2014" s="4" t="s">
        <v>60</v>
      </c>
      <c r="T2014" s="4">
        <v>45824</v>
      </c>
      <c r="U2014" s="4">
        <v>45818.068009259259</v>
      </c>
      <c r="V2014" s="4">
        <v>45819.653067129628</v>
      </c>
      <c r="W2014" s="4">
        <v>45825</v>
      </c>
      <c r="X2014" s="4"/>
      <c r="Y2014" s="4" t="s">
        <v>60</v>
      </c>
      <c r="Z2014" s="4">
        <v>45825</v>
      </c>
      <c r="AA2014" s="4"/>
      <c r="AB2014" s="4" t="s">
        <v>60</v>
      </c>
      <c r="AC2014" s="4">
        <v>45826</v>
      </c>
      <c r="AD2014" s="4">
        <v>45827</v>
      </c>
      <c r="AE2014" s="4">
        <v>45828</v>
      </c>
      <c r="AF2014" s="4"/>
      <c r="AG2014" s="30" t="s">
        <v>312</v>
      </c>
      <c r="AH2014" s="30" t="s">
        <v>175</v>
      </c>
      <c r="AI2014" s="30" t="s">
        <v>9984</v>
      </c>
      <c r="AJ2014" s="30" t="s">
        <v>176</v>
      </c>
      <c r="AK2014" s="30" t="s">
        <v>177</v>
      </c>
      <c r="AL2014" s="30" t="s">
        <v>178</v>
      </c>
      <c r="AM2014" s="30" t="s">
        <v>179</v>
      </c>
      <c r="AN2014" s="30">
        <v>8.1979600000000001</v>
      </c>
      <c r="AO2014" s="30" t="s">
        <v>82</v>
      </c>
      <c r="AP2014" s="30" t="s">
        <v>83</v>
      </c>
      <c r="AQ2014" s="30">
        <v>7.1089799999999999</v>
      </c>
      <c r="AR2014" s="30" t="s">
        <v>68</v>
      </c>
      <c r="AS2014" s="30"/>
      <c r="AT2014" s="30"/>
      <c r="AU2014" s="30" t="s">
        <v>9985</v>
      </c>
      <c r="AV2014" s="30" t="s">
        <v>9986</v>
      </c>
      <c r="AW2014" s="30">
        <v>15.240019999999999</v>
      </c>
      <c r="AX2014" s="30" t="s">
        <v>863</v>
      </c>
      <c r="AY2014" s="30" t="s">
        <v>180</v>
      </c>
      <c r="AZ2014" s="3">
        <v>176</v>
      </c>
      <c r="BA2014" s="30" t="s">
        <v>60</v>
      </c>
      <c r="BB2014" s="30">
        <v>221</v>
      </c>
      <c r="BC2014" s="30" t="s">
        <v>60</v>
      </c>
      <c r="BD2014" s="30" t="s">
        <v>60</v>
      </c>
      <c r="BE2014" s="30" t="s">
        <v>60</v>
      </c>
      <c r="BF2014" s="32" t="str">
        <f>IFERROR(VLOOKUP(Data_Power_app[[#This Row],[PRO ODER]],'Result'!H:J,3,0),"")</f>
        <v>LAMINATION 7</v>
      </c>
      <c r="BG2014" s="13"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2199</v>
      </c>
      <c r="B2015" s="30" t="s">
        <v>16781</v>
      </c>
      <c r="C2015" s="30" t="s">
        <v>16782</v>
      </c>
      <c r="D2015" s="30" t="s">
        <v>75</v>
      </c>
      <c r="E2015" s="30" t="s">
        <v>255</v>
      </c>
      <c r="F2015" s="30" t="s">
        <v>59</v>
      </c>
      <c r="G2015" s="30">
        <v>2280</v>
      </c>
      <c r="H2015" s="4">
        <v>45820</v>
      </c>
      <c r="I2015" s="4">
        <v>45820</v>
      </c>
      <c r="J2015" s="4" t="s">
        <v>60</v>
      </c>
      <c r="K2015" s="4">
        <v>45821</v>
      </c>
      <c r="L2015" s="4"/>
      <c r="M2015" s="4">
        <v>45822</v>
      </c>
      <c r="N2015" s="4"/>
      <c r="O2015" s="4" t="s">
        <v>60</v>
      </c>
      <c r="P2015" s="4" t="s">
        <v>60</v>
      </c>
      <c r="Q2015" s="4" t="s">
        <v>60</v>
      </c>
      <c r="R2015" s="4" t="s">
        <v>60</v>
      </c>
      <c r="S2015" s="4" t="s">
        <v>60</v>
      </c>
      <c r="T2015" s="4">
        <v>45824</v>
      </c>
      <c r="U2015" s="4"/>
      <c r="V2015" s="4"/>
      <c r="W2015" s="4">
        <v>45825</v>
      </c>
      <c r="X2015" s="4"/>
      <c r="Y2015" s="4" t="s">
        <v>60</v>
      </c>
      <c r="Z2015" s="4">
        <v>45825</v>
      </c>
      <c r="AA2015" s="4"/>
      <c r="AB2015" s="4" t="s">
        <v>60</v>
      </c>
      <c r="AC2015" s="4">
        <v>45826</v>
      </c>
      <c r="AD2015" s="4">
        <v>45827</v>
      </c>
      <c r="AE2015" s="4">
        <v>45828</v>
      </c>
      <c r="AF2015" s="4"/>
      <c r="AG2015" s="30" t="s">
        <v>119</v>
      </c>
      <c r="AH2015" s="30" t="s">
        <v>175</v>
      </c>
      <c r="AI2015" s="30" t="s">
        <v>9984</v>
      </c>
      <c r="AJ2015" s="30" t="s">
        <v>176</v>
      </c>
      <c r="AK2015" s="30" t="s">
        <v>177</v>
      </c>
      <c r="AL2015" s="30" t="s">
        <v>178</v>
      </c>
      <c r="AM2015" s="30" t="s">
        <v>179</v>
      </c>
      <c r="AN2015" s="30">
        <v>85.474869999999996</v>
      </c>
      <c r="AO2015" s="30" t="s">
        <v>82</v>
      </c>
      <c r="AP2015" s="30" t="s">
        <v>83</v>
      </c>
      <c r="AQ2015" s="30">
        <v>74.049599999999998</v>
      </c>
      <c r="AR2015" s="30" t="s">
        <v>68</v>
      </c>
      <c r="AS2015" s="30"/>
      <c r="AT2015" s="30"/>
      <c r="AU2015" s="30" t="s">
        <v>9985</v>
      </c>
      <c r="AV2015" s="30" t="s">
        <v>9986</v>
      </c>
      <c r="AW2015" s="30">
        <v>158.89877999999999</v>
      </c>
      <c r="AX2015" s="30" t="s">
        <v>863</v>
      </c>
      <c r="AY2015" s="30" t="s">
        <v>180</v>
      </c>
      <c r="AZ2015" s="3">
        <v>1751</v>
      </c>
      <c r="BA2015" s="30" t="s">
        <v>60</v>
      </c>
      <c r="BB2015" s="30">
        <v>2280</v>
      </c>
      <c r="BC2015" s="30" t="s">
        <v>60</v>
      </c>
      <c r="BD2015" s="30" t="s">
        <v>60</v>
      </c>
      <c r="BE2015" s="30" t="s">
        <v>60</v>
      </c>
      <c r="BF2015" s="32" t="str">
        <f>IFERROR(VLOOKUP(Data_Power_app[[#This Row],[PRO ODER]],'Result'!H:J,3,0),"")</f>
        <v/>
      </c>
      <c r="BG2015" s="13"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2200</v>
      </c>
      <c r="B2016" s="30" t="s">
        <v>16783</v>
      </c>
      <c r="C2016" s="30" t="s">
        <v>16784</v>
      </c>
      <c r="D2016" s="30" t="s">
        <v>75</v>
      </c>
      <c r="E2016" s="30" t="s">
        <v>255</v>
      </c>
      <c r="F2016" s="30" t="s">
        <v>59</v>
      </c>
      <c r="G2016" s="30">
        <v>499</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0" t="s">
        <v>119</v>
      </c>
      <c r="AH2016" s="30" t="s">
        <v>175</v>
      </c>
      <c r="AI2016" s="30" t="s">
        <v>9984</v>
      </c>
      <c r="AJ2016" s="30" t="s">
        <v>176</v>
      </c>
      <c r="AK2016" s="30" t="s">
        <v>177</v>
      </c>
      <c r="AL2016" s="30" t="s">
        <v>178</v>
      </c>
      <c r="AM2016" s="30" t="s">
        <v>179</v>
      </c>
      <c r="AN2016" s="30">
        <v>18.427810000000001</v>
      </c>
      <c r="AO2016" s="30" t="s">
        <v>82</v>
      </c>
      <c r="AP2016" s="30" t="s">
        <v>83</v>
      </c>
      <c r="AQ2016" s="30">
        <v>15.988350000000001</v>
      </c>
      <c r="AR2016" s="30" t="s">
        <v>68</v>
      </c>
      <c r="AS2016" s="30"/>
      <c r="AT2016" s="30"/>
      <c r="AU2016" s="30" t="s">
        <v>9985</v>
      </c>
      <c r="AV2016" s="30" t="s">
        <v>9986</v>
      </c>
      <c r="AW2016" s="30">
        <v>34.25714</v>
      </c>
      <c r="AX2016" s="30" t="s">
        <v>863</v>
      </c>
      <c r="AY2016" s="30" t="s">
        <v>180</v>
      </c>
      <c r="AZ2016" s="3">
        <v>397</v>
      </c>
      <c r="BA2016" s="30" t="s">
        <v>60</v>
      </c>
      <c r="BB2016" s="30">
        <v>499</v>
      </c>
      <c r="BC2016" s="30" t="s">
        <v>60</v>
      </c>
      <c r="BD2016" s="30" t="s">
        <v>60</v>
      </c>
      <c r="BE2016" s="30" t="s">
        <v>60</v>
      </c>
      <c r="BF2016" s="32" t="str">
        <f>IFERROR(VLOOKUP(Data_Power_app[[#This Row],[PRO ODER]],'Result'!H:J,3,0),"")</f>
        <v/>
      </c>
      <c r="BG2016" s="13"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2207</v>
      </c>
      <c r="B2017" s="30" t="s">
        <v>4448</v>
      </c>
      <c r="C2017" s="30" t="s">
        <v>4449</v>
      </c>
      <c r="D2017" s="30" t="s">
        <v>222</v>
      </c>
      <c r="E2017" s="30" t="s">
        <v>112</v>
      </c>
      <c r="F2017" s="30" t="s">
        <v>59</v>
      </c>
      <c r="G2017" s="30">
        <v>407</v>
      </c>
      <c r="H2017" s="4">
        <v>45814</v>
      </c>
      <c r="I2017" s="4">
        <v>45813</v>
      </c>
      <c r="J2017" s="4">
        <v>45817</v>
      </c>
      <c r="K2017" s="4">
        <v>45815</v>
      </c>
      <c r="L2017" s="4">
        <v>45815.271840277775</v>
      </c>
      <c r="M2017" s="4">
        <v>45817</v>
      </c>
      <c r="N2017" s="4">
        <v>45817.450011574074</v>
      </c>
      <c r="O2017" s="4">
        <v>45819</v>
      </c>
      <c r="P2017" s="4" t="s">
        <v>60</v>
      </c>
      <c r="Q2017" s="4" t="s">
        <v>60</v>
      </c>
      <c r="R2017" s="4" t="s">
        <v>60</v>
      </c>
      <c r="S2017" s="4" t="s">
        <v>60</v>
      </c>
      <c r="T2017" s="4">
        <v>45820</v>
      </c>
      <c r="U2017" s="4">
        <v>45817.545451388891</v>
      </c>
      <c r="V2017" s="4">
        <v>45818.682800925926</v>
      </c>
      <c r="W2017" s="4">
        <v>45822</v>
      </c>
      <c r="X2017" s="4">
        <v>45819.561342592591</v>
      </c>
      <c r="Y2017" s="4" t="s">
        <v>77</v>
      </c>
      <c r="Z2017" s="4">
        <v>45824</v>
      </c>
      <c r="AA2017" s="4">
        <v>45819.562962962962</v>
      </c>
      <c r="AB2017" s="4">
        <v>45820</v>
      </c>
      <c r="AC2017" s="4">
        <v>45825</v>
      </c>
      <c r="AD2017" s="4">
        <v>45827</v>
      </c>
      <c r="AE2017" s="4">
        <v>45828</v>
      </c>
      <c r="AF2017" s="4"/>
      <c r="AG2017" s="30" t="s">
        <v>1107</v>
      </c>
      <c r="AH2017" s="30" t="s">
        <v>371</v>
      </c>
      <c r="AI2017" s="30" t="s">
        <v>1126</v>
      </c>
      <c r="AJ2017" s="30" t="s">
        <v>372</v>
      </c>
      <c r="AK2017" s="30" t="s">
        <v>100</v>
      </c>
      <c r="AL2017" s="30" t="s">
        <v>465</v>
      </c>
      <c r="AM2017" s="30" t="s">
        <v>466</v>
      </c>
      <c r="AN2017" s="30">
        <v>6.1804800000000002</v>
      </c>
      <c r="AO2017" s="30" t="s">
        <v>68</v>
      </c>
      <c r="AP2017" s="30"/>
      <c r="AQ2017" s="30"/>
      <c r="AR2017" s="30" t="s">
        <v>68</v>
      </c>
      <c r="AS2017" s="30"/>
      <c r="AT2017" s="30"/>
      <c r="AU2017" s="30" t="s">
        <v>549</v>
      </c>
      <c r="AV2017" s="30" t="s">
        <v>550</v>
      </c>
      <c r="AW2017" s="30">
        <v>27.02758</v>
      </c>
      <c r="AX2017" s="30" t="s">
        <v>1127</v>
      </c>
      <c r="AY2017" s="30" t="s">
        <v>1128</v>
      </c>
      <c r="AZ2017" s="3">
        <v>407</v>
      </c>
      <c r="BA2017" s="30" t="s">
        <v>60</v>
      </c>
      <c r="BB2017" s="30">
        <v>407</v>
      </c>
      <c r="BC2017" s="30" t="s">
        <v>60</v>
      </c>
      <c r="BD2017" s="30" t="s">
        <v>60</v>
      </c>
      <c r="BE2017" s="30" t="s">
        <v>60</v>
      </c>
      <c r="BF2017" s="32" t="str">
        <f>IFERROR(VLOOKUP(Data_Power_app[[#This Row],[PRO ODER]],'Result'!H:J,3,0),"")</f>
        <v>LAMINATION 5</v>
      </c>
      <c r="BG2017" s="13"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8">
        <v>2209</v>
      </c>
      <c r="B2018" s="30" t="s">
        <v>4450</v>
      </c>
      <c r="C2018" s="30" t="s">
        <v>4451</v>
      </c>
      <c r="D2018" s="30" t="s">
        <v>222</v>
      </c>
      <c r="E2018" s="30" t="s">
        <v>112</v>
      </c>
      <c r="F2018" s="30" t="s">
        <v>59</v>
      </c>
      <c r="G2018" s="30">
        <v>1056</v>
      </c>
      <c r="H2018" s="4">
        <v>45814</v>
      </c>
      <c r="I2018" s="4">
        <v>45813</v>
      </c>
      <c r="J2018" s="4">
        <v>45817</v>
      </c>
      <c r="K2018" s="4">
        <v>45815</v>
      </c>
      <c r="L2018" s="4">
        <v>45815.271874999999</v>
      </c>
      <c r="M2018" s="4">
        <v>45817</v>
      </c>
      <c r="N2018" s="4">
        <v>45817.450057870374</v>
      </c>
      <c r="O2018" s="4">
        <v>45819</v>
      </c>
      <c r="P2018" s="4" t="s">
        <v>60</v>
      </c>
      <c r="Q2018" s="4" t="s">
        <v>60</v>
      </c>
      <c r="R2018" s="4" t="s">
        <v>60</v>
      </c>
      <c r="S2018" s="4" t="s">
        <v>60</v>
      </c>
      <c r="T2018" s="4">
        <v>45820</v>
      </c>
      <c r="U2018" s="4">
        <v>45817.545405092591</v>
      </c>
      <c r="V2018" s="4">
        <v>45818.682662037034</v>
      </c>
      <c r="W2018" s="4">
        <v>45822</v>
      </c>
      <c r="X2018" s="4">
        <v>45819.10229166667</v>
      </c>
      <c r="Y2018" s="4" t="s">
        <v>61</v>
      </c>
      <c r="Z2018" s="4">
        <v>45824</v>
      </c>
      <c r="AA2018" s="4">
        <v>45819.10260416667</v>
      </c>
      <c r="AB2018" s="4" t="s">
        <v>60</v>
      </c>
      <c r="AC2018" s="4">
        <v>45825</v>
      </c>
      <c r="AD2018" s="4">
        <v>45827</v>
      </c>
      <c r="AE2018" s="4">
        <v>45828</v>
      </c>
      <c r="AF2018" s="4"/>
      <c r="AG2018" s="30" t="s">
        <v>62</v>
      </c>
      <c r="AH2018" s="30" t="s">
        <v>371</v>
      </c>
      <c r="AI2018" s="30" t="s">
        <v>1126</v>
      </c>
      <c r="AJ2018" s="30" t="s">
        <v>372</v>
      </c>
      <c r="AK2018" s="30" t="s">
        <v>100</v>
      </c>
      <c r="AL2018" s="30" t="s">
        <v>465</v>
      </c>
      <c r="AM2018" s="30" t="s">
        <v>466</v>
      </c>
      <c r="AN2018" s="30">
        <v>15.95844</v>
      </c>
      <c r="AO2018" s="30" t="s">
        <v>68</v>
      </c>
      <c r="AP2018" s="30"/>
      <c r="AQ2018" s="30"/>
      <c r="AR2018" s="30" t="s">
        <v>68</v>
      </c>
      <c r="AS2018" s="30"/>
      <c r="AT2018" s="30"/>
      <c r="AU2018" s="30" t="s">
        <v>549</v>
      </c>
      <c r="AV2018" s="30" t="s">
        <v>550</v>
      </c>
      <c r="AW2018" s="30">
        <v>69.786910000000006</v>
      </c>
      <c r="AX2018" s="30" t="s">
        <v>1127</v>
      </c>
      <c r="AY2018" s="30" t="s">
        <v>1128</v>
      </c>
      <c r="AZ2018" s="3">
        <v>1056</v>
      </c>
      <c r="BA2018" s="30" t="s">
        <v>60</v>
      </c>
      <c r="BB2018" s="30">
        <v>1056</v>
      </c>
      <c r="BC2018" s="30" t="s">
        <v>60</v>
      </c>
      <c r="BD2018" s="30" t="s">
        <v>60</v>
      </c>
      <c r="BE2018" s="30" t="s">
        <v>60</v>
      </c>
      <c r="BF2018" s="32" t="str">
        <f>IFERROR(VLOOKUP(Data_Power_app[[#This Row],[PRO ODER]],'Result'!H:J,3,0),"")</f>
        <v>LAMINATION 5</v>
      </c>
      <c r="BG2018" s="13"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2213</v>
      </c>
      <c r="B2019" s="30" t="s">
        <v>4452</v>
      </c>
      <c r="C2019" s="30" t="s">
        <v>4453</v>
      </c>
      <c r="D2019" s="30" t="s">
        <v>222</v>
      </c>
      <c r="E2019" s="30" t="s">
        <v>112</v>
      </c>
      <c r="F2019" s="30" t="s">
        <v>59</v>
      </c>
      <c r="G2019" s="30">
        <v>509</v>
      </c>
      <c r="H2019" s="4">
        <v>45814</v>
      </c>
      <c r="I2019" s="4">
        <v>45813</v>
      </c>
      <c r="J2019" s="4">
        <v>45814</v>
      </c>
      <c r="K2019" s="4">
        <v>45815</v>
      </c>
      <c r="L2019" s="4">
        <v>45814.538425925923</v>
      </c>
      <c r="M2019" s="4">
        <v>45817</v>
      </c>
      <c r="N2019" s="4">
        <v>45817.382326388892</v>
      </c>
      <c r="O2019" s="4">
        <v>45819</v>
      </c>
      <c r="P2019" s="4" t="s">
        <v>60</v>
      </c>
      <c r="Q2019" s="4" t="s">
        <v>60</v>
      </c>
      <c r="R2019" s="4" t="s">
        <v>60</v>
      </c>
      <c r="S2019" s="4" t="s">
        <v>60</v>
      </c>
      <c r="T2019" s="4">
        <v>45820</v>
      </c>
      <c r="U2019" s="4">
        <v>45817.545636574076</v>
      </c>
      <c r="V2019" s="4">
        <v>45819.422939814816</v>
      </c>
      <c r="W2019" s="4">
        <v>45822</v>
      </c>
      <c r="X2019" s="4"/>
      <c r="Y2019" s="4" t="s">
        <v>60</v>
      </c>
      <c r="Z2019" s="4">
        <v>45824</v>
      </c>
      <c r="AA2019" s="4"/>
      <c r="AB2019" s="4" t="s">
        <v>60</v>
      </c>
      <c r="AC2019" s="4">
        <v>45825</v>
      </c>
      <c r="AD2019" s="4">
        <v>45827</v>
      </c>
      <c r="AE2019" s="4">
        <v>45828</v>
      </c>
      <c r="AF2019" s="4"/>
      <c r="AG2019" s="30" t="s">
        <v>312</v>
      </c>
      <c r="AH2019" s="30" t="s">
        <v>371</v>
      </c>
      <c r="AI2019" s="30" t="s">
        <v>4454</v>
      </c>
      <c r="AJ2019" s="30" t="s">
        <v>372</v>
      </c>
      <c r="AK2019" s="30" t="s">
        <v>100</v>
      </c>
      <c r="AL2019" s="30" t="s">
        <v>373</v>
      </c>
      <c r="AM2019" s="30" t="s">
        <v>374</v>
      </c>
      <c r="AN2019" s="30">
        <v>8.6525999999999996</v>
      </c>
      <c r="AO2019" s="30" t="s">
        <v>68</v>
      </c>
      <c r="AP2019" s="30"/>
      <c r="AQ2019" s="30"/>
      <c r="AR2019" s="30" t="s">
        <v>68</v>
      </c>
      <c r="AS2019" s="30"/>
      <c r="AT2019" s="30"/>
      <c r="AU2019" s="30" t="s">
        <v>549</v>
      </c>
      <c r="AV2019" s="30" t="s">
        <v>550</v>
      </c>
      <c r="AW2019" s="30">
        <v>37.840690000000002</v>
      </c>
      <c r="AX2019" s="30" t="s">
        <v>4455</v>
      </c>
      <c r="AY2019" s="30" t="s">
        <v>4456</v>
      </c>
      <c r="AZ2019" s="3">
        <v>509</v>
      </c>
      <c r="BA2019" s="30" t="s">
        <v>60</v>
      </c>
      <c r="BB2019" s="30">
        <v>509</v>
      </c>
      <c r="BC2019" s="30" t="s">
        <v>60</v>
      </c>
      <c r="BD2019" s="30" t="s">
        <v>60</v>
      </c>
      <c r="BE2019" s="30" t="s">
        <v>60</v>
      </c>
      <c r="BF2019" s="32" t="str">
        <f>IFERROR(VLOOKUP(Data_Power_app[[#This Row],[PRO ODER]],'Result'!H:J,3,0),"")</f>
        <v>LAMINATION 5</v>
      </c>
      <c r="BG2019" s="13"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2214</v>
      </c>
      <c r="B2020" s="30" t="s">
        <v>4457</v>
      </c>
      <c r="C2020" s="30" t="s">
        <v>4458</v>
      </c>
      <c r="D2020" s="30" t="s">
        <v>222</v>
      </c>
      <c r="E2020" s="30" t="s">
        <v>112</v>
      </c>
      <c r="F2020" s="30" t="s">
        <v>59</v>
      </c>
      <c r="G2020" s="30">
        <v>533</v>
      </c>
      <c r="H2020" s="4">
        <v>45814</v>
      </c>
      <c r="I2020" s="4">
        <v>45813</v>
      </c>
      <c r="J2020" s="4">
        <v>45814</v>
      </c>
      <c r="K2020" s="4">
        <v>45815</v>
      </c>
      <c r="L2020" s="4">
        <v>45814.538483796299</v>
      </c>
      <c r="M2020" s="4">
        <v>45817</v>
      </c>
      <c r="N2020" s="4">
        <v>45817.382268518515</v>
      </c>
      <c r="O2020" s="4">
        <v>45819</v>
      </c>
      <c r="P2020" s="4" t="s">
        <v>60</v>
      </c>
      <c r="Q2020" s="4" t="s">
        <v>60</v>
      </c>
      <c r="R2020" s="4" t="s">
        <v>60</v>
      </c>
      <c r="S2020" s="4" t="s">
        <v>60</v>
      </c>
      <c r="T2020" s="4">
        <v>45820</v>
      </c>
      <c r="U2020" s="4">
        <v>45817.545567129629</v>
      </c>
      <c r="V2020" s="4">
        <v>45819.42359953704</v>
      </c>
      <c r="W2020" s="4">
        <v>45822</v>
      </c>
      <c r="X2020" s="4"/>
      <c r="Y2020" s="4" t="s">
        <v>60</v>
      </c>
      <c r="Z2020" s="4">
        <v>45824</v>
      </c>
      <c r="AA2020" s="4"/>
      <c r="AB2020" s="4" t="s">
        <v>60</v>
      </c>
      <c r="AC2020" s="4">
        <v>45825</v>
      </c>
      <c r="AD2020" s="4">
        <v>45827</v>
      </c>
      <c r="AE2020" s="4">
        <v>45828</v>
      </c>
      <c r="AF2020" s="4"/>
      <c r="AG2020" s="30" t="s">
        <v>312</v>
      </c>
      <c r="AH2020" s="30" t="s">
        <v>371</v>
      </c>
      <c r="AI2020" s="30" t="s">
        <v>4454</v>
      </c>
      <c r="AJ2020" s="30" t="s">
        <v>372</v>
      </c>
      <c r="AK2020" s="30" t="s">
        <v>100</v>
      </c>
      <c r="AL2020" s="30" t="s">
        <v>373</v>
      </c>
      <c r="AM2020" s="30" t="s">
        <v>374</v>
      </c>
      <c r="AN2020" s="30">
        <v>9.0185600000000008</v>
      </c>
      <c r="AO2020" s="30" t="s">
        <v>68</v>
      </c>
      <c r="AP2020" s="30"/>
      <c r="AQ2020" s="30"/>
      <c r="AR2020" s="30" t="s">
        <v>68</v>
      </c>
      <c r="AS2020" s="30"/>
      <c r="AT2020" s="30"/>
      <c r="AU2020" s="30" t="s">
        <v>549</v>
      </c>
      <c r="AV2020" s="30" t="s">
        <v>550</v>
      </c>
      <c r="AW2020" s="30">
        <v>39.441319999999997</v>
      </c>
      <c r="AX2020" s="30" t="s">
        <v>4455</v>
      </c>
      <c r="AY2020" s="30" t="s">
        <v>4456</v>
      </c>
      <c r="AZ2020" s="3">
        <v>533</v>
      </c>
      <c r="BA2020" s="30" t="s">
        <v>60</v>
      </c>
      <c r="BB2020" s="30">
        <v>533</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2215</v>
      </c>
      <c r="B2021" s="30" t="s">
        <v>4459</v>
      </c>
      <c r="C2021" s="30" t="s">
        <v>4460</v>
      </c>
      <c r="D2021" s="30" t="s">
        <v>222</v>
      </c>
      <c r="E2021" s="30" t="s">
        <v>112</v>
      </c>
      <c r="F2021" s="30" t="s">
        <v>59</v>
      </c>
      <c r="G2021" s="30">
        <v>539</v>
      </c>
      <c r="H2021" s="4">
        <v>45814</v>
      </c>
      <c r="I2021" s="4">
        <v>45813</v>
      </c>
      <c r="J2021" s="4">
        <v>45814</v>
      </c>
      <c r="K2021" s="4">
        <v>45815</v>
      </c>
      <c r="L2021" s="4">
        <v>45814.538530092592</v>
      </c>
      <c r="M2021" s="4">
        <v>45817</v>
      </c>
      <c r="N2021" s="4">
        <v>45817.382222222222</v>
      </c>
      <c r="O2021" s="4">
        <v>45819</v>
      </c>
      <c r="P2021" s="4" t="s">
        <v>60</v>
      </c>
      <c r="Q2021" s="4" t="s">
        <v>60</v>
      </c>
      <c r="R2021" s="4" t="s">
        <v>60</v>
      </c>
      <c r="S2021" s="4" t="s">
        <v>60</v>
      </c>
      <c r="T2021" s="4">
        <v>45820</v>
      </c>
      <c r="U2021" s="4">
        <v>45817.54550925926</v>
      </c>
      <c r="V2021" s="4">
        <v>45819.422777777778</v>
      </c>
      <c r="W2021" s="4">
        <v>45822</v>
      </c>
      <c r="X2021" s="4"/>
      <c r="Y2021" s="4" t="s">
        <v>60</v>
      </c>
      <c r="Z2021" s="4">
        <v>45824</v>
      </c>
      <c r="AA2021" s="4"/>
      <c r="AB2021" s="4" t="s">
        <v>60</v>
      </c>
      <c r="AC2021" s="4">
        <v>45825</v>
      </c>
      <c r="AD2021" s="4">
        <v>45827</v>
      </c>
      <c r="AE2021" s="4">
        <v>45828</v>
      </c>
      <c r="AF2021" s="4"/>
      <c r="AG2021" s="30" t="s">
        <v>312</v>
      </c>
      <c r="AH2021" s="30" t="s">
        <v>371</v>
      </c>
      <c r="AI2021" s="30" t="s">
        <v>4454</v>
      </c>
      <c r="AJ2021" s="30" t="s">
        <v>372</v>
      </c>
      <c r="AK2021" s="30" t="s">
        <v>100</v>
      </c>
      <c r="AL2021" s="30" t="s">
        <v>373</v>
      </c>
      <c r="AM2021" s="30" t="s">
        <v>374</v>
      </c>
      <c r="AN2021" s="30">
        <v>9.9562500000000007</v>
      </c>
      <c r="AO2021" s="30" t="s">
        <v>68</v>
      </c>
      <c r="AP2021" s="30"/>
      <c r="AQ2021" s="30"/>
      <c r="AR2021" s="30" t="s">
        <v>68</v>
      </c>
      <c r="AS2021" s="30"/>
      <c r="AT2021" s="30"/>
      <c r="AU2021" s="30" t="s">
        <v>549</v>
      </c>
      <c r="AV2021" s="30" t="s">
        <v>550</v>
      </c>
      <c r="AW2021" s="30">
        <v>43.544780000000003</v>
      </c>
      <c r="AX2021" s="30" t="s">
        <v>4455</v>
      </c>
      <c r="AY2021" s="30" t="s">
        <v>4456</v>
      </c>
      <c r="AZ2021" s="3">
        <v>539</v>
      </c>
      <c r="BA2021" s="30" t="s">
        <v>60</v>
      </c>
      <c r="BB2021" s="30">
        <v>539</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2218</v>
      </c>
      <c r="B2022" s="30" t="s">
        <v>4461</v>
      </c>
      <c r="C2022" s="30" t="s">
        <v>4462</v>
      </c>
      <c r="D2022" s="30" t="s">
        <v>222</v>
      </c>
      <c r="E2022" s="30" t="s">
        <v>112</v>
      </c>
      <c r="F2022" s="30" t="s">
        <v>59</v>
      </c>
      <c r="G2022" s="30">
        <v>744</v>
      </c>
      <c r="H2022" s="4">
        <v>45814</v>
      </c>
      <c r="I2022" s="4">
        <v>45813</v>
      </c>
      <c r="J2022" s="4">
        <v>45817</v>
      </c>
      <c r="K2022" s="4">
        <v>45815</v>
      </c>
      <c r="L2022" s="4">
        <v>45814.239270833335</v>
      </c>
      <c r="M2022" s="4">
        <v>45817</v>
      </c>
      <c r="N2022" s="4">
        <v>45815.62835648148</v>
      </c>
      <c r="O2022" s="4">
        <v>45819</v>
      </c>
      <c r="P2022" s="4" t="s">
        <v>60</v>
      </c>
      <c r="Q2022" s="4" t="s">
        <v>60</v>
      </c>
      <c r="R2022" s="4" t="s">
        <v>60</v>
      </c>
      <c r="S2022" s="4" t="s">
        <v>60</v>
      </c>
      <c r="T2022" s="4">
        <v>45820</v>
      </c>
      <c r="U2022" s="4">
        <v>45817.445775462962</v>
      </c>
      <c r="V2022" s="4">
        <v>45818.682708333334</v>
      </c>
      <c r="W2022" s="4">
        <v>45822</v>
      </c>
      <c r="X2022" s="4">
        <v>45819.684861111113</v>
      </c>
      <c r="Y2022" s="4" t="s">
        <v>77</v>
      </c>
      <c r="Z2022" s="4">
        <v>45824</v>
      </c>
      <c r="AA2022" s="4">
        <v>45819.685543981483</v>
      </c>
      <c r="AB2022" s="4" t="s">
        <v>60</v>
      </c>
      <c r="AC2022" s="4">
        <v>45825</v>
      </c>
      <c r="AD2022" s="4">
        <v>45827</v>
      </c>
      <c r="AE2022" s="4">
        <v>45828</v>
      </c>
      <c r="AF2022" s="4"/>
      <c r="AG2022" s="30" t="s">
        <v>62</v>
      </c>
      <c r="AH2022" s="30" t="s">
        <v>371</v>
      </c>
      <c r="AI2022" s="30" t="s">
        <v>512</v>
      </c>
      <c r="AJ2022" s="30" t="s">
        <v>372</v>
      </c>
      <c r="AK2022" s="30" t="s">
        <v>100</v>
      </c>
      <c r="AL2022" s="30" t="s">
        <v>465</v>
      </c>
      <c r="AM2022" s="30" t="s">
        <v>466</v>
      </c>
      <c r="AN2022" s="30">
        <v>12.801550000000001</v>
      </c>
      <c r="AO2022" s="30" t="s">
        <v>68</v>
      </c>
      <c r="AP2022" s="30"/>
      <c r="AQ2022" s="30"/>
      <c r="AR2022" s="30" t="s">
        <v>68</v>
      </c>
      <c r="AS2022" s="30"/>
      <c r="AT2022" s="30"/>
      <c r="AU2022" s="30" t="s">
        <v>382</v>
      </c>
      <c r="AV2022" s="30" t="s">
        <v>383</v>
      </c>
      <c r="AW2022" s="30">
        <v>55.995489999999997</v>
      </c>
      <c r="AX2022" s="30" t="s">
        <v>513</v>
      </c>
      <c r="AY2022" s="30" t="s">
        <v>514</v>
      </c>
      <c r="AZ2022" s="3">
        <v>744</v>
      </c>
      <c r="BA2022" s="30" t="s">
        <v>60</v>
      </c>
      <c r="BB2022" s="30">
        <v>744</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2219</v>
      </c>
      <c r="B2023" s="30" t="s">
        <v>4463</v>
      </c>
      <c r="C2023" s="30" t="s">
        <v>4464</v>
      </c>
      <c r="D2023" s="30" t="s">
        <v>222</v>
      </c>
      <c r="E2023" s="30" t="s">
        <v>112</v>
      </c>
      <c r="F2023" s="30" t="s">
        <v>59</v>
      </c>
      <c r="G2023" s="30">
        <v>377</v>
      </c>
      <c r="H2023" s="4">
        <v>45814</v>
      </c>
      <c r="I2023" s="4">
        <v>45813</v>
      </c>
      <c r="J2023" s="4">
        <v>45817</v>
      </c>
      <c r="K2023" s="4">
        <v>45815</v>
      </c>
      <c r="L2023" s="4">
        <v>45814.239224537036</v>
      </c>
      <c r="M2023" s="4">
        <v>45817</v>
      </c>
      <c r="N2023" s="4">
        <v>45815.628333333334</v>
      </c>
      <c r="O2023" s="4">
        <v>45819</v>
      </c>
      <c r="P2023" s="4" t="s">
        <v>60</v>
      </c>
      <c r="Q2023" s="4" t="s">
        <v>60</v>
      </c>
      <c r="R2023" s="4" t="s">
        <v>60</v>
      </c>
      <c r="S2023" s="4" t="s">
        <v>60</v>
      </c>
      <c r="T2023" s="4">
        <v>45820</v>
      </c>
      <c r="U2023" s="4">
        <v>45817.445821759262</v>
      </c>
      <c r="V2023" s="4">
        <v>45818.682754629626</v>
      </c>
      <c r="W2023" s="4">
        <v>45822</v>
      </c>
      <c r="X2023" s="4">
        <v>45819.561643518522</v>
      </c>
      <c r="Y2023" s="4" t="s">
        <v>77</v>
      </c>
      <c r="Z2023" s="4">
        <v>45824</v>
      </c>
      <c r="AA2023" s="4">
        <v>45819.563402777778</v>
      </c>
      <c r="AB2023" s="4">
        <v>45820</v>
      </c>
      <c r="AC2023" s="4">
        <v>45825</v>
      </c>
      <c r="AD2023" s="4">
        <v>45827</v>
      </c>
      <c r="AE2023" s="4">
        <v>45828</v>
      </c>
      <c r="AF2023" s="4"/>
      <c r="AG2023" s="30" t="s">
        <v>1107</v>
      </c>
      <c r="AH2023" s="30" t="s">
        <v>371</v>
      </c>
      <c r="AI2023" s="30" t="s">
        <v>512</v>
      </c>
      <c r="AJ2023" s="30" t="s">
        <v>372</v>
      </c>
      <c r="AK2023" s="30" t="s">
        <v>100</v>
      </c>
      <c r="AL2023" s="30" t="s">
        <v>465</v>
      </c>
      <c r="AM2023" s="30" t="s">
        <v>466</v>
      </c>
      <c r="AN2023" s="30">
        <v>6.5416999999999996</v>
      </c>
      <c r="AO2023" s="30" t="s">
        <v>68</v>
      </c>
      <c r="AP2023" s="30"/>
      <c r="AQ2023" s="30"/>
      <c r="AR2023" s="30" t="s">
        <v>68</v>
      </c>
      <c r="AS2023" s="30"/>
      <c r="AT2023" s="30"/>
      <c r="AU2023" s="30" t="s">
        <v>382</v>
      </c>
      <c r="AV2023" s="30" t="s">
        <v>383</v>
      </c>
      <c r="AW2023" s="30">
        <v>28.61412</v>
      </c>
      <c r="AX2023" s="30" t="s">
        <v>513</v>
      </c>
      <c r="AY2023" s="30" t="s">
        <v>514</v>
      </c>
      <c r="AZ2023" s="3">
        <v>377</v>
      </c>
      <c r="BA2023" s="30" t="s">
        <v>60</v>
      </c>
      <c r="BB2023" s="30">
        <v>377</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2220</v>
      </c>
      <c r="B2024" s="30" t="s">
        <v>4795</v>
      </c>
      <c r="C2024" s="30" t="s">
        <v>4796</v>
      </c>
      <c r="D2024" s="30" t="s">
        <v>86</v>
      </c>
      <c r="E2024" s="30" t="s">
        <v>163</v>
      </c>
      <c r="F2024" s="30" t="s">
        <v>72</v>
      </c>
      <c r="G2024" s="30">
        <v>4</v>
      </c>
      <c r="H2024" s="4">
        <v>45821</v>
      </c>
      <c r="I2024" s="4">
        <v>45811</v>
      </c>
      <c r="J2024" s="4">
        <v>45814</v>
      </c>
      <c r="K2024" s="4">
        <v>45822</v>
      </c>
      <c r="L2024" s="4">
        <v>45812.772083333337</v>
      </c>
      <c r="M2024" s="4" t="s">
        <v>60</v>
      </c>
      <c r="N2024" s="4"/>
      <c r="O2024" s="4" t="s">
        <v>60</v>
      </c>
      <c r="P2024" s="4" t="s">
        <v>60</v>
      </c>
      <c r="Q2024" s="4" t="s">
        <v>60</v>
      </c>
      <c r="R2024" s="4" t="s">
        <v>60</v>
      </c>
      <c r="S2024" s="4" t="s">
        <v>60</v>
      </c>
      <c r="T2024" s="4" t="s">
        <v>60</v>
      </c>
      <c r="U2024" s="4"/>
      <c r="V2024" s="4"/>
      <c r="W2024" s="4"/>
      <c r="X2024" s="4">
        <v>45814.138761574075</v>
      </c>
      <c r="Y2024" s="4" t="s">
        <v>125</v>
      </c>
      <c r="Z2024" s="4" t="s">
        <v>60</v>
      </c>
      <c r="AA2024" s="4">
        <v>45814.144131944442</v>
      </c>
      <c r="AB2024" s="4" t="s">
        <v>60</v>
      </c>
      <c r="AC2024" s="4" t="s">
        <v>60</v>
      </c>
      <c r="AD2024" s="4">
        <v>45827</v>
      </c>
      <c r="AE2024" s="4">
        <v>45828</v>
      </c>
      <c r="AF2024" s="4">
        <v>45818</v>
      </c>
      <c r="AG2024" s="30" t="s">
        <v>1106</v>
      </c>
      <c r="AH2024" s="30" t="s">
        <v>340</v>
      </c>
      <c r="AI2024" s="30" t="s">
        <v>1783</v>
      </c>
      <c r="AJ2024" s="30" t="s">
        <v>74</v>
      </c>
      <c r="AK2024" s="30" t="s">
        <v>65</v>
      </c>
      <c r="AL2024" s="30" t="s">
        <v>321</v>
      </c>
      <c r="AM2024" s="30" t="s">
        <v>322</v>
      </c>
      <c r="AN2024" s="30">
        <v>7.9229999999999995E-2</v>
      </c>
      <c r="AO2024" s="30" t="s">
        <v>68</v>
      </c>
      <c r="AP2024" s="30"/>
      <c r="AQ2024" s="30"/>
      <c r="AR2024" s="30" t="s">
        <v>68</v>
      </c>
      <c r="AS2024" s="30"/>
      <c r="AT2024" s="30"/>
      <c r="AU2024" s="30" t="s">
        <v>1784</v>
      </c>
      <c r="AV2024" s="30" t="s">
        <v>1785</v>
      </c>
      <c r="AW2024" s="30">
        <v>0.17329</v>
      </c>
      <c r="AX2024" s="30" t="s">
        <v>835</v>
      </c>
      <c r="AY2024" s="30" t="s">
        <v>836</v>
      </c>
      <c r="AZ2024" s="3">
        <v>4</v>
      </c>
      <c r="BA2024" s="30" t="s">
        <v>213</v>
      </c>
      <c r="BB2024" s="30">
        <v>0</v>
      </c>
      <c r="BC2024" s="30" t="s">
        <v>60</v>
      </c>
      <c r="BD2024" s="30" t="s">
        <v>60</v>
      </c>
      <c r="BE2024" s="30" t="s">
        <v>341</v>
      </c>
      <c r="BF2024" s="32" t="str">
        <f>IFERROR(VLOOKUP(Data_Power_app[[#This Row],[PRO ODER]],'Result'!H:J,3,0),"")</f>
        <v>LAMINATION 3</v>
      </c>
      <c r="BG2024" s="13" t="str">
        <f>IFERROR(VLOOKUP(Data_Power_app[[#This Row],[PRO ODER]]&amp;"LAM",'Real Time'!A:E,4,0),"")</f>
        <v>ML-03</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2221</v>
      </c>
      <c r="B2025" s="30" t="s">
        <v>7531</v>
      </c>
      <c r="C2025" s="30" t="s">
        <v>7532</v>
      </c>
      <c r="D2025" s="30" t="s">
        <v>86</v>
      </c>
      <c r="E2025" s="30" t="s">
        <v>209</v>
      </c>
      <c r="F2025" s="30" t="s">
        <v>72</v>
      </c>
      <c r="G2025" s="30">
        <v>7</v>
      </c>
      <c r="H2025" s="4">
        <v>45821</v>
      </c>
      <c r="I2025" s="4">
        <v>45814</v>
      </c>
      <c r="J2025" s="4">
        <v>45815</v>
      </c>
      <c r="K2025" s="4">
        <v>45822</v>
      </c>
      <c r="L2025" s="4">
        <v>45814.196203703701</v>
      </c>
      <c r="M2025" s="4" t="s">
        <v>60</v>
      </c>
      <c r="N2025" s="4"/>
      <c r="O2025" s="4" t="s">
        <v>60</v>
      </c>
      <c r="P2025" s="4" t="s">
        <v>60</v>
      </c>
      <c r="Q2025" s="4" t="s">
        <v>60</v>
      </c>
      <c r="R2025" s="4" t="s">
        <v>60</v>
      </c>
      <c r="S2025" s="4" t="s">
        <v>60</v>
      </c>
      <c r="T2025" s="4" t="s">
        <v>60</v>
      </c>
      <c r="U2025" s="4"/>
      <c r="V2025" s="4"/>
      <c r="W2025" s="4"/>
      <c r="X2025" s="4">
        <v>45817.432488425926</v>
      </c>
      <c r="Y2025" s="4" t="s">
        <v>125</v>
      </c>
      <c r="Z2025" s="4" t="s">
        <v>60</v>
      </c>
      <c r="AA2025" s="4">
        <v>45817.437777777777</v>
      </c>
      <c r="AB2025" s="4">
        <v>45820</v>
      </c>
      <c r="AC2025" s="4" t="s">
        <v>60</v>
      </c>
      <c r="AD2025" s="4">
        <v>45827</v>
      </c>
      <c r="AE2025" s="4">
        <v>45828</v>
      </c>
      <c r="AF2025" s="4"/>
      <c r="AG2025" s="30" t="s">
        <v>1107</v>
      </c>
      <c r="AH2025" s="30" t="s">
        <v>525</v>
      </c>
      <c r="AI2025" s="30" t="s">
        <v>7526</v>
      </c>
      <c r="AJ2025" s="30" t="s">
        <v>74</v>
      </c>
      <c r="AK2025" s="30" t="s">
        <v>100</v>
      </c>
      <c r="AL2025" s="30" t="s">
        <v>161</v>
      </c>
      <c r="AM2025" s="30" t="s">
        <v>162</v>
      </c>
      <c r="AN2025" s="30">
        <v>0.18392</v>
      </c>
      <c r="AO2025" s="30" t="s">
        <v>68</v>
      </c>
      <c r="AP2025" s="30"/>
      <c r="AQ2025" s="30"/>
      <c r="AR2025" s="30" t="s">
        <v>68</v>
      </c>
      <c r="AS2025" s="30"/>
      <c r="AT2025" s="30"/>
      <c r="AU2025" s="30" t="s">
        <v>665</v>
      </c>
      <c r="AV2025" s="30" t="s">
        <v>666</v>
      </c>
      <c r="AW2025" s="30">
        <v>0.40222999999999998</v>
      </c>
      <c r="AX2025" s="30" t="s">
        <v>3834</v>
      </c>
      <c r="AY2025" s="30" t="s">
        <v>3835</v>
      </c>
      <c r="AZ2025" s="3">
        <v>7</v>
      </c>
      <c r="BA2025" s="30" t="s">
        <v>213</v>
      </c>
      <c r="BB2025" s="30">
        <v>7</v>
      </c>
      <c r="BC2025" s="30" t="s">
        <v>60</v>
      </c>
      <c r="BD2025" s="30" t="s">
        <v>60</v>
      </c>
      <c r="BE2025" s="30" t="s">
        <v>526</v>
      </c>
      <c r="BF2025" s="32" t="str">
        <f>IFERROR(VLOOKUP(Data_Power_app[[#This Row],[PRO ODER]],'Result'!H:J,3,0),"")</f>
        <v/>
      </c>
      <c r="BG2025" s="13" t="str">
        <f>IFERROR(VLOOKUP(Data_Power_app[[#This Row],[PRO ODER]]&amp;"LAM",'Real Time'!A:E,4,0),"")</f>
        <v>ML-03</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2222</v>
      </c>
      <c r="B2026" s="30" t="s">
        <v>7540</v>
      </c>
      <c r="C2026" s="30" t="s">
        <v>7541</v>
      </c>
      <c r="D2026" s="30" t="s">
        <v>86</v>
      </c>
      <c r="E2026" s="30" t="s">
        <v>163</v>
      </c>
      <c r="F2026" s="30" t="s">
        <v>72</v>
      </c>
      <c r="G2026" s="30">
        <v>90</v>
      </c>
      <c r="H2026" s="4">
        <v>45821</v>
      </c>
      <c r="I2026" s="4">
        <v>45814</v>
      </c>
      <c r="J2026" s="4">
        <v>45815</v>
      </c>
      <c r="K2026" s="4">
        <v>45822</v>
      </c>
      <c r="L2026" s="4">
        <v>45814.19189814815</v>
      </c>
      <c r="M2026" s="4" t="s">
        <v>60</v>
      </c>
      <c r="N2026" s="4"/>
      <c r="O2026" s="4" t="s">
        <v>60</v>
      </c>
      <c r="P2026" s="4" t="s">
        <v>60</v>
      </c>
      <c r="Q2026" s="4" t="s">
        <v>60</v>
      </c>
      <c r="R2026" s="4" t="s">
        <v>60</v>
      </c>
      <c r="S2026" s="4" t="s">
        <v>60</v>
      </c>
      <c r="T2026" s="4" t="s">
        <v>60</v>
      </c>
      <c r="U2026" s="4"/>
      <c r="V2026" s="4"/>
      <c r="W2026" s="4"/>
      <c r="X2026" s="4">
        <v>45817.610277777778</v>
      </c>
      <c r="Y2026" s="4" t="s">
        <v>125</v>
      </c>
      <c r="Z2026" s="4" t="s">
        <v>60</v>
      </c>
      <c r="AA2026" s="4">
        <v>45817.611562500002</v>
      </c>
      <c r="AB2026" s="4" t="s">
        <v>60</v>
      </c>
      <c r="AC2026" s="4" t="s">
        <v>60</v>
      </c>
      <c r="AD2026" s="4">
        <v>45827</v>
      </c>
      <c r="AE2026" s="4">
        <v>45828</v>
      </c>
      <c r="AF2026" s="4">
        <v>45818</v>
      </c>
      <c r="AG2026" s="30" t="s">
        <v>1106</v>
      </c>
      <c r="AH2026" s="30" t="s">
        <v>340</v>
      </c>
      <c r="AI2026" s="30" t="s">
        <v>6315</v>
      </c>
      <c r="AJ2026" s="30" t="s">
        <v>74</v>
      </c>
      <c r="AK2026" s="30" t="s">
        <v>100</v>
      </c>
      <c r="AL2026" s="30" t="s">
        <v>321</v>
      </c>
      <c r="AM2026" s="30" t="s">
        <v>322</v>
      </c>
      <c r="AN2026" s="30">
        <v>2.3795500000000001</v>
      </c>
      <c r="AO2026" s="30" t="s">
        <v>68</v>
      </c>
      <c r="AP2026" s="30"/>
      <c r="AQ2026" s="30"/>
      <c r="AR2026" s="30" t="s">
        <v>68</v>
      </c>
      <c r="AS2026" s="30"/>
      <c r="AT2026" s="30"/>
      <c r="AU2026" s="30" t="s">
        <v>314</v>
      </c>
      <c r="AV2026" s="30" t="s">
        <v>315</v>
      </c>
      <c r="AW2026" s="30">
        <v>5.2039299999999997</v>
      </c>
      <c r="AX2026" s="30" t="s">
        <v>6316</v>
      </c>
      <c r="AY2026" s="30" t="s">
        <v>6317</v>
      </c>
      <c r="AZ2026" s="3">
        <v>90</v>
      </c>
      <c r="BA2026" s="30" t="s">
        <v>213</v>
      </c>
      <c r="BB2026" s="30">
        <v>0</v>
      </c>
      <c r="BC2026" s="30" t="s">
        <v>60</v>
      </c>
      <c r="BD2026" s="30" t="s">
        <v>60</v>
      </c>
      <c r="BE2026" s="30" t="s">
        <v>6318</v>
      </c>
      <c r="BF2026" s="32" t="str">
        <f>IFERROR(VLOOKUP(Data_Power_app[[#This Row],[PRO ODER]],'Result'!H:J,3,0),"")</f>
        <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2224</v>
      </c>
      <c r="B2027" s="30" t="s">
        <v>5678</v>
      </c>
      <c r="C2027" s="30" t="s">
        <v>5668</v>
      </c>
      <c r="D2027" s="30" t="s">
        <v>272</v>
      </c>
      <c r="E2027" s="30" t="s">
        <v>342</v>
      </c>
      <c r="F2027" s="30" t="s">
        <v>59</v>
      </c>
      <c r="G2027" s="30">
        <v>27</v>
      </c>
      <c r="H2027" s="4">
        <v>45819</v>
      </c>
      <c r="I2027" s="4">
        <v>45812</v>
      </c>
      <c r="J2027" s="4">
        <v>45814</v>
      </c>
      <c r="K2027" s="4">
        <v>45820</v>
      </c>
      <c r="L2027" s="4">
        <v>45813.8752662037</v>
      </c>
      <c r="M2027" s="4">
        <v>45821</v>
      </c>
      <c r="N2027" s="4">
        <v>45814.442395833335</v>
      </c>
      <c r="O2027" s="4" t="s">
        <v>60</v>
      </c>
      <c r="P2027" s="4" t="s">
        <v>60</v>
      </c>
      <c r="Q2027" s="4" t="s">
        <v>60</v>
      </c>
      <c r="R2027" s="4" t="s">
        <v>60</v>
      </c>
      <c r="S2027" s="4" t="s">
        <v>60</v>
      </c>
      <c r="T2027" s="4">
        <v>45824</v>
      </c>
      <c r="U2027" s="4">
        <v>45817.055243055554</v>
      </c>
      <c r="V2027" s="4">
        <v>45818.766192129631</v>
      </c>
      <c r="W2027" s="4">
        <v>45825</v>
      </c>
      <c r="X2027" s="4">
        <v>45819.162048611113</v>
      </c>
      <c r="Y2027" s="4" t="s">
        <v>77</v>
      </c>
      <c r="Z2027" s="4">
        <v>45825</v>
      </c>
      <c r="AA2027" s="4">
        <v>45819.162210648145</v>
      </c>
      <c r="AB2027" s="4">
        <v>45820</v>
      </c>
      <c r="AC2027" s="4">
        <v>45826</v>
      </c>
      <c r="AD2027" s="4">
        <v>45827</v>
      </c>
      <c r="AE2027" s="4">
        <v>45828</v>
      </c>
      <c r="AF2027" s="4"/>
      <c r="AG2027" s="30" t="s">
        <v>1107</v>
      </c>
      <c r="AH2027" s="30" t="s">
        <v>1242</v>
      </c>
      <c r="AI2027" s="30" t="s">
        <v>5713</v>
      </c>
      <c r="AJ2027" s="30" t="s">
        <v>1243</v>
      </c>
      <c r="AK2027" s="30" t="s">
        <v>100</v>
      </c>
      <c r="AL2027" s="30" t="s">
        <v>348</v>
      </c>
      <c r="AM2027" s="30" t="s">
        <v>349</v>
      </c>
      <c r="AN2027" s="30">
        <v>0.42531000000000002</v>
      </c>
      <c r="AO2027" s="30" t="s">
        <v>68</v>
      </c>
      <c r="AP2027" s="30"/>
      <c r="AQ2027" s="30"/>
      <c r="AR2027" s="30" t="s">
        <v>68</v>
      </c>
      <c r="AS2027" s="30"/>
      <c r="AT2027" s="30"/>
      <c r="AU2027" s="30" t="s">
        <v>5714</v>
      </c>
      <c r="AV2027" s="30" t="s">
        <v>5715</v>
      </c>
      <c r="AW2027" s="30">
        <v>1.8599600000000001</v>
      </c>
      <c r="AX2027" s="30" t="s">
        <v>5716</v>
      </c>
      <c r="AY2027" s="30" t="s">
        <v>5717</v>
      </c>
      <c r="AZ2027" s="3">
        <v>27</v>
      </c>
      <c r="BA2027" s="30" t="s">
        <v>60</v>
      </c>
      <c r="BB2027" s="30">
        <v>27</v>
      </c>
      <c r="BC2027" s="30" t="s">
        <v>60</v>
      </c>
      <c r="BD2027" s="30" t="s">
        <v>60</v>
      </c>
      <c r="BE2027" s="30" t="s">
        <v>60</v>
      </c>
      <c r="BF2027" s="32" t="str">
        <f>IFERROR(VLOOKUP(Data_Power_app[[#This Row],[PRO ODER]],'Result'!H:J,3,0),"")</f>
        <v>LAMINATION 7</v>
      </c>
      <c r="BG2027" s="13"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2228</v>
      </c>
      <c r="B2028" s="30" t="s">
        <v>8333</v>
      </c>
      <c r="C2028" s="30" t="s">
        <v>8334</v>
      </c>
      <c r="D2028" s="30" t="s">
        <v>86</v>
      </c>
      <c r="E2028" s="30" t="s">
        <v>209</v>
      </c>
      <c r="F2028" s="30" t="s">
        <v>72</v>
      </c>
      <c r="G2028" s="30">
        <v>18</v>
      </c>
      <c r="H2028" s="4">
        <v>45821</v>
      </c>
      <c r="I2028" s="4">
        <v>45814</v>
      </c>
      <c r="J2028" s="4" t="s">
        <v>60</v>
      </c>
      <c r="K2028" s="4">
        <v>45822</v>
      </c>
      <c r="L2028" s="4">
        <v>45814.190509259257</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45827</v>
      </c>
      <c r="AE2028" s="4">
        <v>45828</v>
      </c>
      <c r="AF2028" s="4"/>
      <c r="AG2028" s="30" t="s">
        <v>1969</v>
      </c>
      <c r="AH2028" s="30" t="s">
        <v>525</v>
      </c>
      <c r="AI2028" s="30" t="s">
        <v>7522</v>
      </c>
      <c r="AJ2028" s="30" t="s">
        <v>74</v>
      </c>
      <c r="AK2028" s="30" t="s">
        <v>100</v>
      </c>
      <c r="AL2028" s="30" t="s">
        <v>161</v>
      </c>
      <c r="AM2028" s="30" t="s">
        <v>162</v>
      </c>
      <c r="AN2028" s="30">
        <v>0.47608</v>
      </c>
      <c r="AO2028" s="30" t="s">
        <v>68</v>
      </c>
      <c r="AP2028" s="30"/>
      <c r="AQ2028" s="30"/>
      <c r="AR2028" s="30" t="s">
        <v>68</v>
      </c>
      <c r="AS2028" s="30"/>
      <c r="AT2028" s="30"/>
      <c r="AU2028" s="30" t="s">
        <v>250</v>
      </c>
      <c r="AV2028" s="30" t="s">
        <v>251</v>
      </c>
      <c r="AW2028" s="30">
        <v>1.0411699999999999</v>
      </c>
      <c r="AX2028" s="30" t="s">
        <v>7523</v>
      </c>
      <c r="AY2028" s="30" t="s">
        <v>6148</v>
      </c>
      <c r="AZ2028" s="3">
        <v>16</v>
      </c>
      <c r="BA2028" s="30" t="s">
        <v>213</v>
      </c>
      <c r="BB2028" s="30">
        <v>18</v>
      </c>
      <c r="BC2028" s="30" t="s">
        <v>60</v>
      </c>
      <c r="BD2028" s="30" t="s">
        <v>60</v>
      </c>
      <c r="BE2028" s="30" t="s">
        <v>526</v>
      </c>
      <c r="BF2028" s="32" t="str">
        <f>IFERROR(VLOOKUP(Data_Power_app[[#This Row],[PRO ODER]],'Result'!H:J,3,0),"")</f>
        <v/>
      </c>
      <c r="BG2028" s="13" t="str">
        <f>IFERROR(VLOOKUP(Data_Power_app[[#This Row],[PRO ODER]]&amp;"LAM",'Real Time'!A:E,4,0),"")</f>
        <v>ML-03</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2229</v>
      </c>
      <c r="B2029" s="30" t="s">
        <v>8335</v>
      </c>
      <c r="C2029" s="30" t="s">
        <v>8336</v>
      </c>
      <c r="D2029" s="30" t="s">
        <v>86</v>
      </c>
      <c r="E2029" s="30" t="s">
        <v>209</v>
      </c>
      <c r="F2029" s="30" t="s">
        <v>72</v>
      </c>
      <c r="G2029" s="30">
        <v>15</v>
      </c>
      <c r="H2029" s="4">
        <v>45821</v>
      </c>
      <c r="I2029" s="4">
        <v>45814</v>
      </c>
      <c r="J2029" s="4">
        <v>45815</v>
      </c>
      <c r="K2029" s="4">
        <v>45822</v>
      </c>
      <c r="L2029" s="4">
        <v>45814.196250000001</v>
      </c>
      <c r="M2029" s="4" t="s">
        <v>60</v>
      </c>
      <c r="N2029" s="4"/>
      <c r="O2029" s="4" t="s">
        <v>60</v>
      </c>
      <c r="P2029" s="4" t="s">
        <v>60</v>
      </c>
      <c r="Q2029" s="4" t="s">
        <v>60</v>
      </c>
      <c r="R2029" s="4" t="s">
        <v>60</v>
      </c>
      <c r="S2029" s="4" t="s">
        <v>60</v>
      </c>
      <c r="T2029" s="4" t="s">
        <v>60</v>
      </c>
      <c r="U2029" s="4"/>
      <c r="V2029" s="4"/>
      <c r="W2029" s="4"/>
      <c r="X2029" s="4">
        <v>45817.43037037037</v>
      </c>
      <c r="Y2029" s="4" t="s">
        <v>125</v>
      </c>
      <c r="Z2029" s="4" t="s">
        <v>60</v>
      </c>
      <c r="AA2029" s="4">
        <v>45817.436030092591</v>
      </c>
      <c r="AB2029" s="4">
        <v>45820</v>
      </c>
      <c r="AC2029" s="4" t="s">
        <v>60</v>
      </c>
      <c r="AD2029" s="4">
        <v>45827</v>
      </c>
      <c r="AE2029" s="4">
        <v>45828</v>
      </c>
      <c r="AF2029" s="4"/>
      <c r="AG2029" s="30" t="s">
        <v>1107</v>
      </c>
      <c r="AH2029" s="30" t="s">
        <v>525</v>
      </c>
      <c r="AI2029" s="30" t="s">
        <v>7526</v>
      </c>
      <c r="AJ2029" s="30" t="s">
        <v>74</v>
      </c>
      <c r="AK2029" s="30" t="s">
        <v>100</v>
      </c>
      <c r="AL2029" s="30" t="s">
        <v>161</v>
      </c>
      <c r="AM2029" s="30" t="s">
        <v>162</v>
      </c>
      <c r="AN2029" s="30">
        <v>0.39024999999999999</v>
      </c>
      <c r="AO2029" s="30" t="s">
        <v>68</v>
      </c>
      <c r="AP2029" s="30"/>
      <c r="AQ2029" s="30"/>
      <c r="AR2029" s="30" t="s">
        <v>68</v>
      </c>
      <c r="AS2029" s="30"/>
      <c r="AT2029" s="30"/>
      <c r="AU2029" s="30" t="s">
        <v>665</v>
      </c>
      <c r="AV2029" s="30" t="s">
        <v>666</v>
      </c>
      <c r="AW2029" s="30">
        <v>0.85346</v>
      </c>
      <c r="AX2029" s="30" t="s">
        <v>3834</v>
      </c>
      <c r="AY2029" s="30" t="s">
        <v>3835</v>
      </c>
      <c r="AZ2029" s="3">
        <v>14</v>
      </c>
      <c r="BA2029" s="30" t="s">
        <v>213</v>
      </c>
      <c r="BB2029" s="30">
        <v>15</v>
      </c>
      <c r="BC2029" s="30" t="s">
        <v>60</v>
      </c>
      <c r="BD2029" s="30" t="s">
        <v>60</v>
      </c>
      <c r="BE2029" s="30" t="s">
        <v>526</v>
      </c>
      <c r="BF2029" s="32" t="str">
        <f>IFERROR(VLOOKUP(Data_Power_app[[#This Row],[PRO ODER]],'Result'!H:J,3,0),"")</f>
        <v/>
      </c>
      <c r="BG2029" s="13" t="str">
        <f>IFERROR(VLOOKUP(Data_Power_app[[#This Row],[PRO ODER]]&amp;"LAM",'Real Time'!A:E,4,0),"")</f>
        <v>ML-03</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2235</v>
      </c>
      <c r="B2030" s="30" t="s">
        <v>4465</v>
      </c>
      <c r="C2030" s="30" t="s">
        <v>4466</v>
      </c>
      <c r="D2030" s="30" t="s">
        <v>86</v>
      </c>
      <c r="E2030" s="30" t="s">
        <v>163</v>
      </c>
      <c r="F2030" s="30" t="s">
        <v>59</v>
      </c>
      <c r="G2030" s="30">
        <v>6922</v>
      </c>
      <c r="H2030" s="4">
        <v>45819</v>
      </c>
      <c r="I2030" s="4">
        <v>45813</v>
      </c>
      <c r="J2030" s="4">
        <v>45813</v>
      </c>
      <c r="K2030" s="4">
        <v>45820</v>
      </c>
      <c r="L2030" s="4">
        <v>45813.232303240744</v>
      </c>
      <c r="M2030" s="4">
        <v>45821</v>
      </c>
      <c r="N2030" s="4">
        <v>45814.549340277779</v>
      </c>
      <c r="O2030" s="4" t="s">
        <v>60</v>
      </c>
      <c r="P2030" s="4" t="s">
        <v>60</v>
      </c>
      <c r="Q2030" s="4" t="s">
        <v>60</v>
      </c>
      <c r="R2030" s="4" t="s">
        <v>60</v>
      </c>
      <c r="S2030" s="4" t="s">
        <v>60</v>
      </c>
      <c r="T2030" s="4">
        <v>45822</v>
      </c>
      <c r="U2030" s="4">
        <v>45818.855312500003</v>
      </c>
      <c r="V2030" s="4"/>
      <c r="W2030" s="4">
        <v>45823</v>
      </c>
      <c r="X2030" s="4"/>
      <c r="Y2030" s="4" t="s">
        <v>60</v>
      </c>
      <c r="Z2030" s="4">
        <v>45825</v>
      </c>
      <c r="AA2030" s="4"/>
      <c r="AB2030" s="4" t="s">
        <v>60</v>
      </c>
      <c r="AC2030" s="4">
        <v>45826</v>
      </c>
      <c r="AD2030" s="4">
        <v>45827</v>
      </c>
      <c r="AE2030" s="4">
        <v>45829</v>
      </c>
      <c r="AF2030" s="4"/>
      <c r="AG2030" s="30" t="s">
        <v>242</v>
      </c>
      <c r="AH2030" s="30" t="s">
        <v>438</v>
      </c>
      <c r="AI2030" s="30" t="s">
        <v>4467</v>
      </c>
      <c r="AJ2030" s="30" t="s">
        <v>172</v>
      </c>
      <c r="AK2030" s="30" t="s">
        <v>100</v>
      </c>
      <c r="AL2030" s="30" t="s">
        <v>439</v>
      </c>
      <c r="AM2030" s="30" t="s">
        <v>440</v>
      </c>
      <c r="AN2030" s="30">
        <v>239.01567</v>
      </c>
      <c r="AO2030" s="30" t="s">
        <v>68</v>
      </c>
      <c r="AP2030" s="30"/>
      <c r="AQ2030" s="30"/>
      <c r="AR2030" s="30" t="s">
        <v>68</v>
      </c>
      <c r="AS2030" s="30"/>
      <c r="AT2030" s="30"/>
      <c r="AU2030" s="30" t="s">
        <v>250</v>
      </c>
      <c r="AV2030" s="30" t="s">
        <v>251</v>
      </c>
      <c r="AW2030" s="30">
        <v>522.70167000000004</v>
      </c>
      <c r="AX2030" s="30" t="s">
        <v>4468</v>
      </c>
      <c r="AY2030" s="30" t="s">
        <v>4469</v>
      </c>
      <c r="AZ2030" s="3">
        <v>6922</v>
      </c>
      <c r="BA2030" s="30" t="s">
        <v>60</v>
      </c>
      <c r="BB2030" s="30">
        <v>6922</v>
      </c>
      <c r="BC2030" s="30" t="s">
        <v>60</v>
      </c>
      <c r="BD2030" s="30" t="s">
        <v>60</v>
      </c>
      <c r="BE2030" s="30" t="s">
        <v>60</v>
      </c>
      <c r="BF2030" s="32" t="str">
        <f>IFERROR(VLOOKUP(Data_Power_app[[#This Row],[PRO ODER]],'Result'!H:J,3,0),"")</f>
        <v>LAMINATION 5</v>
      </c>
      <c r="BG2030" s="13" t="str">
        <f>IFERROR(VLOOKUP(Data_Power_app[[#This Row],[PRO ODER]]&amp;"LAM",'Real Time'!A:E,4,0),"")</f>
        <v>ML-04</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2237</v>
      </c>
      <c r="B2031" s="30" t="s">
        <v>8255</v>
      </c>
      <c r="C2031" s="30" t="s">
        <v>7784</v>
      </c>
      <c r="D2031" s="30" t="s">
        <v>95</v>
      </c>
      <c r="E2031" s="30" t="s">
        <v>96</v>
      </c>
      <c r="F2031" s="30" t="s">
        <v>59</v>
      </c>
      <c r="G2031" s="30">
        <v>360</v>
      </c>
      <c r="H2031" s="4">
        <v>45818</v>
      </c>
      <c r="I2031" s="4">
        <v>45815</v>
      </c>
      <c r="J2031" s="4">
        <v>45815</v>
      </c>
      <c r="K2031" s="4">
        <v>45819</v>
      </c>
      <c r="L2031" s="4">
        <v>45817.135821759257</v>
      </c>
      <c r="M2031" s="4">
        <v>45819</v>
      </c>
      <c r="N2031" s="4">
        <v>45818.404872685183</v>
      </c>
      <c r="O2031" s="4">
        <v>45821</v>
      </c>
      <c r="P2031" s="4" t="s">
        <v>60</v>
      </c>
      <c r="Q2031" s="4">
        <v>45821</v>
      </c>
      <c r="R2031" s="4" t="s">
        <v>60</v>
      </c>
      <c r="S2031" s="4" t="s">
        <v>60</v>
      </c>
      <c r="T2031" s="4">
        <v>45822</v>
      </c>
      <c r="U2031" s="4">
        <v>45818.822638888887</v>
      </c>
      <c r="V2031" s="4"/>
      <c r="W2031" s="4">
        <v>45823</v>
      </c>
      <c r="X2031" s="4"/>
      <c r="Y2031" s="4" t="s">
        <v>60</v>
      </c>
      <c r="Z2031" s="4">
        <v>45825</v>
      </c>
      <c r="AA2031" s="4"/>
      <c r="AB2031" s="4" t="s">
        <v>60</v>
      </c>
      <c r="AC2031" s="4">
        <v>45826</v>
      </c>
      <c r="AD2031" s="4">
        <v>45827</v>
      </c>
      <c r="AE2031" s="4">
        <v>45829</v>
      </c>
      <c r="AF2031" s="4"/>
      <c r="AG2031" s="30" t="s">
        <v>242</v>
      </c>
      <c r="AH2031" s="30" t="s">
        <v>654</v>
      </c>
      <c r="AI2031" s="30" t="s">
        <v>799</v>
      </c>
      <c r="AJ2031" s="30" t="s">
        <v>655</v>
      </c>
      <c r="AK2031" s="30" t="s">
        <v>65</v>
      </c>
      <c r="AL2031" s="30" t="s">
        <v>656</v>
      </c>
      <c r="AM2031" s="30" t="s">
        <v>657</v>
      </c>
      <c r="AN2031" s="30">
        <v>12.616569999999999</v>
      </c>
      <c r="AO2031" s="30" t="s">
        <v>68</v>
      </c>
      <c r="AP2031" s="30"/>
      <c r="AQ2031" s="30"/>
      <c r="AR2031" s="30" t="s">
        <v>68</v>
      </c>
      <c r="AS2031" s="30"/>
      <c r="AT2031" s="30"/>
      <c r="AU2031" s="30" t="s">
        <v>460</v>
      </c>
      <c r="AV2031" s="30" t="s">
        <v>461</v>
      </c>
      <c r="AW2031" s="30">
        <v>23.45656</v>
      </c>
      <c r="AX2031" s="30" t="s">
        <v>795</v>
      </c>
      <c r="AY2031" s="30" t="s">
        <v>796</v>
      </c>
      <c r="AZ2031" s="3">
        <v>360</v>
      </c>
      <c r="BA2031" s="30" t="s">
        <v>60</v>
      </c>
      <c r="BB2031" s="30">
        <v>360</v>
      </c>
      <c r="BC2031" s="30" t="s">
        <v>60</v>
      </c>
      <c r="BD2031" s="30" t="s">
        <v>60</v>
      </c>
      <c r="BE2031" s="30" t="s">
        <v>60</v>
      </c>
      <c r="BF2031" s="32" t="str">
        <f>IFERROR(VLOOKUP(Data_Power_app[[#This Row],[PRO ODER]],'Result'!H:J,3,0),"")</f>
        <v>LAMINATION 5</v>
      </c>
      <c r="BG2031" s="13"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8">
        <v>2238</v>
      </c>
      <c r="B2032" s="30" t="s">
        <v>8256</v>
      </c>
      <c r="C2032" s="30" t="s">
        <v>7781</v>
      </c>
      <c r="D2032" s="30" t="s">
        <v>95</v>
      </c>
      <c r="E2032" s="30" t="s">
        <v>96</v>
      </c>
      <c r="F2032" s="30" t="s">
        <v>59</v>
      </c>
      <c r="G2032" s="30">
        <v>1122</v>
      </c>
      <c r="H2032" s="4">
        <v>45818</v>
      </c>
      <c r="I2032" s="4">
        <v>45815</v>
      </c>
      <c r="J2032" s="4">
        <v>45815</v>
      </c>
      <c r="K2032" s="4">
        <v>45819</v>
      </c>
      <c r="L2032" s="4">
        <v>45817.13616898148</v>
      </c>
      <c r="M2032" s="4">
        <v>45819</v>
      </c>
      <c r="N2032" s="4">
        <v>45818.404895833337</v>
      </c>
      <c r="O2032" s="4">
        <v>45821</v>
      </c>
      <c r="P2032" s="4" t="s">
        <v>60</v>
      </c>
      <c r="Q2032" s="4">
        <v>45821</v>
      </c>
      <c r="R2032" s="4" t="s">
        <v>60</v>
      </c>
      <c r="S2032" s="4" t="s">
        <v>60</v>
      </c>
      <c r="T2032" s="4">
        <v>45822</v>
      </c>
      <c r="U2032" s="4">
        <v>45818.822581018518</v>
      </c>
      <c r="V2032" s="4"/>
      <c r="W2032" s="4">
        <v>45823</v>
      </c>
      <c r="X2032" s="4"/>
      <c r="Y2032" s="4" t="s">
        <v>60</v>
      </c>
      <c r="Z2032" s="4">
        <v>45825</v>
      </c>
      <c r="AA2032" s="4"/>
      <c r="AB2032" s="4" t="s">
        <v>60</v>
      </c>
      <c r="AC2032" s="4">
        <v>45826</v>
      </c>
      <c r="AD2032" s="4">
        <v>45827</v>
      </c>
      <c r="AE2032" s="4">
        <v>45829</v>
      </c>
      <c r="AF2032" s="4"/>
      <c r="AG2032" s="30" t="s">
        <v>242</v>
      </c>
      <c r="AH2032" s="30" t="s">
        <v>654</v>
      </c>
      <c r="AI2032" s="30" t="s">
        <v>8257</v>
      </c>
      <c r="AJ2032" s="30" t="s">
        <v>655</v>
      </c>
      <c r="AK2032" s="30" t="s">
        <v>100</v>
      </c>
      <c r="AL2032" s="30" t="s">
        <v>656</v>
      </c>
      <c r="AM2032" s="30" t="s">
        <v>657</v>
      </c>
      <c r="AN2032" s="30">
        <v>48.684910000000002</v>
      </c>
      <c r="AO2032" s="30" t="s">
        <v>68</v>
      </c>
      <c r="AP2032" s="30"/>
      <c r="AQ2032" s="30"/>
      <c r="AR2032" s="30" t="s">
        <v>68</v>
      </c>
      <c r="AS2032" s="30"/>
      <c r="AT2032" s="30"/>
      <c r="AU2032" s="30" t="s">
        <v>460</v>
      </c>
      <c r="AV2032" s="30" t="s">
        <v>461</v>
      </c>
      <c r="AW2032" s="30">
        <v>90.501959999999997</v>
      </c>
      <c r="AX2032" s="30" t="s">
        <v>3123</v>
      </c>
      <c r="AY2032" s="30" t="s">
        <v>3124</v>
      </c>
      <c r="AZ2032" s="3">
        <v>1122</v>
      </c>
      <c r="BA2032" s="30" t="s">
        <v>60</v>
      </c>
      <c r="BB2032" s="30">
        <v>1122</v>
      </c>
      <c r="BC2032" s="30" t="s">
        <v>60</v>
      </c>
      <c r="BD2032" s="30" t="s">
        <v>60</v>
      </c>
      <c r="BE2032" s="30" t="s">
        <v>60</v>
      </c>
      <c r="BF2032" s="32" t="str">
        <f>IFERROR(VLOOKUP(Data_Power_app[[#This Row],[PRO ODER]],'Result'!H:J,3,0),"")</f>
        <v>LAMINATION 5</v>
      </c>
      <c r="BG2032" s="13"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2239</v>
      </c>
      <c r="B2033" s="30" t="s">
        <v>8258</v>
      </c>
      <c r="C2033" s="30" t="s">
        <v>7782</v>
      </c>
      <c r="D2033" s="30" t="s">
        <v>95</v>
      </c>
      <c r="E2033" s="30" t="s">
        <v>96</v>
      </c>
      <c r="F2033" s="30" t="s">
        <v>59</v>
      </c>
      <c r="G2033" s="30">
        <v>678</v>
      </c>
      <c r="H2033" s="4">
        <v>45818</v>
      </c>
      <c r="I2033" s="4">
        <v>45815</v>
      </c>
      <c r="J2033" s="4">
        <v>45815</v>
      </c>
      <c r="K2033" s="4">
        <v>45819</v>
      </c>
      <c r="L2033" s="4">
        <v>45817.135995370372</v>
      </c>
      <c r="M2033" s="4">
        <v>45819</v>
      </c>
      <c r="N2033" s="4">
        <v>45818.405034722222</v>
      </c>
      <c r="O2033" s="4">
        <v>45821</v>
      </c>
      <c r="P2033" s="4" t="s">
        <v>60</v>
      </c>
      <c r="Q2033" s="4">
        <v>45821</v>
      </c>
      <c r="R2033" s="4" t="s">
        <v>60</v>
      </c>
      <c r="S2033" s="4" t="s">
        <v>60</v>
      </c>
      <c r="T2033" s="4">
        <v>45822</v>
      </c>
      <c r="U2033" s="4">
        <v>45818.822546296295</v>
      </c>
      <c r="V2033" s="4"/>
      <c r="W2033" s="4">
        <v>45823</v>
      </c>
      <c r="X2033" s="4"/>
      <c r="Y2033" s="4" t="s">
        <v>60</v>
      </c>
      <c r="Z2033" s="4">
        <v>45825</v>
      </c>
      <c r="AA2033" s="4"/>
      <c r="AB2033" s="4" t="s">
        <v>60</v>
      </c>
      <c r="AC2033" s="4">
        <v>45826</v>
      </c>
      <c r="AD2033" s="4">
        <v>45827</v>
      </c>
      <c r="AE2033" s="4">
        <v>45829</v>
      </c>
      <c r="AF2033" s="4"/>
      <c r="AG2033" s="30" t="s">
        <v>242</v>
      </c>
      <c r="AH2033" s="30" t="s">
        <v>654</v>
      </c>
      <c r="AI2033" s="30" t="s">
        <v>8259</v>
      </c>
      <c r="AJ2033" s="30" t="s">
        <v>655</v>
      </c>
      <c r="AK2033" s="30" t="s">
        <v>100</v>
      </c>
      <c r="AL2033" s="30" t="s">
        <v>656</v>
      </c>
      <c r="AM2033" s="30" t="s">
        <v>657</v>
      </c>
      <c r="AN2033" s="30">
        <v>29.90851</v>
      </c>
      <c r="AO2033" s="30" t="s">
        <v>68</v>
      </c>
      <c r="AP2033" s="30"/>
      <c r="AQ2033" s="30"/>
      <c r="AR2033" s="30" t="s">
        <v>68</v>
      </c>
      <c r="AS2033" s="30"/>
      <c r="AT2033" s="30"/>
      <c r="AU2033" s="30" t="s">
        <v>460</v>
      </c>
      <c r="AV2033" s="30" t="s">
        <v>461</v>
      </c>
      <c r="AW2033" s="30">
        <v>55.598790000000001</v>
      </c>
      <c r="AX2033" s="30" t="s">
        <v>3503</v>
      </c>
      <c r="AY2033" s="30" t="s">
        <v>3504</v>
      </c>
      <c r="AZ2033" s="3">
        <v>678</v>
      </c>
      <c r="BA2033" s="30" t="s">
        <v>60</v>
      </c>
      <c r="BB2033" s="30">
        <v>678</v>
      </c>
      <c r="BC2033" s="30" t="s">
        <v>60</v>
      </c>
      <c r="BD2033" s="30" t="s">
        <v>60</v>
      </c>
      <c r="BE2033" s="30" t="s">
        <v>60</v>
      </c>
      <c r="BF2033" s="32" t="str">
        <f>IFERROR(VLOOKUP(Data_Power_app[[#This Row],[PRO ODER]],'Result'!H:J,3,0),"")</f>
        <v>LAMINATION 5</v>
      </c>
      <c r="BG2033" s="13"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2240</v>
      </c>
      <c r="B2034" s="30" t="s">
        <v>8260</v>
      </c>
      <c r="C2034" s="30" t="s">
        <v>7783</v>
      </c>
      <c r="D2034" s="30" t="s">
        <v>95</v>
      </c>
      <c r="E2034" s="30" t="s">
        <v>96</v>
      </c>
      <c r="F2034" s="30" t="s">
        <v>59</v>
      </c>
      <c r="G2034" s="30">
        <v>576</v>
      </c>
      <c r="H2034" s="4">
        <v>45818</v>
      </c>
      <c r="I2034" s="4">
        <v>45815</v>
      </c>
      <c r="J2034" s="4">
        <v>45815</v>
      </c>
      <c r="K2034" s="4">
        <v>45819</v>
      </c>
      <c r="L2034" s="4">
        <v>45817.137002314812</v>
      </c>
      <c r="M2034" s="4">
        <v>45819</v>
      </c>
      <c r="N2034" s="4">
        <v>45818.432881944442</v>
      </c>
      <c r="O2034" s="4">
        <v>45821</v>
      </c>
      <c r="P2034" s="4" t="s">
        <v>60</v>
      </c>
      <c r="Q2034" s="4">
        <v>45821</v>
      </c>
      <c r="R2034" s="4" t="s">
        <v>60</v>
      </c>
      <c r="S2034" s="4" t="s">
        <v>60</v>
      </c>
      <c r="T2034" s="4">
        <v>45822</v>
      </c>
      <c r="U2034" s="4">
        <v>45820.53466435185</v>
      </c>
      <c r="V2034" s="4"/>
      <c r="W2034" s="4">
        <v>45823</v>
      </c>
      <c r="X2034" s="4"/>
      <c r="Y2034" s="4" t="s">
        <v>60</v>
      </c>
      <c r="Z2034" s="4">
        <v>45825</v>
      </c>
      <c r="AA2034" s="4"/>
      <c r="AB2034" s="4" t="s">
        <v>60</v>
      </c>
      <c r="AC2034" s="4">
        <v>45826</v>
      </c>
      <c r="AD2034" s="4">
        <v>45827</v>
      </c>
      <c r="AE2034" s="4">
        <v>45829</v>
      </c>
      <c r="AF2034" s="4"/>
      <c r="AG2034" s="30" t="s">
        <v>242</v>
      </c>
      <c r="AH2034" s="30" t="s">
        <v>654</v>
      </c>
      <c r="AI2034" s="30" t="s">
        <v>3129</v>
      </c>
      <c r="AJ2034" s="30" t="s">
        <v>655</v>
      </c>
      <c r="AK2034" s="30" t="s">
        <v>65</v>
      </c>
      <c r="AL2034" s="30" t="s">
        <v>656</v>
      </c>
      <c r="AM2034" s="30" t="s">
        <v>657</v>
      </c>
      <c r="AN2034" s="30">
        <v>21.449069999999999</v>
      </c>
      <c r="AO2034" s="30" t="s">
        <v>68</v>
      </c>
      <c r="AP2034" s="30"/>
      <c r="AQ2034" s="30"/>
      <c r="AR2034" s="30" t="s">
        <v>68</v>
      </c>
      <c r="AS2034" s="30"/>
      <c r="AT2034" s="30"/>
      <c r="AU2034" s="30" t="s">
        <v>682</v>
      </c>
      <c r="AV2034" s="30" t="s">
        <v>683</v>
      </c>
      <c r="AW2034" s="30">
        <v>39.874429999999997</v>
      </c>
      <c r="AX2034" s="30" t="s">
        <v>2184</v>
      </c>
      <c r="AY2034" s="30" t="s">
        <v>2185</v>
      </c>
      <c r="AZ2034" s="3">
        <v>576</v>
      </c>
      <c r="BA2034" s="30" t="s">
        <v>60</v>
      </c>
      <c r="BB2034" s="30">
        <v>576</v>
      </c>
      <c r="BC2034" s="30" t="s">
        <v>60</v>
      </c>
      <c r="BD2034" s="30" t="s">
        <v>60</v>
      </c>
      <c r="BE2034" s="30" t="s">
        <v>60</v>
      </c>
      <c r="BF2034" s="32" t="str">
        <f>IFERROR(VLOOKUP(Data_Power_app[[#This Row],[PRO ODER]],'Result'!H:J,3,0),"")</f>
        <v>LAMINATION 5</v>
      </c>
      <c r="BG2034" s="13"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2242</v>
      </c>
      <c r="B2035" s="30" t="s">
        <v>967</v>
      </c>
      <c r="C2035" s="30" t="s">
        <v>968</v>
      </c>
      <c r="D2035" s="30" t="s">
        <v>86</v>
      </c>
      <c r="E2035" s="30" t="s">
        <v>163</v>
      </c>
      <c r="F2035" s="30" t="s">
        <v>59</v>
      </c>
      <c r="G2035" s="30">
        <v>614</v>
      </c>
      <c r="H2035" s="4">
        <v>45819</v>
      </c>
      <c r="I2035" s="4">
        <v>45780</v>
      </c>
      <c r="J2035" s="4">
        <v>45791</v>
      </c>
      <c r="K2035" s="4">
        <v>45820</v>
      </c>
      <c r="L2035" s="4">
        <v>45781.987326388888</v>
      </c>
      <c r="M2035" s="4">
        <v>45821</v>
      </c>
      <c r="N2035" s="4">
        <v>45782.969710648147</v>
      </c>
      <c r="O2035" s="4" t="s">
        <v>60</v>
      </c>
      <c r="P2035" s="4" t="s">
        <v>60</v>
      </c>
      <c r="Q2035" s="4" t="s">
        <v>60</v>
      </c>
      <c r="R2035" s="4" t="s">
        <v>60</v>
      </c>
      <c r="S2035" s="4" t="s">
        <v>60</v>
      </c>
      <c r="T2035" s="4">
        <v>45822</v>
      </c>
      <c r="U2035" s="4">
        <v>45782.093599537038</v>
      </c>
      <c r="V2035" s="4">
        <v>45786.341562499998</v>
      </c>
      <c r="W2035" s="4">
        <v>45823</v>
      </c>
      <c r="X2035" s="4">
        <v>45792.439618055556</v>
      </c>
      <c r="Y2035" s="4" t="s">
        <v>77</v>
      </c>
      <c r="Z2035" s="4">
        <v>45825</v>
      </c>
      <c r="AA2035" s="4">
        <v>45793.685810185183</v>
      </c>
      <c r="AB2035" s="4">
        <v>45820</v>
      </c>
      <c r="AC2035" s="4">
        <v>45826</v>
      </c>
      <c r="AD2035" s="4">
        <v>45827</v>
      </c>
      <c r="AE2035" s="4">
        <v>45829</v>
      </c>
      <c r="AF2035" s="4"/>
      <c r="AG2035" s="30" t="s">
        <v>1107</v>
      </c>
      <c r="AH2035" s="30" t="s">
        <v>268</v>
      </c>
      <c r="AI2035" s="30" t="s">
        <v>387</v>
      </c>
      <c r="AJ2035" s="30" t="s">
        <v>194</v>
      </c>
      <c r="AK2035" s="30" t="s">
        <v>100</v>
      </c>
      <c r="AL2035" s="30" t="s">
        <v>269</v>
      </c>
      <c r="AM2035" s="30" t="s">
        <v>270</v>
      </c>
      <c r="AN2035" s="30">
        <v>21.6114</v>
      </c>
      <c r="AO2035" s="30" t="s">
        <v>68</v>
      </c>
      <c r="AP2035" s="30"/>
      <c r="AQ2035" s="30"/>
      <c r="AR2035" s="30" t="s">
        <v>68</v>
      </c>
      <c r="AS2035" s="30"/>
      <c r="AT2035" s="30"/>
      <c r="AU2035" s="30" t="s">
        <v>250</v>
      </c>
      <c r="AV2035" s="30" t="s">
        <v>251</v>
      </c>
      <c r="AW2035" s="30">
        <v>47.262459999999997</v>
      </c>
      <c r="AX2035" s="30" t="s">
        <v>700</v>
      </c>
      <c r="AY2035" s="30" t="s">
        <v>389</v>
      </c>
      <c r="AZ2035" s="3">
        <v>614</v>
      </c>
      <c r="BA2035" s="30" t="s">
        <v>60</v>
      </c>
      <c r="BB2035" s="30">
        <v>614</v>
      </c>
      <c r="BC2035" s="30" t="s">
        <v>60</v>
      </c>
      <c r="BD2035" s="30" t="s">
        <v>60</v>
      </c>
      <c r="BE2035" s="30" t="s">
        <v>60</v>
      </c>
      <c r="BF2035" s="32" t="str">
        <f>IFERROR(VLOOKUP(Data_Power_app[[#This Row],[PRO ODER]],'Result'!H:J,3,0),"")</f>
        <v/>
      </c>
      <c r="BG2035" s="13" t="str">
        <f>IFERROR(VLOOKUP(Data_Power_app[[#This Row],[PRO ODER]]&amp;"LAM",'Real Time'!A:E,4,0),"")</f>
        <v>ML-04</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2243</v>
      </c>
      <c r="B2036" s="30" t="s">
        <v>969</v>
      </c>
      <c r="C2036" s="30" t="s">
        <v>970</v>
      </c>
      <c r="D2036" s="30" t="s">
        <v>86</v>
      </c>
      <c r="E2036" s="30" t="s">
        <v>163</v>
      </c>
      <c r="F2036" s="30" t="s">
        <v>59</v>
      </c>
      <c r="G2036" s="30">
        <v>1008</v>
      </c>
      <c r="H2036" s="4">
        <v>45819</v>
      </c>
      <c r="I2036" s="4">
        <v>45780</v>
      </c>
      <c r="J2036" s="4">
        <v>45791</v>
      </c>
      <c r="K2036" s="4">
        <v>45820</v>
      </c>
      <c r="L2036" s="4">
        <v>45781.987534722219</v>
      </c>
      <c r="M2036" s="4">
        <v>45821</v>
      </c>
      <c r="N2036" s="4">
        <v>45782.123819444445</v>
      </c>
      <c r="O2036" s="4" t="s">
        <v>60</v>
      </c>
      <c r="P2036" s="4" t="s">
        <v>60</v>
      </c>
      <c r="Q2036" s="4" t="s">
        <v>60</v>
      </c>
      <c r="R2036" s="4" t="s">
        <v>60</v>
      </c>
      <c r="S2036" s="4" t="s">
        <v>60</v>
      </c>
      <c r="T2036" s="4">
        <v>45822</v>
      </c>
      <c r="U2036" s="4">
        <v>45783.291365740741</v>
      </c>
      <c r="V2036" s="4">
        <v>45785.351215277777</v>
      </c>
      <c r="W2036" s="4">
        <v>45823</v>
      </c>
      <c r="X2036" s="4">
        <v>45792.43949074074</v>
      </c>
      <c r="Y2036" s="4" t="s">
        <v>77</v>
      </c>
      <c r="Z2036" s="4">
        <v>45825</v>
      </c>
      <c r="AA2036" s="4">
        <v>45792.236377314817</v>
      </c>
      <c r="AB2036" s="4">
        <v>45820</v>
      </c>
      <c r="AC2036" s="4">
        <v>45826</v>
      </c>
      <c r="AD2036" s="4">
        <v>45827</v>
      </c>
      <c r="AE2036" s="4">
        <v>45829</v>
      </c>
      <c r="AF2036" s="4"/>
      <c r="AG2036" s="30" t="s">
        <v>1107</v>
      </c>
      <c r="AH2036" s="30" t="s">
        <v>268</v>
      </c>
      <c r="AI2036" s="30" t="s">
        <v>387</v>
      </c>
      <c r="AJ2036" s="30" t="s">
        <v>194</v>
      </c>
      <c r="AK2036" s="30" t="s">
        <v>100</v>
      </c>
      <c r="AL2036" s="30" t="s">
        <v>269</v>
      </c>
      <c r="AM2036" s="30" t="s">
        <v>270</v>
      </c>
      <c r="AN2036" s="30">
        <v>36.18235</v>
      </c>
      <c r="AO2036" s="30" t="s">
        <v>68</v>
      </c>
      <c r="AP2036" s="30"/>
      <c r="AQ2036" s="30"/>
      <c r="AR2036" s="30" t="s">
        <v>68</v>
      </c>
      <c r="AS2036" s="30"/>
      <c r="AT2036" s="30"/>
      <c r="AU2036" s="30" t="s">
        <v>250</v>
      </c>
      <c r="AV2036" s="30" t="s">
        <v>251</v>
      </c>
      <c r="AW2036" s="30">
        <v>79.128500000000003</v>
      </c>
      <c r="AX2036" s="30" t="s">
        <v>700</v>
      </c>
      <c r="AY2036" s="30" t="s">
        <v>389</v>
      </c>
      <c r="AZ2036" s="3">
        <v>1008</v>
      </c>
      <c r="BA2036" s="30" t="s">
        <v>60</v>
      </c>
      <c r="BB2036" s="30">
        <v>1008</v>
      </c>
      <c r="BC2036" s="30" t="s">
        <v>60</v>
      </c>
      <c r="BD2036" s="30" t="s">
        <v>60</v>
      </c>
      <c r="BE2036" s="30" t="s">
        <v>60</v>
      </c>
      <c r="BF2036" s="32" t="str">
        <f>IFERROR(VLOOKUP(Data_Power_app[[#This Row],[PRO ODER]],'Result'!H:J,3,0),"")</f>
        <v/>
      </c>
      <c r="BG2036" s="13" t="str">
        <f>IFERROR(VLOOKUP(Data_Power_app[[#This Row],[PRO ODER]]&amp;"LAM",'Real Time'!A:E,4,0),"")</f>
        <v>ML-04</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2245</v>
      </c>
      <c r="B2037" s="30" t="s">
        <v>15103</v>
      </c>
      <c r="C2037" s="30" t="s">
        <v>15104</v>
      </c>
      <c r="D2037" s="30" t="s">
        <v>86</v>
      </c>
      <c r="E2037" s="30" t="s">
        <v>170</v>
      </c>
      <c r="F2037" s="30" t="s">
        <v>59</v>
      </c>
      <c r="G2037" s="30">
        <v>3232</v>
      </c>
      <c r="H2037" s="4">
        <v>45819</v>
      </c>
      <c r="I2037" s="4">
        <v>45819</v>
      </c>
      <c r="J2037" s="4" t="s">
        <v>60</v>
      </c>
      <c r="K2037" s="4">
        <v>45820</v>
      </c>
      <c r="L2037" s="4">
        <v>45819.900416666664</v>
      </c>
      <c r="M2037" s="4">
        <v>45821</v>
      </c>
      <c r="N2037" s="4">
        <v>45820.555625000001</v>
      </c>
      <c r="O2037" s="4" t="s">
        <v>60</v>
      </c>
      <c r="P2037" s="4" t="s">
        <v>60</v>
      </c>
      <c r="Q2037" s="4" t="s">
        <v>60</v>
      </c>
      <c r="R2037" s="4" t="s">
        <v>60</v>
      </c>
      <c r="S2037" s="4" t="s">
        <v>60</v>
      </c>
      <c r="T2037" s="4">
        <v>45822</v>
      </c>
      <c r="U2037" s="4">
        <v>45820.62332175926</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420</v>
      </c>
      <c r="AJ2037" s="30" t="s">
        <v>172</v>
      </c>
      <c r="AK2037" s="30" t="s">
        <v>100</v>
      </c>
      <c r="AL2037" s="30" t="s">
        <v>173</v>
      </c>
      <c r="AM2037" s="30" t="s">
        <v>174</v>
      </c>
      <c r="AN2037" s="30">
        <v>108.99926000000001</v>
      </c>
      <c r="AO2037" s="30" t="s">
        <v>68</v>
      </c>
      <c r="AP2037" s="30"/>
      <c r="AQ2037" s="30"/>
      <c r="AR2037" s="30" t="s">
        <v>68</v>
      </c>
      <c r="AS2037" s="30"/>
      <c r="AT2037" s="30"/>
      <c r="AU2037" s="30" t="s">
        <v>421</v>
      </c>
      <c r="AV2037" s="30" t="s">
        <v>422</v>
      </c>
      <c r="AW2037" s="30">
        <v>238.36915999999999</v>
      </c>
      <c r="AX2037" s="30" t="s">
        <v>424</v>
      </c>
      <c r="AY2037" s="30" t="s">
        <v>425</v>
      </c>
      <c r="AZ2037" s="3">
        <v>1814</v>
      </c>
      <c r="BA2037" s="30" t="s">
        <v>60</v>
      </c>
      <c r="BB2037" s="30">
        <v>3232</v>
      </c>
      <c r="BC2037" s="30" t="s">
        <v>60</v>
      </c>
      <c r="BD2037" s="30" t="s">
        <v>60</v>
      </c>
      <c r="BE2037" s="30" t="s">
        <v>60</v>
      </c>
      <c r="BF2037" s="32" t="str">
        <f>IFERROR(VLOOKUP(Data_Power_app[[#This Row],[PRO ODER]],'Result'!H:J,3,0),"")</f>
        <v>LAMINATION 5</v>
      </c>
      <c r="BG2037" s="13" t="str">
        <f>IFERROR(VLOOKUP(Data_Power_app[[#This Row],[PRO ODER]]&amp;"LAM",'Real Time'!A:E,4,0),"")</f>
        <v>ML-03</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2246</v>
      </c>
      <c r="B2038" s="30" t="s">
        <v>971</v>
      </c>
      <c r="C2038" s="30" t="s">
        <v>972</v>
      </c>
      <c r="D2038" s="30" t="s">
        <v>86</v>
      </c>
      <c r="E2038" s="30" t="s">
        <v>163</v>
      </c>
      <c r="F2038" s="30" t="s">
        <v>59</v>
      </c>
      <c r="G2038" s="30">
        <v>30</v>
      </c>
      <c r="H2038" s="4">
        <v>45819</v>
      </c>
      <c r="I2038" s="4">
        <v>45782</v>
      </c>
      <c r="J2038" s="4">
        <v>45791</v>
      </c>
      <c r="K2038" s="4">
        <v>45820</v>
      </c>
      <c r="L2038" s="4">
        <v>45783.494409722225</v>
      </c>
      <c r="M2038" s="4">
        <v>45821</v>
      </c>
      <c r="N2038" s="4">
        <v>45785.979201388887</v>
      </c>
      <c r="O2038" s="4" t="s">
        <v>60</v>
      </c>
      <c r="P2038" s="4" t="s">
        <v>60</v>
      </c>
      <c r="Q2038" s="4" t="s">
        <v>60</v>
      </c>
      <c r="R2038" s="4" t="s">
        <v>60</v>
      </c>
      <c r="S2038" s="4" t="s">
        <v>60</v>
      </c>
      <c r="T2038" s="4">
        <v>45822</v>
      </c>
      <c r="U2038" s="4">
        <v>45799.817141203705</v>
      </c>
      <c r="V2038" s="4">
        <v>45799.830023148148</v>
      </c>
      <c r="W2038" s="4">
        <v>45823</v>
      </c>
      <c r="X2038" s="4">
        <v>45799.875833333332</v>
      </c>
      <c r="Y2038" s="4" t="s">
        <v>77</v>
      </c>
      <c r="Z2038" s="4">
        <v>45825</v>
      </c>
      <c r="AA2038" s="4">
        <v>45800.421168981484</v>
      </c>
      <c r="AB2038" s="4">
        <v>45820</v>
      </c>
      <c r="AC2038" s="4">
        <v>45826</v>
      </c>
      <c r="AD2038" s="4">
        <v>45827</v>
      </c>
      <c r="AE2038" s="4">
        <v>45829</v>
      </c>
      <c r="AF2038" s="4"/>
      <c r="AG2038" s="30" t="s">
        <v>1107</v>
      </c>
      <c r="AH2038" s="30" t="s">
        <v>268</v>
      </c>
      <c r="AI2038" s="30" t="s">
        <v>726</v>
      </c>
      <c r="AJ2038" s="30" t="s">
        <v>194</v>
      </c>
      <c r="AK2038" s="30" t="s">
        <v>100</v>
      </c>
      <c r="AL2038" s="30" t="s">
        <v>269</v>
      </c>
      <c r="AM2038" s="30" t="s">
        <v>270</v>
      </c>
      <c r="AN2038" s="30">
        <v>1.04396</v>
      </c>
      <c r="AO2038" s="30" t="s">
        <v>68</v>
      </c>
      <c r="AP2038" s="30"/>
      <c r="AQ2038" s="30"/>
      <c r="AR2038" s="30" t="s">
        <v>68</v>
      </c>
      <c r="AS2038" s="30"/>
      <c r="AT2038" s="30"/>
      <c r="AU2038" s="30" t="s">
        <v>250</v>
      </c>
      <c r="AV2038" s="30" t="s">
        <v>251</v>
      </c>
      <c r="AW2038" s="30">
        <v>2.2830900000000001</v>
      </c>
      <c r="AX2038" s="30" t="s">
        <v>700</v>
      </c>
      <c r="AY2038" s="30" t="s">
        <v>389</v>
      </c>
      <c r="AZ2038" s="3">
        <v>30</v>
      </c>
      <c r="BA2038" s="30" t="s">
        <v>60</v>
      </c>
      <c r="BB2038" s="30">
        <v>30</v>
      </c>
      <c r="BC2038" s="30" t="s">
        <v>60</v>
      </c>
      <c r="BD2038" s="30" t="s">
        <v>60</v>
      </c>
      <c r="BE2038" s="30" t="s">
        <v>60</v>
      </c>
      <c r="BF2038" s="32" t="str">
        <f>IFERROR(VLOOKUP(Data_Power_app[[#This Row],[PRO ODER]],'Result'!H:J,3,0),"")</f>
        <v/>
      </c>
      <c r="BG2038" s="13"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2247</v>
      </c>
      <c r="B2039" s="30" t="s">
        <v>973</v>
      </c>
      <c r="C2039" s="30" t="s">
        <v>974</v>
      </c>
      <c r="D2039" s="30" t="s">
        <v>86</v>
      </c>
      <c r="E2039" s="30" t="s">
        <v>163</v>
      </c>
      <c r="F2039" s="30" t="s">
        <v>59</v>
      </c>
      <c r="G2039" s="30">
        <v>38</v>
      </c>
      <c r="H2039" s="4">
        <v>45819</v>
      </c>
      <c r="I2039" s="4">
        <v>45782</v>
      </c>
      <c r="J2039" s="4">
        <v>45791</v>
      </c>
      <c r="K2039" s="4">
        <v>45820</v>
      </c>
      <c r="L2039" s="4">
        <v>45783.494456018518</v>
      </c>
      <c r="M2039" s="4">
        <v>45821</v>
      </c>
      <c r="N2039" s="4">
        <v>45785.97960648148</v>
      </c>
      <c r="O2039" s="4" t="s">
        <v>60</v>
      </c>
      <c r="P2039" s="4" t="s">
        <v>60</v>
      </c>
      <c r="Q2039" s="4" t="s">
        <v>60</v>
      </c>
      <c r="R2039" s="4" t="s">
        <v>60</v>
      </c>
      <c r="S2039" s="4" t="s">
        <v>60</v>
      </c>
      <c r="T2039" s="4">
        <v>45822</v>
      </c>
      <c r="U2039" s="4">
        <v>45798.655902777777</v>
      </c>
      <c r="V2039" s="4">
        <v>45799.814189814817</v>
      </c>
      <c r="W2039" s="4">
        <v>45823</v>
      </c>
      <c r="X2039" s="4">
        <v>45799.876180555555</v>
      </c>
      <c r="Y2039" s="4" t="s">
        <v>77</v>
      </c>
      <c r="Z2039" s="4">
        <v>45825</v>
      </c>
      <c r="AA2039" s="4">
        <v>45800.658495370371</v>
      </c>
      <c r="AB2039" s="4">
        <v>45820</v>
      </c>
      <c r="AC2039" s="4">
        <v>45826</v>
      </c>
      <c r="AD2039" s="4">
        <v>45827</v>
      </c>
      <c r="AE2039" s="4">
        <v>45829</v>
      </c>
      <c r="AF2039" s="4"/>
      <c r="AG2039" s="30" t="s">
        <v>1107</v>
      </c>
      <c r="AH2039" s="30" t="s">
        <v>268</v>
      </c>
      <c r="AI2039" s="30" t="s">
        <v>726</v>
      </c>
      <c r="AJ2039" s="30" t="s">
        <v>194</v>
      </c>
      <c r="AK2039" s="30" t="s">
        <v>100</v>
      </c>
      <c r="AL2039" s="30" t="s">
        <v>269</v>
      </c>
      <c r="AM2039" s="30" t="s">
        <v>270</v>
      </c>
      <c r="AN2039" s="30">
        <v>1.3566100000000001</v>
      </c>
      <c r="AO2039" s="30" t="s">
        <v>68</v>
      </c>
      <c r="AP2039" s="30"/>
      <c r="AQ2039" s="30"/>
      <c r="AR2039" s="30" t="s">
        <v>68</v>
      </c>
      <c r="AS2039" s="30"/>
      <c r="AT2039" s="30"/>
      <c r="AU2039" s="30" t="s">
        <v>250</v>
      </c>
      <c r="AV2039" s="30" t="s">
        <v>251</v>
      </c>
      <c r="AW2039" s="30">
        <v>2.9668899999999998</v>
      </c>
      <c r="AX2039" s="30" t="s">
        <v>700</v>
      </c>
      <c r="AY2039" s="30" t="s">
        <v>389</v>
      </c>
      <c r="AZ2039" s="3">
        <v>38</v>
      </c>
      <c r="BA2039" s="30" t="s">
        <v>60</v>
      </c>
      <c r="BB2039" s="30">
        <v>38</v>
      </c>
      <c r="BC2039" s="30" t="s">
        <v>60</v>
      </c>
      <c r="BD2039" s="30" t="s">
        <v>60</v>
      </c>
      <c r="BE2039" s="30" t="s">
        <v>60</v>
      </c>
      <c r="BF2039" s="32" t="str">
        <f>IFERROR(VLOOKUP(Data_Power_app[[#This Row],[PRO ODER]],'Result'!H:J,3,0),"")</f>
        <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2249</v>
      </c>
      <c r="B2040" s="30" t="s">
        <v>8261</v>
      </c>
      <c r="C2040" s="30" t="s">
        <v>7806</v>
      </c>
      <c r="D2040" s="30" t="s">
        <v>86</v>
      </c>
      <c r="E2040" s="30" t="s">
        <v>163</v>
      </c>
      <c r="F2040" s="30" t="s">
        <v>59</v>
      </c>
      <c r="G2040" s="30">
        <v>3206</v>
      </c>
      <c r="H2040" s="4">
        <v>45818</v>
      </c>
      <c r="I2040" s="4">
        <v>45815</v>
      </c>
      <c r="J2040" s="4">
        <v>45815</v>
      </c>
      <c r="K2040" s="4">
        <v>45819</v>
      </c>
      <c r="L2040" s="4">
        <v>45817.860821759263</v>
      </c>
      <c r="M2040" s="4">
        <v>45820</v>
      </c>
      <c r="N2040" s="4">
        <v>45817.231898148151</v>
      </c>
      <c r="O2040" s="4" t="s">
        <v>60</v>
      </c>
      <c r="P2040" s="4" t="s">
        <v>60</v>
      </c>
      <c r="Q2040" s="4" t="s">
        <v>60</v>
      </c>
      <c r="R2040" s="4" t="s">
        <v>60</v>
      </c>
      <c r="S2040" s="4" t="s">
        <v>60</v>
      </c>
      <c r="T2040" s="4">
        <v>45822</v>
      </c>
      <c r="U2040" s="4">
        <v>45818.302164351851</v>
      </c>
      <c r="V2040" s="4">
        <v>45820.420740740738</v>
      </c>
      <c r="W2040" s="4">
        <v>45823</v>
      </c>
      <c r="X2040" s="4"/>
      <c r="Y2040" s="4" t="s">
        <v>60</v>
      </c>
      <c r="Z2040" s="4">
        <v>45825</v>
      </c>
      <c r="AA2040" s="4"/>
      <c r="AB2040" s="4" t="s">
        <v>60</v>
      </c>
      <c r="AC2040" s="4">
        <v>45826</v>
      </c>
      <c r="AD2040" s="4">
        <v>45827</v>
      </c>
      <c r="AE2040" s="4">
        <v>45829</v>
      </c>
      <c r="AF2040" s="4"/>
      <c r="AG2040" s="30" t="s">
        <v>312</v>
      </c>
      <c r="AH2040" s="30" t="s">
        <v>183</v>
      </c>
      <c r="AI2040" s="30" t="s">
        <v>8262</v>
      </c>
      <c r="AJ2040" s="30" t="s">
        <v>184</v>
      </c>
      <c r="AK2040" s="30" t="s">
        <v>65</v>
      </c>
      <c r="AL2040" s="30" t="s">
        <v>166</v>
      </c>
      <c r="AM2040" s="30" t="s">
        <v>167</v>
      </c>
      <c r="AN2040" s="30">
        <v>107.33485</v>
      </c>
      <c r="AO2040" s="30" t="s">
        <v>68</v>
      </c>
      <c r="AP2040" s="30"/>
      <c r="AQ2040" s="30"/>
      <c r="AR2040" s="30" t="s">
        <v>68</v>
      </c>
      <c r="AS2040" s="30"/>
      <c r="AT2040" s="30"/>
      <c r="AU2040" s="30" t="s">
        <v>8263</v>
      </c>
      <c r="AV2040" s="30" t="s">
        <v>8264</v>
      </c>
      <c r="AW2040" s="30">
        <v>234.76147</v>
      </c>
      <c r="AX2040" s="30" t="s">
        <v>11693</v>
      </c>
      <c r="AY2040" s="30" t="s">
        <v>11694</v>
      </c>
      <c r="AZ2040" s="3">
        <v>2184</v>
      </c>
      <c r="BA2040" s="30" t="s">
        <v>60</v>
      </c>
      <c r="BB2040" s="30">
        <v>3206</v>
      </c>
      <c r="BC2040" s="30" t="s">
        <v>60</v>
      </c>
      <c r="BD2040" s="30" t="s">
        <v>60</v>
      </c>
      <c r="BE2040" s="30" t="s">
        <v>60</v>
      </c>
      <c r="BF2040" s="32" t="str">
        <f>IFERROR(VLOOKUP(Data_Power_app[[#This Row],[PRO ODER]],'Result'!H:J,3,0),"")</f>
        <v>LAMINATION 7</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8">
        <v>2252</v>
      </c>
      <c r="B2041" s="30" t="s">
        <v>12722</v>
      </c>
      <c r="C2041" s="30" t="s">
        <v>12723</v>
      </c>
      <c r="D2041" s="30" t="s">
        <v>86</v>
      </c>
      <c r="E2041" s="30" t="s">
        <v>170</v>
      </c>
      <c r="F2041" s="30" t="s">
        <v>72</v>
      </c>
      <c r="G2041" s="30">
        <v>4401</v>
      </c>
      <c r="H2041" s="4">
        <v>45822</v>
      </c>
      <c r="I2041" s="4">
        <v>45818</v>
      </c>
      <c r="J2041" s="4" t="s">
        <v>68</v>
      </c>
      <c r="K2041" s="4">
        <v>45824</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45827</v>
      </c>
      <c r="AE2041" s="4">
        <v>45829</v>
      </c>
      <c r="AF2041" s="4"/>
      <c r="AG2041" s="30" t="s">
        <v>119</v>
      </c>
      <c r="AH2041" s="30" t="s">
        <v>187</v>
      </c>
      <c r="AI2041" s="30" t="s">
        <v>12700</v>
      </c>
      <c r="AJ2041" s="30" t="s">
        <v>74</v>
      </c>
      <c r="AK2041" s="30" t="s">
        <v>65</v>
      </c>
      <c r="AL2041" s="30" t="s">
        <v>188</v>
      </c>
      <c r="AM2041" s="30" t="s">
        <v>189</v>
      </c>
      <c r="AN2041" s="30">
        <v>128.34057000000001</v>
      </c>
      <c r="AO2041" s="30" t="s">
        <v>93</v>
      </c>
      <c r="AP2041" s="30" t="s">
        <v>94</v>
      </c>
      <c r="AQ2041" s="30">
        <v>128.34057000000001</v>
      </c>
      <c r="AR2041" s="30" t="s">
        <v>68</v>
      </c>
      <c r="AS2041" s="30"/>
      <c r="AT2041" s="30"/>
      <c r="AU2041" s="30" t="s">
        <v>591</v>
      </c>
      <c r="AV2041" s="30" t="s">
        <v>592</v>
      </c>
      <c r="AW2041" s="30">
        <v>238.56720999999999</v>
      </c>
      <c r="AX2041" s="30" t="s">
        <v>68</v>
      </c>
      <c r="AY2041" s="30" t="s">
        <v>68</v>
      </c>
      <c r="AZ2041" s="3" t="s">
        <v>68</v>
      </c>
      <c r="BA2041" s="30" t="s">
        <v>60</v>
      </c>
      <c r="BB2041" s="30">
        <v>4401</v>
      </c>
      <c r="BC2041" s="30" t="s">
        <v>60</v>
      </c>
      <c r="BD2041" s="30" t="s">
        <v>60</v>
      </c>
      <c r="BE2041" s="30" t="s">
        <v>60</v>
      </c>
      <c r="BF2041" s="32" t="str">
        <f>IFERROR(VLOOKUP(Data_Power_app[[#This Row],[PRO ODER]],'Result'!H:J,3,0),"")</f>
        <v>LAMINATION 2</v>
      </c>
      <c r="BG2041" s="13"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2255</v>
      </c>
      <c r="B2042" s="30" t="s">
        <v>975</v>
      </c>
      <c r="C2042" s="30" t="s">
        <v>976</v>
      </c>
      <c r="D2042" s="30" t="s">
        <v>86</v>
      </c>
      <c r="E2042" s="30" t="s">
        <v>163</v>
      </c>
      <c r="F2042" s="30" t="s">
        <v>59</v>
      </c>
      <c r="G2042" s="30">
        <v>35</v>
      </c>
      <c r="H2042" s="4">
        <v>45790</v>
      </c>
      <c r="I2042" s="4">
        <v>45785</v>
      </c>
      <c r="J2042" s="4">
        <v>45791</v>
      </c>
      <c r="K2042" s="4">
        <v>45820</v>
      </c>
      <c r="L2042" s="4">
        <v>45786.324618055558</v>
      </c>
      <c r="M2042" s="4">
        <v>45821</v>
      </c>
      <c r="N2042" s="4">
        <v>45786.958749999998</v>
      </c>
      <c r="O2042" s="4" t="s">
        <v>60</v>
      </c>
      <c r="P2042" s="4" t="s">
        <v>60</v>
      </c>
      <c r="Q2042" s="4" t="s">
        <v>60</v>
      </c>
      <c r="R2042" s="4" t="s">
        <v>60</v>
      </c>
      <c r="S2042" s="4" t="s">
        <v>60</v>
      </c>
      <c r="T2042" s="4">
        <v>45822</v>
      </c>
      <c r="U2042" s="4">
        <v>45798.656111111108</v>
      </c>
      <c r="V2042" s="4">
        <v>45799.815069444441</v>
      </c>
      <c r="W2042" s="4">
        <v>45823</v>
      </c>
      <c r="X2042" s="4">
        <v>45799.875567129631</v>
      </c>
      <c r="Y2042" s="4" t="s">
        <v>77</v>
      </c>
      <c r="Z2042" s="4">
        <v>45825</v>
      </c>
      <c r="AA2042" s="4">
        <v>45801.458032407405</v>
      </c>
      <c r="AB2042" s="4">
        <v>45820</v>
      </c>
      <c r="AC2042" s="4">
        <v>45826</v>
      </c>
      <c r="AD2042" s="4">
        <v>45827</v>
      </c>
      <c r="AE2042" s="4">
        <v>45829</v>
      </c>
      <c r="AF2042" s="4"/>
      <c r="AG2042" s="30" t="s">
        <v>1107</v>
      </c>
      <c r="AH2042" s="30" t="s">
        <v>268</v>
      </c>
      <c r="AI2042" s="30" t="s">
        <v>726</v>
      </c>
      <c r="AJ2042" s="30" t="s">
        <v>194</v>
      </c>
      <c r="AK2042" s="30" t="s">
        <v>100</v>
      </c>
      <c r="AL2042" s="30" t="s">
        <v>269</v>
      </c>
      <c r="AM2042" s="30" t="s">
        <v>270</v>
      </c>
      <c r="AN2042" s="30">
        <v>1.2139500000000001</v>
      </c>
      <c r="AO2042" s="30" t="s">
        <v>68</v>
      </c>
      <c r="AP2042" s="30"/>
      <c r="AQ2042" s="30"/>
      <c r="AR2042" s="30" t="s">
        <v>68</v>
      </c>
      <c r="AS2042" s="30"/>
      <c r="AT2042" s="30"/>
      <c r="AU2042" s="30" t="s">
        <v>250</v>
      </c>
      <c r="AV2042" s="30" t="s">
        <v>251</v>
      </c>
      <c r="AW2042" s="30">
        <v>2.6548699999999998</v>
      </c>
      <c r="AX2042" s="30" t="s">
        <v>700</v>
      </c>
      <c r="AY2042" s="30" t="s">
        <v>389</v>
      </c>
      <c r="AZ2042" s="3">
        <v>35</v>
      </c>
      <c r="BA2042" s="30" t="s">
        <v>60</v>
      </c>
      <c r="BB2042" s="30">
        <v>35</v>
      </c>
      <c r="BC2042" s="30" t="s">
        <v>60</v>
      </c>
      <c r="BD2042" s="30" t="s">
        <v>60</v>
      </c>
      <c r="BE2042" s="30" t="s">
        <v>60</v>
      </c>
      <c r="BF2042" s="32" t="str">
        <f>IFERROR(VLOOKUP(Data_Power_app[[#This Row],[PRO ODER]],'Result'!H:J,3,0),"")</f>
        <v/>
      </c>
      <c r="BG2042" s="13"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2256</v>
      </c>
      <c r="B2043" s="30" t="s">
        <v>977</v>
      </c>
      <c r="C2043" s="30" t="s">
        <v>978</v>
      </c>
      <c r="D2043" s="30" t="s">
        <v>86</v>
      </c>
      <c r="E2043" s="30" t="s">
        <v>163</v>
      </c>
      <c r="F2043" s="30" t="s">
        <v>59</v>
      </c>
      <c r="G2043" s="30">
        <v>46</v>
      </c>
      <c r="H2043" s="4">
        <v>45790</v>
      </c>
      <c r="I2043" s="4">
        <v>45785</v>
      </c>
      <c r="J2043" s="4">
        <v>45791</v>
      </c>
      <c r="K2043" s="4">
        <v>45820</v>
      </c>
      <c r="L2043" s="4">
        <v>45786.324652777781</v>
      </c>
      <c r="M2043" s="4">
        <v>45821</v>
      </c>
      <c r="N2043" s="4">
        <v>45786.958796296298</v>
      </c>
      <c r="O2043" s="4" t="s">
        <v>60</v>
      </c>
      <c r="P2043" s="4" t="s">
        <v>60</v>
      </c>
      <c r="Q2043" s="4" t="s">
        <v>60</v>
      </c>
      <c r="R2043" s="4" t="s">
        <v>60</v>
      </c>
      <c r="S2043" s="4" t="s">
        <v>60</v>
      </c>
      <c r="T2043" s="4">
        <v>45822</v>
      </c>
      <c r="U2043" s="4">
        <v>45799.816458333335</v>
      </c>
      <c r="V2043" s="4">
        <v>45799.820821759262</v>
      </c>
      <c r="W2043" s="4">
        <v>45823</v>
      </c>
      <c r="X2043" s="4">
        <v>45799.876273148147</v>
      </c>
      <c r="Y2043" s="4" t="s">
        <v>77</v>
      </c>
      <c r="Z2043" s="4">
        <v>45825</v>
      </c>
      <c r="AA2043" s="4">
        <v>45800.956597222219</v>
      </c>
      <c r="AB2043" s="4">
        <v>45820</v>
      </c>
      <c r="AC2043" s="4">
        <v>45826</v>
      </c>
      <c r="AD2043" s="4">
        <v>45827</v>
      </c>
      <c r="AE2043" s="4">
        <v>45829</v>
      </c>
      <c r="AF2043" s="4"/>
      <c r="AG2043" s="30" t="s">
        <v>1107</v>
      </c>
      <c r="AH2043" s="30" t="s">
        <v>268</v>
      </c>
      <c r="AI2043" s="30" t="s">
        <v>726</v>
      </c>
      <c r="AJ2043" s="30" t="s">
        <v>194</v>
      </c>
      <c r="AK2043" s="30" t="s">
        <v>100</v>
      </c>
      <c r="AL2043" s="30" t="s">
        <v>269</v>
      </c>
      <c r="AM2043" s="30" t="s">
        <v>270</v>
      </c>
      <c r="AN2043" s="30">
        <v>1.64212</v>
      </c>
      <c r="AO2043" s="30" t="s">
        <v>68</v>
      </c>
      <c r="AP2043" s="30"/>
      <c r="AQ2043" s="30"/>
      <c r="AR2043" s="30" t="s">
        <v>68</v>
      </c>
      <c r="AS2043" s="30"/>
      <c r="AT2043" s="30"/>
      <c r="AU2043" s="30" t="s">
        <v>250</v>
      </c>
      <c r="AV2043" s="30" t="s">
        <v>251</v>
      </c>
      <c r="AW2043" s="30">
        <v>3.59124</v>
      </c>
      <c r="AX2043" s="30" t="s">
        <v>700</v>
      </c>
      <c r="AY2043" s="30" t="s">
        <v>389</v>
      </c>
      <c r="AZ2043" s="3">
        <v>46</v>
      </c>
      <c r="BA2043" s="30" t="s">
        <v>60</v>
      </c>
      <c r="BB2043" s="30">
        <v>46</v>
      </c>
      <c r="BC2043" s="30" t="s">
        <v>60</v>
      </c>
      <c r="BD2043" s="30" t="s">
        <v>60</v>
      </c>
      <c r="BE2043" s="30" t="s">
        <v>60</v>
      </c>
      <c r="BF2043" s="32" t="str">
        <f>IFERROR(VLOOKUP(Data_Power_app[[#This Row],[PRO ODER]],'Result'!H:J,3,0),"")</f>
        <v/>
      </c>
      <c r="BG2043" s="13"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2257</v>
      </c>
      <c r="B2044" s="30" t="s">
        <v>8265</v>
      </c>
      <c r="C2044" s="30" t="s">
        <v>7807</v>
      </c>
      <c r="D2044" s="30" t="s">
        <v>272</v>
      </c>
      <c r="E2044" s="30" t="s">
        <v>342</v>
      </c>
      <c r="F2044" s="30" t="s">
        <v>59</v>
      </c>
      <c r="G2044" s="30">
        <v>1586</v>
      </c>
      <c r="H2044" s="4">
        <v>45818</v>
      </c>
      <c r="I2044" s="4">
        <v>45815</v>
      </c>
      <c r="J2044" s="4">
        <v>45815</v>
      </c>
      <c r="K2044" s="4">
        <v>45819</v>
      </c>
      <c r="L2044" s="4">
        <v>45817.523240740738</v>
      </c>
      <c r="M2044" s="4">
        <v>45820</v>
      </c>
      <c r="N2044" s="4">
        <v>45817.538784722223</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8266</v>
      </c>
      <c r="AJ2044" s="30" t="s">
        <v>275</v>
      </c>
      <c r="AK2044" s="30" t="s">
        <v>65</v>
      </c>
      <c r="AL2044" s="30" t="s">
        <v>348</v>
      </c>
      <c r="AM2044" s="30" t="s">
        <v>349</v>
      </c>
      <c r="AN2044" s="30">
        <v>24.96191</v>
      </c>
      <c r="AO2044" s="30" t="s">
        <v>68</v>
      </c>
      <c r="AP2044" s="30"/>
      <c r="AQ2044" s="30"/>
      <c r="AR2044" s="30" t="s">
        <v>68</v>
      </c>
      <c r="AS2044" s="30"/>
      <c r="AT2044" s="30"/>
      <c r="AU2044" s="30" t="s">
        <v>711</v>
      </c>
      <c r="AV2044" s="30" t="s">
        <v>712</v>
      </c>
      <c r="AW2044" s="30">
        <v>109.16201</v>
      </c>
      <c r="AX2044" s="30" t="s">
        <v>8267</v>
      </c>
      <c r="AY2044" s="30" t="s">
        <v>8268</v>
      </c>
      <c r="AZ2044" s="3">
        <v>1586</v>
      </c>
      <c r="BA2044" s="30" t="s">
        <v>60</v>
      </c>
      <c r="BB2044" s="30">
        <v>1586</v>
      </c>
      <c r="BC2044" s="30" t="s">
        <v>60</v>
      </c>
      <c r="BD2044" s="30" t="s">
        <v>60</v>
      </c>
      <c r="BE2044" s="30" t="s">
        <v>60</v>
      </c>
      <c r="BF2044" s="32" t="str">
        <f>IFERROR(VLOOKUP(Data_Power_app[[#This Row],[PRO ODER]],'Result'!H:J,3,0),"")</f>
        <v>LAMINATION 5</v>
      </c>
      <c r="BG2044" s="13"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2258</v>
      </c>
      <c r="B2045" s="30" t="s">
        <v>8269</v>
      </c>
      <c r="C2045" s="30" t="s">
        <v>7841</v>
      </c>
      <c r="D2045" s="30" t="s">
        <v>272</v>
      </c>
      <c r="E2045" s="30" t="s">
        <v>342</v>
      </c>
      <c r="F2045" s="30" t="s">
        <v>59</v>
      </c>
      <c r="G2045" s="30">
        <v>7442</v>
      </c>
      <c r="H2045" s="4">
        <v>45818</v>
      </c>
      <c r="I2045" s="4">
        <v>45815</v>
      </c>
      <c r="J2045" s="4">
        <v>45815</v>
      </c>
      <c r="K2045" s="4">
        <v>45819</v>
      </c>
      <c r="L2045" s="4">
        <v>45818.522430555553</v>
      </c>
      <c r="M2045" s="4">
        <v>45820</v>
      </c>
      <c r="N2045" s="4"/>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0" t="s">
        <v>88</v>
      </c>
      <c r="AH2045" s="30" t="s">
        <v>274</v>
      </c>
      <c r="AI2045" s="30" t="s">
        <v>1828</v>
      </c>
      <c r="AJ2045" s="30" t="s">
        <v>275</v>
      </c>
      <c r="AK2045" s="30" t="s">
        <v>65</v>
      </c>
      <c r="AL2045" s="30" t="s">
        <v>343</v>
      </c>
      <c r="AM2045" s="30" t="s">
        <v>344</v>
      </c>
      <c r="AN2045" s="30">
        <v>122.29219999999999</v>
      </c>
      <c r="AO2045" s="30" t="s">
        <v>68</v>
      </c>
      <c r="AP2045" s="30"/>
      <c r="AQ2045" s="30"/>
      <c r="AR2045" s="30" t="s">
        <v>68</v>
      </c>
      <c r="AS2045" s="30"/>
      <c r="AT2045" s="30"/>
      <c r="AU2045" s="30" t="s">
        <v>345</v>
      </c>
      <c r="AV2045" s="30" t="s">
        <v>346</v>
      </c>
      <c r="AW2045" s="30">
        <v>534.81667000000004</v>
      </c>
      <c r="AX2045" s="30" t="s">
        <v>1829</v>
      </c>
      <c r="AY2045" s="30" t="s">
        <v>1830</v>
      </c>
      <c r="AZ2045" s="3">
        <v>7442</v>
      </c>
      <c r="BA2045" s="30" t="s">
        <v>60</v>
      </c>
      <c r="BB2045" s="30">
        <v>7442</v>
      </c>
      <c r="BC2045" s="30" t="s">
        <v>60</v>
      </c>
      <c r="BD2045" s="30" t="s">
        <v>60</v>
      </c>
      <c r="BE2045" s="30" t="s">
        <v>60</v>
      </c>
      <c r="BF2045" s="32" t="str">
        <f>IFERROR(VLOOKUP(Data_Power_app[[#This Row],[PRO ODER]],'Result'!H:J,3,0),"")</f>
        <v>LAMINATION 5</v>
      </c>
      <c r="BG2045" s="13"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2259</v>
      </c>
      <c r="B2046" s="30" t="s">
        <v>8270</v>
      </c>
      <c r="C2046" s="30" t="s">
        <v>7840</v>
      </c>
      <c r="D2046" s="30" t="s">
        <v>272</v>
      </c>
      <c r="E2046" s="30" t="s">
        <v>342</v>
      </c>
      <c r="F2046" s="30" t="s">
        <v>59</v>
      </c>
      <c r="G2046" s="30">
        <v>506</v>
      </c>
      <c r="H2046" s="4">
        <v>45818</v>
      </c>
      <c r="I2046" s="4">
        <v>45815</v>
      </c>
      <c r="J2046" s="4">
        <v>45815</v>
      </c>
      <c r="K2046" s="4">
        <v>45819</v>
      </c>
      <c r="L2046" s="4">
        <v>45815.592569444445</v>
      </c>
      <c r="M2046" s="4">
        <v>45820</v>
      </c>
      <c r="N2046" s="4">
        <v>45817.113692129627</v>
      </c>
      <c r="O2046" s="4" t="s">
        <v>60</v>
      </c>
      <c r="P2046" s="4" t="s">
        <v>60</v>
      </c>
      <c r="Q2046" s="4" t="s">
        <v>60</v>
      </c>
      <c r="R2046" s="4" t="s">
        <v>60</v>
      </c>
      <c r="S2046" s="4" t="s">
        <v>60</v>
      </c>
      <c r="T2046" s="4">
        <v>45822</v>
      </c>
      <c r="U2046" s="4">
        <v>45818.088368055556</v>
      </c>
      <c r="V2046" s="4"/>
      <c r="W2046" s="4">
        <v>45823</v>
      </c>
      <c r="X2046" s="4"/>
      <c r="Y2046" s="4" t="s">
        <v>60</v>
      </c>
      <c r="Z2046" s="4">
        <v>45825</v>
      </c>
      <c r="AA2046" s="4"/>
      <c r="AB2046" s="4" t="s">
        <v>60</v>
      </c>
      <c r="AC2046" s="4">
        <v>45826</v>
      </c>
      <c r="AD2046" s="4">
        <v>45827</v>
      </c>
      <c r="AE2046" s="4">
        <v>45829</v>
      </c>
      <c r="AF2046" s="4"/>
      <c r="AG2046" s="30" t="s">
        <v>242</v>
      </c>
      <c r="AH2046" s="30" t="s">
        <v>274</v>
      </c>
      <c r="AI2046" s="30" t="s">
        <v>8227</v>
      </c>
      <c r="AJ2046" s="30" t="s">
        <v>275</v>
      </c>
      <c r="AK2046" s="30" t="s">
        <v>100</v>
      </c>
      <c r="AL2046" s="30" t="s">
        <v>343</v>
      </c>
      <c r="AM2046" s="30" t="s">
        <v>344</v>
      </c>
      <c r="AN2046" s="30">
        <v>10.19857</v>
      </c>
      <c r="AO2046" s="30" t="s">
        <v>68</v>
      </c>
      <c r="AP2046" s="30"/>
      <c r="AQ2046" s="30"/>
      <c r="AR2046" s="30" t="s">
        <v>68</v>
      </c>
      <c r="AS2046" s="30"/>
      <c r="AT2046" s="30"/>
      <c r="AU2046" s="30" t="s">
        <v>345</v>
      </c>
      <c r="AV2046" s="30" t="s">
        <v>346</v>
      </c>
      <c r="AW2046" s="30">
        <v>44.606720000000003</v>
      </c>
      <c r="AX2046" s="30" t="s">
        <v>8228</v>
      </c>
      <c r="AY2046" s="30" t="s">
        <v>8229</v>
      </c>
      <c r="AZ2046" s="3">
        <v>506</v>
      </c>
      <c r="BA2046" s="30" t="s">
        <v>60</v>
      </c>
      <c r="BB2046" s="30">
        <v>506</v>
      </c>
      <c r="BC2046" s="30" t="s">
        <v>60</v>
      </c>
      <c r="BD2046" s="30" t="s">
        <v>60</v>
      </c>
      <c r="BE2046" s="30" t="s">
        <v>60</v>
      </c>
      <c r="BF2046" s="32" t="str">
        <f>IFERROR(VLOOKUP(Data_Power_app[[#This Row],[PRO ODER]],'Result'!H:J,3,0),"")</f>
        <v>LAMINATION 5</v>
      </c>
      <c r="BG2046" s="13"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2265</v>
      </c>
      <c r="B2047" s="30" t="s">
        <v>11695</v>
      </c>
      <c r="C2047" s="30" t="s">
        <v>11696</v>
      </c>
      <c r="D2047" s="30" t="s">
        <v>86</v>
      </c>
      <c r="E2047" s="30" t="s">
        <v>170</v>
      </c>
      <c r="F2047" s="30" t="s">
        <v>59</v>
      </c>
      <c r="G2047" s="30">
        <v>6304</v>
      </c>
      <c r="H2047" s="4">
        <v>45819</v>
      </c>
      <c r="I2047" s="4">
        <v>45818</v>
      </c>
      <c r="J2047" s="4">
        <v>45818</v>
      </c>
      <c r="K2047" s="4">
        <v>45820</v>
      </c>
      <c r="L2047" s="4"/>
      <c r="M2047" s="4">
        <v>45821</v>
      </c>
      <c r="N2047" s="4"/>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119</v>
      </c>
      <c r="AH2047" s="30" t="s">
        <v>215</v>
      </c>
      <c r="AI2047" s="30" t="s">
        <v>558</v>
      </c>
      <c r="AJ2047" s="30" t="s">
        <v>172</v>
      </c>
      <c r="AK2047" s="30" t="s">
        <v>100</v>
      </c>
      <c r="AL2047" s="30" t="s">
        <v>173</v>
      </c>
      <c r="AM2047" s="30" t="s">
        <v>174</v>
      </c>
      <c r="AN2047" s="30">
        <v>225.08455000000001</v>
      </c>
      <c r="AO2047" s="30" t="s">
        <v>68</v>
      </c>
      <c r="AP2047" s="30"/>
      <c r="AQ2047" s="30"/>
      <c r="AR2047" s="30" t="s">
        <v>68</v>
      </c>
      <c r="AS2047" s="30"/>
      <c r="AT2047" s="30"/>
      <c r="AU2047" s="30" t="s">
        <v>250</v>
      </c>
      <c r="AV2047" s="30" t="s">
        <v>251</v>
      </c>
      <c r="AW2047" s="30">
        <v>492.23243000000002</v>
      </c>
      <c r="AX2047" s="30" t="s">
        <v>559</v>
      </c>
      <c r="AY2047" s="30" t="s">
        <v>560</v>
      </c>
      <c r="AZ2047" s="3">
        <v>4964</v>
      </c>
      <c r="BA2047" s="30" t="s">
        <v>60</v>
      </c>
      <c r="BB2047" s="30">
        <v>6304</v>
      </c>
      <c r="BC2047" s="30" t="s">
        <v>60</v>
      </c>
      <c r="BD2047" s="30" t="s">
        <v>60</v>
      </c>
      <c r="BE2047" s="30" t="s">
        <v>60</v>
      </c>
      <c r="BF2047" s="32" t="str">
        <f>IFERROR(VLOOKUP(Data_Power_app[[#This Row],[PRO ODER]],'Result'!H:J,3,0),"")</f>
        <v>LAMINATION 6</v>
      </c>
      <c r="BG2047" s="13"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2266</v>
      </c>
      <c r="B2048" s="30" t="s">
        <v>11697</v>
      </c>
      <c r="C2048" s="30" t="s">
        <v>11698</v>
      </c>
      <c r="D2048" s="30" t="s">
        <v>86</v>
      </c>
      <c r="E2048" s="30" t="s">
        <v>170</v>
      </c>
      <c r="F2048" s="30" t="s">
        <v>59</v>
      </c>
      <c r="G2048" s="30">
        <v>4424</v>
      </c>
      <c r="H2048" s="4">
        <v>45819</v>
      </c>
      <c r="I2048" s="4">
        <v>45818</v>
      </c>
      <c r="J2048" s="4">
        <v>45818</v>
      </c>
      <c r="K2048" s="4">
        <v>45820</v>
      </c>
      <c r="L2048" s="4">
        <v>45819.572465277779</v>
      </c>
      <c r="M2048" s="4">
        <v>45821</v>
      </c>
      <c r="N2048" s="4">
        <v>45819.705370370371</v>
      </c>
      <c r="O2048" s="4" t="s">
        <v>60</v>
      </c>
      <c r="P2048" s="4" t="s">
        <v>60</v>
      </c>
      <c r="Q2048" s="4" t="s">
        <v>60</v>
      </c>
      <c r="R2048" s="4" t="s">
        <v>60</v>
      </c>
      <c r="S2048" s="4" t="s">
        <v>60</v>
      </c>
      <c r="T2048" s="4">
        <v>45822</v>
      </c>
      <c r="U2048" s="4">
        <v>45819.817465277774</v>
      </c>
      <c r="V2048" s="4"/>
      <c r="W2048" s="4">
        <v>45823</v>
      </c>
      <c r="X2048" s="4"/>
      <c r="Y2048" s="4" t="s">
        <v>60</v>
      </c>
      <c r="Z2048" s="4">
        <v>45825</v>
      </c>
      <c r="AA2048" s="4"/>
      <c r="AB2048" s="4" t="s">
        <v>60</v>
      </c>
      <c r="AC2048" s="4">
        <v>45826</v>
      </c>
      <c r="AD2048" s="4">
        <v>45827</v>
      </c>
      <c r="AE2048" s="4">
        <v>45829</v>
      </c>
      <c r="AF2048" s="4"/>
      <c r="AG2048" s="30" t="s">
        <v>242</v>
      </c>
      <c r="AH2048" s="30" t="s">
        <v>215</v>
      </c>
      <c r="AI2048" s="30" t="s">
        <v>593</v>
      </c>
      <c r="AJ2048" s="30" t="s">
        <v>172</v>
      </c>
      <c r="AK2048" s="30" t="s">
        <v>100</v>
      </c>
      <c r="AL2048" s="30" t="s">
        <v>173</v>
      </c>
      <c r="AM2048" s="30" t="s">
        <v>174</v>
      </c>
      <c r="AN2048" s="30">
        <v>160.09245000000001</v>
      </c>
      <c r="AO2048" s="30" t="s">
        <v>68</v>
      </c>
      <c r="AP2048" s="30"/>
      <c r="AQ2048" s="30"/>
      <c r="AR2048" s="30" t="s">
        <v>68</v>
      </c>
      <c r="AS2048" s="30"/>
      <c r="AT2048" s="30"/>
      <c r="AU2048" s="30" t="s">
        <v>250</v>
      </c>
      <c r="AV2048" s="30" t="s">
        <v>251</v>
      </c>
      <c r="AW2048" s="30">
        <v>350.10169000000002</v>
      </c>
      <c r="AX2048" s="30" t="s">
        <v>11590</v>
      </c>
      <c r="AY2048" s="30" t="s">
        <v>11591</v>
      </c>
      <c r="AZ2048" s="3">
        <v>3613</v>
      </c>
      <c r="BA2048" s="30" t="s">
        <v>60</v>
      </c>
      <c r="BB2048" s="30">
        <v>4424</v>
      </c>
      <c r="BC2048" s="30" t="s">
        <v>60</v>
      </c>
      <c r="BD2048" s="30" t="s">
        <v>60</v>
      </c>
      <c r="BE2048" s="30" t="s">
        <v>60</v>
      </c>
      <c r="BF2048" s="32" t="str">
        <f>IFERROR(VLOOKUP(Data_Power_app[[#This Row],[PRO ODER]],'Result'!H:J,3,0),"")</f>
        <v>LAMINATION 6</v>
      </c>
      <c r="BG2048" s="13"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2267</v>
      </c>
      <c r="B2049" s="30" t="s">
        <v>11699</v>
      </c>
      <c r="C2049" s="30" t="s">
        <v>11700</v>
      </c>
      <c r="D2049" s="30" t="s">
        <v>86</v>
      </c>
      <c r="E2049" s="30" t="s">
        <v>170</v>
      </c>
      <c r="F2049" s="30" t="s">
        <v>59</v>
      </c>
      <c r="G2049" s="30">
        <v>603</v>
      </c>
      <c r="H2049" s="4">
        <v>45819</v>
      </c>
      <c r="I2049" s="4">
        <v>45818</v>
      </c>
      <c r="J2049" s="4">
        <v>45818</v>
      </c>
      <c r="K2049" s="4">
        <v>45820</v>
      </c>
      <c r="L2049" s="4"/>
      <c r="M2049" s="4">
        <v>45821</v>
      </c>
      <c r="N2049" s="4"/>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119</v>
      </c>
      <c r="AH2049" s="30" t="s">
        <v>215</v>
      </c>
      <c r="AI2049" s="30" t="s">
        <v>423</v>
      </c>
      <c r="AJ2049" s="30" t="s">
        <v>172</v>
      </c>
      <c r="AK2049" s="30" t="s">
        <v>65</v>
      </c>
      <c r="AL2049" s="30" t="s">
        <v>173</v>
      </c>
      <c r="AM2049" s="30" t="s">
        <v>174</v>
      </c>
      <c r="AN2049" s="30">
        <v>18.633050000000001</v>
      </c>
      <c r="AO2049" s="30" t="s">
        <v>68</v>
      </c>
      <c r="AP2049" s="30"/>
      <c r="AQ2049" s="30"/>
      <c r="AR2049" s="30" t="s">
        <v>68</v>
      </c>
      <c r="AS2049" s="30"/>
      <c r="AT2049" s="30"/>
      <c r="AU2049" s="30" t="s">
        <v>296</v>
      </c>
      <c r="AV2049" s="30" t="s">
        <v>297</v>
      </c>
      <c r="AW2049" s="30">
        <v>40.750030000000002</v>
      </c>
      <c r="AX2049" s="30" t="s">
        <v>11554</v>
      </c>
      <c r="AY2049" s="30" t="s">
        <v>11555</v>
      </c>
      <c r="AZ2049" s="3">
        <v>583</v>
      </c>
      <c r="BA2049" s="30" t="s">
        <v>60</v>
      </c>
      <c r="BB2049" s="30">
        <v>603</v>
      </c>
      <c r="BC2049" s="30" t="s">
        <v>60</v>
      </c>
      <c r="BD2049" s="30" t="s">
        <v>60</v>
      </c>
      <c r="BE2049" s="30" t="s">
        <v>60</v>
      </c>
      <c r="BF2049" s="32" t="str">
        <f>IFERROR(VLOOKUP(Data_Power_app[[#This Row],[PRO ODER]],'Result'!H:J,3,0),"")</f>
        <v>LAMINATION 6</v>
      </c>
      <c r="BG2049" s="13"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2308</v>
      </c>
      <c r="B2050" s="30" t="s">
        <v>4470</v>
      </c>
      <c r="C2050" s="30" t="s">
        <v>4471</v>
      </c>
      <c r="D2050" s="30" t="s">
        <v>86</v>
      </c>
      <c r="E2050" s="30" t="s">
        <v>163</v>
      </c>
      <c r="F2050" s="30" t="s">
        <v>59</v>
      </c>
      <c r="G2050" s="30">
        <v>3473</v>
      </c>
      <c r="H2050" s="4">
        <v>45819</v>
      </c>
      <c r="I2050" s="4">
        <v>45813</v>
      </c>
      <c r="J2050" s="4">
        <v>45813</v>
      </c>
      <c r="K2050" s="4">
        <v>45820</v>
      </c>
      <c r="L2050" s="4">
        <v>45814.627465277779</v>
      </c>
      <c r="M2050" s="4">
        <v>45821</v>
      </c>
      <c r="N2050" s="4">
        <v>45814.089004629626</v>
      </c>
      <c r="O2050" s="4" t="s">
        <v>60</v>
      </c>
      <c r="P2050" s="4" t="s">
        <v>60</v>
      </c>
      <c r="Q2050" s="4" t="s">
        <v>60</v>
      </c>
      <c r="R2050" s="4" t="s">
        <v>60</v>
      </c>
      <c r="S2050" s="4" t="s">
        <v>60</v>
      </c>
      <c r="T2050" s="4">
        <v>45822</v>
      </c>
      <c r="U2050" s="4">
        <v>45815.738912037035</v>
      </c>
      <c r="V2050" s="4">
        <v>45817.099502314813</v>
      </c>
      <c r="W2050" s="4">
        <v>45823</v>
      </c>
      <c r="X2050" s="4">
        <v>45818.271956018521</v>
      </c>
      <c r="Y2050" s="4" t="s">
        <v>61</v>
      </c>
      <c r="Z2050" s="4">
        <v>45825</v>
      </c>
      <c r="AA2050" s="4">
        <v>45818.203692129631</v>
      </c>
      <c r="AB2050" s="4">
        <v>45820</v>
      </c>
      <c r="AC2050" s="4">
        <v>45826</v>
      </c>
      <c r="AD2050" s="4">
        <v>45827</v>
      </c>
      <c r="AE2050" s="4">
        <v>45829</v>
      </c>
      <c r="AF2050" s="4"/>
      <c r="AG2050" s="30" t="s">
        <v>1107</v>
      </c>
      <c r="AH2050" s="30" t="s">
        <v>268</v>
      </c>
      <c r="AI2050" s="30" t="s">
        <v>2663</v>
      </c>
      <c r="AJ2050" s="30" t="s">
        <v>194</v>
      </c>
      <c r="AK2050" s="30" t="s">
        <v>100</v>
      </c>
      <c r="AL2050" s="30" t="s">
        <v>269</v>
      </c>
      <c r="AM2050" s="30" t="s">
        <v>270</v>
      </c>
      <c r="AN2050" s="30">
        <v>126.79497000000001</v>
      </c>
      <c r="AO2050" s="30" t="s">
        <v>68</v>
      </c>
      <c r="AP2050" s="30"/>
      <c r="AQ2050" s="30"/>
      <c r="AR2050" s="30" t="s">
        <v>68</v>
      </c>
      <c r="AS2050" s="30"/>
      <c r="AT2050" s="30"/>
      <c r="AU2050" s="30" t="s">
        <v>774</v>
      </c>
      <c r="AV2050" s="30" t="s">
        <v>775</v>
      </c>
      <c r="AW2050" s="30">
        <v>277.29082</v>
      </c>
      <c r="AX2050" s="30" t="s">
        <v>615</v>
      </c>
      <c r="AY2050" s="30" t="s">
        <v>616</v>
      </c>
      <c r="AZ2050" s="3">
        <v>3473</v>
      </c>
      <c r="BA2050" s="30" t="s">
        <v>60</v>
      </c>
      <c r="BB2050" s="30">
        <v>3473</v>
      </c>
      <c r="BC2050" s="30" t="s">
        <v>60</v>
      </c>
      <c r="BD2050" s="30" t="s">
        <v>60</v>
      </c>
      <c r="BE2050" s="30" t="s">
        <v>60</v>
      </c>
      <c r="BF2050" s="32" t="str">
        <f>IFERROR(VLOOKUP(Data_Power_app[[#This Row],[PRO ODER]],'Result'!H:J,3,0),"")</f>
        <v>LAMINATION 6</v>
      </c>
      <c r="BG2050" s="13"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2309</v>
      </c>
      <c r="B2051" s="30" t="s">
        <v>4472</v>
      </c>
      <c r="C2051" s="30" t="s">
        <v>4473</v>
      </c>
      <c r="D2051" s="30" t="s">
        <v>86</v>
      </c>
      <c r="E2051" s="30" t="s">
        <v>163</v>
      </c>
      <c r="F2051" s="30" t="s">
        <v>59</v>
      </c>
      <c r="G2051" s="30">
        <v>3145</v>
      </c>
      <c r="H2051" s="4">
        <v>45819</v>
      </c>
      <c r="I2051" s="4">
        <v>45813</v>
      </c>
      <c r="J2051" s="4">
        <v>45813</v>
      </c>
      <c r="K2051" s="4">
        <v>45820</v>
      </c>
      <c r="L2051" s="4">
        <v>45814.571516203701</v>
      </c>
      <c r="M2051" s="4">
        <v>45821</v>
      </c>
      <c r="N2051" s="4">
        <v>45814.994756944441</v>
      </c>
      <c r="O2051" s="4" t="s">
        <v>60</v>
      </c>
      <c r="P2051" s="4" t="s">
        <v>60</v>
      </c>
      <c r="Q2051" s="4" t="s">
        <v>60</v>
      </c>
      <c r="R2051" s="4" t="s">
        <v>60</v>
      </c>
      <c r="S2051" s="4" t="s">
        <v>60</v>
      </c>
      <c r="T2051" s="4">
        <v>45822</v>
      </c>
      <c r="U2051" s="4">
        <v>45815.30196759259</v>
      </c>
      <c r="V2051" s="4">
        <v>45817.776678240742</v>
      </c>
      <c r="W2051" s="4">
        <v>45823</v>
      </c>
      <c r="X2051" s="4">
        <v>45817.071516203701</v>
      </c>
      <c r="Y2051" s="4" t="s">
        <v>77</v>
      </c>
      <c r="Z2051" s="4">
        <v>45825</v>
      </c>
      <c r="AA2051" s="4">
        <v>45818.09375</v>
      </c>
      <c r="AB2051" s="4" t="s">
        <v>60</v>
      </c>
      <c r="AC2051" s="4">
        <v>45826</v>
      </c>
      <c r="AD2051" s="4">
        <v>45827</v>
      </c>
      <c r="AE2051" s="4">
        <v>45829</v>
      </c>
      <c r="AF2051" s="4"/>
      <c r="AG2051" s="30" t="s">
        <v>62</v>
      </c>
      <c r="AH2051" s="30" t="s">
        <v>268</v>
      </c>
      <c r="AI2051" s="30" t="s">
        <v>4474</v>
      </c>
      <c r="AJ2051" s="30" t="s">
        <v>194</v>
      </c>
      <c r="AK2051" s="30" t="s">
        <v>100</v>
      </c>
      <c r="AL2051" s="30" t="s">
        <v>269</v>
      </c>
      <c r="AM2051" s="30" t="s">
        <v>270</v>
      </c>
      <c r="AN2051" s="30">
        <v>116.61369000000001</v>
      </c>
      <c r="AO2051" s="30" t="s">
        <v>68</v>
      </c>
      <c r="AP2051" s="30"/>
      <c r="AQ2051" s="30"/>
      <c r="AR2051" s="30" t="s">
        <v>68</v>
      </c>
      <c r="AS2051" s="30"/>
      <c r="AT2051" s="30"/>
      <c r="AU2051" s="30" t="s">
        <v>231</v>
      </c>
      <c r="AV2051" s="30" t="s">
        <v>232</v>
      </c>
      <c r="AW2051" s="30">
        <v>255.02674999999999</v>
      </c>
      <c r="AX2051" s="30" t="s">
        <v>4475</v>
      </c>
      <c r="AY2051" s="30" t="s">
        <v>4476</v>
      </c>
      <c r="AZ2051" s="3">
        <v>3145</v>
      </c>
      <c r="BA2051" s="30" t="s">
        <v>60</v>
      </c>
      <c r="BB2051" s="30">
        <v>3145</v>
      </c>
      <c r="BC2051" s="30" t="s">
        <v>60</v>
      </c>
      <c r="BD2051" s="30" t="s">
        <v>60</v>
      </c>
      <c r="BE2051" s="30" t="s">
        <v>60</v>
      </c>
      <c r="BF2051" s="32" t="str">
        <f>IFERROR(VLOOKUP(Data_Power_app[[#This Row],[PRO ODER]],'Result'!H:J,3,0),"")</f>
        <v>LAMINATION 6</v>
      </c>
      <c r="BG2051" s="13"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2311</v>
      </c>
      <c r="B2052" s="30" t="s">
        <v>4477</v>
      </c>
      <c r="C2052" s="30" t="s">
        <v>4478</v>
      </c>
      <c r="D2052" s="30" t="s">
        <v>86</v>
      </c>
      <c r="E2052" s="30" t="s">
        <v>163</v>
      </c>
      <c r="F2052" s="30" t="s">
        <v>59</v>
      </c>
      <c r="G2052" s="30">
        <v>1547</v>
      </c>
      <c r="H2052" s="4">
        <v>45819</v>
      </c>
      <c r="I2052" s="4">
        <v>45813</v>
      </c>
      <c r="J2052" s="4">
        <v>45813</v>
      </c>
      <c r="K2052" s="4">
        <v>45820</v>
      </c>
      <c r="L2052" s="4">
        <v>45814.651516203703</v>
      </c>
      <c r="M2052" s="4">
        <v>45821</v>
      </c>
      <c r="N2052" s="4">
        <v>45814.141770833332</v>
      </c>
      <c r="O2052" s="4" t="s">
        <v>60</v>
      </c>
      <c r="P2052" s="4" t="s">
        <v>60</v>
      </c>
      <c r="Q2052" s="4" t="s">
        <v>60</v>
      </c>
      <c r="R2052" s="4" t="s">
        <v>60</v>
      </c>
      <c r="S2052" s="4" t="s">
        <v>60</v>
      </c>
      <c r="T2052" s="4">
        <v>45822</v>
      </c>
      <c r="U2052" s="4">
        <v>45815.302997685183</v>
      </c>
      <c r="V2052" s="4">
        <v>45817.756064814814</v>
      </c>
      <c r="W2052" s="4">
        <v>45823</v>
      </c>
      <c r="X2052" s="4">
        <v>45818.693993055553</v>
      </c>
      <c r="Y2052" s="4" t="s">
        <v>77</v>
      </c>
      <c r="Z2052" s="4">
        <v>45825</v>
      </c>
      <c r="AA2052" s="4">
        <v>45818.694363425922</v>
      </c>
      <c r="AB2052" s="4" t="s">
        <v>60</v>
      </c>
      <c r="AC2052" s="4">
        <v>45826</v>
      </c>
      <c r="AD2052" s="4">
        <v>45827</v>
      </c>
      <c r="AE2052" s="4">
        <v>45829</v>
      </c>
      <c r="AF2052" s="4"/>
      <c r="AG2052" s="30" t="s">
        <v>62</v>
      </c>
      <c r="AH2052" s="30" t="s">
        <v>268</v>
      </c>
      <c r="AI2052" s="30" t="s">
        <v>3931</v>
      </c>
      <c r="AJ2052" s="30" t="s">
        <v>194</v>
      </c>
      <c r="AK2052" s="30" t="s">
        <v>100</v>
      </c>
      <c r="AL2052" s="30" t="s">
        <v>269</v>
      </c>
      <c r="AM2052" s="30" t="s">
        <v>270</v>
      </c>
      <c r="AN2052" s="30">
        <v>56.353439999999999</v>
      </c>
      <c r="AO2052" s="30" t="s">
        <v>68</v>
      </c>
      <c r="AP2052" s="30"/>
      <c r="AQ2052" s="30"/>
      <c r="AR2052" s="30" t="s">
        <v>68</v>
      </c>
      <c r="AS2052" s="30"/>
      <c r="AT2052" s="30"/>
      <c r="AU2052" s="30" t="s">
        <v>3932</v>
      </c>
      <c r="AV2052" s="30" t="s">
        <v>3933</v>
      </c>
      <c r="AW2052" s="30">
        <v>123.24245999999999</v>
      </c>
      <c r="AX2052" s="30" t="s">
        <v>700</v>
      </c>
      <c r="AY2052" s="30" t="s">
        <v>389</v>
      </c>
      <c r="AZ2052" s="3">
        <v>1547</v>
      </c>
      <c r="BA2052" s="30" t="s">
        <v>60</v>
      </c>
      <c r="BB2052" s="30">
        <v>1547</v>
      </c>
      <c r="BC2052" s="30" t="s">
        <v>60</v>
      </c>
      <c r="BD2052" s="30" t="s">
        <v>60</v>
      </c>
      <c r="BE2052" s="30" t="s">
        <v>60</v>
      </c>
      <c r="BF2052" s="32" t="str">
        <f>IFERROR(VLOOKUP(Data_Power_app[[#This Row],[PRO ODER]],'Result'!H:J,3,0),"")</f>
        <v>LAMINATION 6</v>
      </c>
      <c r="BG2052" s="13"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2315</v>
      </c>
      <c r="B2053" s="30" t="s">
        <v>4479</v>
      </c>
      <c r="C2053" s="30" t="s">
        <v>4480</v>
      </c>
      <c r="D2053" s="30" t="s">
        <v>86</v>
      </c>
      <c r="E2053" s="30" t="s">
        <v>163</v>
      </c>
      <c r="F2053" s="30" t="s">
        <v>59</v>
      </c>
      <c r="G2053" s="30">
        <v>126</v>
      </c>
      <c r="H2053" s="4">
        <v>45819</v>
      </c>
      <c r="I2053" s="4">
        <v>45813</v>
      </c>
      <c r="J2053" s="4">
        <v>45813</v>
      </c>
      <c r="K2053" s="4">
        <v>45820</v>
      </c>
      <c r="L2053" s="4">
        <v>45814.301793981482</v>
      </c>
      <c r="M2053" s="4">
        <v>45821</v>
      </c>
      <c r="N2053" s="4">
        <v>45814.846990740742</v>
      </c>
      <c r="O2053" s="4" t="s">
        <v>60</v>
      </c>
      <c r="P2053" s="4" t="s">
        <v>60</v>
      </c>
      <c r="Q2053" s="4" t="s">
        <v>60</v>
      </c>
      <c r="R2053" s="4" t="s">
        <v>60</v>
      </c>
      <c r="S2053" s="4" t="s">
        <v>60</v>
      </c>
      <c r="T2053" s="4">
        <v>45822</v>
      </c>
      <c r="U2053" s="4">
        <v>45819.695092592592</v>
      </c>
      <c r="V2053" s="4"/>
      <c r="W2053" s="4">
        <v>45823</v>
      </c>
      <c r="X2053" s="4"/>
      <c r="Y2053" s="4" t="s">
        <v>60</v>
      </c>
      <c r="Z2053" s="4">
        <v>45825</v>
      </c>
      <c r="AA2053" s="4"/>
      <c r="AB2053" s="4" t="s">
        <v>60</v>
      </c>
      <c r="AC2053" s="4">
        <v>45826</v>
      </c>
      <c r="AD2053" s="4">
        <v>45827</v>
      </c>
      <c r="AE2053" s="4">
        <v>45829</v>
      </c>
      <c r="AF2053" s="4"/>
      <c r="AG2053" s="30" t="s">
        <v>242</v>
      </c>
      <c r="AH2053" s="30" t="s">
        <v>438</v>
      </c>
      <c r="AI2053" s="30" t="s">
        <v>4467</v>
      </c>
      <c r="AJ2053" s="30" t="s">
        <v>172</v>
      </c>
      <c r="AK2053" s="30" t="s">
        <v>100</v>
      </c>
      <c r="AL2053" s="30" t="s">
        <v>439</v>
      </c>
      <c r="AM2053" s="30" t="s">
        <v>440</v>
      </c>
      <c r="AN2053" s="30">
        <v>4.391</v>
      </c>
      <c r="AO2053" s="30" t="s">
        <v>68</v>
      </c>
      <c r="AP2053" s="30"/>
      <c r="AQ2053" s="30"/>
      <c r="AR2053" s="30" t="s">
        <v>68</v>
      </c>
      <c r="AS2053" s="30"/>
      <c r="AT2053" s="30"/>
      <c r="AU2053" s="30" t="s">
        <v>250</v>
      </c>
      <c r="AV2053" s="30" t="s">
        <v>251</v>
      </c>
      <c r="AW2053" s="30">
        <v>9.6026600000000002</v>
      </c>
      <c r="AX2053" s="30" t="s">
        <v>4468</v>
      </c>
      <c r="AY2053" s="30" t="s">
        <v>4469</v>
      </c>
      <c r="AZ2053" s="3">
        <v>126</v>
      </c>
      <c r="BA2053" s="30" t="s">
        <v>60</v>
      </c>
      <c r="BB2053" s="30">
        <v>126</v>
      </c>
      <c r="BC2053" s="30" t="s">
        <v>60</v>
      </c>
      <c r="BD2053" s="30" t="s">
        <v>60</v>
      </c>
      <c r="BE2053" s="30" t="s">
        <v>60</v>
      </c>
      <c r="BF2053" s="32" t="str">
        <f>IFERROR(VLOOKUP(Data_Power_app[[#This Row],[PRO ODER]],'Result'!H:J,3,0),"")</f>
        <v>LAMINATION 5</v>
      </c>
      <c r="BG2053" s="13"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2318</v>
      </c>
      <c r="B2054" s="30" t="s">
        <v>8271</v>
      </c>
      <c r="C2054" s="30" t="s">
        <v>7825</v>
      </c>
      <c r="D2054" s="30" t="s">
        <v>272</v>
      </c>
      <c r="E2054" s="30" t="s">
        <v>490</v>
      </c>
      <c r="F2054" s="30" t="s">
        <v>59</v>
      </c>
      <c r="G2054" s="30">
        <v>602</v>
      </c>
      <c r="H2054" s="4">
        <v>45818</v>
      </c>
      <c r="I2054" s="4">
        <v>45815</v>
      </c>
      <c r="J2054" s="4">
        <v>45815</v>
      </c>
      <c r="K2054" s="4">
        <v>45819</v>
      </c>
      <c r="L2054" s="4">
        <v>45817.143935185188</v>
      </c>
      <c r="M2054" s="4">
        <v>45820</v>
      </c>
      <c r="N2054" s="4">
        <v>45818.133263888885</v>
      </c>
      <c r="O2054" s="4" t="s">
        <v>60</v>
      </c>
      <c r="P2054" s="4" t="s">
        <v>60</v>
      </c>
      <c r="Q2054" s="4" t="s">
        <v>60</v>
      </c>
      <c r="R2054" s="4" t="s">
        <v>60</v>
      </c>
      <c r="S2054" s="4" t="s">
        <v>60</v>
      </c>
      <c r="T2054" s="4">
        <v>45822</v>
      </c>
      <c r="U2054" s="4">
        <v>45819.400381944448</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9.9153599999999997</v>
      </c>
      <c r="AO2054" s="30" t="s">
        <v>68</v>
      </c>
      <c r="AP2054" s="30"/>
      <c r="AQ2054" s="30"/>
      <c r="AR2054" s="30" t="s">
        <v>68</v>
      </c>
      <c r="AS2054" s="30"/>
      <c r="AT2054" s="30"/>
      <c r="AU2054" s="30" t="s">
        <v>350</v>
      </c>
      <c r="AV2054" s="30" t="s">
        <v>351</v>
      </c>
      <c r="AW2054" s="30">
        <v>43.362670000000001</v>
      </c>
      <c r="AX2054" s="30" t="s">
        <v>855</v>
      </c>
      <c r="AY2054" s="30" t="s">
        <v>353</v>
      </c>
      <c r="AZ2054" s="3">
        <v>602</v>
      </c>
      <c r="BA2054" s="30" t="s">
        <v>60</v>
      </c>
      <c r="BB2054" s="30">
        <v>602</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2319</v>
      </c>
      <c r="B2055" s="30" t="s">
        <v>8272</v>
      </c>
      <c r="C2055" s="30" t="s">
        <v>7826</v>
      </c>
      <c r="D2055" s="30" t="s">
        <v>272</v>
      </c>
      <c r="E2055" s="30" t="s">
        <v>490</v>
      </c>
      <c r="F2055" s="30" t="s">
        <v>59</v>
      </c>
      <c r="G2055" s="30">
        <v>602</v>
      </c>
      <c r="H2055" s="4">
        <v>45818</v>
      </c>
      <c r="I2055" s="4">
        <v>45815</v>
      </c>
      <c r="J2055" s="4">
        <v>45815</v>
      </c>
      <c r="K2055" s="4">
        <v>45819</v>
      </c>
      <c r="L2055" s="4">
        <v>45817.14403935185</v>
      </c>
      <c r="M2055" s="4">
        <v>45820</v>
      </c>
      <c r="N2055" s="4">
        <v>45818.1330787037</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3513</v>
      </c>
      <c r="AJ2055" s="30" t="s">
        <v>275</v>
      </c>
      <c r="AK2055" s="30" t="s">
        <v>65</v>
      </c>
      <c r="AL2055" s="30" t="s">
        <v>348</v>
      </c>
      <c r="AM2055" s="30" t="s">
        <v>349</v>
      </c>
      <c r="AN2055" s="30">
        <v>9.9153599999999997</v>
      </c>
      <c r="AO2055" s="30" t="s">
        <v>68</v>
      </c>
      <c r="AP2055" s="30"/>
      <c r="AQ2055" s="30"/>
      <c r="AR2055" s="30" t="s">
        <v>68</v>
      </c>
      <c r="AS2055" s="30"/>
      <c r="AT2055" s="30"/>
      <c r="AU2055" s="30" t="s">
        <v>350</v>
      </c>
      <c r="AV2055" s="30" t="s">
        <v>351</v>
      </c>
      <c r="AW2055" s="30">
        <v>43.362670000000001</v>
      </c>
      <c r="AX2055" s="30" t="s">
        <v>855</v>
      </c>
      <c r="AY2055" s="30" t="s">
        <v>353</v>
      </c>
      <c r="AZ2055" s="3">
        <v>602</v>
      </c>
      <c r="BA2055" s="30" t="s">
        <v>60</v>
      </c>
      <c r="BB2055" s="30">
        <v>602</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2320</v>
      </c>
      <c r="B2056" s="30" t="s">
        <v>8273</v>
      </c>
      <c r="C2056" s="30" t="s">
        <v>7827</v>
      </c>
      <c r="D2056" s="30" t="s">
        <v>272</v>
      </c>
      <c r="E2056" s="30" t="s">
        <v>490</v>
      </c>
      <c r="F2056" s="30" t="s">
        <v>59</v>
      </c>
      <c r="G2056" s="30">
        <v>1178</v>
      </c>
      <c r="H2056" s="4">
        <v>45818</v>
      </c>
      <c r="I2056" s="4">
        <v>45815</v>
      </c>
      <c r="J2056" s="4">
        <v>45815</v>
      </c>
      <c r="K2056" s="4">
        <v>45819</v>
      </c>
      <c r="L2056" s="4">
        <v>45817.144085648149</v>
      </c>
      <c r="M2056" s="4">
        <v>45820</v>
      </c>
      <c r="N2056" s="4">
        <v>45818.133310185185</v>
      </c>
      <c r="O2056" s="4" t="s">
        <v>60</v>
      </c>
      <c r="P2056" s="4" t="s">
        <v>60</v>
      </c>
      <c r="Q2056" s="4" t="s">
        <v>60</v>
      </c>
      <c r="R2056" s="4" t="s">
        <v>60</v>
      </c>
      <c r="S2056" s="4" t="s">
        <v>60</v>
      </c>
      <c r="T2056" s="4">
        <v>45822</v>
      </c>
      <c r="U2056" s="4">
        <v>45819.40042824074</v>
      </c>
      <c r="V2056" s="4"/>
      <c r="W2056" s="4">
        <v>45823</v>
      </c>
      <c r="X2056" s="4"/>
      <c r="Y2056" s="4" t="s">
        <v>60</v>
      </c>
      <c r="Z2056" s="4">
        <v>45825</v>
      </c>
      <c r="AA2056" s="4"/>
      <c r="AB2056" s="4" t="s">
        <v>60</v>
      </c>
      <c r="AC2056" s="4">
        <v>45826</v>
      </c>
      <c r="AD2056" s="4">
        <v>45827</v>
      </c>
      <c r="AE2056" s="4">
        <v>45829</v>
      </c>
      <c r="AF2056" s="4"/>
      <c r="AG2056" s="30" t="s">
        <v>242</v>
      </c>
      <c r="AH2056" s="30" t="s">
        <v>274</v>
      </c>
      <c r="AI2056" s="30" t="s">
        <v>3513</v>
      </c>
      <c r="AJ2056" s="30" t="s">
        <v>275</v>
      </c>
      <c r="AK2056" s="30" t="s">
        <v>65</v>
      </c>
      <c r="AL2056" s="30" t="s">
        <v>348</v>
      </c>
      <c r="AM2056" s="30" t="s">
        <v>349</v>
      </c>
      <c r="AN2056" s="30">
        <v>19.343340000000001</v>
      </c>
      <c r="AO2056" s="30" t="s">
        <v>68</v>
      </c>
      <c r="AP2056" s="30"/>
      <c r="AQ2056" s="30"/>
      <c r="AR2056" s="30" t="s">
        <v>68</v>
      </c>
      <c r="AS2056" s="30"/>
      <c r="AT2056" s="30"/>
      <c r="AU2056" s="30" t="s">
        <v>350</v>
      </c>
      <c r="AV2056" s="30" t="s">
        <v>351</v>
      </c>
      <c r="AW2056" s="30">
        <v>84.593699999999998</v>
      </c>
      <c r="AX2056" s="30" t="s">
        <v>855</v>
      </c>
      <c r="AY2056" s="30" t="s">
        <v>353</v>
      </c>
      <c r="AZ2056" s="3">
        <v>1178</v>
      </c>
      <c r="BA2056" s="30" t="s">
        <v>60</v>
      </c>
      <c r="BB2056" s="30">
        <v>1178</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2321</v>
      </c>
      <c r="B2057" s="30" t="s">
        <v>8274</v>
      </c>
      <c r="C2057" s="30" t="s">
        <v>7828</v>
      </c>
      <c r="D2057" s="30" t="s">
        <v>272</v>
      </c>
      <c r="E2057" s="30" t="s">
        <v>490</v>
      </c>
      <c r="F2057" s="30" t="s">
        <v>59</v>
      </c>
      <c r="G2057" s="30">
        <v>110</v>
      </c>
      <c r="H2057" s="4">
        <v>45818</v>
      </c>
      <c r="I2057" s="4">
        <v>45815</v>
      </c>
      <c r="J2057" s="4">
        <v>45815</v>
      </c>
      <c r="K2057" s="4">
        <v>45819</v>
      </c>
      <c r="L2057" s="4">
        <v>45817.144178240742</v>
      </c>
      <c r="M2057" s="4">
        <v>45820</v>
      </c>
      <c r="N2057" s="4">
        <v>45818.132951388892</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2.37243</v>
      </c>
      <c r="AO2057" s="30" t="s">
        <v>68</v>
      </c>
      <c r="AP2057" s="30"/>
      <c r="AQ2057" s="30"/>
      <c r="AR2057" s="30" t="s">
        <v>68</v>
      </c>
      <c r="AS2057" s="30"/>
      <c r="AT2057" s="30"/>
      <c r="AU2057" s="30" t="s">
        <v>350</v>
      </c>
      <c r="AV2057" s="30" t="s">
        <v>351</v>
      </c>
      <c r="AW2057" s="30">
        <v>10.377179999999999</v>
      </c>
      <c r="AX2057" s="30" t="s">
        <v>493</v>
      </c>
      <c r="AY2057" s="30" t="s">
        <v>494</v>
      </c>
      <c r="AZ2057" s="3">
        <v>110</v>
      </c>
      <c r="BA2057" s="30" t="s">
        <v>60</v>
      </c>
      <c r="BB2057" s="30">
        <v>110</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2322</v>
      </c>
      <c r="B2058" s="30" t="s">
        <v>8275</v>
      </c>
      <c r="C2058" s="30" t="s">
        <v>7829</v>
      </c>
      <c r="D2058" s="30" t="s">
        <v>272</v>
      </c>
      <c r="E2058" s="30" t="s">
        <v>490</v>
      </c>
      <c r="F2058" s="30" t="s">
        <v>59</v>
      </c>
      <c r="G2058" s="30">
        <v>398</v>
      </c>
      <c r="H2058" s="4">
        <v>45818</v>
      </c>
      <c r="I2058" s="4">
        <v>45815</v>
      </c>
      <c r="J2058" s="4">
        <v>45815</v>
      </c>
      <c r="K2058" s="4">
        <v>45819</v>
      </c>
      <c r="L2058" s="4">
        <v>45817.144224537034</v>
      </c>
      <c r="M2058" s="4">
        <v>45820</v>
      </c>
      <c r="N2058" s="4">
        <v>45818.132974537039</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0" t="s">
        <v>242</v>
      </c>
      <c r="AH2058" s="30" t="s">
        <v>274</v>
      </c>
      <c r="AI2058" s="30" t="s">
        <v>492</v>
      </c>
      <c r="AJ2058" s="30" t="s">
        <v>275</v>
      </c>
      <c r="AK2058" s="30" t="s">
        <v>100</v>
      </c>
      <c r="AL2058" s="30" t="s">
        <v>348</v>
      </c>
      <c r="AM2058" s="30" t="s">
        <v>349</v>
      </c>
      <c r="AN2058" s="30">
        <v>7.7194099999999999</v>
      </c>
      <c r="AO2058" s="30" t="s">
        <v>68</v>
      </c>
      <c r="AP2058" s="30"/>
      <c r="AQ2058" s="30"/>
      <c r="AR2058" s="30" t="s">
        <v>68</v>
      </c>
      <c r="AS2058" s="30"/>
      <c r="AT2058" s="30"/>
      <c r="AU2058" s="30" t="s">
        <v>350</v>
      </c>
      <c r="AV2058" s="30" t="s">
        <v>351</v>
      </c>
      <c r="AW2058" s="30">
        <v>33.762749999999997</v>
      </c>
      <c r="AX2058" s="30" t="s">
        <v>493</v>
      </c>
      <c r="AY2058" s="30" t="s">
        <v>494</v>
      </c>
      <c r="AZ2058" s="3">
        <v>398</v>
      </c>
      <c r="BA2058" s="30" t="s">
        <v>60</v>
      </c>
      <c r="BB2058" s="30">
        <v>398</v>
      </c>
      <c r="BC2058" s="30" t="s">
        <v>60</v>
      </c>
      <c r="BD2058" s="30" t="s">
        <v>60</v>
      </c>
      <c r="BE2058" s="30" t="s">
        <v>60</v>
      </c>
      <c r="BF2058" s="32" t="str">
        <f>IFERROR(VLOOKUP(Data_Power_app[[#This Row],[PRO ODER]],'Result'!H:J,3,0),"")</f>
        <v>LAMINATION 5</v>
      </c>
      <c r="BG2058" s="13" t="str">
        <f>IFERROR(VLOOKUP(Data_Power_app[[#This Row],[PRO ODER]]&amp;"LAM",'Real Time'!A:E,4,0),"")</f>
        <v>ML-07</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2323</v>
      </c>
      <c r="B2059" s="30" t="s">
        <v>8276</v>
      </c>
      <c r="C2059" s="30" t="s">
        <v>7830</v>
      </c>
      <c r="D2059" s="30" t="s">
        <v>272</v>
      </c>
      <c r="E2059" s="30" t="s">
        <v>490</v>
      </c>
      <c r="F2059" s="30" t="s">
        <v>59</v>
      </c>
      <c r="G2059" s="30">
        <v>1001</v>
      </c>
      <c r="H2059" s="4">
        <v>45818</v>
      </c>
      <c r="I2059" s="4">
        <v>45815</v>
      </c>
      <c r="J2059" s="4">
        <v>45815</v>
      </c>
      <c r="K2059" s="4">
        <v>45819</v>
      </c>
      <c r="L2059" s="4">
        <v>45817.144236111111</v>
      </c>
      <c r="M2059" s="4">
        <v>45820</v>
      </c>
      <c r="N2059" s="4">
        <v>45818.133159722223</v>
      </c>
      <c r="O2059" s="4" t="s">
        <v>60</v>
      </c>
      <c r="P2059" s="4" t="s">
        <v>60</v>
      </c>
      <c r="Q2059" s="4" t="s">
        <v>60</v>
      </c>
      <c r="R2059" s="4" t="s">
        <v>60</v>
      </c>
      <c r="S2059" s="4" t="s">
        <v>60</v>
      </c>
      <c r="T2059" s="4">
        <v>45822</v>
      </c>
      <c r="U2059" s="4">
        <v>45819.400243055556</v>
      </c>
      <c r="V2059" s="4"/>
      <c r="W2059" s="4">
        <v>45823</v>
      </c>
      <c r="X2059" s="4"/>
      <c r="Y2059" s="4" t="s">
        <v>60</v>
      </c>
      <c r="Z2059" s="4">
        <v>45825</v>
      </c>
      <c r="AA2059" s="4"/>
      <c r="AB2059" s="4" t="s">
        <v>60</v>
      </c>
      <c r="AC2059" s="4">
        <v>45826</v>
      </c>
      <c r="AD2059" s="4">
        <v>45827</v>
      </c>
      <c r="AE2059" s="4">
        <v>45829</v>
      </c>
      <c r="AF2059" s="4"/>
      <c r="AG2059" s="30" t="s">
        <v>242</v>
      </c>
      <c r="AH2059" s="30" t="s">
        <v>274</v>
      </c>
      <c r="AI2059" s="30" t="s">
        <v>492</v>
      </c>
      <c r="AJ2059" s="30" t="s">
        <v>275</v>
      </c>
      <c r="AK2059" s="30" t="s">
        <v>100</v>
      </c>
      <c r="AL2059" s="30" t="s">
        <v>348</v>
      </c>
      <c r="AM2059" s="30" t="s">
        <v>349</v>
      </c>
      <c r="AN2059" s="30">
        <v>19.91131</v>
      </c>
      <c r="AO2059" s="30" t="s">
        <v>68</v>
      </c>
      <c r="AP2059" s="30"/>
      <c r="AQ2059" s="30"/>
      <c r="AR2059" s="30" t="s">
        <v>68</v>
      </c>
      <c r="AS2059" s="30"/>
      <c r="AT2059" s="30"/>
      <c r="AU2059" s="30" t="s">
        <v>350</v>
      </c>
      <c r="AV2059" s="30" t="s">
        <v>351</v>
      </c>
      <c r="AW2059" s="30">
        <v>87.088430000000002</v>
      </c>
      <c r="AX2059" s="30" t="s">
        <v>493</v>
      </c>
      <c r="AY2059" s="30" t="s">
        <v>494</v>
      </c>
      <c r="AZ2059" s="3">
        <v>1001</v>
      </c>
      <c r="BA2059" s="30" t="s">
        <v>60</v>
      </c>
      <c r="BB2059" s="30">
        <v>1001</v>
      </c>
      <c r="BC2059" s="30" t="s">
        <v>60</v>
      </c>
      <c r="BD2059" s="30" t="s">
        <v>60</v>
      </c>
      <c r="BE2059" s="30" t="s">
        <v>60</v>
      </c>
      <c r="BF2059" s="32" t="str">
        <f>IFERROR(VLOOKUP(Data_Power_app[[#This Row],[PRO ODER]],'Result'!H:J,3,0),"")</f>
        <v>LAMINATION 5</v>
      </c>
      <c r="BG2059" s="13" t="str">
        <f>IFERROR(VLOOKUP(Data_Power_app[[#This Row],[PRO ODER]]&amp;"LAM",'Real Time'!A:E,4,0),"")</f>
        <v>ML-07</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2324</v>
      </c>
      <c r="B2060" s="30" t="s">
        <v>8277</v>
      </c>
      <c r="C2060" s="30" t="s">
        <v>7831</v>
      </c>
      <c r="D2060" s="30" t="s">
        <v>272</v>
      </c>
      <c r="E2060" s="30" t="s">
        <v>490</v>
      </c>
      <c r="F2060" s="30" t="s">
        <v>59</v>
      </c>
      <c r="G2060" s="30">
        <v>1982</v>
      </c>
      <c r="H2060" s="4">
        <v>45818</v>
      </c>
      <c r="I2060" s="4">
        <v>45815</v>
      </c>
      <c r="J2060" s="4">
        <v>45815</v>
      </c>
      <c r="K2060" s="4">
        <v>45819</v>
      </c>
      <c r="L2060" s="4">
        <v>45817.144282407404</v>
      </c>
      <c r="M2060" s="4">
        <v>45820</v>
      </c>
      <c r="N2060" s="4">
        <v>45818.133125</v>
      </c>
      <c r="O2060" s="4" t="s">
        <v>60</v>
      </c>
      <c r="P2060" s="4" t="s">
        <v>60</v>
      </c>
      <c r="Q2060" s="4" t="s">
        <v>60</v>
      </c>
      <c r="R2060" s="4" t="s">
        <v>60</v>
      </c>
      <c r="S2060" s="4" t="s">
        <v>60</v>
      </c>
      <c r="T2060" s="4">
        <v>45822</v>
      </c>
      <c r="U2060" s="4"/>
      <c r="V2060" s="4"/>
      <c r="W2060" s="4">
        <v>45823</v>
      </c>
      <c r="X2060" s="4"/>
      <c r="Y2060" s="4" t="s">
        <v>60</v>
      </c>
      <c r="Z2060" s="4">
        <v>45825</v>
      </c>
      <c r="AA2060" s="4"/>
      <c r="AB2060" s="4" t="s">
        <v>60</v>
      </c>
      <c r="AC2060" s="4">
        <v>45826</v>
      </c>
      <c r="AD2060" s="4">
        <v>45827</v>
      </c>
      <c r="AE2060" s="4">
        <v>45829</v>
      </c>
      <c r="AF2060" s="4"/>
      <c r="AG2060" s="30" t="s">
        <v>242</v>
      </c>
      <c r="AH2060" s="30" t="s">
        <v>274</v>
      </c>
      <c r="AI2060" s="30" t="s">
        <v>492</v>
      </c>
      <c r="AJ2060" s="30" t="s">
        <v>275</v>
      </c>
      <c r="AK2060" s="30" t="s">
        <v>100</v>
      </c>
      <c r="AL2060" s="30" t="s">
        <v>348</v>
      </c>
      <c r="AM2060" s="30" t="s">
        <v>349</v>
      </c>
      <c r="AN2060" s="30">
        <v>38.142429999999997</v>
      </c>
      <c r="AO2060" s="30" t="s">
        <v>68</v>
      </c>
      <c r="AP2060" s="30"/>
      <c r="AQ2060" s="30"/>
      <c r="AR2060" s="30" t="s">
        <v>68</v>
      </c>
      <c r="AS2060" s="30"/>
      <c r="AT2060" s="30"/>
      <c r="AU2060" s="30" t="s">
        <v>350</v>
      </c>
      <c r="AV2060" s="30" t="s">
        <v>351</v>
      </c>
      <c r="AW2060" s="30">
        <v>166.82514</v>
      </c>
      <c r="AX2060" s="30" t="s">
        <v>493</v>
      </c>
      <c r="AY2060" s="30" t="s">
        <v>494</v>
      </c>
      <c r="AZ2060" s="3">
        <v>1982</v>
      </c>
      <c r="BA2060" s="30" t="s">
        <v>60</v>
      </c>
      <c r="BB2060" s="30">
        <v>1982</v>
      </c>
      <c r="BC2060" s="30" t="s">
        <v>60</v>
      </c>
      <c r="BD2060" s="30" t="s">
        <v>60</v>
      </c>
      <c r="BE2060" s="30" t="s">
        <v>60</v>
      </c>
      <c r="BF2060" s="32" t="str">
        <f>IFERROR(VLOOKUP(Data_Power_app[[#This Row],[PRO ODER]],'Result'!H:J,3,0),"")</f>
        <v>LAMINATION 5</v>
      </c>
      <c r="BG2060" s="13" t="str">
        <f>IFERROR(VLOOKUP(Data_Power_app[[#This Row],[PRO ODER]]&amp;"LAM",'Real Time'!A:E,4,0),"")</f>
        <v>ML-07</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2325</v>
      </c>
      <c r="B2061" s="30" t="s">
        <v>8278</v>
      </c>
      <c r="C2061" s="30" t="s">
        <v>7832</v>
      </c>
      <c r="D2061" s="30" t="s">
        <v>272</v>
      </c>
      <c r="E2061" s="30" t="s">
        <v>490</v>
      </c>
      <c r="F2061" s="30" t="s">
        <v>59</v>
      </c>
      <c r="G2061" s="30">
        <v>243</v>
      </c>
      <c r="H2061" s="4">
        <v>45818</v>
      </c>
      <c r="I2061" s="4">
        <v>45815</v>
      </c>
      <c r="J2061" s="4">
        <v>45815</v>
      </c>
      <c r="K2061" s="4">
        <v>45819</v>
      </c>
      <c r="L2061" s="4">
        <v>45817.144328703704</v>
      </c>
      <c r="M2061" s="4">
        <v>45820</v>
      </c>
      <c r="N2061" s="4">
        <v>45818.133009259262</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0" t="s">
        <v>242</v>
      </c>
      <c r="AH2061" s="30" t="s">
        <v>274</v>
      </c>
      <c r="AI2061" s="30" t="s">
        <v>492</v>
      </c>
      <c r="AJ2061" s="30" t="s">
        <v>275</v>
      </c>
      <c r="AK2061" s="30" t="s">
        <v>100</v>
      </c>
      <c r="AL2061" s="30" t="s">
        <v>348</v>
      </c>
      <c r="AM2061" s="30" t="s">
        <v>349</v>
      </c>
      <c r="AN2061" s="30">
        <v>4.7110399999999997</v>
      </c>
      <c r="AO2061" s="30" t="s">
        <v>68</v>
      </c>
      <c r="AP2061" s="30"/>
      <c r="AQ2061" s="30"/>
      <c r="AR2061" s="30" t="s">
        <v>68</v>
      </c>
      <c r="AS2061" s="30"/>
      <c r="AT2061" s="30"/>
      <c r="AU2061" s="30" t="s">
        <v>350</v>
      </c>
      <c r="AV2061" s="30" t="s">
        <v>351</v>
      </c>
      <c r="AW2061" s="30">
        <v>20.604330000000001</v>
      </c>
      <c r="AX2061" s="30" t="s">
        <v>493</v>
      </c>
      <c r="AY2061" s="30" t="s">
        <v>494</v>
      </c>
      <c r="AZ2061" s="3">
        <v>243</v>
      </c>
      <c r="BA2061" s="30" t="s">
        <v>60</v>
      </c>
      <c r="BB2061" s="30">
        <v>243</v>
      </c>
      <c r="BC2061" s="30" t="s">
        <v>60</v>
      </c>
      <c r="BD2061" s="30" t="s">
        <v>60</v>
      </c>
      <c r="BE2061" s="30" t="s">
        <v>60</v>
      </c>
      <c r="BF2061" s="32" t="str">
        <f>IFERROR(VLOOKUP(Data_Power_app[[#This Row],[PRO ODER]],'Result'!H:J,3,0),"")</f>
        <v>LAMINATION 5</v>
      </c>
      <c r="BG2061" s="13" t="str">
        <f>IFERROR(VLOOKUP(Data_Power_app[[#This Row],[PRO ODER]]&amp;"LAM",'Real Time'!A:E,4,0),"")</f>
        <v>ML-07</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2326</v>
      </c>
      <c r="B2062" s="30" t="s">
        <v>8279</v>
      </c>
      <c r="C2062" s="30" t="s">
        <v>7833</v>
      </c>
      <c r="D2062" s="30" t="s">
        <v>272</v>
      </c>
      <c r="E2062" s="30" t="s">
        <v>490</v>
      </c>
      <c r="F2062" s="30" t="s">
        <v>59</v>
      </c>
      <c r="G2062" s="30">
        <v>1112</v>
      </c>
      <c r="H2062" s="4">
        <v>45818</v>
      </c>
      <c r="I2062" s="4">
        <v>45815</v>
      </c>
      <c r="J2062" s="4">
        <v>45815</v>
      </c>
      <c r="K2062" s="4">
        <v>45819</v>
      </c>
      <c r="L2062" s="4">
        <v>45817.239907407406</v>
      </c>
      <c r="M2062" s="4">
        <v>45820</v>
      </c>
      <c r="N2062" s="4"/>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0" t="s">
        <v>88</v>
      </c>
      <c r="AH2062" s="30" t="s">
        <v>274</v>
      </c>
      <c r="AI2062" s="30" t="s">
        <v>492</v>
      </c>
      <c r="AJ2062" s="30" t="s">
        <v>275</v>
      </c>
      <c r="AK2062" s="30" t="s">
        <v>100</v>
      </c>
      <c r="AL2062" s="30" t="s">
        <v>348</v>
      </c>
      <c r="AM2062" s="30" t="s">
        <v>349</v>
      </c>
      <c r="AN2062" s="30">
        <v>21.257960000000001</v>
      </c>
      <c r="AO2062" s="30" t="s">
        <v>68</v>
      </c>
      <c r="AP2062" s="30"/>
      <c r="AQ2062" s="30"/>
      <c r="AR2062" s="30" t="s">
        <v>68</v>
      </c>
      <c r="AS2062" s="30"/>
      <c r="AT2062" s="30"/>
      <c r="AU2062" s="30" t="s">
        <v>350</v>
      </c>
      <c r="AV2062" s="30" t="s">
        <v>351</v>
      </c>
      <c r="AW2062" s="30">
        <v>92.976759999999999</v>
      </c>
      <c r="AX2062" s="30" t="s">
        <v>493</v>
      </c>
      <c r="AY2062" s="30" t="s">
        <v>494</v>
      </c>
      <c r="AZ2062" s="3">
        <v>1112</v>
      </c>
      <c r="BA2062" s="30" t="s">
        <v>60</v>
      </c>
      <c r="BB2062" s="30">
        <v>1112</v>
      </c>
      <c r="BC2062" s="30" t="s">
        <v>60</v>
      </c>
      <c r="BD2062" s="30" t="s">
        <v>60</v>
      </c>
      <c r="BE2062" s="30" t="s">
        <v>60</v>
      </c>
      <c r="BF2062" s="32" t="str">
        <f>IFERROR(VLOOKUP(Data_Power_app[[#This Row],[PRO ODER]],'Result'!H:J,3,0),"")</f>
        <v>LAMINATION 5</v>
      </c>
      <c r="BG2062" s="13" t="str">
        <f>IFERROR(VLOOKUP(Data_Power_app[[#This Row],[PRO ODER]]&amp;"LAM",'Real Time'!A:E,4,0),"")</f>
        <v>ML-07</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2327</v>
      </c>
      <c r="B2063" s="30" t="s">
        <v>8280</v>
      </c>
      <c r="C2063" s="30" t="s">
        <v>7834</v>
      </c>
      <c r="D2063" s="30" t="s">
        <v>272</v>
      </c>
      <c r="E2063" s="30" t="s">
        <v>490</v>
      </c>
      <c r="F2063" s="30" t="s">
        <v>59</v>
      </c>
      <c r="G2063" s="30">
        <v>62</v>
      </c>
      <c r="H2063" s="4">
        <v>45818</v>
      </c>
      <c r="I2063" s="4">
        <v>45815</v>
      </c>
      <c r="J2063" s="4">
        <v>45815</v>
      </c>
      <c r="K2063" s="4">
        <v>45819</v>
      </c>
      <c r="L2063" s="4">
        <v>45817.239594907405</v>
      </c>
      <c r="M2063" s="4">
        <v>45820</v>
      </c>
      <c r="N2063" s="4">
        <v>45818.133217592593</v>
      </c>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0" t="s">
        <v>242</v>
      </c>
      <c r="AH2063" s="30" t="s">
        <v>274</v>
      </c>
      <c r="AI2063" s="30" t="s">
        <v>492</v>
      </c>
      <c r="AJ2063" s="30" t="s">
        <v>275</v>
      </c>
      <c r="AK2063" s="30" t="s">
        <v>100</v>
      </c>
      <c r="AL2063" s="30" t="s">
        <v>348</v>
      </c>
      <c r="AM2063" s="30" t="s">
        <v>349</v>
      </c>
      <c r="AN2063" s="30">
        <v>1.51545</v>
      </c>
      <c r="AO2063" s="30" t="s">
        <v>68</v>
      </c>
      <c r="AP2063" s="30"/>
      <c r="AQ2063" s="30"/>
      <c r="AR2063" s="30" t="s">
        <v>68</v>
      </c>
      <c r="AS2063" s="30"/>
      <c r="AT2063" s="30"/>
      <c r="AU2063" s="30" t="s">
        <v>350</v>
      </c>
      <c r="AV2063" s="30" t="s">
        <v>351</v>
      </c>
      <c r="AW2063" s="30">
        <v>6.6285100000000003</v>
      </c>
      <c r="AX2063" s="30" t="s">
        <v>493</v>
      </c>
      <c r="AY2063" s="30" t="s">
        <v>494</v>
      </c>
      <c r="AZ2063" s="3">
        <v>62</v>
      </c>
      <c r="BA2063" s="30" t="s">
        <v>60</v>
      </c>
      <c r="BB2063" s="30">
        <v>62</v>
      </c>
      <c r="BC2063" s="30" t="s">
        <v>60</v>
      </c>
      <c r="BD2063" s="30" t="s">
        <v>60</v>
      </c>
      <c r="BE2063" s="30" t="s">
        <v>60</v>
      </c>
      <c r="BF2063" s="32" t="str">
        <f>IFERROR(VLOOKUP(Data_Power_app[[#This Row],[PRO ODER]],'Result'!H:J,3,0),"")</f>
        <v>LAMINATION 5</v>
      </c>
      <c r="BG2063" s="13"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2328</v>
      </c>
      <c r="B2064" s="30" t="s">
        <v>8281</v>
      </c>
      <c r="C2064" s="30" t="s">
        <v>7835</v>
      </c>
      <c r="D2064" s="30" t="s">
        <v>272</v>
      </c>
      <c r="E2064" s="30" t="s">
        <v>490</v>
      </c>
      <c r="F2064" s="30" t="s">
        <v>59</v>
      </c>
      <c r="G2064" s="30">
        <v>1406</v>
      </c>
      <c r="H2064" s="4">
        <v>45818</v>
      </c>
      <c r="I2064" s="4">
        <v>45815</v>
      </c>
      <c r="J2064" s="4">
        <v>45815</v>
      </c>
      <c r="K2064" s="4">
        <v>45819</v>
      </c>
      <c r="L2064" s="4">
        <v>45817.239444444444</v>
      </c>
      <c r="M2064" s="4">
        <v>45820</v>
      </c>
      <c r="N2064" s="4">
        <v>45818.133344907408</v>
      </c>
      <c r="O2064" s="4" t="s">
        <v>60</v>
      </c>
      <c r="P2064" s="4" t="s">
        <v>60</v>
      </c>
      <c r="Q2064" s="4" t="s">
        <v>60</v>
      </c>
      <c r="R2064" s="4" t="s">
        <v>60</v>
      </c>
      <c r="S2064" s="4" t="s">
        <v>60</v>
      </c>
      <c r="T2064" s="4">
        <v>45822</v>
      </c>
      <c r="U2064" s="4">
        <v>45819.40047453704</v>
      </c>
      <c r="V2064" s="4"/>
      <c r="W2064" s="4">
        <v>45823</v>
      </c>
      <c r="X2064" s="4"/>
      <c r="Y2064" s="4" t="s">
        <v>60</v>
      </c>
      <c r="Z2064" s="4">
        <v>45825</v>
      </c>
      <c r="AA2064" s="4"/>
      <c r="AB2064" s="4" t="s">
        <v>60</v>
      </c>
      <c r="AC2064" s="4">
        <v>45826</v>
      </c>
      <c r="AD2064" s="4">
        <v>45827</v>
      </c>
      <c r="AE2064" s="4">
        <v>45829</v>
      </c>
      <c r="AF2064" s="4"/>
      <c r="AG2064" s="30" t="s">
        <v>242</v>
      </c>
      <c r="AH2064" s="30" t="s">
        <v>274</v>
      </c>
      <c r="AI2064" s="30" t="s">
        <v>3513</v>
      </c>
      <c r="AJ2064" s="30" t="s">
        <v>275</v>
      </c>
      <c r="AK2064" s="30" t="s">
        <v>65</v>
      </c>
      <c r="AL2064" s="30" t="s">
        <v>348</v>
      </c>
      <c r="AM2064" s="30" t="s">
        <v>349</v>
      </c>
      <c r="AN2064" s="30">
        <v>23.13907</v>
      </c>
      <c r="AO2064" s="30" t="s">
        <v>68</v>
      </c>
      <c r="AP2064" s="30"/>
      <c r="AQ2064" s="30"/>
      <c r="AR2064" s="30" t="s">
        <v>68</v>
      </c>
      <c r="AS2064" s="30"/>
      <c r="AT2064" s="30"/>
      <c r="AU2064" s="30" t="s">
        <v>350</v>
      </c>
      <c r="AV2064" s="30" t="s">
        <v>351</v>
      </c>
      <c r="AW2064" s="30">
        <v>101.19373</v>
      </c>
      <c r="AX2064" s="30" t="s">
        <v>855</v>
      </c>
      <c r="AY2064" s="30" t="s">
        <v>353</v>
      </c>
      <c r="AZ2064" s="3">
        <v>1406</v>
      </c>
      <c r="BA2064" s="30" t="s">
        <v>60</v>
      </c>
      <c r="BB2064" s="30">
        <v>1406</v>
      </c>
      <c r="BC2064" s="30" t="s">
        <v>60</v>
      </c>
      <c r="BD2064" s="30" t="s">
        <v>60</v>
      </c>
      <c r="BE2064" s="30" t="s">
        <v>60</v>
      </c>
      <c r="BF2064" s="32" t="str">
        <f>IFERROR(VLOOKUP(Data_Power_app[[#This Row],[PRO ODER]],'Result'!H:J,3,0),"")</f>
        <v>LAMINATION 5</v>
      </c>
      <c r="BG2064" s="13" t="str">
        <f>IFERROR(VLOOKUP(Data_Power_app[[#This Row],[PRO ODER]]&amp;"LAM",'Real Time'!A:E,4,0),"")</f>
        <v>ML-07</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2329</v>
      </c>
      <c r="B2065" s="30" t="s">
        <v>8282</v>
      </c>
      <c r="C2065" s="30" t="s">
        <v>7836</v>
      </c>
      <c r="D2065" s="30" t="s">
        <v>272</v>
      </c>
      <c r="E2065" s="30" t="s">
        <v>490</v>
      </c>
      <c r="F2065" s="30" t="s">
        <v>59</v>
      </c>
      <c r="G2065" s="30">
        <v>1358</v>
      </c>
      <c r="H2065" s="4">
        <v>45818</v>
      </c>
      <c r="I2065" s="4">
        <v>45815</v>
      </c>
      <c r="J2065" s="4">
        <v>45815</v>
      </c>
      <c r="K2065" s="4">
        <v>45819</v>
      </c>
      <c r="L2065" s="4">
        <v>45817.239282407405</v>
      </c>
      <c r="M2065" s="4">
        <v>45820</v>
      </c>
      <c r="N2065" s="4">
        <v>45818.133402777778</v>
      </c>
      <c r="O2065" s="4" t="s">
        <v>60</v>
      </c>
      <c r="P2065" s="4" t="s">
        <v>60</v>
      </c>
      <c r="Q2065" s="4" t="s">
        <v>60</v>
      </c>
      <c r="R2065" s="4" t="s">
        <v>60</v>
      </c>
      <c r="S2065" s="4" t="s">
        <v>60</v>
      </c>
      <c r="T2065" s="4">
        <v>45822</v>
      </c>
      <c r="U2065" s="4">
        <v>45819.400520833333</v>
      </c>
      <c r="V2065" s="4"/>
      <c r="W2065" s="4">
        <v>45823</v>
      </c>
      <c r="X2065" s="4"/>
      <c r="Y2065" s="4" t="s">
        <v>60</v>
      </c>
      <c r="Z2065" s="4">
        <v>45825</v>
      </c>
      <c r="AA2065" s="4"/>
      <c r="AB2065" s="4" t="s">
        <v>60</v>
      </c>
      <c r="AC2065" s="4">
        <v>45826</v>
      </c>
      <c r="AD2065" s="4">
        <v>45827</v>
      </c>
      <c r="AE2065" s="4">
        <v>45829</v>
      </c>
      <c r="AF2065" s="4"/>
      <c r="AG2065" s="30" t="s">
        <v>242</v>
      </c>
      <c r="AH2065" s="30" t="s">
        <v>274</v>
      </c>
      <c r="AI2065" s="30" t="s">
        <v>3513</v>
      </c>
      <c r="AJ2065" s="30" t="s">
        <v>275</v>
      </c>
      <c r="AK2065" s="30" t="s">
        <v>65</v>
      </c>
      <c r="AL2065" s="30" t="s">
        <v>348</v>
      </c>
      <c r="AM2065" s="30" t="s">
        <v>349</v>
      </c>
      <c r="AN2065" s="30">
        <v>22.31324</v>
      </c>
      <c r="AO2065" s="30" t="s">
        <v>68</v>
      </c>
      <c r="AP2065" s="30"/>
      <c r="AQ2065" s="30"/>
      <c r="AR2065" s="30" t="s">
        <v>68</v>
      </c>
      <c r="AS2065" s="30"/>
      <c r="AT2065" s="30"/>
      <c r="AU2065" s="30" t="s">
        <v>350</v>
      </c>
      <c r="AV2065" s="30" t="s">
        <v>351</v>
      </c>
      <c r="AW2065" s="30">
        <v>97.58193</v>
      </c>
      <c r="AX2065" s="30" t="s">
        <v>855</v>
      </c>
      <c r="AY2065" s="30" t="s">
        <v>353</v>
      </c>
      <c r="AZ2065" s="3">
        <v>1358</v>
      </c>
      <c r="BA2065" s="30" t="s">
        <v>60</v>
      </c>
      <c r="BB2065" s="30">
        <v>1358</v>
      </c>
      <c r="BC2065" s="30" t="s">
        <v>60</v>
      </c>
      <c r="BD2065" s="30" t="s">
        <v>60</v>
      </c>
      <c r="BE2065" s="30" t="s">
        <v>60</v>
      </c>
      <c r="BF2065" s="32" t="str">
        <f>IFERROR(VLOOKUP(Data_Power_app[[#This Row],[PRO ODER]],'Result'!H:J,3,0),"")</f>
        <v>LAMINATION 5</v>
      </c>
      <c r="BG2065" s="13" t="str">
        <f>IFERROR(VLOOKUP(Data_Power_app[[#This Row],[PRO ODER]]&amp;"LAM",'Real Time'!A:E,4,0),"")</f>
        <v>ML-07</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2330</v>
      </c>
      <c r="B2066" s="30" t="s">
        <v>8283</v>
      </c>
      <c r="C2066" s="30" t="s">
        <v>7837</v>
      </c>
      <c r="D2066" s="30" t="s">
        <v>272</v>
      </c>
      <c r="E2066" s="30" t="s">
        <v>490</v>
      </c>
      <c r="F2066" s="30" t="s">
        <v>59</v>
      </c>
      <c r="G2066" s="30">
        <v>1820</v>
      </c>
      <c r="H2066" s="4">
        <v>45818</v>
      </c>
      <c r="I2066" s="4">
        <v>45815</v>
      </c>
      <c r="J2066" s="4">
        <v>45815</v>
      </c>
      <c r="K2066" s="4">
        <v>45819</v>
      </c>
      <c r="L2066" s="4">
        <v>45817.239085648151</v>
      </c>
      <c r="M2066" s="4">
        <v>45820</v>
      </c>
      <c r="N2066" s="4">
        <v>45818.779363425929</v>
      </c>
      <c r="O2066" s="4" t="s">
        <v>60</v>
      </c>
      <c r="P2066" s="4" t="s">
        <v>60</v>
      </c>
      <c r="Q2066" s="4" t="s">
        <v>60</v>
      </c>
      <c r="R2066" s="4" t="s">
        <v>60</v>
      </c>
      <c r="S2066" s="4" t="s">
        <v>60</v>
      </c>
      <c r="T2066" s="4">
        <v>45822</v>
      </c>
      <c r="U2066" s="4">
        <v>45820.534710648149</v>
      </c>
      <c r="V2066" s="4"/>
      <c r="W2066" s="4">
        <v>45823</v>
      </c>
      <c r="X2066" s="4"/>
      <c r="Y2066" s="4" t="s">
        <v>60</v>
      </c>
      <c r="Z2066" s="4">
        <v>45825</v>
      </c>
      <c r="AA2066" s="4"/>
      <c r="AB2066" s="4" t="s">
        <v>60</v>
      </c>
      <c r="AC2066" s="4">
        <v>45826</v>
      </c>
      <c r="AD2066" s="4">
        <v>45827</v>
      </c>
      <c r="AE2066" s="4">
        <v>45829</v>
      </c>
      <c r="AF2066" s="4"/>
      <c r="AG2066" s="30" t="s">
        <v>242</v>
      </c>
      <c r="AH2066" s="30" t="s">
        <v>274</v>
      </c>
      <c r="AI2066" s="30" t="s">
        <v>492</v>
      </c>
      <c r="AJ2066" s="30" t="s">
        <v>275</v>
      </c>
      <c r="AK2066" s="30" t="s">
        <v>100</v>
      </c>
      <c r="AL2066" s="30" t="s">
        <v>348</v>
      </c>
      <c r="AM2066" s="30" t="s">
        <v>349</v>
      </c>
      <c r="AN2066" s="30">
        <v>34.787990000000001</v>
      </c>
      <c r="AO2066" s="30" t="s">
        <v>68</v>
      </c>
      <c r="AP2066" s="30"/>
      <c r="AQ2066" s="30"/>
      <c r="AR2066" s="30" t="s">
        <v>68</v>
      </c>
      <c r="AS2066" s="30"/>
      <c r="AT2066" s="30"/>
      <c r="AU2066" s="30" t="s">
        <v>350</v>
      </c>
      <c r="AV2066" s="30" t="s">
        <v>351</v>
      </c>
      <c r="AW2066" s="30">
        <v>152.15353999999999</v>
      </c>
      <c r="AX2066" s="30" t="s">
        <v>493</v>
      </c>
      <c r="AY2066" s="30" t="s">
        <v>494</v>
      </c>
      <c r="AZ2066" s="3">
        <v>1820</v>
      </c>
      <c r="BA2066" s="30" t="s">
        <v>60</v>
      </c>
      <c r="BB2066" s="30">
        <v>1820</v>
      </c>
      <c r="BC2066" s="30" t="s">
        <v>60</v>
      </c>
      <c r="BD2066" s="30" t="s">
        <v>60</v>
      </c>
      <c r="BE2066" s="30" t="s">
        <v>60</v>
      </c>
      <c r="BF2066" s="32" t="str">
        <f>IFERROR(VLOOKUP(Data_Power_app[[#This Row],[PRO ODER]],'Result'!H:J,3,0),"")</f>
        <v>LAMINATION 5</v>
      </c>
      <c r="BG2066" s="13" t="str">
        <f>IFERROR(VLOOKUP(Data_Power_app[[#This Row],[PRO ODER]]&amp;"LAM",'Real Time'!A:E,4,0),"")</f>
        <v>ML-07</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2331</v>
      </c>
      <c r="B2067" s="30" t="s">
        <v>8284</v>
      </c>
      <c r="C2067" s="30" t="s">
        <v>7838</v>
      </c>
      <c r="D2067" s="30" t="s">
        <v>272</v>
      </c>
      <c r="E2067" s="30" t="s">
        <v>490</v>
      </c>
      <c r="F2067" s="30" t="s">
        <v>59</v>
      </c>
      <c r="G2067" s="30">
        <v>1706</v>
      </c>
      <c r="H2067" s="4">
        <v>45818</v>
      </c>
      <c r="I2067" s="4">
        <v>45815</v>
      </c>
      <c r="J2067" s="4">
        <v>45817</v>
      </c>
      <c r="K2067" s="4">
        <v>45819</v>
      </c>
      <c r="L2067" s="4">
        <v>45818.287546296298</v>
      </c>
      <c r="M2067" s="4">
        <v>45820</v>
      </c>
      <c r="N2067" s="4">
        <v>45818.779456018521</v>
      </c>
      <c r="O2067" s="4" t="s">
        <v>60</v>
      </c>
      <c r="P2067" s="4" t="s">
        <v>60</v>
      </c>
      <c r="Q2067" s="4" t="s">
        <v>60</v>
      </c>
      <c r="R2067" s="4" t="s">
        <v>60</v>
      </c>
      <c r="S2067" s="4" t="s">
        <v>60</v>
      </c>
      <c r="T2067" s="4">
        <v>45822</v>
      </c>
      <c r="U2067" s="4">
        <v>45820.534756944442</v>
      </c>
      <c r="V2067" s="4"/>
      <c r="W2067" s="4">
        <v>45823</v>
      </c>
      <c r="X2067" s="4"/>
      <c r="Y2067" s="4" t="s">
        <v>60</v>
      </c>
      <c r="Z2067" s="4">
        <v>45825</v>
      </c>
      <c r="AA2067" s="4"/>
      <c r="AB2067" s="4" t="s">
        <v>60</v>
      </c>
      <c r="AC2067" s="4">
        <v>45826</v>
      </c>
      <c r="AD2067" s="4">
        <v>45827</v>
      </c>
      <c r="AE2067" s="4">
        <v>45829</v>
      </c>
      <c r="AF2067" s="4"/>
      <c r="AG2067" s="30" t="s">
        <v>242</v>
      </c>
      <c r="AH2067" s="30" t="s">
        <v>274</v>
      </c>
      <c r="AI2067" s="30" t="s">
        <v>492</v>
      </c>
      <c r="AJ2067" s="30" t="s">
        <v>275</v>
      </c>
      <c r="AK2067" s="30" t="s">
        <v>100</v>
      </c>
      <c r="AL2067" s="30" t="s">
        <v>348</v>
      </c>
      <c r="AM2067" s="30" t="s">
        <v>349</v>
      </c>
      <c r="AN2067" s="30">
        <v>32.238280000000003</v>
      </c>
      <c r="AO2067" s="30" t="s">
        <v>68</v>
      </c>
      <c r="AP2067" s="30"/>
      <c r="AQ2067" s="30"/>
      <c r="AR2067" s="30" t="s">
        <v>68</v>
      </c>
      <c r="AS2067" s="30"/>
      <c r="AT2067" s="30"/>
      <c r="AU2067" s="30" t="s">
        <v>350</v>
      </c>
      <c r="AV2067" s="30" t="s">
        <v>351</v>
      </c>
      <c r="AW2067" s="30">
        <v>140.99941000000001</v>
      </c>
      <c r="AX2067" s="30" t="s">
        <v>493</v>
      </c>
      <c r="AY2067" s="30" t="s">
        <v>494</v>
      </c>
      <c r="AZ2067" s="3">
        <v>1706</v>
      </c>
      <c r="BA2067" s="30" t="s">
        <v>60</v>
      </c>
      <c r="BB2067" s="30">
        <v>1706</v>
      </c>
      <c r="BC2067" s="30" t="s">
        <v>60</v>
      </c>
      <c r="BD2067" s="30" t="s">
        <v>60</v>
      </c>
      <c r="BE2067" s="30" t="s">
        <v>60</v>
      </c>
      <c r="BF2067" s="32" t="str">
        <f>IFERROR(VLOOKUP(Data_Power_app[[#This Row],[PRO ODER]],'Result'!H:J,3,0),"")</f>
        <v>LAMINATION 5</v>
      </c>
      <c r="BG2067" s="13" t="str">
        <f>IFERROR(VLOOKUP(Data_Power_app[[#This Row],[PRO ODER]]&amp;"LAM",'Real Time'!A:E,4,0),"")</f>
        <v>ML-07</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2332</v>
      </c>
      <c r="B2068" s="30" t="s">
        <v>8285</v>
      </c>
      <c r="C2068" s="30" t="s">
        <v>7839</v>
      </c>
      <c r="D2068" s="30" t="s">
        <v>272</v>
      </c>
      <c r="E2068" s="30" t="s">
        <v>490</v>
      </c>
      <c r="F2068" s="30" t="s">
        <v>59</v>
      </c>
      <c r="G2068" s="30">
        <v>1581</v>
      </c>
      <c r="H2068" s="4">
        <v>45818</v>
      </c>
      <c r="I2068" s="4">
        <v>45815</v>
      </c>
      <c r="J2068" s="4">
        <v>45817</v>
      </c>
      <c r="K2068" s="4">
        <v>45819</v>
      </c>
      <c r="L2068" s="4">
        <v>45818.287581018521</v>
      </c>
      <c r="M2068" s="4">
        <v>45820</v>
      </c>
      <c r="N2068" s="4">
        <v>45818.77957175926</v>
      </c>
      <c r="O2068" s="4" t="s">
        <v>60</v>
      </c>
      <c r="P2068" s="4" t="s">
        <v>60</v>
      </c>
      <c r="Q2068" s="4" t="s">
        <v>60</v>
      </c>
      <c r="R2068" s="4" t="s">
        <v>60</v>
      </c>
      <c r="S2068" s="4" t="s">
        <v>60</v>
      </c>
      <c r="T2068" s="4">
        <v>45822</v>
      </c>
      <c r="U2068" s="4">
        <v>45820.534791666665</v>
      </c>
      <c r="V2068" s="4"/>
      <c r="W2068" s="4">
        <v>45823</v>
      </c>
      <c r="X2068" s="4"/>
      <c r="Y2068" s="4" t="s">
        <v>60</v>
      </c>
      <c r="Z2068" s="4">
        <v>45825</v>
      </c>
      <c r="AA2068" s="4"/>
      <c r="AB2068" s="4" t="s">
        <v>60</v>
      </c>
      <c r="AC2068" s="4">
        <v>45826</v>
      </c>
      <c r="AD2068" s="4">
        <v>45827</v>
      </c>
      <c r="AE2068" s="4">
        <v>45829</v>
      </c>
      <c r="AF2068" s="4"/>
      <c r="AG2068" s="30" t="s">
        <v>242</v>
      </c>
      <c r="AH2068" s="30" t="s">
        <v>274</v>
      </c>
      <c r="AI2068" s="30" t="s">
        <v>492</v>
      </c>
      <c r="AJ2068" s="30" t="s">
        <v>275</v>
      </c>
      <c r="AK2068" s="30" t="s">
        <v>100</v>
      </c>
      <c r="AL2068" s="30" t="s">
        <v>348</v>
      </c>
      <c r="AM2068" s="30" t="s">
        <v>349</v>
      </c>
      <c r="AN2068" s="30">
        <v>29.89331</v>
      </c>
      <c r="AO2068" s="30" t="s">
        <v>68</v>
      </c>
      <c r="AP2068" s="30"/>
      <c r="AQ2068" s="30"/>
      <c r="AR2068" s="30" t="s">
        <v>68</v>
      </c>
      <c r="AS2068" s="30"/>
      <c r="AT2068" s="30"/>
      <c r="AU2068" s="30" t="s">
        <v>350</v>
      </c>
      <c r="AV2068" s="30" t="s">
        <v>351</v>
      </c>
      <c r="AW2068" s="30">
        <v>130.74267</v>
      </c>
      <c r="AX2068" s="30" t="s">
        <v>493</v>
      </c>
      <c r="AY2068" s="30" t="s">
        <v>494</v>
      </c>
      <c r="AZ2068" s="3">
        <v>1581</v>
      </c>
      <c r="BA2068" s="30" t="s">
        <v>60</v>
      </c>
      <c r="BB2068" s="30">
        <v>1581</v>
      </c>
      <c r="BC2068" s="30" t="s">
        <v>60</v>
      </c>
      <c r="BD2068" s="30" t="s">
        <v>60</v>
      </c>
      <c r="BE2068" s="30" t="s">
        <v>60</v>
      </c>
      <c r="BF2068" s="32" t="str">
        <f>IFERROR(VLOOKUP(Data_Power_app[[#This Row],[PRO ODER]],'Result'!H:J,3,0),"")</f>
        <v>LAMINATION 5</v>
      </c>
      <c r="BG2068" s="13" t="str">
        <f>IFERROR(VLOOKUP(Data_Power_app[[#This Row],[PRO ODER]]&amp;"LAM",'Real Time'!A:E,4,0),"")</f>
        <v>ML-07</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2334</v>
      </c>
      <c r="B2069" s="30" t="s">
        <v>837</v>
      </c>
      <c r="C2069" s="30" t="s">
        <v>838</v>
      </c>
      <c r="D2069" s="30" t="s">
        <v>86</v>
      </c>
      <c r="E2069" s="30" t="s">
        <v>201</v>
      </c>
      <c r="F2069" s="30" t="s">
        <v>72</v>
      </c>
      <c r="G2069" s="30">
        <v>1815</v>
      </c>
      <c r="H2069" s="4">
        <v>45822</v>
      </c>
      <c r="I2069" s="4">
        <v>45791</v>
      </c>
      <c r="J2069" s="4">
        <v>45792</v>
      </c>
      <c r="K2069" s="4">
        <v>45823</v>
      </c>
      <c r="L2069" s="4">
        <v>45792.82167824074</v>
      </c>
      <c r="M2069" s="4" t="s">
        <v>60</v>
      </c>
      <c r="N2069" s="4"/>
      <c r="O2069" s="4" t="s">
        <v>60</v>
      </c>
      <c r="P2069" s="4" t="s">
        <v>60</v>
      </c>
      <c r="Q2069" s="4" t="s">
        <v>60</v>
      </c>
      <c r="R2069" s="4" t="s">
        <v>60</v>
      </c>
      <c r="S2069" s="4" t="s">
        <v>60</v>
      </c>
      <c r="T2069" s="4" t="s">
        <v>60</v>
      </c>
      <c r="U2069" s="4"/>
      <c r="V2069" s="4"/>
      <c r="W2069" s="4"/>
      <c r="X2069" s="4">
        <v>45797.608969907407</v>
      </c>
      <c r="Y2069" s="4" t="s">
        <v>125</v>
      </c>
      <c r="Z2069" s="4" t="s">
        <v>60</v>
      </c>
      <c r="AA2069" s="4">
        <v>45797.71912037037</v>
      </c>
      <c r="AB2069" s="4">
        <v>45820</v>
      </c>
      <c r="AC2069" s="4" t="s">
        <v>60</v>
      </c>
      <c r="AD2069" s="4">
        <v>45828</v>
      </c>
      <c r="AE2069" s="4">
        <v>45829</v>
      </c>
      <c r="AF2069" s="4"/>
      <c r="AG2069" s="30" t="s">
        <v>1107</v>
      </c>
      <c r="AH2069" s="30" t="s">
        <v>247</v>
      </c>
      <c r="AI2069" s="30" t="s">
        <v>482</v>
      </c>
      <c r="AJ2069" s="30" t="s">
        <v>74</v>
      </c>
      <c r="AK2069" s="30" t="s">
        <v>65</v>
      </c>
      <c r="AL2069" s="30" t="s">
        <v>248</v>
      </c>
      <c r="AM2069" s="30" t="s">
        <v>249</v>
      </c>
      <c r="AN2069" s="30">
        <v>35.601939999999999</v>
      </c>
      <c r="AO2069" s="30" t="s">
        <v>68</v>
      </c>
      <c r="AP2069" s="30"/>
      <c r="AQ2069" s="30"/>
      <c r="AR2069" s="30" t="s">
        <v>68</v>
      </c>
      <c r="AS2069" s="30"/>
      <c r="AT2069" s="30"/>
      <c r="AU2069" s="30" t="s">
        <v>250</v>
      </c>
      <c r="AV2069" s="30" t="s">
        <v>251</v>
      </c>
      <c r="AW2069" s="30">
        <v>77.844229999999996</v>
      </c>
      <c r="AX2069" s="30" t="s">
        <v>480</v>
      </c>
      <c r="AY2069" s="30" t="s">
        <v>481</v>
      </c>
      <c r="AZ2069" s="3">
        <v>1815</v>
      </c>
      <c r="BA2069" s="30" t="s">
        <v>213</v>
      </c>
      <c r="BB2069" s="30">
        <v>1815</v>
      </c>
      <c r="BC2069" s="30" t="s">
        <v>60</v>
      </c>
      <c r="BD2069" s="30" t="s">
        <v>60</v>
      </c>
      <c r="BE2069" s="30" t="s">
        <v>241</v>
      </c>
      <c r="BF2069" s="32" t="str">
        <f>IFERROR(VLOOKUP(Data_Power_app[[#This Row],[PRO ODER]],'Result'!H:J,3,0),"")</f>
        <v/>
      </c>
      <c r="BG2069" s="13" t="str">
        <f>IFERROR(VLOOKUP(Data_Power_app[[#This Row],[PRO ODER]]&amp;"LAM",'Real Time'!A:E,4,0),"")</f>
        <v>ML-03</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2335</v>
      </c>
      <c r="B2070" s="30" t="s">
        <v>10399</v>
      </c>
      <c r="C2070" s="30" t="s">
        <v>10400</v>
      </c>
      <c r="D2070" s="30" t="s">
        <v>86</v>
      </c>
      <c r="E2070" s="30" t="s">
        <v>163</v>
      </c>
      <c r="F2070" s="30" t="s">
        <v>59</v>
      </c>
      <c r="G2070" s="30">
        <v>2660</v>
      </c>
      <c r="H2070" s="4">
        <v>45820</v>
      </c>
      <c r="I2070" s="4">
        <v>45817</v>
      </c>
      <c r="J2070" s="4" t="s">
        <v>60</v>
      </c>
      <c r="K2070" s="4">
        <v>45821</v>
      </c>
      <c r="L2070" s="4">
        <v>45818.545219907406</v>
      </c>
      <c r="M2070" s="4">
        <v>45822</v>
      </c>
      <c r="N2070" s="4">
        <v>45818.765879629631</v>
      </c>
      <c r="O2070" s="4" t="s">
        <v>60</v>
      </c>
      <c r="P2070" s="4" t="s">
        <v>60</v>
      </c>
      <c r="Q2070" s="4" t="s">
        <v>60</v>
      </c>
      <c r="R2070" s="4" t="s">
        <v>60</v>
      </c>
      <c r="S2070" s="4" t="s">
        <v>60</v>
      </c>
      <c r="T2070" s="4">
        <v>45824</v>
      </c>
      <c r="U2070" s="4">
        <v>45818.801215277781</v>
      </c>
      <c r="V2070" s="4">
        <v>45819.503634259258</v>
      </c>
      <c r="W2070" s="4">
        <v>45825</v>
      </c>
      <c r="X2070" s="4">
        <v>45819.537951388891</v>
      </c>
      <c r="Y2070" s="4" t="s">
        <v>77</v>
      </c>
      <c r="Z2070" s="4">
        <v>45826</v>
      </c>
      <c r="AA2070" s="4"/>
      <c r="AB2070" s="4" t="s">
        <v>60</v>
      </c>
      <c r="AC2070" s="4">
        <v>45827</v>
      </c>
      <c r="AD2070" s="4">
        <v>45828</v>
      </c>
      <c r="AE2070" s="4">
        <v>45829</v>
      </c>
      <c r="AF2070" s="4"/>
      <c r="AG2070" s="30" t="s">
        <v>97</v>
      </c>
      <c r="AH2070" s="30" t="s">
        <v>183</v>
      </c>
      <c r="AI2070" s="30" t="s">
        <v>10401</v>
      </c>
      <c r="AJ2070" s="30" t="s">
        <v>184</v>
      </c>
      <c r="AK2070" s="30" t="s">
        <v>100</v>
      </c>
      <c r="AL2070" s="30" t="s">
        <v>166</v>
      </c>
      <c r="AM2070" s="30" t="s">
        <v>167</v>
      </c>
      <c r="AN2070" s="30">
        <v>99.180419999999998</v>
      </c>
      <c r="AO2070" s="30" t="s">
        <v>68</v>
      </c>
      <c r="AP2070" s="30"/>
      <c r="AQ2070" s="30"/>
      <c r="AR2070" s="30" t="s">
        <v>68</v>
      </c>
      <c r="AS2070" s="30"/>
      <c r="AT2070" s="30"/>
      <c r="AU2070" s="30" t="s">
        <v>8117</v>
      </c>
      <c r="AV2070" s="30" t="s">
        <v>8118</v>
      </c>
      <c r="AW2070" s="30">
        <v>216.92228</v>
      </c>
      <c r="AX2070" s="30" t="s">
        <v>12262</v>
      </c>
      <c r="AY2070" s="30" t="s">
        <v>12263</v>
      </c>
      <c r="AZ2070" s="3">
        <v>2139</v>
      </c>
      <c r="BA2070" s="30" t="s">
        <v>60</v>
      </c>
      <c r="BB2070" s="30">
        <v>2660</v>
      </c>
      <c r="BC2070" s="30" t="s">
        <v>60</v>
      </c>
      <c r="BD2070" s="30" t="s">
        <v>60</v>
      </c>
      <c r="BE2070" s="30" t="s">
        <v>60</v>
      </c>
      <c r="BF2070" s="32" t="str">
        <f>IFERROR(VLOOKUP(Data_Power_app[[#This Row],[PRO ODER]],'Result'!H:J,3,0),"")</f>
        <v>LAMINATION 6</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2339</v>
      </c>
      <c r="B2071" s="30" t="s">
        <v>16518</v>
      </c>
      <c r="C2071" s="30" t="s">
        <v>16519</v>
      </c>
      <c r="D2071" s="30" t="s">
        <v>95</v>
      </c>
      <c r="E2071" s="30" t="s">
        <v>572</v>
      </c>
      <c r="F2071" s="30" t="s">
        <v>72</v>
      </c>
      <c r="G2071" s="30">
        <v>903</v>
      </c>
      <c r="H2071" s="4">
        <v>45822</v>
      </c>
      <c r="I2071" s="4">
        <v>45820</v>
      </c>
      <c r="J2071" s="4" t="s">
        <v>60</v>
      </c>
      <c r="K2071" s="4">
        <v>45824</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45828</v>
      </c>
      <c r="AE2071" s="4">
        <v>45829</v>
      </c>
      <c r="AF2071" s="4"/>
      <c r="AG2071" s="30" t="s">
        <v>119</v>
      </c>
      <c r="AH2071" s="30" t="s">
        <v>573</v>
      </c>
      <c r="AI2071" s="30" t="s">
        <v>16520</v>
      </c>
      <c r="AJ2071" s="30" t="s">
        <v>74</v>
      </c>
      <c r="AK2071" s="30" t="s">
        <v>100</v>
      </c>
      <c r="AL2071" s="30" t="s">
        <v>574</v>
      </c>
      <c r="AM2071" s="30" t="s">
        <v>575</v>
      </c>
      <c r="AN2071" s="30">
        <v>22.140609999999999</v>
      </c>
      <c r="AO2071" s="30" t="s">
        <v>68</v>
      </c>
      <c r="AP2071" s="30"/>
      <c r="AQ2071" s="30"/>
      <c r="AR2071" s="30" t="s">
        <v>68</v>
      </c>
      <c r="AS2071" s="30"/>
      <c r="AT2071" s="30"/>
      <c r="AU2071" s="30" t="s">
        <v>460</v>
      </c>
      <c r="AV2071" s="30" t="s">
        <v>461</v>
      </c>
      <c r="AW2071" s="30">
        <v>48.42127</v>
      </c>
      <c r="AX2071" s="30" t="s">
        <v>462</v>
      </c>
      <c r="AY2071" s="30" t="s">
        <v>463</v>
      </c>
      <c r="AZ2071" s="3">
        <v>903</v>
      </c>
      <c r="BA2071" s="30" t="s">
        <v>213</v>
      </c>
      <c r="BB2071" s="30">
        <v>903</v>
      </c>
      <c r="BC2071" s="30" t="s">
        <v>60</v>
      </c>
      <c r="BD2071" s="30" t="s">
        <v>60</v>
      </c>
      <c r="BE2071" s="30" t="s">
        <v>578</v>
      </c>
      <c r="BF2071" s="32" t="str">
        <f>IFERROR(VLOOKUP(Data_Power_app[[#This Row],[PRO ODER]],'Result'!H:J,3,0),"")</f>
        <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2340</v>
      </c>
      <c r="B2072" s="30" t="s">
        <v>7537</v>
      </c>
      <c r="C2072" s="30" t="s">
        <v>7538</v>
      </c>
      <c r="D2072" s="30" t="s">
        <v>86</v>
      </c>
      <c r="E2072" s="30" t="s">
        <v>163</v>
      </c>
      <c r="F2072" s="30" t="s">
        <v>72</v>
      </c>
      <c r="G2072" s="30">
        <v>229</v>
      </c>
      <c r="H2072" s="4">
        <v>45821</v>
      </c>
      <c r="I2072" s="4">
        <v>45814</v>
      </c>
      <c r="J2072" s="4">
        <v>45815</v>
      </c>
      <c r="K2072" s="4">
        <v>45822</v>
      </c>
      <c r="L2072" s="4">
        <v>45814.190636574072</v>
      </c>
      <c r="M2072" s="4" t="s">
        <v>60</v>
      </c>
      <c r="N2072" s="4"/>
      <c r="O2072" s="4" t="s">
        <v>60</v>
      </c>
      <c r="P2072" s="4" t="s">
        <v>60</v>
      </c>
      <c r="Q2072" s="4" t="s">
        <v>60</v>
      </c>
      <c r="R2072" s="4" t="s">
        <v>60</v>
      </c>
      <c r="S2072" s="4" t="s">
        <v>60</v>
      </c>
      <c r="T2072" s="4" t="s">
        <v>60</v>
      </c>
      <c r="U2072" s="4"/>
      <c r="V2072" s="4"/>
      <c r="W2072" s="4"/>
      <c r="X2072" s="4">
        <v>45818.65216435185</v>
      </c>
      <c r="Y2072" s="4" t="s">
        <v>73</v>
      </c>
      <c r="Z2072" s="4" t="s">
        <v>60</v>
      </c>
      <c r="AA2072" s="4">
        <v>45818.653958333336</v>
      </c>
      <c r="AB2072" s="4" t="s">
        <v>60</v>
      </c>
      <c r="AC2072" s="4" t="s">
        <v>60</v>
      </c>
      <c r="AD2072" s="4">
        <v>45828</v>
      </c>
      <c r="AE2072" s="4">
        <v>45829</v>
      </c>
      <c r="AF2072" s="4">
        <v>45819</v>
      </c>
      <c r="AG2072" s="30" t="s">
        <v>1106</v>
      </c>
      <c r="AH2072" s="30" t="s">
        <v>525</v>
      </c>
      <c r="AI2072" s="30" t="s">
        <v>7539</v>
      </c>
      <c r="AJ2072" s="30" t="s">
        <v>74</v>
      </c>
      <c r="AK2072" s="30" t="s">
        <v>65</v>
      </c>
      <c r="AL2072" s="30" t="s">
        <v>161</v>
      </c>
      <c r="AM2072" s="30" t="s">
        <v>162</v>
      </c>
      <c r="AN2072" s="30">
        <v>5.2068099999999999</v>
      </c>
      <c r="AO2072" s="30" t="s">
        <v>68</v>
      </c>
      <c r="AP2072" s="30"/>
      <c r="AQ2072" s="30"/>
      <c r="AR2072" s="30" t="s">
        <v>68</v>
      </c>
      <c r="AS2072" s="30"/>
      <c r="AT2072" s="30"/>
      <c r="AU2072" s="30" t="s">
        <v>250</v>
      </c>
      <c r="AV2072" s="30" t="s">
        <v>251</v>
      </c>
      <c r="AW2072" s="30">
        <v>11.38551</v>
      </c>
      <c r="AX2072" s="30" t="s">
        <v>211</v>
      </c>
      <c r="AY2072" s="30" t="s">
        <v>212</v>
      </c>
      <c r="AZ2072" s="3">
        <v>229</v>
      </c>
      <c r="BA2072" s="30" t="s">
        <v>213</v>
      </c>
      <c r="BB2072" s="30">
        <v>0</v>
      </c>
      <c r="BC2072" s="30" t="s">
        <v>60</v>
      </c>
      <c r="BD2072" s="30" t="s">
        <v>60</v>
      </c>
      <c r="BE2072" s="30" t="s">
        <v>725</v>
      </c>
      <c r="BF2072" s="32" t="str">
        <f>IFERROR(VLOOKUP(Data_Power_app[[#This Row],[PRO ODER]],'Result'!H:J,3,0),"")</f>
        <v/>
      </c>
      <c r="BG2072" s="13" t="str">
        <f>IFERROR(VLOOKUP(Data_Power_app[[#This Row],[PRO ODER]]&amp;"LAM",'Real Time'!A:E,4,0),"")</f>
        <v>ML-03</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2373</v>
      </c>
      <c r="B2073" s="30" t="s">
        <v>17068</v>
      </c>
      <c r="C2073" s="30" t="s">
        <v>17069</v>
      </c>
      <c r="D2073" s="30" t="s">
        <v>86</v>
      </c>
      <c r="E2073" s="30" t="s">
        <v>325</v>
      </c>
      <c r="F2073" s="30" t="s">
        <v>72</v>
      </c>
      <c r="G2073" s="30">
        <v>204</v>
      </c>
      <c r="H2073" s="4">
        <v>45822</v>
      </c>
      <c r="I2073" s="4">
        <v>45820</v>
      </c>
      <c r="J2073" s="4" t="s">
        <v>60</v>
      </c>
      <c r="K2073" s="4">
        <v>45824</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45828</v>
      </c>
      <c r="AE2073" s="4">
        <v>45829</v>
      </c>
      <c r="AF2073" s="4"/>
      <c r="AG2073" s="30" t="s">
        <v>119</v>
      </c>
      <c r="AH2073" s="30" t="s">
        <v>247</v>
      </c>
      <c r="AI2073" s="30" t="s">
        <v>2412</v>
      </c>
      <c r="AJ2073" s="30" t="s">
        <v>74</v>
      </c>
      <c r="AK2073" s="30" t="s">
        <v>100</v>
      </c>
      <c r="AL2073" s="30" t="s">
        <v>248</v>
      </c>
      <c r="AM2073" s="30" t="s">
        <v>249</v>
      </c>
      <c r="AN2073" s="30">
        <v>4.4713500000000002</v>
      </c>
      <c r="AO2073" s="30" t="s">
        <v>68</v>
      </c>
      <c r="AP2073" s="30"/>
      <c r="AQ2073" s="30"/>
      <c r="AR2073" s="30" t="s">
        <v>68</v>
      </c>
      <c r="AS2073" s="30"/>
      <c r="AT2073" s="30"/>
      <c r="AU2073" s="30" t="s">
        <v>2413</v>
      </c>
      <c r="AV2073" s="30" t="s">
        <v>2414</v>
      </c>
      <c r="AW2073" s="30">
        <v>9.7768800000000002</v>
      </c>
      <c r="AX2073" s="30" t="s">
        <v>328</v>
      </c>
      <c r="AY2073" s="30" t="s">
        <v>329</v>
      </c>
      <c r="AZ2073" s="3">
        <v>204</v>
      </c>
      <c r="BA2073" s="30" t="s">
        <v>213</v>
      </c>
      <c r="BB2073" s="30">
        <v>204</v>
      </c>
      <c r="BC2073" s="30" t="s">
        <v>60</v>
      </c>
      <c r="BD2073" s="30" t="s">
        <v>60</v>
      </c>
      <c r="BE2073" s="30" t="s">
        <v>241</v>
      </c>
      <c r="BF2073" s="32" t="str">
        <f>IFERROR(VLOOKUP(Data_Power_app[[#This Row],[PRO ODER]],'Result'!H:J,3,0),"")</f>
        <v/>
      </c>
      <c r="BG2073" s="13"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2374</v>
      </c>
      <c r="B2074" s="30" t="s">
        <v>5654</v>
      </c>
      <c r="C2074" s="30" t="s">
        <v>5655</v>
      </c>
      <c r="D2074" s="30" t="s">
        <v>86</v>
      </c>
      <c r="E2074" s="30" t="s">
        <v>325</v>
      </c>
      <c r="F2074" s="30" t="s">
        <v>72</v>
      </c>
      <c r="G2074" s="30">
        <v>874</v>
      </c>
      <c r="H2074" s="4">
        <v>45821</v>
      </c>
      <c r="I2074" s="4">
        <v>45812</v>
      </c>
      <c r="J2074" s="4">
        <v>45812</v>
      </c>
      <c r="K2074" s="4">
        <v>45822</v>
      </c>
      <c r="L2074" s="4">
        <v>45813.632627314815</v>
      </c>
      <c r="M2074" s="4" t="s">
        <v>60</v>
      </c>
      <c r="N2074" s="4"/>
      <c r="O2074" s="4" t="s">
        <v>60</v>
      </c>
      <c r="P2074" s="4" t="s">
        <v>60</v>
      </c>
      <c r="Q2074" s="4" t="s">
        <v>60</v>
      </c>
      <c r="R2074" s="4" t="s">
        <v>60</v>
      </c>
      <c r="S2074" s="4" t="s">
        <v>60</v>
      </c>
      <c r="T2074" s="4" t="s">
        <v>60</v>
      </c>
      <c r="U2074" s="4"/>
      <c r="V2074" s="4"/>
      <c r="W2074" s="4"/>
      <c r="X2074" s="4">
        <v>45814.12704861111</v>
      </c>
      <c r="Y2074" s="4" t="s">
        <v>73</v>
      </c>
      <c r="Z2074" s="4" t="s">
        <v>60</v>
      </c>
      <c r="AA2074" s="4">
        <v>45814.127928240741</v>
      </c>
      <c r="AB2074" s="4" t="s">
        <v>60</v>
      </c>
      <c r="AC2074" s="4" t="s">
        <v>60</v>
      </c>
      <c r="AD2074" s="4">
        <v>45828</v>
      </c>
      <c r="AE2074" s="4">
        <v>45829</v>
      </c>
      <c r="AF2074" s="4">
        <v>45819</v>
      </c>
      <c r="AG2074" s="30" t="s">
        <v>1106</v>
      </c>
      <c r="AH2074" s="30" t="s">
        <v>247</v>
      </c>
      <c r="AI2074" s="30" t="s">
        <v>2412</v>
      </c>
      <c r="AJ2074" s="30" t="s">
        <v>74</v>
      </c>
      <c r="AK2074" s="30" t="s">
        <v>100</v>
      </c>
      <c r="AL2074" s="30" t="s">
        <v>248</v>
      </c>
      <c r="AM2074" s="30" t="s">
        <v>249</v>
      </c>
      <c r="AN2074" s="30">
        <v>18.31992</v>
      </c>
      <c r="AO2074" s="30" t="s">
        <v>68</v>
      </c>
      <c r="AP2074" s="30"/>
      <c r="AQ2074" s="30"/>
      <c r="AR2074" s="30" t="s">
        <v>68</v>
      </c>
      <c r="AS2074" s="30"/>
      <c r="AT2074" s="30"/>
      <c r="AU2074" s="30" t="s">
        <v>2413</v>
      </c>
      <c r="AV2074" s="30" t="s">
        <v>2414</v>
      </c>
      <c r="AW2074" s="30">
        <v>40.060169999999999</v>
      </c>
      <c r="AX2074" s="30" t="s">
        <v>328</v>
      </c>
      <c r="AY2074" s="30" t="s">
        <v>329</v>
      </c>
      <c r="AZ2074" s="3">
        <v>874</v>
      </c>
      <c r="BA2074" s="30" t="s">
        <v>213</v>
      </c>
      <c r="BB2074" s="30">
        <v>0</v>
      </c>
      <c r="BC2074" s="30" t="s">
        <v>60</v>
      </c>
      <c r="BD2074" s="30" t="s">
        <v>60</v>
      </c>
      <c r="BE2074" s="30" t="s">
        <v>241</v>
      </c>
      <c r="BF2074" s="32" t="str">
        <f>IFERROR(VLOOKUP(Data_Power_app[[#This Row],[PRO ODER]],'Result'!H:J,3,0),"")</f>
        <v>LAMINATION 4</v>
      </c>
      <c r="BG2074" s="13"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2408</v>
      </c>
      <c r="B2075" s="30" t="s">
        <v>12058</v>
      </c>
      <c r="C2075" s="30" t="s">
        <v>12059</v>
      </c>
      <c r="D2075" s="30" t="s">
        <v>272</v>
      </c>
      <c r="E2075" s="30" t="s">
        <v>347</v>
      </c>
      <c r="F2075" s="30" t="s">
        <v>59</v>
      </c>
      <c r="G2075" s="30">
        <v>621</v>
      </c>
      <c r="H2075" s="4">
        <v>45819</v>
      </c>
      <c r="I2075" s="4">
        <v>45818</v>
      </c>
      <c r="J2075" s="4">
        <v>45818</v>
      </c>
      <c r="K2075" s="4">
        <v>45821</v>
      </c>
      <c r="L2075" s="4">
        <v>45819.323379629626</v>
      </c>
      <c r="M2075" s="4">
        <v>45822</v>
      </c>
      <c r="N2075" s="4"/>
      <c r="O2075" s="4" t="s">
        <v>60</v>
      </c>
      <c r="P2075" s="4" t="s">
        <v>60</v>
      </c>
      <c r="Q2075" s="4" t="s">
        <v>60</v>
      </c>
      <c r="R2075" s="4" t="s">
        <v>60</v>
      </c>
      <c r="S2075" s="4" t="s">
        <v>60</v>
      </c>
      <c r="T2075" s="4">
        <v>45824</v>
      </c>
      <c r="U2075" s="4"/>
      <c r="V2075" s="4"/>
      <c r="W2075" s="4">
        <v>45825</v>
      </c>
      <c r="X2075" s="4"/>
      <c r="Y2075" s="4" t="s">
        <v>60</v>
      </c>
      <c r="Z2075" s="4">
        <v>45826</v>
      </c>
      <c r="AA2075" s="4"/>
      <c r="AB2075" s="4" t="s">
        <v>60</v>
      </c>
      <c r="AC2075" s="4">
        <v>45827</v>
      </c>
      <c r="AD2075" s="4">
        <v>45828</v>
      </c>
      <c r="AE2075" s="4">
        <v>45829</v>
      </c>
      <c r="AF2075" s="4"/>
      <c r="AG2075" s="30" t="s">
        <v>88</v>
      </c>
      <c r="AH2075" s="30" t="s">
        <v>274</v>
      </c>
      <c r="AI2075" s="30" t="s">
        <v>450</v>
      </c>
      <c r="AJ2075" s="30" t="s">
        <v>275</v>
      </c>
      <c r="AK2075" s="30" t="s">
        <v>65</v>
      </c>
      <c r="AL2075" s="30" t="s">
        <v>343</v>
      </c>
      <c r="AM2075" s="30" t="s">
        <v>344</v>
      </c>
      <c r="AN2075" s="30">
        <v>10.0022</v>
      </c>
      <c r="AO2075" s="30" t="s">
        <v>68</v>
      </c>
      <c r="AP2075" s="30"/>
      <c r="AQ2075" s="30"/>
      <c r="AR2075" s="30" t="s">
        <v>68</v>
      </c>
      <c r="AS2075" s="30"/>
      <c r="AT2075" s="30"/>
      <c r="AU2075" s="30" t="s">
        <v>345</v>
      </c>
      <c r="AV2075" s="30" t="s">
        <v>346</v>
      </c>
      <c r="AW2075" s="30">
        <v>43.741779999999999</v>
      </c>
      <c r="AX2075" s="30" t="s">
        <v>451</v>
      </c>
      <c r="AY2075" s="30" t="s">
        <v>452</v>
      </c>
      <c r="AZ2075" s="3">
        <v>621</v>
      </c>
      <c r="BA2075" s="30" t="s">
        <v>60</v>
      </c>
      <c r="BB2075" s="30">
        <v>621</v>
      </c>
      <c r="BC2075" s="30" t="s">
        <v>60</v>
      </c>
      <c r="BD2075" s="30" t="s">
        <v>60</v>
      </c>
      <c r="BE2075" s="30" t="s">
        <v>60</v>
      </c>
      <c r="BF2075" s="32" t="str">
        <f>IFERROR(VLOOKUP(Data_Power_app[[#This Row],[PRO ODER]],'Result'!H:J,3,0),"")</f>
        <v>LAMINATION 4</v>
      </c>
      <c r="BG2075" s="13"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2409</v>
      </c>
      <c r="B2076" s="30" t="s">
        <v>9987</v>
      </c>
      <c r="C2076" s="30" t="s">
        <v>9988</v>
      </c>
      <c r="D2076" s="30" t="s">
        <v>272</v>
      </c>
      <c r="E2076" s="30" t="s">
        <v>347</v>
      </c>
      <c r="F2076" s="30" t="s">
        <v>59</v>
      </c>
      <c r="G2076" s="30">
        <v>117</v>
      </c>
      <c r="H2076" s="4">
        <v>45818</v>
      </c>
      <c r="I2076" s="4">
        <v>45817</v>
      </c>
      <c r="J2076" s="4">
        <v>45817</v>
      </c>
      <c r="K2076" s="4">
        <v>45819</v>
      </c>
      <c r="L2076" s="4">
        <v>45818.400324074071</v>
      </c>
      <c r="M2076" s="4">
        <v>45820</v>
      </c>
      <c r="N2076" s="4">
        <v>45819.901574074072</v>
      </c>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0" t="s">
        <v>242</v>
      </c>
      <c r="AH2076" s="30" t="s">
        <v>274</v>
      </c>
      <c r="AI2076" s="30" t="s">
        <v>692</v>
      </c>
      <c r="AJ2076" s="30" t="s">
        <v>275</v>
      </c>
      <c r="AK2076" s="30" t="s">
        <v>65</v>
      </c>
      <c r="AL2076" s="30" t="s">
        <v>343</v>
      </c>
      <c r="AM2076" s="30" t="s">
        <v>344</v>
      </c>
      <c r="AN2076" s="30">
        <v>1.7935399999999999</v>
      </c>
      <c r="AO2076" s="30" t="s">
        <v>68</v>
      </c>
      <c r="AP2076" s="30"/>
      <c r="AQ2076" s="30"/>
      <c r="AR2076" s="30" t="s">
        <v>68</v>
      </c>
      <c r="AS2076" s="30"/>
      <c r="AT2076" s="30"/>
      <c r="AU2076" s="30" t="s">
        <v>345</v>
      </c>
      <c r="AV2076" s="30" t="s">
        <v>346</v>
      </c>
      <c r="AW2076" s="30">
        <v>7.8433900000000003</v>
      </c>
      <c r="AX2076" s="30" t="s">
        <v>594</v>
      </c>
      <c r="AY2076" s="30" t="s">
        <v>595</v>
      </c>
      <c r="AZ2076" s="3">
        <v>117</v>
      </c>
      <c r="BA2076" s="30" t="s">
        <v>60</v>
      </c>
      <c r="BB2076" s="30">
        <v>117</v>
      </c>
      <c r="BC2076" s="30" t="s">
        <v>60</v>
      </c>
      <c r="BD2076" s="30" t="s">
        <v>60</v>
      </c>
      <c r="BE2076" s="30" t="s">
        <v>60</v>
      </c>
      <c r="BF2076" s="32" t="str">
        <f>IFERROR(VLOOKUP(Data_Power_app[[#This Row],[PRO ODER]],'Result'!H:J,3,0),"")</f>
        <v>LAMINATION 7</v>
      </c>
      <c r="BG2076" s="13" t="str">
        <f>IFERROR(VLOOKUP(Data_Power_app[[#This Row],[PRO ODER]]&amp;"LAM",'Real Time'!A:E,4,0),"")</f>
        <v>ML-05</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2410</v>
      </c>
      <c r="B2077" s="30" t="s">
        <v>9989</v>
      </c>
      <c r="C2077" s="30" t="s">
        <v>9990</v>
      </c>
      <c r="D2077" s="30" t="s">
        <v>272</v>
      </c>
      <c r="E2077" s="30" t="s">
        <v>347</v>
      </c>
      <c r="F2077" s="30" t="s">
        <v>59</v>
      </c>
      <c r="G2077" s="30">
        <v>207</v>
      </c>
      <c r="H2077" s="4">
        <v>45818</v>
      </c>
      <c r="I2077" s="4">
        <v>45817</v>
      </c>
      <c r="J2077" s="4">
        <v>45817</v>
      </c>
      <c r="K2077" s="4">
        <v>45819</v>
      </c>
      <c r="L2077" s="4">
        <v>45818.400370370371</v>
      </c>
      <c r="M2077" s="4">
        <v>45820</v>
      </c>
      <c r="N2077" s="4">
        <v>45819.901620370372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0" t="s">
        <v>242</v>
      </c>
      <c r="AH2077" s="30" t="s">
        <v>274</v>
      </c>
      <c r="AI2077" s="30" t="s">
        <v>692</v>
      </c>
      <c r="AJ2077" s="30" t="s">
        <v>275</v>
      </c>
      <c r="AK2077" s="30" t="s">
        <v>65</v>
      </c>
      <c r="AL2077" s="30" t="s">
        <v>343</v>
      </c>
      <c r="AM2077" s="30" t="s">
        <v>344</v>
      </c>
      <c r="AN2077" s="30">
        <v>3.0171899999999998</v>
      </c>
      <c r="AO2077" s="30" t="s">
        <v>68</v>
      </c>
      <c r="AP2077" s="30"/>
      <c r="AQ2077" s="30"/>
      <c r="AR2077" s="30" t="s">
        <v>68</v>
      </c>
      <c r="AS2077" s="30"/>
      <c r="AT2077" s="30"/>
      <c r="AU2077" s="30" t="s">
        <v>345</v>
      </c>
      <c r="AV2077" s="30" t="s">
        <v>346</v>
      </c>
      <c r="AW2077" s="30">
        <v>13.194140000000001</v>
      </c>
      <c r="AX2077" s="30" t="s">
        <v>594</v>
      </c>
      <c r="AY2077" s="30" t="s">
        <v>595</v>
      </c>
      <c r="AZ2077" s="3">
        <v>207</v>
      </c>
      <c r="BA2077" s="30" t="s">
        <v>60</v>
      </c>
      <c r="BB2077" s="30">
        <v>207</v>
      </c>
      <c r="BC2077" s="30" t="s">
        <v>60</v>
      </c>
      <c r="BD2077" s="30" t="s">
        <v>60</v>
      </c>
      <c r="BE2077" s="30" t="s">
        <v>60</v>
      </c>
      <c r="BF2077" s="32" t="str">
        <f>IFERROR(VLOOKUP(Data_Power_app[[#This Row],[PRO ODER]],'Result'!H:J,3,0),"")</f>
        <v>LAMINATION 7</v>
      </c>
      <c r="BG2077" s="13" t="str">
        <f>IFERROR(VLOOKUP(Data_Power_app[[#This Row],[PRO ODER]]&amp;"LAM",'Real Time'!A:E,4,0),"")</f>
        <v>ML-05</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2411</v>
      </c>
      <c r="B2078" s="30" t="s">
        <v>9991</v>
      </c>
      <c r="C2078" s="30" t="s">
        <v>9992</v>
      </c>
      <c r="D2078" s="30" t="s">
        <v>272</v>
      </c>
      <c r="E2078" s="30" t="s">
        <v>347</v>
      </c>
      <c r="F2078" s="30" t="s">
        <v>59</v>
      </c>
      <c r="G2078" s="30">
        <v>831</v>
      </c>
      <c r="H2078" s="4">
        <v>45818</v>
      </c>
      <c r="I2078" s="4">
        <v>45817</v>
      </c>
      <c r="J2078" s="4">
        <v>45817</v>
      </c>
      <c r="K2078" s="4">
        <v>45819</v>
      </c>
      <c r="L2078" s="4">
        <v>45818.40042824074</v>
      </c>
      <c r="M2078" s="4">
        <v>45820</v>
      </c>
      <c r="N2078" s="4">
        <v>45819.901655092595</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0" t="s">
        <v>242</v>
      </c>
      <c r="AH2078" s="30" t="s">
        <v>274</v>
      </c>
      <c r="AI2078" s="30" t="s">
        <v>692</v>
      </c>
      <c r="AJ2078" s="30" t="s">
        <v>275</v>
      </c>
      <c r="AK2078" s="30" t="s">
        <v>65</v>
      </c>
      <c r="AL2078" s="30" t="s">
        <v>343</v>
      </c>
      <c r="AM2078" s="30" t="s">
        <v>344</v>
      </c>
      <c r="AN2078" s="30">
        <v>12.384880000000001</v>
      </c>
      <c r="AO2078" s="30" t="s">
        <v>68</v>
      </c>
      <c r="AP2078" s="30"/>
      <c r="AQ2078" s="30"/>
      <c r="AR2078" s="30" t="s">
        <v>68</v>
      </c>
      <c r="AS2078" s="30"/>
      <c r="AT2078" s="30"/>
      <c r="AU2078" s="30" t="s">
        <v>345</v>
      </c>
      <c r="AV2078" s="30" t="s">
        <v>346</v>
      </c>
      <c r="AW2078" s="30">
        <v>54.159489999999998</v>
      </c>
      <c r="AX2078" s="30" t="s">
        <v>594</v>
      </c>
      <c r="AY2078" s="30" t="s">
        <v>595</v>
      </c>
      <c r="AZ2078" s="3">
        <v>831</v>
      </c>
      <c r="BA2078" s="30" t="s">
        <v>60</v>
      </c>
      <c r="BB2078" s="30">
        <v>831</v>
      </c>
      <c r="BC2078" s="30" t="s">
        <v>60</v>
      </c>
      <c r="BD2078" s="30" t="s">
        <v>60</v>
      </c>
      <c r="BE2078" s="30" t="s">
        <v>60</v>
      </c>
      <c r="BF2078" s="32" t="str">
        <f>IFERROR(VLOOKUP(Data_Power_app[[#This Row],[PRO ODER]],'Result'!H:J,3,0),"")</f>
        <v>LAMINATION 7</v>
      </c>
      <c r="BG2078" s="13" t="str">
        <f>IFERROR(VLOOKUP(Data_Power_app[[#This Row],[PRO ODER]]&amp;"LAM",'Real Time'!A:E,4,0),"")</f>
        <v>ML-05</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2412</v>
      </c>
      <c r="B2079" s="30" t="s">
        <v>9993</v>
      </c>
      <c r="C2079" s="30" t="s">
        <v>9994</v>
      </c>
      <c r="D2079" s="30" t="s">
        <v>272</v>
      </c>
      <c r="E2079" s="30" t="s">
        <v>347</v>
      </c>
      <c r="F2079" s="30" t="s">
        <v>59</v>
      </c>
      <c r="G2079" s="30">
        <v>962</v>
      </c>
      <c r="H2079" s="4">
        <v>45818</v>
      </c>
      <c r="I2079" s="4">
        <v>45817</v>
      </c>
      <c r="J2079" s="4">
        <v>45817</v>
      </c>
      <c r="K2079" s="4">
        <v>45819</v>
      </c>
      <c r="L2079" s="4">
        <v>45818.400462962964</v>
      </c>
      <c r="M2079" s="4">
        <v>45820</v>
      </c>
      <c r="N2079" s="4">
        <v>45819.901701388888</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0" t="s">
        <v>242</v>
      </c>
      <c r="AH2079" s="30" t="s">
        <v>274</v>
      </c>
      <c r="AI2079" s="30" t="s">
        <v>692</v>
      </c>
      <c r="AJ2079" s="30" t="s">
        <v>275</v>
      </c>
      <c r="AK2079" s="30" t="s">
        <v>65</v>
      </c>
      <c r="AL2079" s="30" t="s">
        <v>343</v>
      </c>
      <c r="AM2079" s="30" t="s">
        <v>344</v>
      </c>
      <c r="AN2079" s="30">
        <v>14.04134</v>
      </c>
      <c r="AO2079" s="30" t="s">
        <v>68</v>
      </c>
      <c r="AP2079" s="30"/>
      <c r="AQ2079" s="30"/>
      <c r="AR2079" s="30" t="s">
        <v>68</v>
      </c>
      <c r="AS2079" s="30"/>
      <c r="AT2079" s="30"/>
      <c r="AU2079" s="30" t="s">
        <v>345</v>
      </c>
      <c r="AV2079" s="30" t="s">
        <v>346</v>
      </c>
      <c r="AW2079" s="30">
        <v>61.402630000000002</v>
      </c>
      <c r="AX2079" s="30" t="s">
        <v>594</v>
      </c>
      <c r="AY2079" s="30" t="s">
        <v>595</v>
      </c>
      <c r="AZ2079" s="3">
        <v>962</v>
      </c>
      <c r="BA2079" s="30" t="s">
        <v>60</v>
      </c>
      <c r="BB2079" s="30">
        <v>962</v>
      </c>
      <c r="BC2079" s="30" t="s">
        <v>60</v>
      </c>
      <c r="BD2079" s="30" t="s">
        <v>60</v>
      </c>
      <c r="BE2079" s="30" t="s">
        <v>60</v>
      </c>
      <c r="BF2079" s="32" t="str">
        <f>IFERROR(VLOOKUP(Data_Power_app[[#This Row],[PRO ODER]],'Result'!H:J,3,0),"")</f>
        <v>LAMINATION 7</v>
      </c>
      <c r="BG2079" s="13" t="str">
        <f>IFERROR(VLOOKUP(Data_Power_app[[#This Row],[PRO ODER]]&amp;"LAM",'Real Time'!A:E,4,0),"")</f>
        <v>ML-05</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2413</v>
      </c>
      <c r="B2080" s="30" t="s">
        <v>9995</v>
      </c>
      <c r="C2080" s="30" t="s">
        <v>9996</v>
      </c>
      <c r="D2080" s="30" t="s">
        <v>272</v>
      </c>
      <c r="E2080" s="30" t="s">
        <v>347</v>
      </c>
      <c r="F2080" s="30" t="s">
        <v>59</v>
      </c>
      <c r="G2080" s="30">
        <v>244</v>
      </c>
      <c r="H2080" s="4">
        <v>45818</v>
      </c>
      <c r="I2080" s="4">
        <v>45817</v>
      </c>
      <c r="J2080" s="4">
        <v>45817</v>
      </c>
      <c r="K2080" s="4">
        <v>45819</v>
      </c>
      <c r="L2080" s="4">
        <v>45818.400497685187</v>
      </c>
      <c r="M2080" s="4">
        <v>45820</v>
      </c>
      <c r="N2080" s="4">
        <v>45819.901747685188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0" t="s">
        <v>242</v>
      </c>
      <c r="AH2080" s="30" t="s">
        <v>274</v>
      </c>
      <c r="AI2080" s="30" t="s">
        <v>692</v>
      </c>
      <c r="AJ2080" s="30" t="s">
        <v>275</v>
      </c>
      <c r="AK2080" s="30" t="s">
        <v>65</v>
      </c>
      <c r="AL2080" s="30" t="s">
        <v>343</v>
      </c>
      <c r="AM2080" s="30" t="s">
        <v>344</v>
      </c>
      <c r="AN2080" s="30">
        <v>3.9369999999999998</v>
      </c>
      <c r="AO2080" s="30" t="s">
        <v>68</v>
      </c>
      <c r="AP2080" s="30"/>
      <c r="AQ2080" s="30"/>
      <c r="AR2080" s="30" t="s">
        <v>68</v>
      </c>
      <c r="AS2080" s="30"/>
      <c r="AT2080" s="30"/>
      <c r="AU2080" s="30" t="s">
        <v>345</v>
      </c>
      <c r="AV2080" s="30" t="s">
        <v>346</v>
      </c>
      <c r="AW2080" s="30">
        <v>17.217459999999999</v>
      </c>
      <c r="AX2080" s="30" t="s">
        <v>594</v>
      </c>
      <c r="AY2080" s="30" t="s">
        <v>595</v>
      </c>
      <c r="AZ2080" s="3">
        <v>244</v>
      </c>
      <c r="BA2080" s="30" t="s">
        <v>60</v>
      </c>
      <c r="BB2080" s="30">
        <v>244</v>
      </c>
      <c r="BC2080" s="30" t="s">
        <v>60</v>
      </c>
      <c r="BD2080" s="30" t="s">
        <v>60</v>
      </c>
      <c r="BE2080" s="30" t="s">
        <v>60</v>
      </c>
      <c r="BF2080" s="32" t="str">
        <f>IFERROR(VLOOKUP(Data_Power_app[[#This Row],[PRO ODER]],'Result'!H:J,3,0),"")</f>
        <v>LAMINATION 7</v>
      </c>
      <c r="BG2080" s="13" t="str">
        <f>IFERROR(VLOOKUP(Data_Power_app[[#This Row],[PRO ODER]]&amp;"LAM",'Real Time'!A:E,4,0),"")</f>
        <v>ML-05</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2414</v>
      </c>
      <c r="B2081" s="30" t="s">
        <v>9997</v>
      </c>
      <c r="C2081" s="30" t="s">
        <v>9998</v>
      </c>
      <c r="D2081" s="30" t="s">
        <v>272</v>
      </c>
      <c r="E2081" s="30" t="s">
        <v>347</v>
      </c>
      <c r="F2081" s="30" t="s">
        <v>59</v>
      </c>
      <c r="G2081" s="30">
        <v>243</v>
      </c>
      <c r="H2081" s="4">
        <v>45818</v>
      </c>
      <c r="I2081" s="4">
        <v>45817</v>
      </c>
      <c r="J2081" s="4">
        <v>45817</v>
      </c>
      <c r="K2081" s="4">
        <v>45819</v>
      </c>
      <c r="L2081" s="4">
        <v>45818.400555555556</v>
      </c>
      <c r="M2081" s="4">
        <v>45820</v>
      </c>
      <c r="N2081" s="4">
        <v>45819.90179398148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0" t="s">
        <v>242</v>
      </c>
      <c r="AH2081" s="30" t="s">
        <v>274</v>
      </c>
      <c r="AI2081" s="30" t="s">
        <v>692</v>
      </c>
      <c r="AJ2081" s="30" t="s">
        <v>275</v>
      </c>
      <c r="AK2081" s="30" t="s">
        <v>65</v>
      </c>
      <c r="AL2081" s="30" t="s">
        <v>343</v>
      </c>
      <c r="AM2081" s="30" t="s">
        <v>344</v>
      </c>
      <c r="AN2081" s="30">
        <v>3.7296100000000001</v>
      </c>
      <c r="AO2081" s="30" t="s">
        <v>68</v>
      </c>
      <c r="AP2081" s="30"/>
      <c r="AQ2081" s="30"/>
      <c r="AR2081" s="30" t="s">
        <v>68</v>
      </c>
      <c r="AS2081" s="30"/>
      <c r="AT2081" s="30"/>
      <c r="AU2081" s="30" t="s">
        <v>345</v>
      </c>
      <c r="AV2081" s="30" t="s">
        <v>346</v>
      </c>
      <c r="AW2081" s="30">
        <v>16.309989999999999</v>
      </c>
      <c r="AX2081" s="30" t="s">
        <v>594</v>
      </c>
      <c r="AY2081" s="30" t="s">
        <v>595</v>
      </c>
      <c r="AZ2081" s="3">
        <v>243</v>
      </c>
      <c r="BA2081" s="30" t="s">
        <v>60</v>
      </c>
      <c r="BB2081" s="30">
        <v>243</v>
      </c>
      <c r="BC2081" s="30" t="s">
        <v>60</v>
      </c>
      <c r="BD2081" s="30" t="s">
        <v>60</v>
      </c>
      <c r="BE2081" s="30" t="s">
        <v>60</v>
      </c>
      <c r="BF2081" s="32" t="str">
        <f>IFERROR(VLOOKUP(Data_Power_app[[#This Row],[PRO ODER]],'Result'!H:J,3,0),"")</f>
        <v>LAMINATION 7</v>
      </c>
      <c r="BG2081" s="13" t="str">
        <f>IFERROR(VLOOKUP(Data_Power_app[[#This Row],[PRO ODER]]&amp;"LAM",'Real Time'!A:E,4,0),"")</f>
        <v>ML-05</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2415</v>
      </c>
      <c r="B2082" s="30" t="s">
        <v>9999</v>
      </c>
      <c r="C2082" s="30" t="s">
        <v>10000</v>
      </c>
      <c r="D2082" s="30" t="s">
        <v>272</v>
      </c>
      <c r="E2082" s="30" t="s">
        <v>347</v>
      </c>
      <c r="F2082" s="30" t="s">
        <v>59</v>
      </c>
      <c r="G2082" s="30">
        <v>147</v>
      </c>
      <c r="H2082" s="4">
        <v>45818</v>
      </c>
      <c r="I2082" s="4">
        <v>45817</v>
      </c>
      <c r="J2082" s="4">
        <v>45817</v>
      </c>
      <c r="K2082" s="4">
        <v>45819</v>
      </c>
      <c r="L2082" s="4">
        <v>45818.400601851848</v>
      </c>
      <c r="M2082" s="4">
        <v>45820</v>
      </c>
      <c r="N2082" s="4">
        <v>45819.901828703703</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0" t="s">
        <v>242</v>
      </c>
      <c r="AH2082" s="30" t="s">
        <v>274</v>
      </c>
      <c r="AI2082" s="30" t="s">
        <v>692</v>
      </c>
      <c r="AJ2082" s="30" t="s">
        <v>275</v>
      </c>
      <c r="AK2082" s="30" t="s">
        <v>65</v>
      </c>
      <c r="AL2082" s="30" t="s">
        <v>343</v>
      </c>
      <c r="AM2082" s="30" t="s">
        <v>344</v>
      </c>
      <c r="AN2082" s="30">
        <v>2.2634500000000002</v>
      </c>
      <c r="AO2082" s="30" t="s">
        <v>68</v>
      </c>
      <c r="AP2082" s="30"/>
      <c r="AQ2082" s="30"/>
      <c r="AR2082" s="30" t="s">
        <v>68</v>
      </c>
      <c r="AS2082" s="30"/>
      <c r="AT2082" s="30"/>
      <c r="AU2082" s="30" t="s">
        <v>345</v>
      </c>
      <c r="AV2082" s="30" t="s">
        <v>346</v>
      </c>
      <c r="AW2082" s="30">
        <v>9.8983799999999995</v>
      </c>
      <c r="AX2082" s="30" t="s">
        <v>594</v>
      </c>
      <c r="AY2082" s="30" t="s">
        <v>595</v>
      </c>
      <c r="AZ2082" s="3">
        <v>147</v>
      </c>
      <c r="BA2082" s="30" t="s">
        <v>60</v>
      </c>
      <c r="BB2082" s="30">
        <v>147</v>
      </c>
      <c r="BC2082" s="30" t="s">
        <v>60</v>
      </c>
      <c r="BD2082" s="30" t="s">
        <v>60</v>
      </c>
      <c r="BE2082" s="30" t="s">
        <v>60</v>
      </c>
      <c r="BF2082" s="32" t="str">
        <f>IFERROR(VLOOKUP(Data_Power_app[[#This Row],[PRO ODER]],'Result'!H:J,3,0),"")</f>
        <v>LAMINATION 7</v>
      </c>
      <c r="BG2082" s="13" t="str">
        <f>IFERROR(VLOOKUP(Data_Power_app[[#This Row],[PRO ODER]]&amp;"LAM",'Real Time'!A:E,4,0),"")</f>
        <v>ML-05</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2446</v>
      </c>
      <c r="B2083" s="30" t="s">
        <v>10001</v>
      </c>
      <c r="C2083" s="30" t="s">
        <v>10002</v>
      </c>
      <c r="D2083" s="30" t="s">
        <v>272</v>
      </c>
      <c r="E2083" s="30" t="s">
        <v>347</v>
      </c>
      <c r="F2083" s="30" t="s">
        <v>59</v>
      </c>
      <c r="G2083" s="30">
        <v>1479</v>
      </c>
      <c r="H2083" s="4">
        <v>45818</v>
      </c>
      <c r="I2083" s="4">
        <v>45817</v>
      </c>
      <c r="J2083" s="4">
        <v>45817</v>
      </c>
      <c r="K2083" s="4">
        <v>45819</v>
      </c>
      <c r="L2083" s="4">
        <v>45818.400671296295</v>
      </c>
      <c r="M2083" s="4">
        <v>45820</v>
      </c>
      <c r="N2083" s="4">
        <v>45819.901979166665</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0" t="s">
        <v>242</v>
      </c>
      <c r="AH2083" s="30" t="s">
        <v>274</v>
      </c>
      <c r="AI2083" s="30" t="s">
        <v>450</v>
      </c>
      <c r="AJ2083" s="30" t="s">
        <v>275</v>
      </c>
      <c r="AK2083" s="30" t="s">
        <v>65</v>
      </c>
      <c r="AL2083" s="30" t="s">
        <v>343</v>
      </c>
      <c r="AM2083" s="30" t="s">
        <v>344</v>
      </c>
      <c r="AN2083" s="30">
        <v>23.886810000000001</v>
      </c>
      <c r="AO2083" s="30" t="s">
        <v>68</v>
      </c>
      <c r="AP2083" s="30"/>
      <c r="AQ2083" s="30"/>
      <c r="AR2083" s="30" t="s">
        <v>68</v>
      </c>
      <c r="AS2083" s="30"/>
      <c r="AT2083" s="30"/>
      <c r="AU2083" s="30" t="s">
        <v>345</v>
      </c>
      <c r="AV2083" s="30" t="s">
        <v>346</v>
      </c>
      <c r="AW2083" s="30">
        <v>104.46253</v>
      </c>
      <c r="AX2083" s="30" t="s">
        <v>451</v>
      </c>
      <c r="AY2083" s="30" t="s">
        <v>452</v>
      </c>
      <c r="AZ2083" s="3">
        <v>1479</v>
      </c>
      <c r="BA2083" s="30" t="s">
        <v>60</v>
      </c>
      <c r="BB2083" s="30">
        <v>1479</v>
      </c>
      <c r="BC2083" s="30" t="s">
        <v>60</v>
      </c>
      <c r="BD2083" s="30" t="s">
        <v>60</v>
      </c>
      <c r="BE2083" s="30" t="s">
        <v>60</v>
      </c>
      <c r="BF2083" s="32" t="str">
        <f>IFERROR(VLOOKUP(Data_Power_app[[#This Row],[PRO ODER]],'Result'!H:J,3,0),"")</f>
        <v>LAMINATION 7</v>
      </c>
      <c r="BG2083" s="13"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2463</v>
      </c>
      <c r="B2084" s="30" t="s">
        <v>12724</v>
      </c>
      <c r="C2084" s="30" t="s">
        <v>12725</v>
      </c>
      <c r="D2084" s="30" t="s">
        <v>86</v>
      </c>
      <c r="E2084" s="30" t="s">
        <v>170</v>
      </c>
      <c r="F2084" s="30" t="s">
        <v>72</v>
      </c>
      <c r="G2084" s="30">
        <v>3944</v>
      </c>
      <c r="H2084" s="4">
        <v>45818</v>
      </c>
      <c r="I2084" s="4">
        <v>45818</v>
      </c>
      <c r="J2084" s="4" t="s">
        <v>243</v>
      </c>
      <c r="K2084" s="4">
        <v>45819</v>
      </c>
      <c r="L2084" s="4"/>
      <c r="M2084" s="4">
        <v>45819</v>
      </c>
      <c r="N2084" s="4"/>
      <c r="O2084" s="4" t="s">
        <v>60</v>
      </c>
      <c r="P2084" s="4" t="s">
        <v>60</v>
      </c>
      <c r="Q2084" s="4" t="s">
        <v>60</v>
      </c>
      <c r="R2084" s="4" t="s">
        <v>60</v>
      </c>
      <c r="S2084" s="4" t="s">
        <v>60</v>
      </c>
      <c r="T2084" s="4" t="s">
        <v>60</v>
      </c>
      <c r="U2084" s="4"/>
      <c r="V2084" s="4"/>
      <c r="W2084" s="4">
        <v>45825</v>
      </c>
      <c r="X2084" s="4"/>
      <c r="Y2084" s="4" t="s">
        <v>60</v>
      </c>
      <c r="Z2084" s="4" t="s">
        <v>60</v>
      </c>
      <c r="AA2084" s="4"/>
      <c r="AB2084" s="4" t="s">
        <v>60</v>
      </c>
      <c r="AC2084" s="4">
        <v>45827</v>
      </c>
      <c r="AD2084" s="4">
        <v>45828</v>
      </c>
      <c r="AE2084" s="4">
        <v>45829</v>
      </c>
      <c r="AF2084" s="4"/>
      <c r="AG2084" s="30" t="s">
        <v>119</v>
      </c>
      <c r="AH2084" s="30" t="s">
        <v>898</v>
      </c>
      <c r="AI2084" s="30" t="s">
        <v>899</v>
      </c>
      <c r="AJ2084" s="30" t="s">
        <v>74</v>
      </c>
      <c r="AK2084" s="30" t="s">
        <v>100</v>
      </c>
      <c r="AL2084" s="30" t="s">
        <v>188</v>
      </c>
      <c r="AM2084" s="30" t="s">
        <v>189</v>
      </c>
      <c r="AN2084" s="30">
        <v>145.75649999999999</v>
      </c>
      <c r="AO2084" s="30" t="s">
        <v>93</v>
      </c>
      <c r="AP2084" s="30" t="s">
        <v>94</v>
      </c>
      <c r="AQ2084" s="30">
        <v>145.75649999999999</v>
      </c>
      <c r="AR2084" s="30" t="s">
        <v>68</v>
      </c>
      <c r="AS2084" s="30"/>
      <c r="AT2084" s="30"/>
      <c r="AU2084" s="30" t="s">
        <v>900</v>
      </c>
      <c r="AV2084" s="30" t="s">
        <v>901</v>
      </c>
      <c r="AW2084" s="30">
        <v>273.53771999999998</v>
      </c>
      <c r="AX2084" s="30" t="s">
        <v>243</v>
      </c>
      <c r="AY2084" s="30" t="s">
        <v>243</v>
      </c>
      <c r="AZ2084" s="3" t="s">
        <v>243</v>
      </c>
      <c r="BA2084" s="30" t="s">
        <v>60</v>
      </c>
      <c r="BB2084" s="30">
        <v>3944</v>
      </c>
      <c r="BC2084" s="30" t="s">
        <v>244</v>
      </c>
      <c r="BD2084" s="30" t="s">
        <v>1114</v>
      </c>
      <c r="BE2084" s="30" t="s">
        <v>60</v>
      </c>
      <c r="BF2084" s="32" t="str">
        <f>IFERROR(VLOOKUP(Data_Power_app[[#This Row],[PRO ODER]],'Result'!H:J,3,0),"")</f>
        <v>LAMINATION 2</v>
      </c>
      <c r="BG2084" s="13"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2491</v>
      </c>
      <c r="B2085" s="30" t="s">
        <v>5656</v>
      </c>
      <c r="C2085" s="30" t="s">
        <v>5657</v>
      </c>
      <c r="D2085" s="30" t="s">
        <v>86</v>
      </c>
      <c r="E2085" s="30" t="s">
        <v>325</v>
      </c>
      <c r="F2085" s="30" t="s">
        <v>72</v>
      </c>
      <c r="G2085" s="30">
        <v>1637</v>
      </c>
      <c r="H2085" s="4">
        <v>45821</v>
      </c>
      <c r="I2085" s="4">
        <v>45812</v>
      </c>
      <c r="J2085" s="4">
        <v>45812</v>
      </c>
      <c r="K2085" s="4">
        <v>45822</v>
      </c>
      <c r="L2085" s="4">
        <v>45813.483530092592</v>
      </c>
      <c r="M2085" s="4" t="s">
        <v>60</v>
      </c>
      <c r="N2085" s="4"/>
      <c r="O2085" s="4" t="s">
        <v>60</v>
      </c>
      <c r="P2085" s="4" t="s">
        <v>60</v>
      </c>
      <c r="Q2085" s="4" t="s">
        <v>60</v>
      </c>
      <c r="R2085" s="4" t="s">
        <v>60</v>
      </c>
      <c r="S2085" s="4" t="s">
        <v>60</v>
      </c>
      <c r="T2085" s="4" t="s">
        <v>60</v>
      </c>
      <c r="U2085" s="4"/>
      <c r="V2085" s="4"/>
      <c r="W2085" s="4"/>
      <c r="X2085" s="4">
        <v>45814.351365740738</v>
      </c>
      <c r="Y2085" s="4" t="s">
        <v>73</v>
      </c>
      <c r="Z2085" s="4" t="s">
        <v>60</v>
      </c>
      <c r="AA2085" s="4">
        <v>45814.702407407407</v>
      </c>
      <c r="AB2085" s="4" t="s">
        <v>60</v>
      </c>
      <c r="AC2085" s="4" t="s">
        <v>60</v>
      </c>
      <c r="AD2085" s="4">
        <v>45828</v>
      </c>
      <c r="AE2085" s="4">
        <v>45829</v>
      </c>
      <c r="AF2085" s="4">
        <v>45819</v>
      </c>
      <c r="AG2085" s="30" t="s">
        <v>1106</v>
      </c>
      <c r="AH2085" s="30" t="s">
        <v>644</v>
      </c>
      <c r="AI2085" s="30" t="s">
        <v>1796</v>
      </c>
      <c r="AJ2085" s="30" t="s">
        <v>74</v>
      </c>
      <c r="AK2085" s="30" t="s">
        <v>100</v>
      </c>
      <c r="AL2085" s="30" t="s">
        <v>321</v>
      </c>
      <c r="AM2085" s="30" t="s">
        <v>322</v>
      </c>
      <c r="AN2085" s="30">
        <v>34.73301</v>
      </c>
      <c r="AO2085" s="30" t="s">
        <v>68</v>
      </c>
      <c r="AP2085" s="30"/>
      <c r="AQ2085" s="30"/>
      <c r="AR2085" s="30" t="s">
        <v>68</v>
      </c>
      <c r="AS2085" s="30"/>
      <c r="AT2085" s="30"/>
      <c r="AU2085" s="30" t="s">
        <v>1359</v>
      </c>
      <c r="AV2085" s="30" t="s">
        <v>1360</v>
      </c>
      <c r="AW2085" s="30">
        <v>75.963179999999994</v>
      </c>
      <c r="AX2085" s="30" t="s">
        <v>1361</v>
      </c>
      <c r="AY2085" s="30" t="s">
        <v>1362</v>
      </c>
      <c r="AZ2085" s="3">
        <v>1637</v>
      </c>
      <c r="BA2085" s="30" t="s">
        <v>213</v>
      </c>
      <c r="BB2085" s="30">
        <v>0</v>
      </c>
      <c r="BC2085" s="30" t="s">
        <v>60</v>
      </c>
      <c r="BD2085" s="30" t="s">
        <v>60</v>
      </c>
      <c r="BE2085" s="30" t="s">
        <v>645</v>
      </c>
      <c r="BF2085" s="32" t="str">
        <f>IFERROR(VLOOKUP(Data_Power_app[[#This Row],[PRO ODER]],'Result'!H:J,3,0),"")</f>
        <v>LAMINATION 3</v>
      </c>
      <c r="BG2085" s="13"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2494</v>
      </c>
      <c r="B2086" s="30" t="s">
        <v>14377</v>
      </c>
      <c r="C2086" s="30" t="s">
        <v>14378</v>
      </c>
      <c r="D2086" s="30" t="s">
        <v>57</v>
      </c>
      <c r="E2086" s="30" t="s">
        <v>58</v>
      </c>
      <c r="F2086" s="30" t="s">
        <v>59</v>
      </c>
      <c r="G2086" s="30">
        <v>257</v>
      </c>
      <c r="H2086" s="4">
        <v>45822</v>
      </c>
      <c r="I2086" s="4">
        <v>45819</v>
      </c>
      <c r="J2086" s="4">
        <v>45819</v>
      </c>
      <c r="K2086" s="4">
        <v>45824</v>
      </c>
      <c r="L2086" s="4">
        <v>45819.053761574076</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63</v>
      </c>
      <c r="AI2086" s="30" t="s">
        <v>14379</v>
      </c>
      <c r="AJ2086" s="30" t="s">
        <v>64</v>
      </c>
      <c r="AK2086" s="30" t="s">
        <v>65</v>
      </c>
      <c r="AL2086" s="30" t="s">
        <v>66</v>
      </c>
      <c r="AM2086" s="30" t="s">
        <v>67</v>
      </c>
      <c r="AN2086" s="30">
        <v>7.6935900000000004</v>
      </c>
      <c r="AO2086" s="30" t="s">
        <v>68</v>
      </c>
      <c r="AP2086" s="30"/>
      <c r="AQ2086" s="30"/>
      <c r="AR2086" s="30" t="s">
        <v>68</v>
      </c>
      <c r="AS2086" s="30"/>
      <c r="AT2086" s="30"/>
      <c r="AU2086" s="30" t="s">
        <v>134</v>
      </c>
      <c r="AV2086" s="30" t="s">
        <v>135</v>
      </c>
      <c r="AW2086" s="30">
        <v>16.827490000000001</v>
      </c>
      <c r="AX2086" s="30" t="s">
        <v>69</v>
      </c>
      <c r="AY2086" s="30" t="s">
        <v>70</v>
      </c>
      <c r="AZ2086" s="3">
        <v>257</v>
      </c>
      <c r="BA2086" s="30" t="s">
        <v>60</v>
      </c>
      <c r="BB2086" s="30">
        <v>257</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2495</v>
      </c>
      <c r="B2087" s="30" t="s">
        <v>14380</v>
      </c>
      <c r="C2087" s="30" t="s">
        <v>14381</v>
      </c>
      <c r="D2087" s="30" t="s">
        <v>57</v>
      </c>
      <c r="E2087" s="30" t="s">
        <v>58</v>
      </c>
      <c r="F2087" s="30" t="s">
        <v>59</v>
      </c>
      <c r="G2087" s="30">
        <v>121</v>
      </c>
      <c r="H2087" s="4">
        <v>45822</v>
      </c>
      <c r="I2087" s="4">
        <v>45819</v>
      </c>
      <c r="J2087" s="4">
        <v>45819</v>
      </c>
      <c r="K2087" s="4">
        <v>45824</v>
      </c>
      <c r="L2087" s="4">
        <v>45819.053819444445</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63</v>
      </c>
      <c r="AI2087" s="30" t="s">
        <v>14379</v>
      </c>
      <c r="AJ2087" s="30" t="s">
        <v>64</v>
      </c>
      <c r="AK2087" s="30" t="s">
        <v>65</v>
      </c>
      <c r="AL2087" s="30" t="s">
        <v>66</v>
      </c>
      <c r="AM2087" s="30" t="s">
        <v>67</v>
      </c>
      <c r="AN2087" s="30">
        <v>3.6443500000000002</v>
      </c>
      <c r="AO2087" s="30" t="s">
        <v>68</v>
      </c>
      <c r="AP2087" s="30"/>
      <c r="AQ2087" s="30"/>
      <c r="AR2087" s="30" t="s">
        <v>68</v>
      </c>
      <c r="AS2087" s="30"/>
      <c r="AT2087" s="30"/>
      <c r="AU2087" s="30" t="s">
        <v>134</v>
      </c>
      <c r="AV2087" s="30" t="s">
        <v>135</v>
      </c>
      <c r="AW2087" s="30">
        <v>7.9708800000000002</v>
      </c>
      <c r="AX2087" s="30" t="s">
        <v>69</v>
      </c>
      <c r="AY2087" s="30" t="s">
        <v>70</v>
      </c>
      <c r="AZ2087" s="3">
        <v>121</v>
      </c>
      <c r="BA2087" s="30" t="s">
        <v>60</v>
      </c>
      <c r="BB2087" s="30">
        <v>121</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2496</v>
      </c>
      <c r="B2088" s="30" t="s">
        <v>14382</v>
      </c>
      <c r="C2088" s="30" t="s">
        <v>14383</v>
      </c>
      <c r="D2088" s="30" t="s">
        <v>57</v>
      </c>
      <c r="E2088" s="30" t="s">
        <v>58</v>
      </c>
      <c r="F2088" s="30" t="s">
        <v>59</v>
      </c>
      <c r="G2088" s="30">
        <v>4068</v>
      </c>
      <c r="H2088" s="4">
        <v>45822</v>
      </c>
      <c r="I2088" s="4">
        <v>45819</v>
      </c>
      <c r="J2088" s="4">
        <v>45819</v>
      </c>
      <c r="K2088" s="4">
        <v>45824</v>
      </c>
      <c r="L2088" s="4">
        <v>45819.053900462961</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63</v>
      </c>
      <c r="AI2088" s="30" t="s">
        <v>14379</v>
      </c>
      <c r="AJ2088" s="30" t="s">
        <v>64</v>
      </c>
      <c r="AK2088" s="30" t="s">
        <v>65</v>
      </c>
      <c r="AL2088" s="30" t="s">
        <v>66</v>
      </c>
      <c r="AM2088" s="30" t="s">
        <v>67</v>
      </c>
      <c r="AN2088" s="30">
        <v>124.84473</v>
      </c>
      <c r="AO2088" s="30" t="s">
        <v>68</v>
      </c>
      <c r="AP2088" s="30"/>
      <c r="AQ2088" s="30"/>
      <c r="AR2088" s="30" t="s">
        <v>68</v>
      </c>
      <c r="AS2088" s="30"/>
      <c r="AT2088" s="30"/>
      <c r="AU2088" s="30" t="s">
        <v>134</v>
      </c>
      <c r="AV2088" s="30" t="s">
        <v>135</v>
      </c>
      <c r="AW2088" s="30">
        <v>273.05295000000001</v>
      </c>
      <c r="AX2088" s="30" t="s">
        <v>69</v>
      </c>
      <c r="AY2088" s="30" t="s">
        <v>70</v>
      </c>
      <c r="AZ2088" s="3">
        <v>4068</v>
      </c>
      <c r="BA2088" s="30" t="s">
        <v>60</v>
      </c>
      <c r="BB2088" s="30">
        <v>4068</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2497</v>
      </c>
      <c r="B2089" s="30" t="s">
        <v>14384</v>
      </c>
      <c r="C2089" s="30" t="s">
        <v>14385</v>
      </c>
      <c r="D2089" s="30" t="s">
        <v>57</v>
      </c>
      <c r="E2089" s="30" t="s">
        <v>58</v>
      </c>
      <c r="F2089" s="30" t="s">
        <v>59</v>
      </c>
      <c r="G2089" s="30">
        <v>484</v>
      </c>
      <c r="H2089" s="4">
        <v>45822</v>
      </c>
      <c r="I2089" s="4">
        <v>45819</v>
      </c>
      <c r="J2089" s="4">
        <v>45819</v>
      </c>
      <c r="K2089" s="4">
        <v>45824</v>
      </c>
      <c r="L2089" s="4">
        <v>45819.053946759261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63</v>
      </c>
      <c r="AI2089" s="30" t="s">
        <v>14379</v>
      </c>
      <c r="AJ2089" s="30" t="s">
        <v>64</v>
      </c>
      <c r="AK2089" s="30" t="s">
        <v>65</v>
      </c>
      <c r="AL2089" s="30" t="s">
        <v>66</v>
      </c>
      <c r="AM2089" s="30" t="s">
        <v>67</v>
      </c>
      <c r="AN2089" s="30">
        <v>14.730119999999999</v>
      </c>
      <c r="AO2089" s="30" t="s">
        <v>68</v>
      </c>
      <c r="AP2089" s="30"/>
      <c r="AQ2089" s="30"/>
      <c r="AR2089" s="30" t="s">
        <v>68</v>
      </c>
      <c r="AS2089" s="30"/>
      <c r="AT2089" s="30"/>
      <c r="AU2089" s="30" t="s">
        <v>134</v>
      </c>
      <c r="AV2089" s="30" t="s">
        <v>135</v>
      </c>
      <c r="AW2089" s="30">
        <v>32.216880000000003</v>
      </c>
      <c r="AX2089" s="30" t="s">
        <v>69</v>
      </c>
      <c r="AY2089" s="30" t="s">
        <v>70</v>
      </c>
      <c r="AZ2089" s="3">
        <v>484</v>
      </c>
      <c r="BA2089" s="30" t="s">
        <v>60</v>
      </c>
      <c r="BB2089" s="30">
        <v>484</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2498</v>
      </c>
      <c r="B2090" s="30" t="s">
        <v>14386</v>
      </c>
      <c r="C2090" s="30" t="s">
        <v>14387</v>
      </c>
      <c r="D2090" s="30" t="s">
        <v>57</v>
      </c>
      <c r="E2090" s="30" t="s">
        <v>58</v>
      </c>
      <c r="F2090" s="30" t="s">
        <v>59</v>
      </c>
      <c r="G2090" s="30">
        <v>414</v>
      </c>
      <c r="H2090" s="4">
        <v>45822</v>
      </c>
      <c r="I2090" s="4">
        <v>45819</v>
      </c>
      <c r="J2090" s="4">
        <v>45819</v>
      </c>
      <c r="K2090" s="4">
        <v>45824</v>
      </c>
      <c r="L2090" s="4"/>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119</v>
      </c>
      <c r="AH2090" s="30" t="s">
        <v>63</v>
      </c>
      <c r="AI2090" s="30" t="s">
        <v>14379</v>
      </c>
      <c r="AJ2090" s="30" t="s">
        <v>64</v>
      </c>
      <c r="AK2090" s="30" t="s">
        <v>65</v>
      </c>
      <c r="AL2090" s="30" t="s">
        <v>66</v>
      </c>
      <c r="AM2090" s="30" t="s">
        <v>67</v>
      </c>
      <c r="AN2090" s="30">
        <v>12.644170000000001</v>
      </c>
      <c r="AO2090" s="30" t="s">
        <v>68</v>
      </c>
      <c r="AP2090" s="30"/>
      <c r="AQ2090" s="30"/>
      <c r="AR2090" s="30" t="s">
        <v>68</v>
      </c>
      <c r="AS2090" s="30"/>
      <c r="AT2090" s="30"/>
      <c r="AU2090" s="30" t="s">
        <v>134</v>
      </c>
      <c r="AV2090" s="30" t="s">
        <v>135</v>
      </c>
      <c r="AW2090" s="30">
        <v>27.654800000000002</v>
      </c>
      <c r="AX2090" s="30" t="s">
        <v>69</v>
      </c>
      <c r="AY2090" s="30" t="s">
        <v>70</v>
      </c>
      <c r="AZ2090" s="3">
        <v>414</v>
      </c>
      <c r="BA2090" s="30" t="s">
        <v>60</v>
      </c>
      <c r="BB2090" s="30">
        <v>414</v>
      </c>
      <c r="BC2090" s="30" t="s">
        <v>60</v>
      </c>
      <c r="BD2090" s="30" t="s">
        <v>60</v>
      </c>
      <c r="BE2090" s="30" t="s">
        <v>60</v>
      </c>
      <c r="BF2090" s="32" t="str">
        <f>IFERROR(VLOOKUP(Data_Power_app[[#This Row],[PRO ODER]],'Result'!H:J,3,0),"")</f>
        <v>LAMINATION 6</v>
      </c>
      <c r="BG2090" s="13"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2499</v>
      </c>
      <c r="B2091" s="30" t="s">
        <v>14388</v>
      </c>
      <c r="C2091" s="30" t="s">
        <v>14389</v>
      </c>
      <c r="D2091" s="30" t="s">
        <v>57</v>
      </c>
      <c r="E2091" s="30" t="s">
        <v>58</v>
      </c>
      <c r="F2091" s="30" t="s">
        <v>59</v>
      </c>
      <c r="G2091" s="30">
        <v>10</v>
      </c>
      <c r="H2091" s="4">
        <v>45822</v>
      </c>
      <c r="I2091" s="4">
        <v>45819</v>
      </c>
      <c r="J2091" s="4">
        <v>45819</v>
      </c>
      <c r="K2091" s="4">
        <v>45824</v>
      </c>
      <c r="L2091" s="4">
        <v>45819.054178240738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45828</v>
      </c>
      <c r="AE2091" s="4">
        <v>45829</v>
      </c>
      <c r="AF2091" s="4"/>
      <c r="AG2091" s="30" t="s">
        <v>88</v>
      </c>
      <c r="AH2091" s="30" t="s">
        <v>63</v>
      </c>
      <c r="AI2091" s="30" t="s">
        <v>14379</v>
      </c>
      <c r="AJ2091" s="30" t="s">
        <v>64</v>
      </c>
      <c r="AK2091" s="30" t="s">
        <v>65</v>
      </c>
      <c r="AL2091" s="30" t="s">
        <v>66</v>
      </c>
      <c r="AM2091" s="30" t="s">
        <v>67</v>
      </c>
      <c r="AN2091" s="30">
        <v>0.29141</v>
      </c>
      <c r="AO2091" s="30" t="s">
        <v>68</v>
      </c>
      <c r="AP2091" s="30"/>
      <c r="AQ2091" s="30"/>
      <c r="AR2091" s="30" t="s">
        <v>68</v>
      </c>
      <c r="AS2091" s="30"/>
      <c r="AT2091" s="30"/>
      <c r="AU2091" s="30" t="s">
        <v>134</v>
      </c>
      <c r="AV2091" s="30" t="s">
        <v>135</v>
      </c>
      <c r="AW2091" s="30">
        <v>0.63739999999999997</v>
      </c>
      <c r="AX2091" s="30" t="s">
        <v>69</v>
      </c>
      <c r="AY2091" s="30" t="s">
        <v>70</v>
      </c>
      <c r="AZ2091" s="3">
        <v>10</v>
      </c>
      <c r="BA2091" s="30" t="s">
        <v>60</v>
      </c>
      <c r="BB2091" s="30">
        <v>10</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2500</v>
      </c>
      <c r="B2092" s="30" t="s">
        <v>14390</v>
      </c>
      <c r="C2092" s="30" t="s">
        <v>14391</v>
      </c>
      <c r="D2092" s="30" t="s">
        <v>57</v>
      </c>
      <c r="E2092" s="30" t="s">
        <v>58</v>
      </c>
      <c r="F2092" s="30" t="s">
        <v>59</v>
      </c>
      <c r="G2092" s="30">
        <v>747</v>
      </c>
      <c r="H2092" s="4">
        <v>45822</v>
      </c>
      <c r="I2092" s="4">
        <v>45819</v>
      </c>
      <c r="J2092" s="4">
        <v>45819</v>
      </c>
      <c r="K2092" s="4">
        <v>45824</v>
      </c>
      <c r="L2092" s="4">
        <v>45819.05400462963</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63</v>
      </c>
      <c r="AI2092" s="30" t="s">
        <v>14379</v>
      </c>
      <c r="AJ2092" s="30" t="s">
        <v>64</v>
      </c>
      <c r="AK2092" s="30" t="s">
        <v>65</v>
      </c>
      <c r="AL2092" s="30" t="s">
        <v>66</v>
      </c>
      <c r="AM2092" s="30" t="s">
        <v>67</v>
      </c>
      <c r="AN2092" s="30">
        <v>23.039770000000001</v>
      </c>
      <c r="AO2092" s="30" t="s">
        <v>68</v>
      </c>
      <c r="AP2092" s="30"/>
      <c r="AQ2092" s="30"/>
      <c r="AR2092" s="30" t="s">
        <v>68</v>
      </c>
      <c r="AS2092" s="30"/>
      <c r="AT2092" s="30"/>
      <c r="AU2092" s="30" t="s">
        <v>134</v>
      </c>
      <c r="AV2092" s="30" t="s">
        <v>135</v>
      </c>
      <c r="AW2092" s="30">
        <v>50.391370000000002</v>
      </c>
      <c r="AX2092" s="30" t="s">
        <v>69</v>
      </c>
      <c r="AY2092" s="30" t="s">
        <v>70</v>
      </c>
      <c r="AZ2092" s="3">
        <v>747</v>
      </c>
      <c r="BA2092" s="30" t="s">
        <v>60</v>
      </c>
      <c r="BB2092" s="30">
        <v>747</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2501</v>
      </c>
      <c r="B2093" s="30" t="s">
        <v>14392</v>
      </c>
      <c r="C2093" s="30" t="s">
        <v>14393</v>
      </c>
      <c r="D2093" s="30" t="s">
        <v>57</v>
      </c>
      <c r="E2093" s="30" t="s">
        <v>58</v>
      </c>
      <c r="F2093" s="30" t="s">
        <v>59</v>
      </c>
      <c r="G2093" s="30">
        <v>474</v>
      </c>
      <c r="H2093" s="4">
        <v>45822</v>
      </c>
      <c r="I2093" s="4">
        <v>45819</v>
      </c>
      <c r="J2093" s="4">
        <v>45819</v>
      </c>
      <c r="K2093" s="4">
        <v>45824</v>
      </c>
      <c r="L2093" s="4">
        <v>45819.054097222222</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88</v>
      </c>
      <c r="AH2093" s="30" t="s">
        <v>63</v>
      </c>
      <c r="AI2093" s="30" t="s">
        <v>14379</v>
      </c>
      <c r="AJ2093" s="30" t="s">
        <v>64</v>
      </c>
      <c r="AK2093" s="30" t="s">
        <v>65</v>
      </c>
      <c r="AL2093" s="30" t="s">
        <v>66</v>
      </c>
      <c r="AM2093" s="30" t="s">
        <v>67</v>
      </c>
      <c r="AN2093" s="30">
        <v>14.44838</v>
      </c>
      <c r="AO2093" s="30" t="s">
        <v>68</v>
      </c>
      <c r="AP2093" s="30"/>
      <c r="AQ2093" s="30"/>
      <c r="AR2093" s="30" t="s">
        <v>68</v>
      </c>
      <c r="AS2093" s="30"/>
      <c r="AT2093" s="30"/>
      <c r="AU2093" s="30" t="s">
        <v>134</v>
      </c>
      <c r="AV2093" s="30" t="s">
        <v>135</v>
      </c>
      <c r="AW2093" s="30">
        <v>31.6008</v>
      </c>
      <c r="AX2093" s="30" t="s">
        <v>69</v>
      </c>
      <c r="AY2093" s="30" t="s">
        <v>70</v>
      </c>
      <c r="AZ2093" s="3">
        <v>474</v>
      </c>
      <c r="BA2093" s="30" t="s">
        <v>60</v>
      </c>
      <c r="BB2093" s="30">
        <v>474</v>
      </c>
      <c r="BC2093" s="30" t="s">
        <v>60</v>
      </c>
      <c r="BD2093" s="30" t="s">
        <v>60</v>
      </c>
      <c r="BE2093" s="30" t="s">
        <v>60</v>
      </c>
      <c r="BF2093" s="32" t="str">
        <f>IFERROR(VLOOKUP(Data_Power_app[[#This Row],[PRO ODER]],'Result'!H:J,3,0),"")</f>
        <v>LAMINATION 6</v>
      </c>
      <c r="BG2093" s="13"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2503</v>
      </c>
      <c r="B2094" s="30" t="s">
        <v>11701</v>
      </c>
      <c r="C2094" s="30" t="s">
        <v>11702</v>
      </c>
      <c r="D2094" s="30" t="s">
        <v>57</v>
      </c>
      <c r="E2094" s="30" t="s">
        <v>106</v>
      </c>
      <c r="F2094" s="30" t="s">
        <v>59</v>
      </c>
      <c r="G2094" s="30">
        <v>60</v>
      </c>
      <c r="H2094" s="4">
        <v>45819</v>
      </c>
      <c r="I2094" s="4">
        <v>45818</v>
      </c>
      <c r="J2094" s="4">
        <v>45818</v>
      </c>
      <c r="K2094" s="4">
        <v>45824</v>
      </c>
      <c r="L2094" s="4">
        <v>45819.503217592595</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88</v>
      </c>
      <c r="AH2094" s="30" t="s">
        <v>108</v>
      </c>
      <c r="AI2094" s="30" t="s">
        <v>2592</v>
      </c>
      <c r="AJ2094" s="30" t="s">
        <v>64</v>
      </c>
      <c r="AK2094" s="30" t="s">
        <v>100</v>
      </c>
      <c r="AL2094" s="30" t="s">
        <v>66</v>
      </c>
      <c r="AM2094" s="30" t="s">
        <v>67</v>
      </c>
      <c r="AN2094" s="30">
        <v>2.1958600000000001</v>
      </c>
      <c r="AO2094" s="30" t="s">
        <v>68</v>
      </c>
      <c r="AP2094" s="30"/>
      <c r="AQ2094" s="30"/>
      <c r="AR2094" s="30" t="s">
        <v>68</v>
      </c>
      <c r="AS2094" s="30"/>
      <c r="AT2094" s="30"/>
      <c r="AU2094" s="30" t="s">
        <v>113</v>
      </c>
      <c r="AV2094" s="30" t="s">
        <v>114</v>
      </c>
      <c r="AW2094" s="30">
        <v>4.8021599999999998</v>
      </c>
      <c r="AX2094" s="30" t="s">
        <v>157</v>
      </c>
      <c r="AY2094" s="30" t="s">
        <v>158</v>
      </c>
      <c r="AZ2094" s="3">
        <v>60</v>
      </c>
      <c r="BA2094" s="30" t="s">
        <v>60</v>
      </c>
      <c r="BB2094" s="30">
        <v>60</v>
      </c>
      <c r="BC2094" s="30" t="s">
        <v>60</v>
      </c>
      <c r="BD2094" s="30" t="s">
        <v>60</v>
      </c>
      <c r="BE2094" s="30" t="s">
        <v>60</v>
      </c>
      <c r="BF2094" s="32" t="str">
        <f>IFERROR(VLOOKUP(Data_Power_app[[#This Row],[PRO ODER]],'Result'!H:J,3,0),"")</f>
        <v>LAMINATION 6</v>
      </c>
      <c r="BG2094" s="13"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2504</v>
      </c>
      <c r="B2095" s="30" t="s">
        <v>11703</v>
      </c>
      <c r="C2095" s="30" t="s">
        <v>11704</v>
      </c>
      <c r="D2095" s="30" t="s">
        <v>57</v>
      </c>
      <c r="E2095" s="30" t="s">
        <v>106</v>
      </c>
      <c r="F2095" s="30" t="s">
        <v>59</v>
      </c>
      <c r="G2095" s="30">
        <v>605</v>
      </c>
      <c r="H2095" s="4">
        <v>45819</v>
      </c>
      <c r="I2095" s="4">
        <v>45818</v>
      </c>
      <c r="J2095" s="4">
        <v>45818</v>
      </c>
      <c r="K2095" s="4">
        <v>45824</v>
      </c>
      <c r="L2095" s="4">
        <v>45819.503298611111</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88</v>
      </c>
      <c r="AH2095" s="30" t="s">
        <v>108</v>
      </c>
      <c r="AI2095" s="30" t="s">
        <v>2592</v>
      </c>
      <c r="AJ2095" s="30" t="s">
        <v>64</v>
      </c>
      <c r="AK2095" s="30" t="s">
        <v>100</v>
      </c>
      <c r="AL2095" s="30" t="s">
        <v>66</v>
      </c>
      <c r="AM2095" s="30" t="s">
        <v>67</v>
      </c>
      <c r="AN2095" s="30">
        <v>20.811109999999999</v>
      </c>
      <c r="AO2095" s="30" t="s">
        <v>68</v>
      </c>
      <c r="AP2095" s="30"/>
      <c r="AQ2095" s="30"/>
      <c r="AR2095" s="30" t="s">
        <v>68</v>
      </c>
      <c r="AS2095" s="30"/>
      <c r="AT2095" s="30"/>
      <c r="AU2095" s="30" t="s">
        <v>113</v>
      </c>
      <c r="AV2095" s="30" t="s">
        <v>114</v>
      </c>
      <c r="AW2095" s="30">
        <v>45.515659999999997</v>
      </c>
      <c r="AX2095" s="30" t="s">
        <v>157</v>
      </c>
      <c r="AY2095" s="30" t="s">
        <v>158</v>
      </c>
      <c r="AZ2095" s="3">
        <v>605</v>
      </c>
      <c r="BA2095" s="30" t="s">
        <v>60</v>
      </c>
      <c r="BB2095" s="30">
        <v>605</v>
      </c>
      <c r="BC2095" s="30" t="s">
        <v>60</v>
      </c>
      <c r="BD2095" s="30" t="s">
        <v>60</v>
      </c>
      <c r="BE2095" s="30" t="s">
        <v>60</v>
      </c>
      <c r="BF2095" s="32" t="str">
        <f>IFERROR(VLOOKUP(Data_Power_app[[#This Row],[PRO ODER]],'Result'!H:J,3,0),"")</f>
        <v>LAMINATION 6</v>
      </c>
      <c r="BG2095" s="13"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2505</v>
      </c>
      <c r="B2096" s="30" t="s">
        <v>11705</v>
      </c>
      <c r="C2096" s="30" t="s">
        <v>11706</v>
      </c>
      <c r="D2096" s="30" t="s">
        <v>57</v>
      </c>
      <c r="E2096" s="30" t="s">
        <v>106</v>
      </c>
      <c r="F2096" s="30" t="s">
        <v>59</v>
      </c>
      <c r="G2096" s="30">
        <v>141</v>
      </c>
      <c r="H2096" s="4">
        <v>45819</v>
      </c>
      <c r="I2096" s="4">
        <v>45818</v>
      </c>
      <c r="J2096" s="4">
        <v>45818</v>
      </c>
      <c r="K2096" s="4">
        <v>45824</v>
      </c>
      <c r="L2096" s="4">
        <v>45819.503379629627</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88</v>
      </c>
      <c r="AH2096" s="30" t="s">
        <v>108</v>
      </c>
      <c r="AI2096" s="30" t="s">
        <v>2592</v>
      </c>
      <c r="AJ2096" s="30" t="s">
        <v>64</v>
      </c>
      <c r="AK2096" s="30" t="s">
        <v>100</v>
      </c>
      <c r="AL2096" s="30" t="s">
        <v>66</v>
      </c>
      <c r="AM2096" s="30" t="s">
        <v>67</v>
      </c>
      <c r="AN2096" s="30">
        <v>5.2016299999999998</v>
      </c>
      <c r="AO2096" s="30" t="s">
        <v>68</v>
      </c>
      <c r="AP2096" s="30"/>
      <c r="AQ2096" s="30"/>
      <c r="AR2096" s="30" t="s">
        <v>68</v>
      </c>
      <c r="AS2096" s="30"/>
      <c r="AT2096" s="30"/>
      <c r="AU2096" s="30" t="s">
        <v>113</v>
      </c>
      <c r="AV2096" s="30" t="s">
        <v>114</v>
      </c>
      <c r="AW2096" s="30">
        <v>11.37534</v>
      </c>
      <c r="AX2096" s="30" t="s">
        <v>157</v>
      </c>
      <c r="AY2096" s="30" t="s">
        <v>158</v>
      </c>
      <c r="AZ2096" s="3">
        <v>141</v>
      </c>
      <c r="BA2096" s="30" t="s">
        <v>60</v>
      </c>
      <c r="BB2096" s="30">
        <v>141</v>
      </c>
      <c r="BC2096" s="30" t="s">
        <v>60</v>
      </c>
      <c r="BD2096" s="30" t="s">
        <v>60</v>
      </c>
      <c r="BE2096" s="30" t="s">
        <v>60</v>
      </c>
      <c r="BF2096" s="32" t="str">
        <f>IFERROR(VLOOKUP(Data_Power_app[[#This Row],[PRO ODER]],'Result'!H:J,3,0),"")</f>
        <v>LAMINATION 6</v>
      </c>
      <c r="BG2096" s="13"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2506</v>
      </c>
      <c r="B2097" s="30" t="s">
        <v>11707</v>
      </c>
      <c r="C2097" s="30" t="s">
        <v>11708</v>
      </c>
      <c r="D2097" s="30" t="s">
        <v>57</v>
      </c>
      <c r="E2097" s="30" t="s">
        <v>106</v>
      </c>
      <c r="F2097" s="30" t="s">
        <v>59</v>
      </c>
      <c r="G2097" s="30">
        <v>444</v>
      </c>
      <c r="H2097" s="4">
        <v>45819</v>
      </c>
      <c r="I2097" s="4">
        <v>45818</v>
      </c>
      <c r="J2097" s="4">
        <v>45818</v>
      </c>
      <c r="K2097" s="4">
        <v>45824</v>
      </c>
      <c r="L2097" s="4">
        <v>45819.503495370373</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88</v>
      </c>
      <c r="AH2097" s="30" t="s">
        <v>108</v>
      </c>
      <c r="AI2097" s="30" t="s">
        <v>2592</v>
      </c>
      <c r="AJ2097" s="30" t="s">
        <v>64</v>
      </c>
      <c r="AK2097" s="30" t="s">
        <v>100</v>
      </c>
      <c r="AL2097" s="30" t="s">
        <v>66</v>
      </c>
      <c r="AM2097" s="30" t="s">
        <v>67</v>
      </c>
      <c r="AN2097" s="30">
        <v>16.276669999999999</v>
      </c>
      <c r="AO2097" s="30" t="s">
        <v>68</v>
      </c>
      <c r="AP2097" s="30"/>
      <c r="AQ2097" s="30"/>
      <c r="AR2097" s="30" t="s">
        <v>68</v>
      </c>
      <c r="AS2097" s="30"/>
      <c r="AT2097" s="30"/>
      <c r="AU2097" s="30" t="s">
        <v>113</v>
      </c>
      <c r="AV2097" s="30" t="s">
        <v>114</v>
      </c>
      <c r="AW2097" s="30">
        <v>35.595550000000003</v>
      </c>
      <c r="AX2097" s="30" t="s">
        <v>157</v>
      </c>
      <c r="AY2097" s="30" t="s">
        <v>158</v>
      </c>
      <c r="AZ2097" s="3">
        <v>444</v>
      </c>
      <c r="BA2097" s="30" t="s">
        <v>60</v>
      </c>
      <c r="BB2097" s="30">
        <v>444</v>
      </c>
      <c r="BC2097" s="30" t="s">
        <v>60</v>
      </c>
      <c r="BD2097" s="30" t="s">
        <v>60</v>
      </c>
      <c r="BE2097" s="30" t="s">
        <v>60</v>
      </c>
      <c r="BF2097" s="32" t="str">
        <f>IFERROR(VLOOKUP(Data_Power_app[[#This Row],[PRO ODER]],'Result'!H:J,3,0),"")</f>
        <v>LAMINATION 6</v>
      </c>
      <c r="BG2097" s="13"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2507</v>
      </c>
      <c r="B2098" s="30" t="s">
        <v>11709</v>
      </c>
      <c r="C2098" s="30" t="s">
        <v>11710</v>
      </c>
      <c r="D2098" s="30" t="s">
        <v>57</v>
      </c>
      <c r="E2098" s="30" t="s">
        <v>106</v>
      </c>
      <c r="F2098" s="30" t="s">
        <v>59</v>
      </c>
      <c r="G2098" s="30">
        <v>101</v>
      </c>
      <c r="H2098" s="4">
        <v>45819</v>
      </c>
      <c r="I2098" s="4">
        <v>45818</v>
      </c>
      <c r="J2098" s="4">
        <v>45818</v>
      </c>
      <c r="K2098" s="4">
        <v>45824</v>
      </c>
      <c r="L2098" s="4">
        <v>45819.503518518519</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88</v>
      </c>
      <c r="AH2098" s="30" t="s">
        <v>108</v>
      </c>
      <c r="AI2098" s="30" t="s">
        <v>2592</v>
      </c>
      <c r="AJ2098" s="30" t="s">
        <v>64</v>
      </c>
      <c r="AK2098" s="30" t="s">
        <v>100</v>
      </c>
      <c r="AL2098" s="30" t="s">
        <v>66</v>
      </c>
      <c r="AM2098" s="30" t="s">
        <v>67</v>
      </c>
      <c r="AN2098" s="30">
        <v>3.63124</v>
      </c>
      <c r="AO2098" s="30" t="s">
        <v>68</v>
      </c>
      <c r="AP2098" s="30"/>
      <c r="AQ2098" s="30"/>
      <c r="AR2098" s="30" t="s">
        <v>68</v>
      </c>
      <c r="AS2098" s="30"/>
      <c r="AT2098" s="30"/>
      <c r="AU2098" s="30" t="s">
        <v>113</v>
      </c>
      <c r="AV2098" s="30" t="s">
        <v>114</v>
      </c>
      <c r="AW2098" s="30">
        <v>7.94137</v>
      </c>
      <c r="AX2098" s="30" t="s">
        <v>157</v>
      </c>
      <c r="AY2098" s="30" t="s">
        <v>158</v>
      </c>
      <c r="AZ2098" s="3">
        <v>101</v>
      </c>
      <c r="BA2098" s="30" t="s">
        <v>60</v>
      </c>
      <c r="BB2098" s="30">
        <v>101</v>
      </c>
      <c r="BC2098" s="30" t="s">
        <v>60</v>
      </c>
      <c r="BD2098" s="30" t="s">
        <v>60</v>
      </c>
      <c r="BE2098" s="30" t="s">
        <v>60</v>
      </c>
      <c r="BF2098" s="32" t="str">
        <f>IFERROR(VLOOKUP(Data_Power_app[[#This Row],[PRO ODER]],'Result'!H:J,3,0),"")</f>
        <v>LAMINATION 6</v>
      </c>
      <c r="BG2098" s="13"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2508</v>
      </c>
      <c r="B2099" s="30" t="s">
        <v>11711</v>
      </c>
      <c r="C2099" s="30" t="s">
        <v>11712</v>
      </c>
      <c r="D2099" s="30" t="s">
        <v>57</v>
      </c>
      <c r="E2099" s="30" t="s">
        <v>106</v>
      </c>
      <c r="F2099" s="30" t="s">
        <v>59</v>
      </c>
      <c r="G2099" s="30">
        <v>1995</v>
      </c>
      <c r="H2099" s="4">
        <v>45819</v>
      </c>
      <c r="I2099" s="4">
        <v>45818</v>
      </c>
      <c r="J2099" s="4">
        <v>45818</v>
      </c>
      <c r="K2099" s="4">
        <v>45824</v>
      </c>
      <c r="L2099" s="4">
        <v>45819.503645833334</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88</v>
      </c>
      <c r="AH2099" s="30" t="s">
        <v>108</v>
      </c>
      <c r="AI2099" s="30" t="s">
        <v>2592</v>
      </c>
      <c r="AJ2099" s="30" t="s">
        <v>64</v>
      </c>
      <c r="AK2099" s="30" t="s">
        <v>100</v>
      </c>
      <c r="AL2099" s="30" t="s">
        <v>66</v>
      </c>
      <c r="AM2099" s="30" t="s">
        <v>67</v>
      </c>
      <c r="AN2099" s="30">
        <v>74.175370000000001</v>
      </c>
      <c r="AO2099" s="30" t="s">
        <v>68</v>
      </c>
      <c r="AP2099" s="30"/>
      <c r="AQ2099" s="30"/>
      <c r="AR2099" s="30" t="s">
        <v>68</v>
      </c>
      <c r="AS2099" s="30"/>
      <c r="AT2099" s="30"/>
      <c r="AU2099" s="30" t="s">
        <v>113</v>
      </c>
      <c r="AV2099" s="30" t="s">
        <v>114</v>
      </c>
      <c r="AW2099" s="30">
        <v>162.21161000000001</v>
      </c>
      <c r="AX2099" s="30" t="s">
        <v>157</v>
      </c>
      <c r="AY2099" s="30" t="s">
        <v>158</v>
      </c>
      <c r="AZ2099" s="3">
        <v>1995</v>
      </c>
      <c r="BA2099" s="30" t="s">
        <v>60</v>
      </c>
      <c r="BB2099" s="30">
        <v>1995</v>
      </c>
      <c r="BC2099" s="30" t="s">
        <v>60</v>
      </c>
      <c r="BD2099" s="30" t="s">
        <v>60</v>
      </c>
      <c r="BE2099" s="30" t="s">
        <v>60</v>
      </c>
      <c r="BF2099" s="32" t="str">
        <f>IFERROR(VLOOKUP(Data_Power_app[[#This Row],[PRO ODER]],'Result'!H:J,3,0),"")</f>
        <v>LAMINATION 6</v>
      </c>
      <c r="BG2099" s="13"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2509</v>
      </c>
      <c r="B2100" s="30" t="s">
        <v>11713</v>
      </c>
      <c r="C2100" s="30" t="s">
        <v>11714</v>
      </c>
      <c r="D2100" s="30" t="s">
        <v>57</v>
      </c>
      <c r="E2100" s="30" t="s">
        <v>106</v>
      </c>
      <c r="F2100" s="30" t="s">
        <v>59</v>
      </c>
      <c r="G2100" s="30">
        <v>2165</v>
      </c>
      <c r="H2100" s="4">
        <v>45819</v>
      </c>
      <c r="I2100" s="4">
        <v>45818</v>
      </c>
      <c r="J2100" s="4">
        <v>45818</v>
      </c>
      <c r="K2100" s="4">
        <v>45824</v>
      </c>
      <c r="L2100" s="4">
        <v>45819.503657407404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88</v>
      </c>
      <c r="AH2100" s="30" t="s">
        <v>108</v>
      </c>
      <c r="AI2100" s="30" t="s">
        <v>2592</v>
      </c>
      <c r="AJ2100" s="30" t="s">
        <v>64</v>
      </c>
      <c r="AK2100" s="30" t="s">
        <v>100</v>
      </c>
      <c r="AL2100" s="30" t="s">
        <v>66</v>
      </c>
      <c r="AM2100" s="30" t="s">
        <v>67</v>
      </c>
      <c r="AN2100" s="30">
        <v>80.770480000000006</v>
      </c>
      <c r="AO2100" s="30" t="s">
        <v>68</v>
      </c>
      <c r="AP2100" s="30"/>
      <c r="AQ2100" s="30"/>
      <c r="AR2100" s="30" t="s">
        <v>68</v>
      </c>
      <c r="AS2100" s="30"/>
      <c r="AT2100" s="30"/>
      <c r="AU2100" s="30" t="s">
        <v>113</v>
      </c>
      <c r="AV2100" s="30" t="s">
        <v>114</v>
      </c>
      <c r="AW2100" s="30">
        <v>176.63309000000001</v>
      </c>
      <c r="AX2100" s="30" t="s">
        <v>157</v>
      </c>
      <c r="AY2100" s="30" t="s">
        <v>158</v>
      </c>
      <c r="AZ2100" s="3">
        <v>2165</v>
      </c>
      <c r="BA2100" s="30" t="s">
        <v>60</v>
      </c>
      <c r="BB2100" s="30">
        <v>2165</v>
      </c>
      <c r="BC2100" s="30" t="s">
        <v>60</v>
      </c>
      <c r="BD2100" s="30" t="s">
        <v>60</v>
      </c>
      <c r="BE2100" s="30" t="s">
        <v>60</v>
      </c>
      <c r="BF2100" s="32" t="str">
        <f>IFERROR(VLOOKUP(Data_Power_app[[#This Row],[PRO ODER]],'Result'!H:J,3,0),"")</f>
        <v>LAMINATION 6</v>
      </c>
      <c r="BG2100" s="13"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2510</v>
      </c>
      <c r="B2101" s="30" t="s">
        <v>11715</v>
      </c>
      <c r="C2101" s="30" t="s">
        <v>11716</v>
      </c>
      <c r="D2101" s="30" t="s">
        <v>57</v>
      </c>
      <c r="E2101" s="30" t="s">
        <v>106</v>
      </c>
      <c r="F2101" s="30" t="s">
        <v>59</v>
      </c>
      <c r="G2101" s="30">
        <v>151</v>
      </c>
      <c r="H2101" s="4">
        <v>45819</v>
      </c>
      <c r="I2101" s="4">
        <v>45818</v>
      </c>
      <c r="J2101" s="4">
        <v>45818</v>
      </c>
      <c r="K2101" s="4">
        <v>45824</v>
      </c>
      <c r="L2101" s="4">
        <v>45819.50372685185</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88</v>
      </c>
      <c r="AH2101" s="30" t="s">
        <v>108</v>
      </c>
      <c r="AI2101" s="30" t="s">
        <v>2592</v>
      </c>
      <c r="AJ2101" s="30" t="s">
        <v>64</v>
      </c>
      <c r="AK2101" s="30" t="s">
        <v>100</v>
      </c>
      <c r="AL2101" s="30" t="s">
        <v>66</v>
      </c>
      <c r="AM2101" s="30" t="s">
        <v>67</v>
      </c>
      <c r="AN2101" s="30">
        <v>5.4214399999999996</v>
      </c>
      <c r="AO2101" s="30" t="s">
        <v>68</v>
      </c>
      <c r="AP2101" s="30"/>
      <c r="AQ2101" s="30"/>
      <c r="AR2101" s="30" t="s">
        <v>68</v>
      </c>
      <c r="AS2101" s="30"/>
      <c r="AT2101" s="30"/>
      <c r="AU2101" s="30" t="s">
        <v>113</v>
      </c>
      <c r="AV2101" s="30" t="s">
        <v>114</v>
      </c>
      <c r="AW2101" s="30">
        <v>11.856590000000001</v>
      </c>
      <c r="AX2101" s="30" t="s">
        <v>157</v>
      </c>
      <c r="AY2101" s="30" t="s">
        <v>158</v>
      </c>
      <c r="AZ2101" s="3">
        <v>151</v>
      </c>
      <c r="BA2101" s="30" t="s">
        <v>60</v>
      </c>
      <c r="BB2101" s="30">
        <v>151</v>
      </c>
      <c r="BC2101" s="30" t="s">
        <v>60</v>
      </c>
      <c r="BD2101" s="30" t="s">
        <v>60</v>
      </c>
      <c r="BE2101" s="30" t="s">
        <v>60</v>
      </c>
      <c r="BF2101" s="32" t="str">
        <f>IFERROR(VLOOKUP(Data_Power_app[[#This Row],[PRO ODER]],'Result'!H:J,3,0),"")</f>
        <v>LAMINATION 6</v>
      </c>
      <c r="BG2101" s="13"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2511</v>
      </c>
      <c r="B2102" s="30" t="s">
        <v>11717</v>
      </c>
      <c r="C2102" s="30" t="s">
        <v>11718</v>
      </c>
      <c r="D2102" s="30" t="s">
        <v>57</v>
      </c>
      <c r="E2102" s="30" t="s">
        <v>106</v>
      </c>
      <c r="F2102" s="30" t="s">
        <v>59</v>
      </c>
      <c r="G2102" s="30">
        <v>645</v>
      </c>
      <c r="H2102" s="4">
        <v>45819</v>
      </c>
      <c r="I2102" s="4">
        <v>45818</v>
      </c>
      <c r="J2102" s="4">
        <v>45818</v>
      </c>
      <c r="K2102" s="4">
        <v>45824</v>
      </c>
      <c r="L2102" s="4">
        <v>45819.503738425927</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88</v>
      </c>
      <c r="AH2102" s="30" t="s">
        <v>108</v>
      </c>
      <c r="AI2102" s="30" t="s">
        <v>2592</v>
      </c>
      <c r="AJ2102" s="30" t="s">
        <v>64</v>
      </c>
      <c r="AK2102" s="30" t="s">
        <v>100</v>
      </c>
      <c r="AL2102" s="30" t="s">
        <v>66</v>
      </c>
      <c r="AM2102" s="30" t="s">
        <v>67</v>
      </c>
      <c r="AN2102" s="30">
        <v>22.553370000000001</v>
      </c>
      <c r="AO2102" s="30" t="s">
        <v>68</v>
      </c>
      <c r="AP2102" s="30"/>
      <c r="AQ2102" s="30"/>
      <c r="AR2102" s="30" t="s">
        <v>68</v>
      </c>
      <c r="AS2102" s="30"/>
      <c r="AT2102" s="30"/>
      <c r="AU2102" s="30" t="s">
        <v>113</v>
      </c>
      <c r="AV2102" s="30" t="s">
        <v>114</v>
      </c>
      <c r="AW2102" s="30">
        <v>49.32546</v>
      </c>
      <c r="AX2102" s="30" t="s">
        <v>157</v>
      </c>
      <c r="AY2102" s="30" t="s">
        <v>158</v>
      </c>
      <c r="AZ2102" s="3">
        <v>645</v>
      </c>
      <c r="BA2102" s="30" t="s">
        <v>60</v>
      </c>
      <c r="BB2102" s="30">
        <v>645</v>
      </c>
      <c r="BC2102" s="30" t="s">
        <v>60</v>
      </c>
      <c r="BD2102" s="30" t="s">
        <v>60</v>
      </c>
      <c r="BE2102" s="30" t="s">
        <v>60</v>
      </c>
      <c r="BF2102" s="32" t="str">
        <f>IFERROR(VLOOKUP(Data_Power_app[[#This Row],[PRO ODER]],'Result'!H:J,3,0),"")</f>
        <v>LAMINATION 6</v>
      </c>
      <c r="BG2102" s="13"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2512</v>
      </c>
      <c r="B2103" s="30" t="s">
        <v>11719</v>
      </c>
      <c r="C2103" s="30" t="s">
        <v>11720</v>
      </c>
      <c r="D2103" s="30" t="s">
        <v>57</v>
      </c>
      <c r="E2103" s="30" t="s">
        <v>106</v>
      </c>
      <c r="F2103" s="30" t="s">
        <v>59</v>
      </c>
      <c r="G2103" s="30">
        <v>303</v>
      </c>
      <c r="H2103" s="4">
        <v>45819</v>
      </c>
      <c r="I2103" s="4">
        <v>45818</v>
      </c>
      <c r="J2103" s="4">
        <v>45818</v>
      </c>
      <c r="K2103" s="4">
        <v>45824</v>
      </c>
      <c r="L2103" s="4">
        <v>45819.503796296296</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88</v>
      </c>
      <c r="AH2103" s="30" t="s">
        <v>108</v>
      </c>
      <c r="AI2103" s="30" t="s">
        <v>2592</v>
      </c>
      <c r="AJ2103" s="30" t="s">
        <v>64</v>
      </c>
      <c r="AK2103" s="30" t="s">
        <v>100</v>
      </c>
      <c r="AL2103" s="30" t="s">
        <v>66</v>
      </c>
      <c r="AM2103" s="30" t="s">
        <v>67</v>
      </c>
      <c r="AN2103" s="30">
        <v>10.568009999999999</v>
      </c>
      <c r="AO2103" s="30" t="s">
        <v>68</v>
      </c>
      <c r="AP2103" s="30"/>
      <c r="AQ2103" s="30"/>
      <c r="AR2103" s="30" t="s">
        <v>68</v>
      </c>
      <c r="AS2103" s="30"/>
      <c r="AT2103" s="30"/>
      <c r="AU2103" s="30" t="s">
        <v>113</v>
      </c>
      <c r="AV2103" s="30" t="s">
        <v>114</v>
      </c>
      <c r="AW2103" s="30">
        <v>23.11279</v>
      </c>
      <c r="AX2103" s="30" t="s">
        <v>157</v>
      </c>
      <c r="AY2103" s="30" t="s">
        <v>158</v>
      </c>
      <c r="AZ2103" s="3">
        <v>303</v>
      </c>
      <c r="BA2103" s="30" t="s">
        <v>60</v>
      </c>
      <c r="BB2103" s="30">
        <v>303</v>
      </c>
      <c r="BC2103" s="30" t="s">
        <v>60</v>
      </c>
      <c r="BD2103" s="30" t="s">
        <v>60</v>
      </c>
      <c r="BE2103" s="30" t="s">
        <v>60</v>
      </c>
      <c r="BF2103" s="32" t="str">
        <f>IFERROR(VLOOKUP(Data_Power_app[[#This Row],[PRO ODER]],'Result'!H:J,3,0),"")</f>
        <v>LAMINATION 6</v>
      </c>
      <c r="BG2103" s="13"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2513</v>
      </c>
      <c r="B2104" s="30" t="s">
        <v>11721</v>
      </c>
      <c r="C2104" s="30" t="s">
        <v>11722</v>
      </c>
      <c r="D2104" s="30" t="s">
        <v>57</v>
      </c>
      <c r="E2104" s="30" t="s">
        <v>106</v>
      </c>
      <c r="F2104" s="30" t="s">
        <v>59</v>
      </c>
      <c r="G2104" s="30">
        <v>247</v>
      </c>
      <c r="H2104" s="4">
        <v>45819</v>
      </c>
      <c r="I2104" s="4">
        <v>45818</v>
      </c>
      <c r="J2104" s="4">
        <v>45818</v>
      </c>
      <c r="K2104" s="4">
        <v>45824</v>
      </c>
      <c r="L2104" s="4">
        <v>45819.503807870373</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88</v>
      </c>
      <c r="AH2104" s="30" t="s">
        <v>108</v>
      </c>
      <c r="AI2104" s="30" t="s">
        <v>2592</v>
      </c>
      <c r="AJ2104" s="30" t="s">
        <v>64</v>
      </c>
      <c r="AK2104" s="30" t="s">
        <v>100</v>
      </c>
      <c r="AL2104" s="30" t="s">
        <v>66</v>
      </c>
      <c r="AM2104" s="30" t="s">
        <v>67</v>
      </c>
      <c r="AN2104" s="30">
        <v>8.9817599999999995</v>
      </c>
      <c r="AO2104" s="30" t="s">
        <v>68</v>
      </c>
      <c r="AP2104" s="30"/>
      <c r="AQ2104" s="30"/>
      <c r="AR2104" s="30" t="s">
        <v>68</v>
      </c>
      <c r="AS2104" s="30"/>
      <c r="AT2104" s="30"/>
      <c r="AU2104" s="30" t="s">
        <v>113</v>
      </c>
      <c r="AV2104" s="30" t="s">
        <v>114</v>
      </c>
      <c r="AW2104" s="30">
        <v>19.642489999999999</v>
      </c>
      <c r="AX2104" s="30" t="s">
        <v>157</v>
      </c>
      <c r="AY2104" s="30" t="s">
        <v>158</v>
      </c>
      <c r="AZ2104" s="3">
        <v>247</v>
      </c>
      <c r="BA2104" s="30" t="s">
        <v>60</v>
      </c>
      <c r="BB2104" s="30">
        <v>247</v>
      </c>
      <c r="BC2104" s="30" t="s">
        <v>60</v>
      </c>
      <c r="BD2104" s="30" t="s">
        <v>60</v>
      </c>
      <c r="BE2104" s="30" t="s">
        <v>60</v>
      </c>
      <c r="BF2104" s="32" t="str">
        <f>IFERROR(VLOOKUP(Data_Power_app[[#This Row],[PRO ODER]],'Result'!H:J,3,0),"")</f>
        <v>LAMINATION 6</v>
      </c>
      <c r="BG2104" s="13"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2514</v>
      </c>
      <c r="B2105" s="30" t="s">
        <v>11723</v>
      </c>
      <c r="C2105" s="30" t="s">
        <v>11724</v>
      </c>
      <c r="D2105" s="30" t="s">
        <v>57</v>
      </c>
      <c r="E2105" s="30" t="s">
        <v>106</v>
      </c>
      <c r="F2105" s="30" t="s">
        <v>59</v>
      </c>
      <c r="G2105" s="30">
        <v>212</v>
      </c>
      <c r="H2105" s="4">
        <v>45819</v>
      </c>
      <c r="I2105" s="4">
        <v>45818</v>
      </c>
      <c r="J2105" s="4">
        <v>45818</v>
      </c>
      <c r="K2105" s="4">
        <v>45824</v>
      </c>
      <c r="L2105" s="4">
        <v>45819.503912037035</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88</v>
      </c>
      <c r="AH2105" s="30" t="s">
        <v>108</v>
      </c>
      <c r="AI2105" s="30" t="s">
        <v>2592</v>
      </c>
      <c r="AJ2105" s="30" t="s">
        <v>64</v>
      </c>
      <c r="AK2105" s="30" t="s">
        <v>100</v>
      </c>
      <c r="AL2105" s="30" t="s">
        <v>66</v>
      </c>
      <c r="AM2105" s="30" t="s">
        <v>67</v>
      </c>
      <c r="AN2105" s="30">
        <v>7.7893699999999999</v>
      </c>
      <c r="AO2105" s="30" t="s">
        <v>68</v>
      </c>
      <c r="AP2105" s="30"/>
      <c r="AQ2105" s="30"/>
      <c r="AR2105" s="30" t="s">
        <v>68</v>
      </c>
      <c r="AS2105" s="30"/>
      <c r="AT2105" s="30"/>
      <c r="AU2105" s="30" t="s">
        <v>113</v>
      </c>
      <c r="AV2105" s="30" t="s">
        <v>114</v>
      </c>
      <c r="AW2105" s="30">
        <v>17.034590000000001</v>
      </c>
      <c r="AX2105" s="30" t="s">
        <v>157</v>
      </c>
      <c r="AY2105" s="30" t="s">
        <v>158</v>
      </c>
      <c r="AZ2105" s="3">
        <v>212</v>
      </c>
      <c r="BA2105" s="30" t="s">
        <v>60</v>
      </c>
      <c r="BB2105" s="30">
        <v>212</v>
      </c>
      <c r="BC2105" s="30" t="s">
        <v>60</v>
      </c>
      <c r="BD2105" s="30" t="s">
        <v>60</v>
      </c>
      <c r="BE2105" s="30" t="s">
        <v>60</v>
      </c>
      <c r="BF2105" s="32" t="str">
        <f>IFERROR(VLOOKUP(Data_Power_app[[#This Row],[PRO ODER]],'Result'!H:J,3,0),"")</f>
        <v>LAMINATION 6</v>
      </c>
      <c r="BG2105" s="13"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2515</v>
      </c>
      <c r="B2106" s="30" t="s">
        <v>11725</v>
      </c>
      <c r="C2106" s="30" t="s">
        <v>11726</v>
      </c>
      <c r="D2106" s="30" t="s">
        <v>57</v>
      </c>
      <c r="E2106" s="30" t="s">
        <v>106</v>
      </c>
      <c r="F2106" s="30" t="s">
        <v>59</v>
      </c>
      <c r="G2106" s="30">
        <v>30</v>
      </c>
      <c r="H2106" s="4">
        <v>45819</v>
      </c>
      <c r="I2106" s="4">
        <v>45818</v>
      </c>
      <c r="J2106" s="4">
        <v>45818</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11727</v>
      </c>
      <c r="AJ2106" s="30" t="s">
        <v>64</v>
      </c>
      <c r="AK2106" s="30" t="s">
        <v>100</v>
      </c>
      <c r="AL2106" s="30" t="s">
        <v>66</v>
      </c>
      <c r="AM2106" s="30" t="s">
        <v>67</v>
      </c>
      <c r="AN2106" s="30">
        <v>1.11588</v>
      </c>
      <c r="AO2106" s="30" t="s">
        <v>68</v>
      </c>
      <c r="AP2106" s="30"/>
      <c r="AQ2106" s="30"/>
      <c r="AR2106" s="30" t="s">
        <v>68</v>
      </c>
      <c r="AS2106" s="30"/>
      <c r="AT2106" s="30"/>
      <c r="AU2106" s="30" t="s">
        <v>190</v>
      </c>
      <c r="AV2106" s="30" t="s">
        <v>191</v>
      </c>
      <c r="AW2106" s="30">
        <v>2.4402499999999998</v>
      </c>
      <c r="AX2106" s="30" t="s">
        <v>157</v>
      </c>
      <c r="AY2106" s="30" t="s">
        <v>158</v>
      </c>
      <c r="AZ2106" s="3">
        <v>30</v>
      </c>
      <c r="BA2106" s="30" t="s">
        <v>60</v>
      </c>
      <c r="BB2106" s="30">
        <v>30</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2516</v>
      </c>
      <c r="B2107" s="30" t="s">
        <v>11728</v>
      </c>
      <c r="C2107" s="30" t="s">
        <v>11729</v>
      </c>
      <c r="D2107" s="30" t="s">
        <v>57</v>
      </c>
      <c r="E2107" s="30" t="s">
        <v>106</v>
      </c>
      <c r="F2107" s="30" t="s">
        <v>59</v>
      </c>
      <c r="G2107" s="30">
        <v>80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11727</v>
      </c>
      <c r="AJ2107" s="30" t="s">
        <v>64</v>
      </c>
      <c r="AK2107" s="30" t="s">
        <v>100</v>
      </c>
      <c r="AL2107" s="30" t="s">
        <v>66</v>
      </c>
      <c r="AM2107" s="30" t="s">
        <v>67</v>
      </c>
      <c r="AN2107" s="30">
        <v>2.9117000000000002</v>
      </c>
      <c r="AO2107" s="30" t="s">
        <v>68</v>
      </c>
      <c r="AP2107" s="30"/>
      <c r="AQ2107" s="30"/>
      <c r="AR2107" s="30" t="s">
        <v>68</v>
      </c>
      <c r="AS2107" s="30"/>
      <c r="AT2107" s="30"/>
      <c r="AU2107" s="30" t="s">
        <v>190</v>
      </c>
      <c r="AV2107" s="30" t="s">
        <v>191</v>
      </c>
      <c r="AW2107" s="30">
        <v>6.3676599999999999</v>
      </c>
      <c r="AX2107" s="30" t="s">
        <v>157</v>
      </c>
      <c r="AY2107" s="30" t="s">
        <v>158</v>
      </c>
      <c r="AZ2107" s="3">
        <v>80</v>
      </c>
      <c r="BA2107" s="30" t="s">
        <v>60</v>
      </c>
      <c r="BB2107" s="30">
        <v>80</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2517</v>
      </c>
      <c r="B2108" s="30" t="s">
        <v>11730</v>
      </c>
      <c r="C2108" s="30" t="s">
        <v>11731</v>
      </c>
      <c r="D2108" s="30" t="s">
        <v>57</v>
      </c>
      <c r="E2108" s="30" t="s">
        <v>106</v>
      </c>
      <c r="F2108" s="30" t="s">
        <v>59</v>
      </c>
      <c r="G2108" s="30">
        <v>60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11727</v>
      </c>
      <c r="AJ2108" s="30" t="s">
        <v>64</v>
      </c>
      <c r="AK2108" s="30" t="s">
        <v>100</v>
      </c>
      <c r="AL2108" s="30" t="s">
        <v>66</v>
      </c>
      <c r="AM2108" s="30" t="s">
        <v>67</v>
      </c>
      <c r="AN2108" s="30">
        <v>2.1747999999999998</v>
      </c>
      <c r="AO2108" s="30" t="s">
        <v>68</v>
      </c>
      <c r="AP2108" s="30"/>
      <c r="AQ2108" s="30"/>
      <c r="AR2108" s="30" t="s">
        <v>68</v>
      </c>
      <c r="AS2108" s="30"/>
      <c r="AT2108" s="30"/>
      <c r="AU2108" s="30" t="s">
        <v>190</v>
      </c>
      <c r="AV2108" s="30" t="s">
        <v>191</v>
      </c>
      <c r="AW2108" s="30">
        <v>4.7561600000000004</v>
      </c>
      <c r="AX2108" s="30" t="s">
        <v>157</v>
      </c>
      <c r="AY2108" s="30" t="s">
        <v>158</v>
      </c>
      <c r="AZ2108" s="3">
        <v>60</v>
      </c>
      <c r="BA2108" s="30" t="s">
        <v>60</v>
      </c>
      <c r="BB2108" s="30">
        <v>60</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2518</v>
      </c>
      <c r="B2109" s="30" t="s">
        <v>11732</v>
      </c>
      <c r="C2109" s="30" t="s">
        <v>11733</v>
      </c>
      <c r="D2109" s="30" t="s">
        <v>57</v>
      </c>
      <c r="E2109" s="30" t="s">
        <v>106</v>
      </c>
      <c r="F2109" s="30" t="s">
        <v>59</v>
      </c>
      <c r="G2109" s="30">
        <v>1005</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11727</v>
      </c>
      <c r="AJ2109" s="30" t="s">
        <v>64</v>
      </c>
      <c r="AK2109" s="30" t="s">
        <v>100</v>
      </c>
      <c r="AL2109" s="30" t="s">
        <v>66</v>
      </c>
      <c r="AM2109" s="30" t="s">
        <v>67</v>
      </c>
      <c r="AN2109" s="30">
        <v>37.427300000000002</v>
      </c>
      <c r="AO2109" s="30" t="s">
        <v>68</v>
      </c>
      <c r="AP2109" s="30"/>
      <c r="AQ2109" s="30"/>
      <c r="AR2109" s="30" t="s">
        <v>68</v>
      </c>
      <c r="AS2109" s="30"/>
      <c r="AT2109" s="30"/>
      <c r="AU2109" s="30" t="s">
        <v>190</v>
      </c>
      <c r="AV2109" s="30" t="s">
        <v>191</v>
      </c>
      <c r="AW2109" s="30">
        <v>81.848470000000006</v>
      </c>
      <c r="AX2109" s="30" t="s">
        <v>157</v>
      </c>
      <c r="AY2109" s="30" t="s">
        <v>158</v>
      </c>
      <c r="AZ2109" s="3">
        <v>1005</v>
      </c>
      <c r="BA2109" s="30" t="s">
        <v>60</v>
      </c>
      <c r="BB2109" s="30">
        <v>1005</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2519</v>
      </c>
      <c r="B2110" s="30" t="s">
        <v>11734</v>
      </c>
      <c r="C2110" s="30" t="s">
        <v>11735</v>
      </c>
      <c r="D2110" s="30" t="s">
        <v>57</v>
      </c>
      <c r="E2110" s="30" t="s">
        <v>106</v>
      </c>
      <c r="F2110" s="30" t="s">
        <v>59</v>
      </c>
      <c r="G2110" s="30">
        <v>1655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11727</v>
      </c>
      <c r="AJ2110" s="30" t="s">
        <v>64</v>
      </c>
      <c r="AK2110" s="30" t="s">
        <v>100</v>
      </c>
      <c r="AL2110" s="30" t="s">
        <v>66</v>
      </c>
      <c r="AM2110" s="30" t="s">
        <v>67</v>
      </c>
      <c r="AN2110" s="30">
        <v>61.522970000000001</v>
      </c>
      <c r="AO2110" s="30" t="s">
        <v>68</v>
      </c>
      <c r="AP2110" s="30"/>
      <c r="AQ2110" s="30"/>
      <c r="AR2110" s="30" t="s">
        <v>68</v>
      </c>
      <c r="AS2110" s="30"/>
      <c r="AT2110" s="30"/>
      <c r="AU2110" s="30" t="s">
        <v>190</v>
      </c>
      <c r="AV2110" s="30" t="s">
        <v>191</v>
      </c>
      <c r="AW2110" s="30">
        <v>134.54238000000001</v>
      </c>
      <c r="AX2110" s="30" t="s">
        <v>157</v>
      </c>
      <c r="AY2110" s="30" t="s">
        <v>158</v>
      </c>
      <c r="AZ2110" s="3">
        <v>1655</v>
      </c>
      <c r="BA2110" s="30" t="s">
        <v>60</v>
      </c>
      <c r="BB2110" s="30">
        <v>1655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2520</v>
      </c>
      <c r="B2111" s="30" t="s">
        <v>11736</v>
      </c>
      <c r="C2111" s="30" t="s">
        <v>11737</v>
      </c>
      <c r="D2111" s="30" t="s">
        <v>57</v>
      </c>
      <c r="E2111" s="30" t="s">
        <v>106</v>
      </c>
      <c r="F2111" s="30" t="s">
        <v>59</v>
      </c>
      <c r="G2111" s="30">
        <v>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119</v>
      </c>
      <c r="AH2111" s="30" t="s">
        <v>108</v>
      </c>
      <c r="AI2111" s="30" t="s">
        <v>11727</v>
      </c>
      <c r="AJ2111" s="30" t="s">
        <v>64</v>
      </c>
      <c r="AK2111" s="30" t="s">
        <v>100</v>
      </c>
      <c r="AL2111" s="30" t="s">
        <v>66</v>
      </c>
      <c r="AM2111" s="30" t="s">
        <v>67</v>
      </c>
      <c r="AN2111" s="30">
        <v>0.20002</v>
      </c>
      <c r="AO2111" s="30" t="s">
        <v>68</v>
      </c>
      <c r="AP2111" s="30"/>
      <c r="AQ2111" s="30"/>
      <c r="AR2111" s="30" t="s">
        <v>68</v>
      </c>
      <c r="AS2111" s="30"/>
      <c r="AT2111" s="30"/>
      <c r="AU2111" s="30" t="s">
        <v>190</v>
      </c>
      <c r="AV2111" s="30" t="s">
        <v>191</v>
      </c>
      <c r="AW2111" s="30">
        <v>0.43737999999999999</v>
      </c>
      <c r="AX2111" s="30" t="s">
        <v>157</v>
      </c>
      <c r="AY2111" s="30" t="s">
        <v>158</v>
      </c>
      <c r="AZ2111" s="3">
        <v>5</v>
      </c>
      <c r="BA2111" s="30" t="s">
        <v>60</v>
      </c>
      <c r="BB2111" s="30">
        <v>5</v>
      </c>
      <c r="BC2111" s="30" t="s">
        <v>60</v>
      </c>
      <c r="BD2111" s="30" t="s">
        <v>60</v>
      </c>
      <c r="BE2111" s="30" t="s">
        <v>60</v>
      </c>
      <c r="BF2111" s="32" t="str">
        <f>IFERROR(VLOOKUP(Data_Power_app[[#This Row],[PRO ODER]],'Result'!H:J,3,0),"")</f>
        <v>LAMINATION 6</v>
      </c>
      <c r="BG2111" s="13"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2521</v>
      </c>
      <c r="B2112" s="30" t="s">
        <v>11738</v>
      </c>
      <c r="C2112" s="30" t="s">
        <v>11739</v>
      </c>
      <c r="D2112" s="30" t="s">
        <v>57</v>
      </c>
      <c r="E2112" s="30" t="s">
        <v>106</v>
      </c>
      <c r="F2112" s="30" t="s">
        <v>59</v>
      </c>
      <c r="G2112" s="30">
        <v>303</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119</v>
      </c>
      <c r="AH2112" s="30" t="s">
        <v>108</v>
      </c>
      <c r="AI2112" s="30" t="s">
        <v>11727</v>
      </c>
      <c r="AJ2112" s="30" t="s">
        <v>64</v>
      </c>
      <c r="AK2112" s="30" t="s">
        <v>100</v>
      </c>
      <c r="AL2112" s="30" t="s">
        <v>66</v>
      </c>
      <c r="AM2112" s="30" t="s">
        <v>67</v>
      </c>
      <c r="AN2112" s="30">
        <v>10.665710000000001</v>
      </c>
      <c r="AO2112" s="30" t="s">
        <v>68</v>
      </c>
      <c r="AP2112" s="30"/>
      <c r="AQ2112" s="30"/>
      <c r="AR2112" s="30" t="s">
        <v>68</v>
      </c>
      <c r="AS2112" s="30"/>
      <c r="AT2112" s="30"/>
      <c r="AU2112" s="30" t="s">
        <v>190</v>
      </c>
      <c r="AV2112" s="30" t="s">
        <v>191</v>
      </c>
      <c r="AW2112" s="30">
        <v>23.326360000000001</v>
      </c>
      <c r="AX2112" s="30" t="s">
        <v>157</v>
      </c>
      <c r="AY2112" s="30" t="s">
        <v>158</v>
      </c>
      <c r="AZ2112" s="3">
        <v>303</v>
      </c>
      <c r="BA2112" s="30" t="s">
        <v>60</v>
      </c>
      <c r="BB2112" s="30">
        <v>303</v>
      </c>
      <c r="BC2112" s="30" t="s">
        <v>60</v>
      </c>
      <c r="BD2112" s="30" t="s">
        <v>60</v>
      </c>
      <c r="BE2112" s="30" t="s">
        <v>60</v>
      </c>
      <c r="BF2112" s="32" t="str">
        <f>IFERROR(VLOOKUP(Data_Power_app[[#This Row],[PRO ODER]],'Result'!H:J,3,0),"")</f>
        <v>LAMINATION 6</v>
      </c>
      <c r="BG2112" s="13"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2522</v>
      </c>
      <c r="B2113" s="30" t="s">
        <v>11740</v>
      </c>
      <c r="C2113" s="30" t="s">
        <v>11741</v>
      </c>
      <c r="D2113" s="30" t="s">
        <v>57</v>
      </c>
      <c r="E2113" s="30" t="s">
        <v>106</v>
      </c>
      <c r="F2113" s="30" t="s">
        <v>59</v>
      </c>
      <c r="G2113" s="30">
        <v>131</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0" t="s">
        <v>119</v>
      </c>
      <c r="AH2113" s="30" t="s">
        <v>108</v>
      </c>
      <c r="AI2113" s="30" t="s">
        <v>11727</v>
      </c>
      <c r="AJ2113" s="30" t="s">
        <v>64</v>
      </c>
      <c r="AK2113" s="30" t="s">
        <v>100</v>
      </c>
      <c r="AL2113" s="30" t="s">
        <v>66</v>
      </c>
      <c r="AM2113" s="30" t="s">
        <v>67</v>
      </c>
      <c r="AN2113" s="30">
        <v>4.5724999999999998</v>
      </c>
      <c r="AO2113" s="30" t="s">
        <v>68</v>
      </c>
      <c r="AP2113" s="30"/>
      <c r="AQ2113" s="30"/>
      <c r="AR2113" s="30" t="s">
        <v>68</v>
      </c>
      <c r="AS2113" s="30"/>
      <c r="AT2113" s="30"/>
      <c r="AU2113" s="30" t="s">
        <v>190</v>
      </c>
      <c r="AV2113" s="30" t="s">
        <v>191</v>
      </c>
      <c r="AW2113" s="30">
        <v>10.00029</v>
      </c>
      <c r="AX2113" s="30" t="s">
        <v>157</v>
      </c>
      <c r="AY2113" s="30" t="s">
        <v>158</v>
      </c>
      <c r="AZ2113" s="3">
        <v>131</v>
      </c>
      <c r="BA2113" s="30" t="s">
        <v>60</v>
      </c>
      <c r="BB2113" s="30">
        <v>131</v>
      </c>
      <c r="BC2113" s="30" t="s">
        <v>60</v>
      </c>
      <c r="BD2113" s="30" t="s">
        <v>60</v>
      </c>
      <c r="BE2113" s="30" t="s">
        <v>60</v>
      </c>
      <c r="BF2113" s="32" t="str">
        <f>IFERROR(VLOOKUP(Data_Power_app[[#This Row],[PRO ODER]],'Result'!H:J,3,0),"")</f>
        <v>LAMINATION 6</v>
      </c>
      <c r="BG2113" s="13"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2523</v>
      </c>
      <c r="B2114" s="30" t="s">
        <v>11742</v>
      </c>
      <c r="C2114" s="30" t="s">
        <v>11743</v>
      </c>
      <c r="D2114" s="30" t="s">
        <v>57</v>
      </c>
      <c r="E2114" s="30" t="s">
        <v>106</v>
      </c>
      <c r="F2114" s="30" t="s">
        <v>59</v>
      </c>
      <c r="G2114" s="30">
        <v>207</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0" t="s">
        <v>119</v>
      </c>
      <c r="AH2114" s="30" t="s">
        <v>108</v>
      </c>
      <c r="AI2114" s="30" t="s">
        <v>11727</v>
      </c>
      <c r="AJ2114" s="30" t="s">
        <v>64</v>
      </c>
      <c r="AK2114" s="30" t="s">
        <v>100</v>
      </c>
      <c r="AL2114" s="30" t="s">
        <v>66</v>
      </c>
      <c r="AM2114" s="30" t="s">
        <v>67</v>
      </c>
      <c r="AN2114" s="30">
        <v>7.5113300000000001</v>
      </c>
      <c r="AO2114" s="30" t="s">
        <v>68</v>
      </c>
      <c r="AP2114" s="30"/>
      <c r="AQ2114" s="30"/>
      <c r="AR2114" s="30" t="s">
        <v>68</v>
      </c>
      <c r="AS2114" s="30"/>
      <c r="AT2114" s="30"/>
      <c r="AU2114" s="30" t="s">
        <v>190</v>
      </c>
      <c r="AV2114" s="30" t="s">
        <v>191</v>
      </c>
      <c r="AW2114" s="30">
        <v>16.42689</v>
      </c>
      <c r="AX2114" s="30" t="s">
        <v>157</v>
      </c>
      <c r="AY2114" s="30" t="s">
        <v>158</v>
      </c>
      <c r="AZ2114" s="3">
        <v>207</v>
      </c>
      <c r="BA2114" s="30" t="s">
        <v>60</v>
      </c>
      <c r="BB2114" s="30">
        <v>207</v>
      </c>
      <c r="BC2114" s="30" t="s">
        <v>60</v>
      </c>
      <c r="BD2114" s="30" t="s">
        <v>60</v>
      </c>
      <c r="BE2114" s="30" t="s">
        <v>60</v>
      </c>
      <c r="BF2114" s="32" t="str">
        <f>IFERROR(VLOOKUP(Data_Power_app[[#This Row],[PRO ODER]],'Result'!H:J,3,0),"")</f>
        <v>LAMINATION 6</v>
      </c>
      <c r="BG2114" s="13"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2524</v>
      </c>
      <c r="B2115" s="30" t="s">
        <v>11744</v>
      </c>
      <c r="C2115" s="30" t="s">
        <v>11745</v>
      </c>
      <c r="D2115" s="30" t="s">
        <v>57</v>
      </c>
      <c r="E2115" s="30" t="s">
        <v>106</v>
      </c>
      <c r="F2115" s="30" t="s">
        <v>59</v>
      </c>
      <c r="G2115" s="30">
        <v>80</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0" t="s">
        <v>119</v>
      </c>
      <c r="AH2115" s="30" t="s">
        <v>108</v>
      </c>
      <c r="AI2115" s="30" t="s">
        <v>11727</v>
      </c>
      <c r="AJ2115" s="30" t="s">
        <v>64</v>
      </c>
      <c r="AK2115" s="30" t="s">
        <v>100</v>
      </c>
      <c r="AL2115" s="30" t="s">
        <v>66</v>
      </c>
      <c r="AM2115" s="30" t="s">
        <v>67</v>
      </c>
      <c r="AN2115" s="30">
        <v>2.9117000000000002</v>
      </c>
      <c r="AO2115" s="30" t="s">
        <v>68</v>
      </c>
      <c r="AP2115" s="30"/>
      <c r="AQ2115" s="30"/>
      <c r="AR2115" s="30" t="s">
        <v>68</v>
      </c>
      <c r="AS2115" s="30"/>
      <c r="AT2115" s="30"/>
      <c r="AU2115" s="30" t="s">
        <v>190</v>
      </c>
      <c r="AV2115" s="30" t="s">
        <v>191</v>
      </c>
      <c r="AW2115" s="30">
        <v>6.3676599999999999</v>
      </c>
      <c r="AX2115" s="30" t="s">
        <v>157</v>
      </c>
      <c r="AY2115" s="30" t="s">
        <v>158</v>
      </c>
      <c r="AZ2115" s="3">
        <v>80</v>
      </c>
      <c r="BA2115" s="30" t="s">
        <v>60</v>
      </c>
      <c r="BB2115" s="30">
        <v>80</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2525</v>
      </c>
      <c r="B2116" s="30" t="s">
        <v>14394</v>
      </c>
      <c r="C2116" s="30" t="s">
        <v>14395</v>
      </c>
      <c r="D2116" s="30" t="s">
        <v>57</v>
      </c>
      <c r="E2116" s="30" t="s">
        <v>106</v>
      </c>
      <c r="F2116" s="30" t="s">
        <v>59</v>
      </c>
      <c r="G2116" s="30">
        <v>454</v>
      </c>
      <c r="H2116" s="4">
        <v>45822</v>
      </c>
      <c r="I2116" s="4">
        <v>45819</v>
      </c>
      <c r="J2116" s="4" t="s">
        <v>60</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0" t="s">
        <v>119</v>
      </c>
      <c r="AH2116" s="30" t="s">
        <v>108</v>
      </c>
      <c r="AI2116" s="30" t="s">
        <v>1354</v>
      </c>
      <c r="AJ2116" s="30" t="s">
        <v>64</v>
      </c>
      <c r="AK2116" s="30" t="s">
        <v>100</v>
      </c>
      <c r="AL2116" s="30" t="s">
        <v>66</v>
      </c>
      <c r="AM2116" s="30" t="s">
        <v>67</v>
      </c>
      <c r="AN2116" s="30">
        <v>16.592459999999999</v>
      </c>
      <c r="AO2116" s="30" t="s">
        <v>68</v>
      </c>
      <c r="AP2116" s="30"/>
      <c r="AQ2116" s="30"/>
      <c r="AR2116" s="30" t="s">
        <v>68</v>
      </c>
      <c r="AS2116" s="30"/>
      <c r="AT2116" s="30"/>
      <c r="AU2116" s="30" t="s">
        <v>759</v>
      </c>
      <c r="AV2116" s="30" t="s">
        <v>760</v>
      </c>
      <c r="AW2116" s="30">
        <v>36.286290000000001</v>
      </c>
      <c r="AX2116" s="30" t="s">
        <v>857</v>
      </c>
      <c r="AY2116" s="30" t="s">
        <v>109</v>
      </c>
      <c r="AZ2116" s="3">
        <v>454</v>
      </c>
      <c r="BA2116" s="30" t="s">
        <v>60</v>
      </c>
      <c r="BB2116" s="30">
        <v>454</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2527</v>
      </c>
      <c r="B2117" s="30" t="s">
        <v>14397</v>
      </c>
      <c r="C2117" s="30" t="s">
        <v>14398</v>
      </c>
      <c r="D2117" s="30" t="s">
        <v>57</v>
      </c>
      <c r="E2117" s="30" t="s">
        <v>106</v>
      </c>
      <c r="F2117" s="30" t="s">
        <v>59</v>
      </c>
      <c r="G2117" s="30">
        <v>575</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0" t="s">
        <v>119</v>
      </c>
      <c r="AH2117" s="30" t="s">
        <v>108</v>
      </c>
      <c r="AI2117" s="30" t="s">
        <v>1354</v>
      </c>
      <c r="AJ2117" s="30" t="s">
        <v>64</v>
      </c>
      <c r="AK2117" s="30" t="s">
        <v>100</v>
      </c>
      <c r="AL2117" s="30" t="s">
        <v>66</v>
      </c>
      <c r="AM2117" s="30" t="s">
        <v>67</v>
      </c>
      <c r="AN2117" s="30">
        <v>21.005189999999999</v>
      </c>
      <c r="AO2117" s="30" t="s">
        <v>68</v>
      </c>
      <c r="AP2117" s="30"/>
      <c r="AQ2117" s="30"/>
      <c r="AR2117" s="30" t="s">
        <v>68</v>
      </c>
      <c r="AS2117" s="30"/>
      <c r="AT2117" s="30"/>
      <c r="AU2117" s="30" t="s">
        <v>759</v>
      </c>
      <c r="AV2117" s="30" t="s">
        <v>760</v>
      </c>
      <c r="AW2117" s="30">
        <v>45.936509999999998</v>
      </c>
      <c r="AX2117" s="30" t="s">
        <v>857</v>
      </c>
      <c r="AY2117" s="30" t="s">
        <v>109</v>
      </c>
      <c r="AZ2117" s="3">
        <v>575</v>
      </c>
      <c r="BA2117" s="30" t="s">
        <v>60</v>
      </c>
      <c r="BB2117" s="30">
        <v>575</v>
      </c>
      <c r="BC2117" s="30" t="s">
        <v>60</v>
      </c>
      <c r="BD2117" s="30" t="s">
        <v>60</v>
      </c>
      <c r="BE2117" s="30" t="s">
        <v>60</v>
      </c>
      <c r="BF2117" s="32" t="str">
        <f>IFERROR(VLOOKUP(Data_Power_app[[#This Row],[PRO ODER]],'Result'!H:J,3,0),"")</f>
        <v>LAMINATION 6</v>
      </c>
      <c r="BG2117" s="13"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2531</v>
      </c>
      <c r="B2118" s="30" t="s">
        <v>14402</v>
      </c>
      <c r="C2118" s="30" t="s">
        <v>14403</v>
      </c>
      <c r="D2118" s="30" t="s">
        <v>57</v>
      </c>
      <c r="E2118" s="30" t="s">
        <v>106</v>
      </c>
      <c r="F2118" s="30" t="s">
        <v>59</v>
      </c>
      <c r="G2118" s="30">
        <v>126</v>
      </c>
      <c r="H2118" s="4">
        <v>45822</v>
      </c>
      <c r="I2118" s="4">
        <v>45819</v>
      </c>
      <c r="J2118" s="4" t="s">
        <v>60</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0" t="s">
        <v>119</v>
      </c>
      <c r="AH2118" s="30" t="s">
        <v>108</v>
      </c>
      <c r="AI2118" s="30" t="s">
        <v>1354</v>
      </c>
      <c r="AJ2118" s="30" t="s">
        <v>64</v>
      </c>
      <c r="AK2118" s="30" t="s">
        <v>100</v>
      </c>
      <c r="AL2118" s="30" t="s">
        <v>66</v>
      </c>
      <c r="AM2118" s="30" t="s">
        <v>67</v>
      </c>
      <c r="AN2118" s="30">
        <v>4.6316100000000002</v>
      </c>
      <c r="AO2118" s="30" t="s">
        <v>68</v>
      </c>
      <c r="AP2118" s="30"/>
      <c r="AQ2118" s="30"/>
      <c r="AR2118" s="30" t="s">
        <v>68</v>
      </c>
      <c r="AS2118" s="30"/>
      <c r="AT2118" s="30"/>
      <c r="AU2118" s="30" t="s">
        <v>759</v>
      </c>
      <c r="AV2118" s="30" t="s">
        <v>760</v>
      </c>
      <c r="AW2118" s="30">
        <v>10.128819999999999</v>
      </c>
      <c r="AX2118" s="30" t="s">
        <v>857</v>
      </c>
      <c r="AY2118" s="30" t="s">
        <v>109</v>
      </c>
      <c r="AZ2118" s="3">
        <v>126</v>
      </c>
      <c r="BA2118" s="30" t="s">
        <v>60</v>
      </c>
      <c r="BB2118" s="30">
        <v>126</v>
      </c>
      <c r="BC2118" s="30" t="s">
        <v>60</v>
      </c>
      <c r="BD2118" s="30" t="s">
        <v>60</v>
      </c>
      <c r="BE2118" s="30" t="s">
        <v>60</v>
      </c>
      <c r="BF2118" s="32" t="str">
        <f>IFERROR(VLOOKUP(Data_Power_app[[#This Row],[PRO ODER]],'Result'!H:J,3,0),"")</f>
        <v>LAMINATION 6</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2540</v>
      </c>
      <c r="B2119" s="30" t="s">
        <v>11746</v>
      </c>
      <c r="C2119" s="30" t="s">
        <v>11747</v>
      </c>
      <c r="D2119" s="30" t="s">
        <v>57</v>
      </c>
      <c r="E2119" s="30" t="s">
        <v>106</v>
      </c>
      <c r="F2119" s="30" t="s">
        <v>59</v>
      </c>
      <c r="G2119" s="30">
        <v>40</v>
      </c>
      <c r="H2119" s="4">
        <v>45819</v>
      </c>
      <c r="I2119" s="4">
        <v>45818</v>
      </c>
      <c r="J2119" s="4">
        <v>45818</v>
      </c>
      <c r="K2119" s="4">
        <v>45824</v>
      </c>
      <c r="L2119" s="4">
        <v>45819.431620370371</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0" t="s">
        <v>88</v>
      </c>
      <c r="AH2119" s="30" t="s">
        <v>108</v>
      </c>
      <c r="AI2119" s="30" t="s">
        <v>11748</v>
      </c>
      <c r="AJ2119" s="30" t="s">
        <v>64</v>
      </c>
      <c r="AK2119" s="30" t="s">
        <v>100</v>
      </c>
      <c r="AL2119" s="30" t="s">
        <v>66</v>
      </c>
      <c r="AM2119" s="30" t="s">
        <v>67</v>
      </c>
      <c r="AN2119" s="30">
        <v>1.49797</v>
      </c>
      <c r="AO2119" s="30" t="s">
        <v>68</v>
      </c>
      <c r="AP2119" s="30"/>
      <c r="AQ2119" s="30"/>
      <c r="AR2119" s="30" t="s">
        <v>68</v>
      </c>
      <c r="AS2119" s="30"/>
      <c r="AT2119" s="30"/>
      <c r="AU2119" s="30" t="s">
        <v>11749</v>
      </c>
      <c r="AV2119" s="30" t="s">
        <v>11750</v>
      </c>
      <c r="AW2119" s="30">
        <v>3.27583</v>
      </c>
      <c r="AX2119" s="30" t="s">
        <v>857</v>
      </c>
      <c r="AY2119" s="30" t="s">
        <v>109</v>
      </c>
      <c r="AZ2119" s="3">
        <v>40</v>
      </c>
      <c r="BA2119" s="30" t="s">
        <v>60</v>
      </c>
      <c r="BB2119" s="30">
        <v>40</v>
      </c>
      <c r="BC2119" s="30" t="s">
        <v>60</v>
      </c>
      <c r="BD2119" s="30" t="s">
        <v>60</v>
      </c>
      <c r="BE2119" s="30" t="s">
        <v>60</v>
      </c>
      <c r="BF2119" s="32" t="str">
        <f>IFERROR(VLOOKUP(Data_Power_app[[#This Row],[PRO ODER]],'Result'!H:J,3,0),"")</f>
        <v>LAMINATION 6</v>
      </c>
      <c r="BG2119" s="13" t="str">
        <f>IFERROR(VLOOKUP(Data_Power_app[[#This Row],[PRO ODER]]&amp;"LAM",'Real Time'!A:E,4,0),"")</f>
        <v>ML-07</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2541</v>
      </c>
      <c r="B2120" s="30" t="s">
        <v>11751</v>
      </c>
      <c r="C2120" s="30" t="s">
        <v>11752</v>
      </c>
      <c r="D2120" s="30" t="s">
        <v>57</v>
      </c>
      <c r="E2120" s="30" t="s">
        <v>106</v>
      </c>
      <c r="F2120" s="30" t="s">
        <v>59</v>
      </c>
      <c r="G2120" s="30">
        <v>232</v>
      </c>
      <c r="H2120" s="4">
        <v>45819</v>
      </c>
      <c r="I2120" s="4">
        <v>45818</v>
      </c>
      <c r="J2120" s="4" t="s">
        <v>60</v>
      </c>
      <c r="K2120" s="4">
        <v>45824</v>
      </c>
      <c r="L2120" s="4">
        <v>45819.431666666664</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0" t="s">
        <v>88</v>
      </c>
      <c r="AH2120" s="30" t="s">
        <v>108</v>
      </c>
      <c r="AI2120" s="30" t="s">
        <v>11748</v>
      </c>
      <c r="AJ2120" s="30" t="s">
        <v>64</v>
      </c>
      <c r="AK2120" s="30" t="s">
        <v>100</v>
      </c>
      <c r="AL2120" s="30" t="s">
        <v>66</v>
      </c>
      <c r="AM2120" s="30" t="s">
        <v>67</v>
      </c>
      <c r="AN2120" s="30">
        <v>8.7166599999999992</v>
      </c>
      <c r="AO2120" s="30" t="s">
        <v>68</v>
      </c>
      <c r="AP2120" s="30"/>
      <c r="AQ2120" s="30"/>
      <c r="AR2120" s="30" t="s">
        <v>68</v>
      </c>
      <c r="AS2120" s="30"/>
      <c r="AT2120" s="30"/>
      <c r="AU2120" s="30" t="s">
        <v>11749</v>
      </c>
      <c r="AV2120" s="30" t="s">
        <v>11750</v>
      </c>
      <c r="AW2120" s="30">
        <v>19.062069999999999</v>
      </c>
      <c r="AX2120" s="30" t="s">
        <v>857</v>
      </c>
      <c r="AY2120" s="30" t="s">
        <v>109</v>
      </c>
      <c r="AZ2120" s="3">
        <v>232</v>
      </c>
      <c r="BA2120" s="30" t="s">
        <v>60</v>
      </c>
      <c r="BB2120" s="30">
        <v>232</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2542</v>
      </c>
      <c r="B2121" s="30" t="s">
        <v>11753</v>
      </c>
      <c r="C2121" s="30" t="s">
        <v>11754</v>
      </c>
      <c r="D2121" s="30" t="s">
        <v>57</v>
      </c>
      <c r="E2121" s="30" t="s">
        <v>106</v>
      </c>
      <c r="F2121" s="30" t="s">
        <v>59</v>
      </c>
      <c r="G2121" s="30">
        <v>101</v>
      </c>
      <c r="H2121" s="4">
        <v>45819</v>
      </c>
      <c r="I2121" s="4">
        <v>45818</v>
      </c>
      <c r="J2121" s="4">
        <v>45818</v>
      </c>
      <c r="K2121" s="4">
        <v>45824</v>
      </c>
      <c r="L2121" s="4">
        <v>45819.43172453704</v>
      </c>
      <c r="M2121" s="4">
        <v>45824</v>
      </c>
      <c r="N2121" s="4"/>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88</v>
      </c>
      <c r="AH2121" s="30" t="s">
        <v>108</v>
      </c>
      <c r="AI2121" s="30" t="s">
        <v>11748</v>
      </c>
      <c r="AJ2121" s="30" t="s">
        <v>64</v>
      </c>
      <c r="AK2121" s="30" t="s">
        <v>100</v>
      </c>
      <c r="AL2121" s="30" t="s">
        <v>66</v>
      </c>
      <c r="AM2121" s="30" t="s">
        <v>67</v>
      </c>
      <c r="AN2121" s="30">
        <v>3.7216200000000002</v>
      </c>
      <c r="AO2121" s="30" t="s">
        <v>68</v>
      </c>
      <c r="AP2121" s="30"/>
      <c r="AQ2121" s="30"/>
      <c r="AR2121" s="30" t="s">
        <v>68</v>
      </c>
      <c r="AS2121" s="30"/>
      <c r="AT2121" s="30"/>
      <c r="AU2121" s="30" t="s">
        <v>11749</v>
      </c>
      <c r="AV2121" s="30" t="s">
        <v>11750</v>
      </c>
      <c r="AW2121" s="30">
        <v>8.1386900000000004</v>
      </c>
      <c r="AX2121" s="30" t="s">
        <v>857</v>
      </c>
      <c r="AY2121" s="30" t="s">
        <v>109</v>
      </c>
      <c r="AZ2121" s="3">
        <v>101</v>
      </c>
      <c r="BA2121" s="30" t="s">
        <v>60</v>
      </c>
      <c r="BB2121" s="30">
        <v>101</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2543</v>
      </c>
      <c r="B2122" s="30" t="s">
        <v>11755</v>
      </c>
      <c r="C2122" s="30" t="s">
        <v>11756</v>
      </c>
      <c r="D2122" s="30" t="s">
        <v>57</v>
      </c>
      <c r="E2122" s="30" t="s">
        <v>106</v>
      </c>
      <c r="F2122" s="30" t="s">
        <v>59</v>
      </c>
      <c r="G2122" s="30">
        <v>323</v>
      </c>
      <c r="H2122" s="4">
        <v>45819</v>
      </c>
      <c r="I2122" s="4">
        <v>45818</v>
      </c>
      <c r="J2122" s="4" t="s">
        <v>60</v>
      </c>
      <c r="K2122" s="4">
        <v>45824</v>
      </c>
      <c r="L2122" s="4">
        <v>45819.431770833333</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0" t="s">
        <v>88</v>
      </c>
      <c r="AH2122" s="30" t="s">
        <v>108</v>
      </c>
      <c r="AI2122" s="30" t="s">
        <v>11748</v>
      </c>
      <c r="AJ2122" s="30" t="s">
        <v>64</v>
      </c>
      <c r="AK2122" s="30" t="s">
        <v>100</v>
      </c>
      <c r="AL2122" s="30" t="s">
        <v>66</v>
      </c>
      <c r="AM2122" s="30" t="s">
        <v>67</v>
      </c>
      <c r="AN2122" s="30">
        <v>11.995290000000001</v>
      </c>
      <c r="AO2122" s="30" t="s">
        <v>68</v>
      </c>
      <c r="AP2122" s="30"/>
      <c r="AQ2122" s="30"/>
      <c r="AR2122" s="30" t="s">
        <v>68</v>
      </c>
      <c r="AS2122" s="30"/>
      <c r="AT2122" s="30"/>
      <c r="AU2122" s="30" t="s">
        <v>11749</v>
      </c>
      <c r="AV2122" s="30" t="s">
        <v>11750</v>
      </c>
      <c r="AW2122" s="30">
        <v>26.232050000000001</v>
      </c>
      <c r="AX2122" s="30" t="s">
        <v>857</v>
      </c>
      <c r="AY2122" s="30" t="s">
        <v>109</v>
      </c>
      <c r="AZ2122" s="3">
        <v>323</v>
      </c>
      <c r="BA2122" s="30" t="s">
        <v>60</v>
      </c>
      <c r="BB2122" s="30">
        <v>323</v>
      </c>
      <c r="BC2122" s="30" t="s">
        <v>60</v>
      </c>
      <c r="BD2122" s="30" t="s">
        <v>60</v>
      </c>
      <c r="BE2122" s="30" t="s">
        <v>60</v>
      </c>
      <c r="BF2122" s="32" t="str">
        <f>IFERROR(VLOOKUP(Data_Power_app[[#This Row],[PRO ODER]],'Result'!H:J,3,0),"")</f>
        <v>LAMINATION 6</v>
      </c>
      <c r="BG2122" s="13" t="str">
        <f>IFERROR(VLOOKUP(Data_Power_app[[#This Row],[PRO ODER]]&amp;"LAM",'Real Time'!A:E,4,0),"")</f>
        <v>ML-07</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2545</v>
      </c>
      <c r="B2123" s="30" t="s">
        <v>14405</v>
      </c>
      <c r="C2123" s="30" t="s">
        <v>14406</v>
      </c>
      <c r="D2123" s="30" t="s">
        <v>57</v>
      </c>
      <c r="E2123" s="30" t="s">
        <v>106</v>
      </c>
      <c r="F2123" s="30" t="s">
        <v>59</v>
      </c>
      <c r="G2123" s="30">
        <v>212</v>
      </c>
      <c r="H2123" s="4">
        <v>45822</v>
      </c>
      <c r="I2123" s="4">
        <v>45819</v>
      </c>
      <c r="J2123" s="4">
        <v>45819</v>
      </c>
      <c r="K2123" s="4">
        <v>45824</v>
      </c>
      <c r="L2123" s="4"/>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0" t="s">
        <v>119</v>
      </c>
      <c r="AH2123" s="30" t="s">
        <v>63</v>
      </c>
      <c r="AI2123" s="30" t="s">
        <v>330</v>
      </c>
      <c r="AJ2123" s="30" t="s">
        <v>64</v>
      </c>
      <c r="AK2123" s="30" t="s">
        <v>65</v>
      </c>
      <c r="AL2123" s="30" t="s">
        <v>66</v>
      </c>
      <c r="AM2123" s="30" t="s">
        <v>67</v>
      </c>
      <c r="AN2123" s="30">
        <v>6.3734099999999998</v>
      </c>
      <c r="AO2123" s="30" t="s">
        <v>68</v>
      </c>
      <c r="AP2123" s="30"/>
      <c r="AQ2123" s="30"/>
      <c r="AR2123" s="30" t="s">
        <v>68</v>
      </c>
      <c r="AS2123" s="30"/>
      <c r="AT2123" s="30"/>
      <c r="AU2123" s="30" t="s">
        <v>190</v>
      </c>
      <c r="AV2123" s="30" t="s">
        <v>191</v>
      </c>
      <c r="AW2123" s="30">
        <v>13.939410000000001</v>
      </c>
      <c r="AX2123" s="30" t="s">
        <v>115</v>
      </c>
      <c r="AY2123" s="30" t="s">
        <v>116</v>
      </c>
      <c r="AZ2123" s="3">
        <v>212</v>
      </c>
      <c r="BA2123" s="30" t="s">
        <v>60</v>
      </c>
      <c r="BB2123" s="30">
        <v>212</v>
      </c>
      <c r="BC2123" s="30" t="s">
        <v>60</v>
      </c>
      <c r="BD2123" s="30" t="s">
        <v>60</v>
      </c>
      <c r="BE2123" s="30" t="s">
        <v>60</v>
      </c>
      <c r="BF2123" s="32" t="str">
        <f>IFERROR(VLOOKUP(Data_Power_app[[#This Row],[PRO ODER]],'Result'!H:J,3,0),"")</f>
        <v>LAMINATION 6</v>
      </c>
      <c r="BG2123" s="13"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2546</v>
      </c>
      <c r="B2124" s="30" t="s">
        <v>14407</v>
      </c>
      <c r="C2124" s="30" t="s">
        <v>14408</v>
      </c>
      <c r="D2124" s="30" t="s">
        <v>57</v>
      </c>
      <c r="E2124" s="30" t="s">
        <v>106</v>
      </c>
      <c r="F2124" s="30" t="s">
        <v>59</v>
      </c>
      <c r="G2124" s="30">
        <v>131</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0" t="s">
        <v>119</v>
      </c>
      <c r="AH2124" s="30" t="s">
        <v>63</v>
      </c>
      <c r="AI2124" s="30" t="s">
        <v>330</v>
      </c>
      <c r="AJ2124" s="30" t="s">
        <v>64</v>
      </c>
      <c r="AK2124" s="30" t="s">
        <v>65</v>
      </c>
      <c r="AL2124" s="30" t="s">
        <v>66</v>
      </c>
      <c r="AM2124" s="30" t="s">
        <v>67</v>
      </c>
      <c r="AN2124" s="30">
        <v>3.9507699999999999</v>
      </c>
      <c r="AO2124" s="30" t="s">
        <v>68</v>
      </c>
      <c r="AP2124" s="30"/>
      <c r="AQ2124" s="30"/>
      <c r="AR2124" s="30" t="s">
        <v>68</v>
      </c>
      <c r="AS2124" s="30"/>
      <c r="AT2124" s="30"/>
      <c r="AU2124" s="30" t="s">
        <v>190</v>
      </c>
      <c r="AV2124" s="30" t="s">
        <v>191</v>
      </c>
      <c r="AW2124" s="30">
        <v>8.6409099999999999</v>
      </c>
      <c r="AX2124" s="30" t="s">
        <v>115</v>
      </c>
      <c r="AY2124" s="30" t="s">
        <v>116</v>
      </c>
      <c r="AZ2124" s="3">
        <v>131</v>
      </c>
      <c r="BA2124" s="30" t="s">
        <v>60</v>
      </c>
      <c r="BB2124" s="30">
        <v>131</v>
      </c>
      <c r="BC2124" s="30" t="s">
        <v>60</v>
      </c>
      <c r="BD2124" s="30" t="s">
        <v>60</v>
      </c>
      <c r="BE2124" s="30" t="s">
        <v>60</v>
      </c>
      <c r="BF2124" s="32" t="str">
        <f>IFERROR(VLOOKUP(Data_Power_app[[#This Row],[PRO ODER]],'Result'!H:J,3,0),"")</f>
        <v>LAMINATION 6</v>
      </c>
      <c r="BG2124" s="13"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2547</v>
      </c>
      <c r="B2125" s="30" t="s">
        <v>14409</v>
      </c>
      <c r="C2125" s="30" t="s">
        <v>14410</v>
      </c>
      <c r="D2125" s="30" t="s">
        <v>57</v>
      </c>
      <c r="E2125" s="30" t="s">
        <v>112</v>
      </c>
      <c r="F2125" s="30" t="s">
        <v>59</v>
      </c>
      <c r="G2125" s="30">
        <v>25</v>
      </c>
      <c r="H2125" s="4">
        <v>45822</v>
      </c>
      <c r="I2125" s="4">
        <v>45819</v>
      </c>
      <c r="J2125" s="4">
        <v>45819</v>
      </c>
      <c r="K2125" s="4">
        <v>45824</v>
      </c>
      <c r="L2125" s="4">
        <v>45819.112673611111</v>
      </c>
      <c r="M2125" s="4">
        <v>45824</v>
      </c>
      <c r="N2125" s="4">
        <v>45820.274722222224</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108</v>
      </c>
      <c r="AI2125" s="30" t="s">
        <v>596</v>
      </c>
      <c r="AJ2125" s="30" t="s">
        <v>64</v>
      </c>
      <c r="AK2125" s="30" t="s">
        <v>100</v>
      </c>
      <c r="AL2125" s="30" t="s">
        <v>66</v>
      </c>
      <c r="AM2125" s="30" t="s">
        <v>67</v>
      </c>
      <c r="AN2125" s="30">
        <v>0.88892000000000004</v>
      </c>
      <c r="AO2125" s="30" t="s">
        <v>68</v>
      </c>
      <c r="AP2125" s="30"/>
      <c r="AQ2125" s="30"/>
      <c r="AR2125" s="30" t="s">
        <v>68</v>
      </c>
      <c r="AS2125" s="30"/>
      <c r="AT2125" s="30"/>
      <c r="AU2125" s="30" t="s">
        <v>597</v>
      </c>
      <c r="AV2125" s="30" t="s">
        <v>598</v>
      </c>
      <c r="AW2125" s="30">
        <v>1.9441200000000001</v>
      </c>
      <c r="AX2125" s="30" t="s">
        <v>599</v>
      </c>
      <c r="AY2125" s="30" t="s">
        <v>600</v>
      </c>
      <c r="AZ2125" s="3">
        <v>25</v>
      </c>
      <c r="BA2125" s="30" t="s">
        <v>60</v>
      </c>
      <c r="BB2125" s="30">
        <v>25</v>
      </c>
      <c r="BC2125" s="30" t="s">
        <v>60</v>
      </c>
      <c r="BD2125" s="30" t="s">
        <v>60</v>
      </c>
      <c r="BE2125" s="30" t="s">
        <v>60</v>
      </c>
      <c r="BF2125" s="32" t="str">
        <f>IFERROR(VLOOKUP(Data_Power_app[[#This Row],[PRO ODER]],'Result'!H:J,3,0),"")</f>
        <v>LAMINATION 6</v>
      </c>
      <c r="BG2125" s="13"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2596</v>
      </c>
      <c r="B2126" s="30" t="s">
        <v>10003</v>
      </c>
      <c r="C2126" s="30" t="s">
        <v>10004</v>
      </c>
      <c r="D2126" s="30" t="s">
        <v>86</v>
      </c>
      <c r="E2126" s="30" t="s">
        <v>163</v>
      </c>
      <c r="F2126" s="30" t="s">
        <v>59</v>
      </c>
      <c r="G2126" s="30">
        <v>4800</v>
      </c>
      <c r="H2126" s="4">
        <v>45818</v>
      </c>
      <c r="I2126" s="4">
        <v>45817</v>
      </c>
      <c r="J2126" s="4">
        <v>45817</v>
      </c>
      <c r="K2126" s="4">
        <v>45819</v>
      </c>
      <c r="L2126" s="4"/>
      <c r="M2126" s="4">
        <v>45820</v>
      </c>
      <c r="N2126" s="4"/>
      <c r="O2126" s="4" t="s">
        <v>60</v>
      </c>
      <c r="P2126" s="4" t="s">
        <v>60</v>
      </c>
      <c r="Q2126" s="4" t="s">
        <v>60</v>
      </c>
      <c r="R2126" s="4" t="s">
        <v>60</v>
      </c>
      <c r="S2126" s="4" t="s">
        <v>60</v>
      </c>
      <c r="T2126" s="4">
        <v>45824</v>
      </c>
      <c r="U2126" s="4"/>
      <c r="V2126" s="4"/>
      <c r="W2126" s="4">
        <v>45825</v>
      </c>
      <c r="X2126" s="4"/>
      <c r="Y2126" s="4" t="s">
        <v>60</v>
      </c>
      <c r="Z2126" s="4">
        <v>45826</v>
      </c>
      <c r="AA2126" s="4"/>
      <c r="AB2126" s="4" t="s">
        <v>60</v>
      </c>
      <c r="AC2126" s="4">
        <v>45827</v>
      </c>
      <c r="AD2126" s="4">
        <v>45828</v>
      </c>
      <c r="AE2126" s="4">
        <v>45829</v>
      </c>
      <c r="AF2126" s="4"/>
      <c r="AG2126" s="30" t="s">
        <v>119</v>
      </c>
      <c r="AH2126" s="30" t="s">
        <v>438</v>
      </c>
      <c r="AI2126" s="30" t="s">
        <v>839</v>
      </c>
      <c r="AJ2126" s="30" t="s">
        <v>172</v>
      </c>
      <c r="AK2126" s="30" t="s">
        <v>65</v>
      </c>
      <c r="AL2126" s="30" t="s">
        <v>439</v>
      </c>
      <c r="AM2126" s="30" t="s">
        <v>440</v>
      </c>
      <c r="AN2126" s="30">
        <v>145.54383000000001</v>
      </c>
      <c r="AO2126" s="30" t="s">
        <v>68</v>
      </c>
      <c r="AP2126" s="30"/>
      <c r="AQ2126" s="30"/>
      <c r="AR2126" s="30" t="s">
        <v>68</v>
      </c>
      <c r="AS2126" s="30"/>
      <c r="AT2126" s="30"/>
      <c r="AU2126" s="30" t="s">
        <v>292</v>
      </c>
      <c r="AV2126" s="30" t="s">
        <v>293</v>
      </c>
      <c r="AW2126" s="30">
        <v>318.30110999999999</v>
      </c>
      <c r="AX2126" s="30" t="s">
        <v>840</v>
      </c>
      <c r="AY2126" s="30" t="s">
        <v>841</v>
      </c>
      <c r="AZ2126" s="3">
        <v>4800</v>
      </c>
      <c r="BA2126" s="30" t="s">
        <v>60</v>
      </c>
      <c r="BB2126" s="30">
        <v>4800</v>
      </c>
      <c r="BC2126" s="30" t="s">
        <v>60</v>
      </c>
      <c r="BD2126" s="30" t="s">
        <v>60</v>
      </c>
      <c r="BE2126" s="30" t="s">
        <v>60</v>
      </c>
      <c r="BF2126" s="32" t="str">
        <f>IFERROR(VLOOKUP(Data_Power_app[[#This Row],[PRO ODER]],'Result'!H:J,3,0),"")</f>
        <v>LAMINATION 5</v>
      </c>
      <c r="BG2126" s="13"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2597</v>
      </c>
      <c r="B2127" s="30" t="s">
        <v>10005</v>
      </c>
      <c r="C2127" s="30" t="s">
        <v>10006</v>
      </c>
      <c r="D2127" s="30" t="s">
        <v>86</v>
      </c>
      <c r="E2127" s="30" t="s">
        <v>163</v>
      </c>
      <c r="F2127" s="30" t="s">
        <v>59</v>
      </c>
      <c r="G2127" s="30">
        <v>5452</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119</v>
      </c>
      <c r="AH2127" s="30" t="s">
        <v>438</v>
      </c>
      <c r="AI2127" s="30" t="s">
        <v>839</v>
      </c>
      <c r="AJ2127" s="30" t="s">
        <v>172</v>
      </c>
      <c r="AK2127" s="30" t="s">
        <v>65</v>
      </c>
      <c r="AL2127" s="30" t="s">
        <v>439</v>
      </c>
      <c r="AM2127" s="30" t="s">
        <v>440</v>
      </c>
      <c r="AN2127" s="30">
        <v>164.93538000000001</v>
      </c>
      <c r="AO2127" s="30" t="s">
        <v>68</v>
      </c>
      <c r="AP2127" s="30"/>
      <c r="AQ2127" s="30"/>
      <c r="AR2127" s="30" t="s">
        <v>68</v>
      </c>
      <c r="AS2127" s="30"/>
      <c r="AT2127" s="30"/>
      <c r="AU2127" s="30" t="s">
        <v>292</v>
      </c>
      <c r="AV2127" s="30" t="s">
        <v>293</v>
      </c>
      <c r="AW2127" s="30">
        <v>360.70841000000001</v>
      </c>
      <c r="AX2127" s="30" t="s">
        <v>840</v>
      </c>
      <c r="AY2127" s="30" t="s">
        <v>841</v>
      </c>
      <c r="AZ2127" s="3">
        <v>5452</v>
      </c>
      <c r="BA2127" s="30" t="s">
        <v>60</v>
      </c>
      <c r="BB2127" s="30">
        <v>5452</v>
      </c>
      <c r="BC2127" s="30" t="s">
        <v>60</v>
      </c>
      <c r="BD2127" s="30" t="s">
        <v>60</v>
      </c>
      <c r="BE2127" s="30" t="s">
        <v>60</v>
      </c>
      <c r="BF2127" s="32" t="str">
        <f>IFERROR(VLOOKUP(Data_Power_app[[#This Row],[PRO ODER]],'Result'!H:J,3,0),"")</f>
        <v>LAMINATION 5</v>
      </c>
      <c r="BG2127" s="13"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2598</v>
      </c>
      <c r="B2128" s="30" t="s">
        <v>11757</v>
      </c>
      <c r="C2128" s="30" t="s">
        <v>11758</v>
      </c>
      <c r="D2128" s="30" t="s">
        <v>57</v>
      </c>
      <c r="E2128" s="30" t="s">
        <v>131</v>
      </c>
      <c r="F2128" s="30" t="s">
        <v>59</v>
      </c>
      <c r="G2128" s="30">
        <v>10</v>
      </c>
      <c r="H2128" s="4">
        <v>45821</v>
      </c>
      <c r="I2128" s="4">
        <v>45818</v>
      </c>
      <c r="J2128" s="4" t="s">
        <v>60</v>
      </c>
      <c r="K2128" s="4">
        <v>45824</v>
      </c>
      <c r="L2128" s="4">
        <v>45819.444791666669</v>
      </c>
      <c r="M2128" s="4">
        <v>45824</v>
      </c>
      <c r="N2128" s="4">
        <v>45819.660949074074</v>
      </c>
      <c r="O2128" s="4" t="s">
        <v>60</v>
      </c>
      <c r="P2128" s="4" t="s">
        <v>60</v>
      </c>
      <c r="Q2128" s="4" t="s">
        <v>60</v>
      </c>
      <c r="R2128" s="4" t="s">
        <v>60</v>
      </c>
      <c r="S2128" s="4" t="s">
        <v>60</v>
      </c>
      <c r="T2128" s="4">
        <v>45825</v>
      </c>
      <c r="U2128" s="4">
        <v>45820.56050925926</v>
      </c>
      <c r="V2128" s="4"/>
      <c r="W2128" s="4">
        <v>45826</v>
      </c>
      <c r="X2128" s="4"/>
      <c r="Y2128" s="4" t="s">
        <v>60</v>
      </c>
      <c r="Z2128" s="4">
        <v>45827</v>
      </c>
      <c r="AA2128" s="4"/>
      <c r="AB2128" s="4" t="s">
        <v>60</v>
      </c>
      <c r="AC2128" s="4">
        <v>45828</v>
      </c>
      <c r="AD2128" s="4">
        <v>45828</v>
      </c>
      <c r="AE2128" s="4">
        <v>45829</v>
      </c>
      <c r="AF2128" s="4"/>
      <c r="AG2128" s="30" t="s">
        <v>242</v>
      </c>
      <c r="AH2128" s="30" t="s">
        <v>132</v>
      </c>
      <c r="AI2128" s="30" t="s">
        <v>11759</v>
      </c>
      <c r="AJ2128" s="30" t="s">
        <v>64</v>
      </c>
      <c r="AK2128" s="30" t="s">
        <v>100</v>
      </c>
      <c r="AL2128" s="30" t="s">
        <v>66</v>
      </c>
      <c r="AM2128" s="30" t="s">
        <v>67</v>
      </c>
      <c r="AN2128" s="30">
        <v>0.40004000000000001</v>
      </c>
      <c r="AO2128" s="30" t="s">
        <v>68</v>
      </c>
      <c r="AP2128" s="30"/>
      <c r="AQ2128" s="30"/>
      <c r="AR2128" s="30" t="s">
        <v>68</v>
      </c>
      <c r="AS2128" s="30"/>
      <c r="AT2128" s="30"/>
      <c r="AU2128" s="30" t="s">
        <v>759</v>
      </c>
      <c r="AV2128" s="30" t="s">
        <v>760</v>
      </c>
      <c r="AW2128" s="30">
        <v>0.87475000000000003</v>
      </c>
      <c r="AX2128" s="30" t="s">
        <v>762</v>
      </c>
      <c r="AY2128" s="30" t="s">
        <v>763</v>
      </c>
      <c r="AZ2128" s="3">
        <v>10</v>
      </c>
      <c r="BA2128" s="30" t="s">
        <v>60</v>
      </c>
      <c r="BB2128" s="30">
        <v>10</v>
      </c>
      <c r="BC2128" s="30" t="s">
        <v>60</v>
      </c>
      <c r="BD2128" s="30" t="s">
        <v>60</v>
      </c>
      <c r="BE2128" s="30" t="s">
        <v>60</v>
      </c>
      <c r="BF2128" s="32" t="str">
        <f>IFERROR(VLOOKUP(Data_Power_app[[#This Row],[PRO ODER]],'Result'!H:J,3,0),"")</f>
        <v>LAMINATION 6</v>
      </c>
      <c r="BG2128" s="13" t="str">
        <f>IFERROR(VLOOKUP(Data_Power_app[[#This Row],[PRO ODER]]&amp;"LAM",'Real Time'!A:E,4,0),"")</f>
        <v>ML-07</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2599</v>
      </c>
      <c r="B2129" s="30" t="s">
        <v>11760</v>
      </c>
      <c r="C2129" s="30" t="s">
        <v>11761</v>
      </c>
      <c r="D2129" s="30" t="s">
        <v>57</v>
      </c>
      <c r="E2129" s="30" t="s">
        <v>131</v>
      </c>
      <c r="F2129" s="30" t="s">
        <v>59</v>
      </c>
      <c r="G2129" s="30">
        <v>20</v>
      </c>
      <c r="H2129" s="4">
        <v>45821</v>
      </c>
      <c r="I2129" s="4">
        <v>45818</v>
      </c>
      <c r="J2129" s="4" t="s">
        <v>60</v>
      </c>
      <c r="K2129" s="4">
        <v>45824</v>
      </c>
      <c r="L2129" s="4">
        <v>45819.444872685184</v>
      </c>
      <c r="M2129" s="4">
        <v>45824</v>
      </c>
      <c r="N2129" s="4">
        <v>45819.660844907405</v>
      </c>
      <c r="O2129" s="4" t="s">
        <v>60</v>
      </c>
      <c r="P2129" s="4" t="s">
        <v>60</v>
      </c>
      <c r="Q2129" s="4" t="s">
        <v>60</v>
      </c>
      <c r="R2129" s="4" t="s">
        <v>60</v>
      </c>
      <c r="S2129" s="4" t="s">
        <v>60</v>
      </c>
      <c r="T2129" s="4">
        <v>45825</v>
      </c>
      <c r="U2129" s="4">
        <v>45820.560578703706</v>
      </c>
      <c r="V2129" s="4"/>
      <c r="W2129" s="4">
        <v>45826</v>
      </c>
      <c r="X2129" s="4"/>
      <c r="Y2129" s="4" t="s">
        <v>60</v>
      </c>
      <c r="Z2129" s="4">
        <v>45827</v>
      </c>
      <c r="AA2129" s="4"/>
      <c r="AB2129" s="4" t="s">
        <v>60</v>
      </c>
      <c r="AC2129" s="4">
        <v>45828</v>
      </c>
      <c r="AD2129" s="4">
        <v>45828</v>
      </c>
      <c r="AE2129" s="4">
        <v>45829</v>
      </c>
      <c r="AF2129" s="4"/>
      <c r="AG2129" s="30" t="s">
        <v>242</v>
      </c>
      <c r="AH2129" s="30" t="s">
        <v>132</v>
      </c>
      <c r="AI2129" s="30" t="s">
        <v>11762</v>
      </c>
      <c r="AJ2129" s="30" t="s">
        <v>64</v>
      </c>
      <c r="AK2129" s="30" t="s">
        <v>65</v>
      </c>
      <c r="AL2129" s="30" t="s">
        <v>66</v>
      </c>
      <c r="AM2129" s="30" t="s">
        <v>67</v>
      </c>
      <c r="AN2129" s="30">
        <v>0.61812</v>
      </c>
      <c r="AO2129" s="30" t="s">
        <v>68</v>
      </c>
      <c r="AP2129" s="30"/>
      <c r="AQ2129" s="30"/>
      <c r="AR2129" s="30" t="s">
        <v>68</v>
      </c>
      <c r="AS2129" s="30"/>
      <c r="AT2129" s="30"/>
      <c r="AU2129" s="30" t="s">
        <v>759</v>
      </c>
      <c r="AV2129" s="30" t="s">
        <v>760</v>
      </c>
      <c r="AW2129" s="30">
        <v>1.3519000000000001</v>
      </c>
      <c r="AX2129" s="30" t="s">
        <v>762</v>
      </c>
      <c r="AY2129" s="30" t="s">
        <v>763</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2600</v>
      </c>
      <c r="B2130" s="30" t="s">
        <v>8286</v>
      </c>
      <c r="C2130" s="30" t="s">
        <v>7859</v>
      </c>
      <c r="D2130" s="30" t="s">
        <v>86</v>
      </c>
      <c r="E2130" s="30" t="s">
        <v>182</v>
      </c>
      <c r="F2130" s="30" t="s">
        <v>59</v>
      </c>
      <c r="G2130" s="30">
        <v>89</v>
      </c>
      <c r="H2130" s="4">
        <v>45818</v>
      </c>
      <c r="I2130" s="4">
        <v>45815</v>
      </c>
      <c r="J2130" s="4">
        <v>45815</v>
      </c>
      <c r="K2130" s="4">
        <v>45819</v>
      </c>
      <c r="L2130" s="4">
        <v>45815.131782407407</v>
      </c>
      <c r="M2130" s="4">
        <v>45820</v>
      </c>
      <c r="N2130" s="4">
        <v>45817.087511574071</v>
      </c>
      <c r="O2130" s="4" t="s">
        <v>60</v>
      </c>
      <c r="P2130" s="4" t="s">
        <v>60</v>
      </c>
      <c r="Q2130" s="4" t="s">
        <v>60</v>
      </c>
      <c r="R2130" s="4" t="s">
        <v>60</v>
      </c>
      <c r="S2130" s="4" t="s">
        <v>60</v>
      </c>
      <c r="T2130" s="4">
        <v>45824</v>
      </c>
      <c r="U2130" s="4">
        <v>45820.436296296299</v>
      </c>
      <c r="V2130" s="4"/>
      <c r="W2130" s="4">
        <v>45825</v>
      </c>
      <c r="X2130" s="4"/>
      <c r="Y2130" s="4" t="s">
        <v>60</v>
      </c>
      <c r="Z2130" s="4">
        <v>45826</v>
      </c>
      <c r="AA2130" s="4"/>
      <c r="AB2130" s="4" t="s">
        <v>60</v>
      </c>
      <c r="AC2130" s="4">
        <v>45827</v>
      </c>
      <c r="AD2130" s="4">
        <v>45828</v>
      </c>
      <c r="AE2130" s="4">
        <v>45829</v>
      </c>
      <c r="AF2130" s="4"/>
      <c r="AG2130" s="30" t="s">
        <v>242</v>
      </c>
      <c r="AH2130" s="30" t="s">
        <v>183</v>
      </c>
      <c r="AI2130" s="30" t="s">
        <v>1974</v>
      </c>
      <c r="AJ2130" s="30" t="s">
        <v>184</v>
      </c>
      <c r="AK2130" s="30" t="s">
        <v>100</v>
      </c>
      <c r="AL2130" s="30" t="s">
        <v>166</v>
      </c>
      <c r="AM2130" s="30" t="s">
        <v>167</v>
      </c>
      <c r="AN2130" s="30">
        <v>3.3240400000000001</v>
      </c>
      <c r="AO2130" s="30" t="s">
        <v>68</v>
      </c>
      <c r="AP2130" s="30"/>
      <c r="AQ2130" s="30"/>
      <c r="AR2130" s="30" t="s">
        <v>68</v>
      </c>
      <c r="AS2130" s="30"/>
      <c r="AT2130" s="30"/>
      <c r="AU2130" s="30" t="s">
        <v>185</v>
      </c>
      <c r="AV2130" s="30" t="s">
        <v>186</v>
      </c>
      <c r="AW2130" s="30">
        <v>7.2700300000000002</v>
      </c>
      <c r="AX2130" s="30" t="s">
        <v>11523</v>
      </c>
      <c r="AY2130" s="30" t="s">
        <v>11524</v>
      </c>
      <c r="AZ2130" s="3">
        <v>47</v>
      </c>
      <c r="BA2130" s="30" t="s">
        <v>60</v>
      </c>
      <c r="BB2130" s="30">
        <v>89</v>
      </c>
      <c r="BC2130" s="30" t="s">
        <v>60</v>
      </c>
      <c r="BD2130" s="30" t="s">
        <v>60</v>
      </c>
      <c r="BE2130" s="30" t="s">
        <v>60</v>
      </c>
      <c r="BF2130" s="32" t="str">
        <f>IFERROR(VLOOKUP(Data_Power_app[[#This Row],[PRO ODER]],'Result'!H:J,3,0),"")</f>
        <v>LAMINATION 7</v>
      </c>
      <c r="BG2130" s="13" t="str">
        <f>IFERROR(VLOOKUP(Data_Power_app[[#This Row],[PRO ODER]]&amp;"LAM",'Real Time'!A:E,4,0),"")</f>
        <v>ML-01</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2601</v>
      </c>
      <c r="B2131" s="30" t="s">
        <v>8287</v>
      </c>
      <c r="C2131" s="30" t="s">
        <v>7860</v>
      </c>
      <c r="D2131" s="30" t="s">
        <v>86</v>
      </c>
      <c r="E2131" s="30" t="s">
        <v>182</v>
      </c>
      <c r="F2131" s="30" t="s">
        <v>59</v>
      </c>
      <c r="G2131" s="30">
        <v>49</v>
      </c>
      <c r="H2131" s="4">
        <v>45818</v>
      </c>
      <c r="I2131" s="4">
        <v>45815</v>
      </c>
      <c r="J2131" s="4">
        <v>45815</v>
      </c>
      <c r="K2131" s="4">
        <v>45819</v>
      </c>
      <c r="L2131" s="4">
        <v>45815.132210648146</v>
      </c>
      <c r="M2131" s="4">
        <v>45820</v>
      </c>
      <c r="N2131" s="4">
        <v>45817.087129629632</v>
      </c>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242</v>
      </c>
      <c r="AH2131" s="30" t="s">
        <v>183</v>
      </c>
      <c r="AI2131" s="30" t="s">
        <v>8288</v>
      </c>
      <c r="AJ2131" s="30" t="s">
        <v>184</v>
      </c>
      <c r="AK2131" s="30" t="s">
        <v>65</v>
      </c>
      <c r="AL2131" s="30" t="s">
        <v>166</v>
      </c>
      <c r="AM2131" s="30" t="s">
        <v>167</v>
      </c>
      <c r="AN2131" s="30">
        <v>1.5462400000000001</v>
      </c>
      <c r="AO2131" s="30" t="s">
        <v>68</v>
      </c>
      <c r="AP2131" s="30"/>
      <c r="AQ2131" s="30"/>
      <c r="AR2131" s="30" t="s">
        <v>68</v>
      </c>
      <c r="AS2131" s="30"/>
      <c r="AT2131" s="30"/>
      <c r="AU2131" s="30" t="s">
        <v>734</v>
      </c>
      <c r="AV2131" s="30" t="s">
        <v>735</v>
      </c>
      <c r="AW2131" s="30">
        <v>3.3818600000000001</v>
      </c>
      <c r="AX2131" s="30" t="s">
        <v>11763</v>
      </c>
      <c r="AY2131" s="30" t="s">
        <v>11764</v>
      </c>
      <c r="AZ2131" s="3">
        <v>42</v>
      </c>
      <c r="BA2131" s="30" t="s">
        <v>60</v>
      </c>
      <c r="BB2131" s="30">
        <v>49</v>
      </c>
      <c r="BC2131" s="30" t="s">
        <v>60</v>
      </c>
      <c r="BD2131" s="30" t="s">
        <v>60</v>
      </c>
      <c r="BE2131" s="30" t="s">
        <v>60</v>
      </c>
      <c r="BF2131" s="32" t="str">
        <f>IFERROR(VLOOKUP(Data_Power_app[[#This Row],[PRO ODER]],'Result'!H:J,3,0),"")</f>
        <v>LAMINATION 7</v>
      </c>
      <c r="BG2131" s="13" t="str">
        <f>IFERROR(VLOOKUP(Data_Power_app[[#This Row],[PRO ODER]]&amp;"LAM",'Real Time'!A:E,4,0),"")</f>
        <v>ML-01</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2602</v>
      </c>
      <c r="B2132" s="30" t="s">
        <v>5658</v>
      </c>
      <c r="C2132" s="30" t="s">
        <v>5659</v>
      </c>
      <c r="D2132" s="30" t="s">
        <v>86</v>
      </c>
      <c r="E2132" s="30" t="s">
        <v>325</v>
      </c>
      <c r="F2132" s="30" t="s">
        <v>72</v>
      </c>
      <c r="G2132" s="30">
        <v>333</v>
      </c>
      <c r="H2132" s="4">
        <v>45821</v>
      </c>
      <c r="I2132" s="4">
        <v>45812</v>
      </c>
      <c r="J2132" s="4">
        <v>45812</v>
      </c>
      <c r="K2132" s="4">
        <v>45822</v>
      </c>
      <c r="L2132" s="4">
        <v>45813.483576388891</v>
      </c>
      <c r="M2132" s="4" t="s">
        <v>60</v>
      </c>
      <c r="N2132" s="4"/>
      <c r="O2132" s="4" t="s">
        <v>60</v>
      </c>
      <c r="P2132" s="4" t="s">
        <v>60</v>
      </c>
      <c r="Q2132" s="4" t="s">
        <v>60</v>
      </c>
      <c r="R2132" s="4" t="s">
        <v>60</v>
      </c>
      <c r="S2132" s="4" t="s">
        <v>60</v>
      </c>
      <c r="T2132" s="4" t="s">
        <v>60</v>
      </c>
      <c r="U2132" s="4"/>
      <c r="V2132" s="4"/>
      <c r="W2132" s="4"/>
      <c r="X2132" s="4">
        <v>45814.351331018515</v>
      </c>
      <c r="Y2132" s="4" t="s">
        <v>73</v>
      </c>
      <c r="Z2132" s="4" t="s">
        <v>60</v>
      </c>
      <c r="AA2132" s="4">
        <v>45814.682986111111</v>
      </c>
      <c r="AB2132" s="4" t="s">
        <v>60</v>
      </c>
      <c r="AC2132" s="4" t="s">
        <v>60</v>
      </c>
      <c r="AD2132" s="4">
        <v>45828</v>
      </c>
      <c r="AE2132" s="4">
        <v>45829</v>
      </c>
      <c r="AF2132" s="4">
        <v>45819</v>
      </c>
      <c r="AG2132" s="30" t="s">
        <v>1106</v>
      </c>
      <c r="AH2132" s="30" t="s">
        <v>644</v>
      </c>
      <c r="AI2132" s="30" t="s">
        <v>1796</v>
      </c>
      <c r="AJ2132" s="30" t="s">
        <v>74</v>
      </c>
      <c r="AK2132" s="30" t="s">
        <v>100</v>
      </c>
      <c r="AL2132" s="30" t="s">
        <v>321</v>
      </c>
      <c r="AM2132" s="30" t="s">
        <v>322</v>
      </c>
      <c r="AN2132" s="30">
        <v>7.6837</v>
      </c>
      <c r="AO2132" s="30" t="s">
        <v>68</v>
      </c>
      <c r="AP2132" s="30"/>
      <c r="AQ2132" s="30"/>
      <c r="AR2132" s="30" t="s">
        <v>68</v>
      </c>
      <c r="AS2132" s="30"/>
      <c r="AT2132" s="30"/>
      <c r="AU2132" s="30" t="s">
        <v>1359</v>
      </c>
      <c r="AV2132" s="30" t="s">
        <v>1360</v>
      </c>
      <c r="AW2132" s="30">
        <v>16.804200000000002</v>
      </c>
      <c r="AX2132" s="30" t="s">
        <v>1361</v>
      </c>
      <c r="AY2132" s="30" t="s">
        <v>1362</v>
      </c>
      <c r="AZ2132" s="3">
        <v>333</v>
      </c>
      <c r="BA2132" s="30" t="s">
        <v>213</v>
      </c>
      <c r="BB2132" s="30">
        <v>0</v>
      </c>
      <c r="BC2132" s="30" t="s">
        <v>60</v>
      </c>
      <c r="BD2132" s="30" t="s">
        <v>60</v>
      </c>
      <c r="BE2132" s="30" t="s">
        <v>645</v>
      </c>
      <c r="BF2132" s="32" t="str">
        <f>IFERROR(VLOOKUP(Data_Power_app[[#This Row],[PRO ODER]],'Result'!H:J,3,0),"")</f>
        <v>LAMINATION 3</v>
      </c>
      <c r="BG2132" s="13"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2603</v>
      </c>
      <c r="B2133" s="30" t="s">
        <v>11765</v>
      </c>
      <c r="C2133" s="30" t="s">
        <v>11766</v>
      </c>
      <c r="D2133" s="30" t="s">
        <v>86</v>
      </c>
      <c r="E2133" s="30" t="s">
        <v>163</v>
      </c>
      <c r="F2133" s="30" t="s">
        <v>59</v>
      </c>
      <c r="G2133" s="30">
        <v>77</v>
      </c>
      <c r="H2133" s="4">
        <v>45819</v>
      </c>
      <c r="I2133" s="4">
        <v>45818</v>
      </c>
      <c r="J2133" s="4">
        <v>45818</v>
      </c>
      <c r="K2133" s="4">
        <v>45824</v>
      </c>
      <c r="L2133" s="4">
        <v>45819.40252314815</v>
      </c>
      <c r="M2133" s="4">
        <v>45824</v>
      </c>
      <c r="N2133" s="4">
        <v>45820.357499999998</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45828</v>
      </c>
      <c r="AE2133" s="4">
        <v>45829</v>
      </c>
      <c r="AF2133" s="4"/>
      <c r="AG2133" s="30" t="s">
        <v>242</v>
      </c>
      <c r="AH2133" s="30" t="s">
        <v>268</v>
      </c>
      <c r="AI2133" s="30" t="s">
        <v>2663</v>
      </c>
      <c r="AJ2133" s="30" t="s">
        <v>194</v>
      </c>
      <c r="AK2133" s="30" t="s">
        <v>100</v>
      </c>
      <c r="AL2133" s="30" t="s">
        <v>269</v>
      </c>
      <c r="AM2133" s="30" t="s">
        <v>270</v>
      </c>
      <c r="AN2133" s="30">
        <v>2.8418700000000001</v>
      </c>
      <c r="AO2133" s="30" t="s">
        <v>68</v>
      </c>
      <c r="AP2133" s="30"/>
      <c r="AQ2133" s="30"/>
      <c r="AR2133" s="30" t="s">
        <v>68</v>
      </c>
      <c r="AS2133" s="30"/>
      <c r="AT2133" s="30"/>
      <c r="AU2133" s="30" t="s">
        <v>774</v>
      </c>
      <c r="AV2133" s="30" t="s">
        <v>775</v>
      </c>
      <c r="AW2133" s="30">
        <v>6.21509</v>
      </c>
      <c r="AX2133" s="30" t="s">
        <v>615</v>
      </c>
      <c r="AY2133" s="30" t="s">
        <v>616</v>
      </c>
      <c r="AZ2133" s="3">
        <v>77</v>
      </c>
      <c r="BA2133" s="30" t="s">
        <v>60</v>
      </c>
      <c r="BB2133" s="30">
        <v>77</v>
      </c>
      <c r="BC2133" s="30" t="s">
        <v>60</v>
      </c>
      <c r="BD2133" s="30" t="s">
        <v>60</v>
      </c>
      <c r="BE2133" s="30" t="s">
        <v>60</v>
      </c>
      <c r="BF2133" s="32" t="str">
        <f>IFERROR(VLOOKUP(Data_Power_app[[#This Row],[PRO ODER]],'Result'!H:J,3,0),"")</f>
        <v>LAMINATION 5</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2604</v>
      </c>
      <c r="B2134" s="30" t="s">
        <v>11767</v>
      </c>
      <c r="C2134" s="30" t="s">
        <v>11768</v>
      </c>
      <c r="D2134" s="30" t="s">
        <v>86</v>
      </c>
      <c r="E2134" s="30" t="s">
        <v>163</v>
      </c>
      <c r="F2134" s="30" t="s">
        <v>59</v>
      </c>
      <c r="G2134" s="30">
        <v>39</v>
      </c>
      <c r="H2134" s="4">
        <v>45819</v>
      </c>
      <c r="I2134" s="4">
        <v>45818</v>
      </c>
      <c r="J2134" s="4">
        <v>45818</v>
      </c>
      <c r="K2134" s="4">
        <v>45824</v>
      </c>
      <c r="L2134" s="4">
        <v>45819.402777777781</v>
      </c>
      <c r="M2134" s="4">
        <v>45824</v>
      </c>
      <c r="N2134" s="4">
        <v>45820.381226851852</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0" t="s">
        <v>242</v>
      </c>
      <c r="AH2134" s="30" t="s">
        <v>268</v>
      </c>
      <c r="AI2134" s="30" t="s">
        <v>2663</v>
      </c>
      <c r="AJ2134" s="30" t="s">
        <v>194</v>
      </c>
      <c r="AK2134" s="30" t="s">
        <v>100</v>
      </c>
      <c r="AL2134" s="30" t="s">
        <v>269</v>
      </c>
      <c r="AM2134" s="30" t="s">
        <v>270</v>
      </c>
      <c r="AN2134" s="30">
        <v>1.4386699999999999</v>
      </c>
      <c r="AO2134" s="30" t="s">
        <v>68</v>
      </c>
      <c r="AP2134" s="30"/>
      <c r="AQ2134" s="30"/>
      <c r="AR2134" s="30" t="s">
        <v>68</v>
      </c>
      <c r="AS2134" s="30"/>
      <c r="AT2134" s="30"/>
      <c r="AU2134" s="30" t="s">
        <v>774</v>
      </c>
      <c r="AV2134" s="30" t="s">
        <v>775</v>
      </c>
      <c r="AW2134" s="30">
        <v>3.1462699999999999</v>
      </c>
      <c r="AX2134" s="30" t="s">
        <v>615</v>
      </c>
      <c r="AY2134" s="30" t="s">
        <v>616</v>
      </c>
      <c r="AZ2134" s="3">
        <v>39</v>
      </c>
      <c r="BA2134" s="30" t="s">
        <v>60</v>
      </c>
      <c r="BB2134" s="30">
        <v>39</v>
      </c>
      <c r="BC2134" s="30" t="s">
        <v>60</v>
      </c>
      <c r="BD2134" s="30" t="s">
        <v>60</v>
      </c>
      <c r="BE2134" s="30" t="s">
        <v>60</v>
      </c>
      <c r="BF2134" s="32" t="str">
        <f>IFERROR(VLOOKUP(Data_Power_app[[#This Row],[PRO ODER]],'Result'!H:J,3,0),"")</f>
        <v>LAMINATION 5</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2605</v>
      </c>
      <c r="B2135" s="30" t="s">
        <v>10007</v>
      </c>
      <c r="C2135" s="30" t="s">
        <v>10008</v>
      </c>
      <c r="D2135" s="30" t="s">
        <v>86</v>
      </c>
      <c r="E2135" s="30" t="s">
        <v>192</v>
      </c>
      <c r="F2135" s="30" t="s">
        <v>59</v>
      </c>
      <c r="G2135" s="30">
        <v>66</v>
      </c>
      <c r="H2135" s="4">
        <v>45818</v>
      </c>
      <c r="I2135" s="4">
        <v>45817</v>
      </c>
      <c r="J2135" s="4">
        <v>45817</v>
      </c>
      <c r="K2135" s="4">
        <v>45819</v>
      </c>
      <c r="L2135" s="4">
        <v>45818.317708333336</v>
      </c>
      <c r="M2135" s="4">
        <v>45820</v>
      </c>
      <c r="N2135" s="4">
        <v>45818.512407407405</v>
      </c>
      <c r="O2135" s="4" t="s">
        <v>60</v>
      </c>
      <c r="P2135" s="4" t="s">
        <v>60</v>
      </c>
      <c r="Q2135" s="4" t="s">
        <v>60</v>
      </c>
      <c r="R2135" s="4" t="s">
        <v>60</v>
      </c>
      <c r="S2135" s="4" t="s">
        <v>60</v>
      </c>
      <c r="T2135" s="4">
        <v>45824</v>
      </c>
      <c r="U2135" s="4">
        <v>45820.561053240737</v>
      </c>
      <c r="V2135" s="4"/>
      <c r="W2135" s="4">
        <v>45825</v>
      </c>
      <c r="X2135" s="4"/>
      <c r="Y2135" s="4" t="s">
        <v>60</v>
      </c>
      <c r="Z2135" s="4">
        <v>45826</v>
      </c>
      <c r="AA2135" s="4"/>
      <c r="AB2135" s="4" t="s">
        <v>60</v>
      </c>
      <c r="AC2135" s="4">
        <v>45827</v>
      </c>
      <c r="AD2135" s="4">
        <v>45828</v>
      </c>
      <c r="AE2135" s="4">
        <v>45829</v>
      </c>
      <c r="AF2135" s="4"/>
      <c r="AG2135" s="30" t="s">
        <v>242</v>
      </c>
      <c r="AH2135" s="30" t="s">
        <v>193</v>
      </c>
      <c r="AI2135" s="30" t="s">
        <v>10009</v>
      </c>
      <c r="AJ2135" s="30" t="s">
        <v>194</v>
      </c>
      <c r="AK2135" s="30" t="s">
        <v>100</v>
      </c>
      <c r="AL2135" s="30" t="s">
        <v>195</v>
      </c>
      <c r="AM2135" s="30" t="s">
        <v>196</v>
      </c>
      <c r="AN2135" s="30">
        <v>2.3161700000000001</v>
      </c>
      <c r="AO2135" s="30" t="s">
        <v>68</v>
      </c>
      <c r="AP2135" s="30"/>
      <c r="AQ2135" s="30"/>
      <c r="AR2135" s="30" t="s">
        <v>68</v>
      </c>
      <c r="AS2135" s="30"/>
      <c r="AT2135" s="30"/>
      <c r="AU2135" s="30" t="s">
        <v>185</v>
      </c>
      <c r="AV2135" s="30" t="s">
        <v>186</v>
      </c>
      <c r="AW2135" s="30">
        <v>5.0654000000000003</v>
      </c>
      <c r="AX2135" s="30" t="s">
        <v>10010</v>
      </c>
      <c r="AY2135" s="30" t="s">
        <v>10011</v>
      </c>
      <c r="AZ2135" s="3">
        <v>66</v>
      </c>
      <c r="BA2135" s="30" t="s">
        <v>60</v>
      </c>
      <c r="BB2135" s="30">
        <v>66</v>
      </c>
      <c r="BC2135" s="30" t="s">
        <v>60</v>
      </c>
      <c r="BD2135" s="30" t="s">
        <v>60</v>
      </c>
      <c r="BE2135" s="30" t="s">
        <v>60</v>
      </c>
      <c r="BF2135" s="32" t="str">
        <f>IFERROR(VLOOKUP(Data_Power_app[[#This Row],[PRO ODER]],'Result'!H:J,3,0),"")</f>
        <v>LAMINATION 7</v>
      </c>
      <c r="BG2135" s="13" t="str">
        <f>IFERROR(VLOOKUP(Data_Power_app[[#This Row],[PRO ODER]]&amp;"LAM",'Real Time'!A:E,4,0),"")</f>
        <v>ML-07</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2606</v>
      </c>
      <c r="B2136" s="30" t="s">
        <v>12264</v>
      </c>
      <c r="C2136" s="30" t="s">
        <v>12265</v>
      </c>
      <c r="D2136" s="30" t="s">
        <v>86</v>
      </c>
      <c r="E2136" s="30" t="s">
        <v>163</v>
      </c>
      <c r="F2136" s="30" t="s">
        <v>59</v>
      </c>
      <c r="G2136" s="30">
        <v>258</v>
      </c>
      <c r="H2136" s="4">
        <v>45819</v>
      </c>
      <c r="I2136" s="4">
        <v>45818</v>
      </c>
      <c r="J2136" s="4">
        <v>45818</v>
      </c>
      <c r="K2136" s="4">
        <v>45822</v>
      </c>
      <c r="L2136" s="4">
        <v>45818.076006944444</v>
      </c>
      <c r="M2136" s="4">
        <v>45822</v>
      </c>
      <c r="N2136" s="4">
        <v>45819.299525462964</v>
      </c>
      <c r="O2136" s="4" t="s">
        <v>60</v>
      </c>
      <c r="P2136" s="4" t="s">
        <v>60</v>
      </c>
      <c r="Q2136" s="4" t="s">
        <v>60</v>
      </c>
      <c r="R2136" s="4" t="s">
        <v>60</v>
      </c>
      <c r="S2136" s="4" t="s">
        <v>60</v>
      </c>
      <c r="T2136" s="4">
        <v>45824</v>
      </c>
      <c r="U2136" s="4">
        <v>45819.757789351854</v>
      </c>
      <c r="V2136" s="4"/>
      <c r="W2136" s="4">
        <v>45825</v>
      </c>
      <c r="X2136" s="4"/>
      <c r="Y2136" s="4" t="s">
        <v>60</v>
      </c>
      <c r="Z2136" s="4">
        <v>45826</v>
      </c>
      <c r="AA2136" s="4"/>
      <c r="AB2136" s="4" t="s">
        <v>60</v>
      </c>
      <c r="AC2136" s="4">
        <v>45827</v>
      </c>
      <c r="AD2136" s="4">
        <v>45828</v>
      </c>
      <c r="AE2136" s="4">
        <v>45829</v>
      </c>
      <c r="AF2136" s="4"/>
      <c r="AG2136" s="30" t="s">
        <v>242</v>
      </c>
      <c r="AH2136" s="30" t="s">
        <v>268</v>
      </c>
      <c r="AI2136" s="30" t="s">
        <v>726</v>
      </c>
      <c r="AJ2136" s="30" t="s">
        <v>194</v>
      </c>
      <c r="AK2136" s="30" t="s">
        <v>100</v>
      </c>
      <c r="AL2136" s="30" t="s">
        <v>269</v>
      </c>
      <c r="AM2136" s="30" t="s">
        <v>270</v>
      </c>
      <c r="AN2136" s="30">
        <v>9.4260000000000002</v>
      </c>
      <c r="AO2136" s="30" t="s">
        <v>68</v>
      </c>
      <c r="AP2136" s="30"/>
      <c r="AQ2136" s="30"/>
      <c r="AR2136" s="30" t="s">
        <v>68</v>
      </c>
      <c r="AS2136" s="30"/>
      <c r="AT2136" s="30"/>
      <c r="AU2136" s="30" t="s">
        <v>250</v>
      </c>
      <c r="AV2136" s="30" t="s">
        <v>251</v>
      </c>
      <c r="AW2136" s="30">
        <v>20.614039999999999</v>
      </c>
      <c r="AX2136" s="30" t="s">
        <v>700</v>
      </c>
      <c r="AY2136" s="30" t="s">
        <v>389</v>
      </c>
      <c r="AZ2136" s="3">
        <v>258</v>
      </c>
      <c r="BA2136" s="30" t="s">
        <v>60</v>
      </c>
      <c r="BB2136" s="30">
        <v>258</v>
      </c>
      <c r="BC2136" s="30" t="s">
        <v>60</v>
      </c>
      <c r="BD2136" s="30" t="s">
        <v>60</v>
      </c>
      <c r="BE2136" s="30" t="s">
        <v>60</v>
      </c>
      <c r="BF2136" s="32" t="str">
        <f>IFERROR(VLOOKUP(Data_Power_app[[#This Row],[PRO ODER]],'Result'!H:J,3,0),"")</f>
        <v>LAMINATION 5</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2607</v>
      </c>
      <c r="B2137" s="30" t="s">
        <v>12266</v>
      </c>
      <c r="C2137" s="30" t="s">
        <v>12267</v>
      </c>
      <c r="D2137" s="30" t="s">
        <v>57</v>
      </c>
      <c r="E2137" s="30" t="s">
        <v>271</v>
      </c>
      <c r="F2137" s="30" t="s">
        <v>59</v>
      </c>
      <c r="G2137" s="30">
        <v>20</v>
      </c>
      <c r="H2137" s="4">
        <v>45819</v>
      </c>
      <c r="I2137" s="4">
        <v>45818</v>
      </c>
      <c r="J2137" s="4">
        <v>45818</v>
      </c>
      <c r="K2137" s="4">
        <v>45822</v>
      </c>
      <c r="L2137" s="4">
        <v>45819.445937500001</v>
      </c>
      <c r="M2137" s="4">
        <v>45822</v>
      </c>
      <c r="N2137" s="4">
        <v>45819.661006944443</v>
      </c>
      <c r="O2137" s="4" t="s">
        <v>60</v>
      </c>
      <c r="P2137" s="4" t="s">
        <v>60</v>
      </c>
      <c r="Q2137" s="4" t="s">
        <v>60</v>
      </c>
      <c r="R2137" s="4" t="s">
        <v>60</v>
      </c>
      <c r="S2137" s="4" t="s">
        <v>60</v>
      </c>
      <c r="T2137" s="4">
        <v>45824</v>
      </c>
      <c r="U2137" s="4">
        <v>45820.56077546296</v>
      </c>
      <c r="V2137" s="4"/>
      <c r="W2137" s="4">
        <v>45825</v>
      </c>
      <c r="X2137" s="4"/>
      <c r="Y2137" s="4" t="s">
        <v>60</v>
      </c>
      <c r="Z2137" s="4">
        <v>45826</v>
      </c>
      <c r="AA2137" s="4"/>
      <c r="AB2137" s="4" t="s">
        <v>60</v>
      </c>
      <c r="AC2137" s="4">
        <v>45827</v>
      </c>
      <c r="AD2137" s="4">
        <v>45828</v>
      </c>
      <c r="AE2137" s="4">
        <v>45829</v>
      </c>
      <c r="AF2137" s="4"/>
      <c r="AG2137" s="30" t="s">
        <v>242</v>
      </c>
      <c r="AH2137" s="30" t="s">
        <v>132</v>
      </c>
      <c r="AI2137" s="30" t="s">
        <v>3489</v>
      </c>
      <c r="AJ2137" s="30" t="s">
        <v>64</v>
      </c>
      <c r="AK2137" s="30" t="s">
        <v>65</v>
      </c>
      <c r="AL2137" s="30" t="s">
        <v>66</v>
      </c>
      <c r="AM2137" s="30" t="s">
        <v>67</v>
      </c>
      <c r="AN2137" s="30">
        <v>0.55986999999999998</v>
      </c>
      <c r="AO2137" s="30" t="s">
        <v>68</v>
      </c>
      <c r="AP2137" s="30"/>
      <c r="AQ2137" s="30"/>
      <c r="AR2137" s="30" t="s">
        <v>68</v>
      </c>
      <c r="AS2137" s="30"/>
      <c r="AT2137" s="30"/>
      <c r="AU2137" s="30" t="s">
        <v>3490</v>
      </c>
      <c r="AV2137" s="30" t="s">
        <v>3491</v>
      </c>
      <c r="AW2137" s="30">
        <v>1.22441</v>
      </c>
      <c r="AX2137" s="30" t="s">
        <v>69</v>
      </c>
      <c r="AY2137" s="30" t="s">
        <v>70</v>
      </c>
      <c r="AZ2137" s="3">
        <v>20</v>
      </c>
      <c r="BA2137" s="30" t="s">
        <v>60</v>
      </c>
      <c r="BB2137" s="30">
        <v>20</v>
      </c>
      <c r="BC2137" s="30" t="s">
        <v>60</v>
      </c>
      <c r="BD2137" s="30" t="s">
        <v>60</v>
      </c>
      <c r="BE2137" s="30" t="s">
        <v>60</v>
      </c>
      <c r="BF2137" s="32" t="str">
        <f>IFERROR(VLOOKUP(Data_Power_app[[#This Row],[PRO ODER]],'Result'!H:J,3,0),"")</f>
        <v>LAMINATION 6</v>
      </c>
      <c r="BG2137" s="13" t="str">
        <f>IFERROR(VLOOKUP(Data_Power_app[[#This Row],[PRO ODER]]&amp;"LAM",'Real Time'!A:E,4,0),"")</f>
        <v>ML-07</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2608</v>
      </c>
      <c r="B2138" s="30" t="s">
        <v>12268</v>
      </c>
      <c r="C2138" s="30" t="s">
        <v>12269</v>
      </c>
      <c r="D2138" s="30" t="s">
        <v>57</v>
      </c>
      <c r="E2138" s="30" t="s">
        <v>271</v>
      </c>
      <c r="F2138" s="30" t="s">
        <v>59</v>
      </c>
      <c r="G2138" s="30">
        <v>25</v>
      </c>
      <c r="H2138" s="4">
        <v>45819</v>
      </c>
      <c r="I2138" s="4">
        <v>45818</v>
      </c>
      <c r="J2138" s="4">
        <v>45818</v>
      </c>
      <c r="K2138" s="4">
        <v>45822</v>
      </c>
      <c r="L2138" s="4">
        <v>45819.445868055554</v>
      </c>
      <c r="M2138" s="4">
        <v>45822</v>
      </c>
      <c r="N2138" s="4">
        <v>45819.599143518521</v>
      </c>
      <c r="O2138" s="4" t="s">
        <v>60</v>
      </c>
      <c r="P2138" s="4" t="s">
        <v>60</v>
      </c>
      <c r="Q2138" s="4" t="s">
        <v>60</v>
      </c>
      <c r="R2138" s="4" t="s">
        <v>60</v>
      </c>
      <c r="S2138" s="4" t="s">
        <v>60</v>
      </c>
      <c r="T2138" s="4">
        <v>45824</v>
      </c>
      <c r="U2138" s="4">
        <v>45820.560439814813</v>
      </c>
      <c r="V2138" s="4"/>
      <c r="W2138" s="4">
        <v>45825</v>
      </c>
      <c r="X2138" s="4"/>
      <c r="Y2138" s="4" t="s">
        <v>60</v>
      </c>
      <c r="Z2138" s="4">
        <v>45826</v>
      </c>
      <c r="AA2138" s="4"/>
      <c r="AB2138" s="4" t="s">
        <v>60</v>
      </c>
      <c r="AC2138" s="4">
        <v>45827</v>
      </c>
      <c r="AD2138" s="4">
        <v>45828</v>
      </c>
      <c r="AE2138" s="4">
        <v>45829</v>
      </c>
      <c r="AF2138" s="4"/>
      <c r="AG2138" s="30" t="s">
        <v>242</v>
      </c>
      <c r="AH2138" s="30" t="s">
        <v>132</v>
      </c>
      <c r="AI2138" s="30" t="s">
        <v>3489</v>
      </c>
      <c r="AJ2138" s="30" t="s">
        <v>64</v>
      </c>
      <c r="AK2138" s="30" t="s">
        <v>65</v>
      </c>
      <c r="AL2138" s="30" t="s">
        <v>66</v>
      </c>
      <c r="AM2138" s="30" t="s">
        <v>67</v>
      </c>
      <c r="AN2138" s="30">
        <v>0.78591</v>
      </c>
      <c r="AO2138" s="30" t="s">
        <v>68</v>
      </c>
      <c r="AP2138" s="30"/>
      <c r="AQ2138" s="30"/>
      <c r="AR2138" s="30" t="s">
        <v>68</v>
      </c>
      <c r="AS2138" s="30"/>
      <c r="AT2138" s="30"/>
      <c r="AU2138" s="30" t="s">
        <v>3490</v>
      </c>
      <c r="AV2138" s="30" t="s">
        <v>3491</v>
      </c>
      <c r="AW2138" s="30">
        <v>1.71896</v>
      </c>
      <c r="AX2138" s="30" t="s">
        <v>69</v>
      </c>
      <c r="AY2138" s="30" t="s">
        <v>70</v>
      </c>
      <c r="AZ2138" s="3">
        <v>25</v>
      </c>
      <c r="BA2138" s="30" t="s">
        <v>60</v>
      </c>
      <c r="BB2138" s="30">
        <v>25</v>
      </c>
      <c r="BC2138" s="30" t="s">
        <v>60</v>
      </c>
      <c r="BD2138" s="30" t="s">
        <v>60</v>
      </c>
      <c r="BE2138" s="30" t="s">
        <v>60</v>
      </c>
      <c r="BF2138" s="32" t="str">
        <f>IFERROR(VLOOKUP(Data_Power_app[[#This Row],[PRO ODER]],'Result'!H:J,3,0),"")</f>
        <v>LAMINATION 6</v>
      </c>
      <c r="BG2138" s="13"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2609</v>
      </c>
      <c r="B2139" s="30" t="s">
        <v>12281</v>
      </c>
      <c r="C2139" s="30" t="s">
        <v>12282</v>
      </c>
      <c r="D2139" s="30" t="s">
        <v>86</v>
      </c>
      <c r="E2139" s="30" t="s">
        <v>192</v>
      </c>
      <c r="F2139" s="30" t="s">
        <v>59</v>
      </c>
      <c r="G2139" s="30">
        <v>158</v>
      </c>
      <c r="H2139" s="4">
        <v>45819</v>
      </c>
      <c r="I2139" s="4">
        <v>45818</v>
      </c>
      <c r="J2139" s="4" t="s">
        <v>60</v>
      </c>
      <c r="K2139" s="4">
        <v>45821</v>
      </c>
      <c r="L2139" s="4">
        <v>45818.073518518519</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12283</v>
      </c>
      <c r="AJ2139" s="30" t="s">
        <v>194</v>
      </c>
      <c r="AK2139" s="30" t="s">
        <v>100</v>
      </c>
      <c r="AL2139" s="30" t="s">
        <v>732</v>
      </c>
      <c r="AM2139" s="30" t="s">
        <v>733</v>
      </c>
      <c r="AN2139" s="30">
        <v>6.8372900000000003</v>
      </c>
      <c r="AO2139" s="30" t="s">
        <v>68</v>
      </c>
      <c r="AP2139" s="30"/>
      <c r="AQ2139" s="30"/>
      <c r="AR2139" s="30" t="s">
        <v>68</v>
      </c>
      <c r="AS2139" s="30"/>
      <c r="AT2139" s="30"/>
      <c r="AU2139" s="30" t="s">
        <v>734</v>
      </c>
      <c r="AV2139" s="30" t="s">
        <v>735</v>
      </c>
      <c r="AW2139" s="30">
        <v>12.71072</v>
      </c>
      <c r="AX2139" s="30" t="s">
        <v>12284</v>
      </c>
      <c r="AY2139" s="30" t="s">
        <v>12285</v>
      </c>
      <c r="AZ2139" s="3">
        <v>105</v>
      </c>
      <c r="BA2139" s="30" t="s">
        <v>60</v>
      </c>
      <c r="BB2139" s="30">
        <v>158</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2610</v>
      </c>
      <c r="B2140" s="30" t="s">
        <v>12286</v>
      </c>
      <c r="C2140" s="30" t="s">
        <v>12287</v>
      </c>
      <c r="D2140" s="30" t="s">
        <v>86</v>
      </c>
      <c r="E2140" s="30" t="s">
        <v>192</v>
      </c>
      <c r="F2140" s="30" t="s">
        <v>59</v>
      </c>
      <c r="G2140" s="30">
        <v>217</v>
      </c>
      <c r="H2140" s="4">
        <v>45819</v>
      </c>
      <c r="I2140" s="4">
        <v>45818</v>
      </c>
      <c r="J2140" s="4" t="s">
        <v>60</v>
      </c>
      <c r="K2140" s="4">
        <v>45821</v>
      </c>
      <c r="L2140" s="4">
        <v>45818.073310185187</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12283</v>
      </c>
      <c r="AJ2140" s="30" t="s">
        <v>194</v>
      </c>
      <c r="AK2140" s="30" t="s">
        <v>100</v>
      </c>
      <c r="AL2140" s="30" t="s">
        <v>732</v>
      </c>
      <c r="AM2140" s="30" t="s">
        <v>733</v>
      </c>
      <c r="AN2140" s="30">
        <v>9.3956800000000005</v>
      </c>
      <c r="AO2140" s="30" t="s">
        <v>68</v>
      </c>
      <c r="AP2140" s="30"/>
      <c r="AQ2140" s="30"/>
      <c r="AR2140" s="30" t="s">
        <v>68</v>
      </c>
      <c r="AS2140" s="30"/>
      <c r="AT2140" s="30"/>
      <c r="AU2140" s="30" t="s">
        <v>734</v>
      </c>
      <c r="AV2140" s="30" t="s">
        <v>735</v>
      </c>
      <c r="AW2140" s="30">
        <v>17.466550000000002</v>
      </c>
      <c r="AX2140" s="30" t="s">
        <v>12284</v>
      </c>
      <c r="AY2140" s="30" t="s">
        <v>12285</v>
      </c>
      <c r="AZ2140" s="3">
        <v>177</v>
      </c>
      <c r="BA2140" s="30" t="s">
        <v>60</v>
      </c>
      <c r="BB2140" s="30">
        <v>217</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2611</v>
      </c>
      <c r="B2141" s="30" t="s">
        <v>12288</v>
      </c>
      <c r="C2141" s="30" t="s">
        <v>12289</v>
      </c>
      <c r="D2141" s="30" t="s">
        <v>86</v>
      </c>
      <c r="E2141" s="30" t="s">
        <v>192</v>
      </c>
      <c r="F2141" s="30" t="s">
        <v>59</v>
      </c>
      <c r="G2141" s="30">
        <v>6</v>
      </c>
      <c r="H2141" s="4">
        <v>45819</v>
      </c>
      <c r="I2141" s="4">
        <v>45818</v>
      </c>
      <c r="J2141" s="4" t="s">
        <v>60</v>
      </c>
      <c r="K2141" s="4">
        <v>45821</v>
      </c>
      <c r="L2141" s="4">
        <v>45818.075486111113</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0" t="s">
        <v>88</v>
      </c>
      <c r="AH2141" s="30" t="s">
        <v>730</v>
      </c>
      <c r="AI2141" s="30" t="s">
        <v>12283</v>
      </c>
      <c r="AJ2141" s="30" t="s">
        <v>194</v>
      </c>
      <c r="AK2141" s="30" t="s">
        <v>100</v>
      </c>
      <c r="AL2141" s="30" t="s">
        <v>732</v>
      </c>
      <c r="AM2141" s="30" t="s">
        <v>733</v>
      </c>
      <c r="AN2141" s="30">
        <v>0.22252</v>
      </c>
      <c r="AO2141" s="30" t="s">
        <v>68</v>
      </c>
      <c r="AP2141" s="30"/>
      <c r="AQ2141" s="30"/>
      <c r="AR2141" s="30" t="s">
        <v>68</v>
      </c>
      <c r="AS2141" s="30"/>
      <c r="AT2141" s="30"/>
      <c r="AU2141" s="30" t="s">
        <v>734</v>
      </c>
      <c r="AV2141" s="30" t="s">
        <v>735</v>
      </c>
      <c r="AW2141" s="30">
        <v>0.41371000000000002</v>
      </c>
      <c r="AX2141" s="30" t="s">
        <v>12290</v>
      </c>
      <c r="AY2141" s="30" t="s">
        <v>12291</v>
      </c>
      <c r="AZ2141" s="3">
        <v>6</v>
      </c>
      <c r="BA2141" s="30" t="s">
        <v>60</v>
      </c>
      <c r="BB2141" s="30">
        <v>6</v>
      </c>
      <c r="BC2141" s="30" t="s">
        <v>60</v>
      </c>
      <c r="BD2141" s="30" t="s">
        <v>60</v>
      </c>
      <c r="BE2141" s="30" t="s">
        <v>60</v>
      </c>
      <c r="BF2141" s="32" t="str">
        <f>IFERROR(VLOOKUP(Data_Power_app[[#This Row],[PRO ODER]],'Result'!H:J,3,0),"")</f>
        <v>LAMINATION 1</v>
      </c>
      <c r="BG2141" s="13" t="str">
        <f>IFERROR(VLOOKUP(Data_Power_app[[#This Row],[PRO ODER]]&amp;"LAM",'Real Time'!A:E,4,0),"")</f>
        <v>ML-03</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2612</v>
      </c>
      <c r="B2142" s="30" t="s">
        <v>12292</v>
      </c>
      <c r="C2142" s="30" t="s">
        <v>12293</v>
      </c>
      <c r="D2142" s="30" t="s">
        <v>86</v>
      </c>
      <c r="E2142" s="30" t="s">
        <v>192</v>
      </c>
      <c r="F2142" s="30" t="s">
        <v>59</v>
      </c>
      <c r="G2142" s="30">
        <v>16</v>
      </c>
      <c r="H2142" s="4">
        <v>45819</v>
      </c>
      <c r="I2142" s="4">
        <v>45818</v>
      </c>
      <c r="J2142" s="4" t="s">
        <v>60</v>
      </c>
      <c r="K2142" s="4">
        <v>45821</v>
      </c>
      <c r="L2142" s="4">
        <v>45818.075532407405</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0" t="s">
        <v>88</v>
      </c>
      <c r="AH2142" s="30" t="s">
        <v>730</v>
      </c>
      <c r="AI2142" s="30" t="s">
        <v>12283</v>
      </c>
      <c r="AJ2142" s="30" t="s">
        <v>194</v>
      </c>
      <c r="AK2142" s="30" t="s">
        <v>100</v>
      </c>
      <c r="AL2142" s="30" t="s">
        <v>732</v>
      </c>
      <c r="AM2142" s="30" t="s">
        <v>733</v>
      </c>
      <c r="AN2142" s="30">
        <v>0.65280000000000005</v>
      </c>
      <c r="AO2142" s="30" t="s">
        <v>68</v>
      </c>
      <c r="AP2142" s="30"/>
      <c r="AQ2142" s="30"/>
      <c r="AR2142" s="30" t="s">
        <v>68</v>
      </c>
      <c r="AS2142" s="30"/>
      <c r="AT2142" s="30"/>
      <c r="AU2142" s="30" t="s">
        <v>734</v>
      </c>
      <c r="AV2142" s="30" t="s">
        <v>735</v>
      </c>
      <c r="AW2142" s="30">
        <v>1.21356</v>
      </c>
      <c r="AX2142" s="30" t="s">
        <v>12290</v>
      </c>
      <c r="AY2142" s="30" t="s">
        <v>12291</v>
      </c>
      <c r="AZ2142" s="3">
        <v>16</v>
      </c>
      <c r="BA2142" s="30" t="s">
        <v>60</v>
      </c>
      <c r="BB2142" s="30">
        <v>16</v>
      </c>
      <c r="BC2142" s="30" t="s">
        <v>60</v>
      </c>
      <c r="BD2142" s="30" t="s">
        <v>60</v>
      </c>
      <c r="BE2142" s="30" t="s">
        <v>60</v>
      </c>
      <c r="BF2142" s="32" t="str">
        <f>IFERROR(VLOOKUP(Data_Power_app[[#This Row],[PRO ODER]],'Result'!H:J,3,0),"")</f>
        <v>LAMINATION 1</v>
      </c>
      <c r="BG2142" s="13" t="str">
        <f>IFERROR(VLOOKUP(Data_Power_app[[#This Row],[PRO ODER]]&amp;"LAM",'Real Time'!A:E,4,0),"")</f>
        <v>ML-03</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2613</v>
      </c>
      <c r="B2143" s="30" t="s">
        <v>12294</v>
      </c>
      <c r="C2143" s="30" t="s">
        <v>12295</v>
      </c>
      <c r="D2143" s="30" t="s">
        <v>86</v>
      </c>
      <c r="E2143" s="30" t="s">
        <v>192</v>
      </c>
      <c r="F2143" s="30" t="s">
        <v>59</v>
      </c>
      <c r="G2143" s="30">
        <v>28</v>
      </c>
      <c r="H2143" s="4">
        <v>45819</v>
      </c>
      <c r="I2143" s="4">
        <v>45818</v>
      </c>
      <c r="J2143" s="4" t="s">
        <v>60</v>
      </c>
      <c r="K2143" s="4">
        <v>45821</v>
      </c>
      <c r="L2143" s="4">
        <v>45818.075428240743</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0" t="s">
        <v>88</v>
      </c>
      <c r="AH2143" s="30" t="s">
        <v>730</v>
      </c>
      <c r="AI2143" s="30" t="s">
        <v>12283</v>
      </c>
      <c r="AJ2143" s="30" t="s">
        <v>194</v>
      </c>
      <c r="AK2143" s="30" t="s">
        <v>100</v>
      </c>
      <c r="AL2143" s="30" t="s">
        <v>732</v>
      </c>
      <c r="AM2143" s="30" t="s">
        <v>733</v>
      </c>
      <c r="AN2143" s="30">
        <v>1.1424000000000001</v>
      </c>
      <c r="AO2143" s="30" t="s">
        <v>68</v>
      </c>
      <c r="AP2143" s="30"/>
      <c r="AQ2143" s="30"/>
      <c r="AR2143" s="30" t="s">
        <v>68</v>
      </c>
      <c r="AS2143" s="30"/>
      <c r="AT2143" s="30"/>
      <c r="AU2143" s="30" t="s">
        <v>734</v>
      </c>
      <c r="AV2143" s="30" t="s">
        <v>735</v>
      </c>
      <c r="AW2143" s="30">
        <v>2.1237200000000001</v>
      </c>
      <c r="AX2143" s="30" t="s">
        <v>12290</v>
      </c>
      <c r="AY2143" s="30" t="s">
        <v>12291</v>
      </c>
      <c r="AZ2143" s="3">
        <v>28</v>
      </c>
      <c r="BA2143" s="30" t="s">
        <v>60</v>
      </c>
      <c r="BB2143" s="30">
        <v>28</v>
      </c>
      <c r="BC2143" s="30" t="s">
        <v>60</v>
      </c>
      <c r="BD2143" s="30" t="s">
        <v>60</v>
      </c>
      <c r="BE2143" s="30" t="s">
        <v>60</v>
      </c>
      <c r="BF2143" s="32" t="str">
        <f>IFERROR(VLOOKUP(Data_Power_app[[#This Row],[PRO ODER]],'Result'!H:J,3,0),"")</f>
        <v>LAMINATION 1</v>
      </c>
      <c r="BG2143" s="13" t="str">
        <f>IFERROR(VLOOKUP(Data_Power_app[[#This Row],[PRO ODER]]&amp;"LAM",'Real Time'!A:E,4,0),"")</f>
        <v>ML-03</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2614</v>
      </c>
      <c r="B2144" s="30" t="s">
        <v>12298</v>
      </c>
      <c r="C2144" s="30" t="s">
        <v>12299</v>
      </c>
      <c r="D2144" s="30" t="s">
        <v>86</v>
      </c>
      <c r="E2144" s="30" t="s">
        <v>192</v>
      </c>
      <c r="F2144" s="30" t="s">
        <v>59</v>
      </c>
      <c r="G2144" s="30">
        <v>857</v>
      </c>
      <c r="H2144" s="4">
        <v>45819</v>
      </c>
      <c r="I2144" s="4">
        <v>45818</v>
      </c>
      <c r="J2144" s="4" t="s">
        <v>60</v>
      </c>
      <c r="K2144" s="4">
        <v>45821</v>
      </c>
      <c r="L2144" s="4">
        <v>45818.073958333334</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0" t="s">
        <v>88</v>
      </c>
      <c r="AH2144" s="30" t="s">
        <v>730</v>
      </c>
      <c r="AI2144" s="30" t="s">
        <v>12283</v>
      </c>
      <c r="AJ2144" s="30" t="s">
        <v>194</v>
      </c>
      <c r="AK2144" s="30" t="s">
        <v>100</v>
      </c>
      <c r="AL2144" s="30" t="s">
        <v>732</v>
      </c>
      <c r="AM2144" s="30" t="s">
        <v>733</v>
      </c>
      <c r="AN2144" s="30">
        <v>38.403039999999997</v>
      </c>
      <c r="AO2144" s="30" t="s">
        <v>68</v>
      </c>
      <c r="AP2144" s="30"/>
      <c r="AQ2144" s="30"/>
      <c r="AR2144" s="30" t="s">
        <v>68</v>
      </c>
      <c r="AS2144" s="30"/>
      <c r="AT2144" s="30"/>
      <c r="AU2144" s="30" t="s">
        <v>734</v>
      </c>
      <c r="AV2144" s="30" t="s">
        <v>735</v>
      </c>
      <c r="AW2144" s="30">
        <v>71.391630000000006</v>
      </c>
      <c r="AX2144" s="30" t="s">
        <v>12284</v>
      </c>
      <c r="AY2144" s="30" t="s">
        <v>12285</v>
      </c>
      <c r="AZ2144" s="3">
        <v>732</v>
      </c>
      <c r="BA2144" s="30" t="s">
        <v>60</v>
      </c>
      <c r="BB2144" s="30">
        <v>857</v>
      </c>
      <c r="BC2144" s="30" t="s">
        <v>60</v>
      </c>
      <c r="BD2144" s="30" t="s">
        <v>60</v>
      </c>
      <c r="BE2144" s="30" t="s">
        <v>60</v>
      </c>
      <c r="BF2144" s="32" t="str">
        <f>IFERROR(VLOOKUP(Data_Power_app[[#This Row],[PRO ODER]],'Result'!H:J,3,0),"")</f>
        <v>LAMINATION 1</v>
      </c>
      <c r="BG2144" s="13" t="str">
        <f>IFERROR(VLOOKUP(Data_Power_app[[#This Row],[PRO ODER]]&amp;"LAM",'Real Time'!A:E,4,0),"")</f>
        <v>ML-03</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2615</v>
      </c>
      <c r="B2145" s="30" t="s">
        <v>12300</v>
      </c>
      <c r="C2145" s="30" t="s">
        <v>12301</v>
      </c>
      <c r="D2145" s="30" t="s">
        <v>86</v>
      </c>
      <c r="E2145" s="30" t="s">
        <v>192</v>
      </c>
      <c r="F2145" s="30" t="s">
        <v>59</v>
      </c>
      <c r="G2145" s="30">
        <v>5</v>
      </c>
      <c r="H2145" s="4">
        <v>45819</v>
      </c>
      <c r="I2145" s="4">
        <v>45818</v>
      </c>
      <c r="J2145" s="4" t="s">
        <v>60</v>
      </c>
      <c r="K2145" s="4">
        <v>45821</v>
      </c>
      <c r="L2145" s="4">
        <v>45818.075381944444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0" t="s">
        <v>88</v>
      </c>
      <c r="AH2145" s="30" t="s">
        <v>730</v>
      </c>
      <c r="AI2145" s="30" t="s">
        <v>12283</v>
      </c>
      <c r="AJ2145" s="30" t="s">
        <v>194</v>
      </c>
      <c r="AK2145" s="30" t="s">
        <v>100</v>
      </c>
      <c r="AL2145" s="30" t="s">
        <v>732</v>
      </c>
      <c r="AM2145" s="30" t="s">
        <v>733</v>
      </c>
      <c r="AN2145" s="30">
        <v>0.20199</v>
      </c>
      <c r="AO2145" s="30" t="s">
        <v>68</v>
      </c>
      <c r="AP2145" s="30"/>
      <c r="AQ2145" s="30"/>
      <c r="AR2145" s="30" t="s">
        <v>68</v>
      </c>
      <c r="AS2145" s="30"/>
      <c r="AT2145" s="30"/>
      <c r="AU2145" s="30" t="s">
        <v>734</v>
      </c>
      <c r="AV2145" s="30" t="s">
        <v>735</v>
      </c>
      <c r="AW2145" s="30">
        <v>0.3755</v>
      </c>
      <c r="AX2145" s="30" t="s">
        <v>12290</v>
      </c>
      <c r="AY2145" s="30" t="s">
        <v>12291</v>
      </c>
      <c r="AZ2145" s="3">
        <v>4</v>
      </c>
      <c r="BA2145" s="30" t="s">
        <v>60</v>
      </c>
      <c r="BB2145" s="30">
        <v>5</v>
      </c>
      <c r="BC2145" s="30" t="s">
        <v>60</v>
      </c>
      <c r="BD2145" s="30" t="s">
        <v>60</v>
      </c>
      <c r="BE2145" s="30" t="s">
        <v>60</v>
      </c>
      <c r="BF2145" s="32" t="str">
        <f>IFERROR(VLOOKUP(Data_Power_app[[#This Row],[PRO ODER]],'Result'!H:J,3,0),"")</f>
        <v>LAMINATION 1</v>
      </c>
      <c r="BG2145" s="13" t="str">
        <f>IFERROR(VLOOKUP(Data_Power_app[[#This Row],[PRO ODER]]&amp;"LAM",'Real Time'!A:E,4,0),"")</f>
        <v>ML-03</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2616</v>
      </c>
      <c r="B2146" s="30" t="s">
        <v>12307</v>
      </c>
      <c r="C2146" s="30" t="s">
        <v>12308</v>
      </c>
      <c r="D2146" s="30" t="s">
        <v>86</v>
      </c>
      <c r="E2146" s="30" t="s">
        <v>192</v>
      </c>
      <c r="F2146" s="30" t="s">
        <v>59</v>
      </c>
      <c r="G2146" s="30">
        <v>1</v>
      </c>
      <c r="H2146" s="4">
        <v>45819</v>
      </c>
      <c r="I2146" s="4">
        <v>45818</v>
      </c>
      <c r="J2146" s="4" t="s">
        <v>60</v>
      </c>
      <c r="K2146" s="4">
        <v>45821</v>
      </c>
      <c r="L2146" s="4">
        <v>45818.075335648151</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0" t="s">
        <v>88</v>
      </c>
      <c r="AH2146" s="30" t="s">
        <v>730</v>
      </c>
      <c r="AI2146" s="30" t="s">
        <v>12283</v>
      </c>
      <c r="AJ2146" s="30" t="s">
        <v>194</v>
      </c>
      <c r="AK2146" s="30" t="s">
        <v>100</v>
      </c>
      <c r="AL2146" s="30" t="s">
        <v>732</v>
      </c>
      <c r="AM2146" s="30" t="s">
        <v>733</v>
      </c>
      <c r="AN2146" s="30">
        <v>3.4000000000000002E-2</v>
      </c>
      <c r="AO2146" s="30" t="s">
        <v>68</v>
      </c>
      <c r="AP2146" s="30"/>
      <c r="AQ2146" s="30"/>
      <c r="AR2146" s="30" t="s">
        <v>68</v>
      </c>
      <c r="AS2146" s="30"/>
      <c r="AT2146" s="30"/>
      <c r="AU2146" s="30" t="s">
        <v>734</v>
      </c>
      <c r="AV2146" s="30" t="s">
        <v>735</v>
      </c>
      <c r="AW2146" s="30">
        <v>6.3210000000000002E-2</v>
      </c>
      <c r="AX2146" s="30" t="s">
        <v>12290</v>
      </c>
      <c r="AY2146" s="30" t="s">
        <v>12291</v>
      </c>
      <c r="AZ2146" s="3">
        <v>1</v>
      </c>
      <c r="BA2146" s="30" t="s">
        <v>60</v>
      </c>
      <c r="BB2146" s="30">
        <v>1</v>
      </c>
      <c r="BC2146" s="30" t="s">
        <v>60</v>
      </c>
      <c r="BD2146" s="30" t="s">
        <v>60</v>
      </c>
      <c r="BE2146" s="30" t="s">
        <v>60</v>
      </c>
      <c r="BF2146" s="32" t="str">
        <f>IFERROR(VLOOKUP(Data_Power_app[[#This Row],[PRO ODER]],'Result'!H:J,3,0),"")</f>
        <v>LAMINATION 1</v>
      </c>
      <c r="BG2146" s="13" t="str">
        <f>IFERROR(VLOOKUP(Data_Power_app[[#This Row],[PRO ODER]]&amp;"LAM",'Real Time'!A:E,4,0),"")</f>
        <v>ML-03</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2618</v>
      </c>
      <c r="B2147" s="30" t="s">
        <v>12309</v>
      </c>
      <c r="C2147" s="30" t="s">
        <v>12310</v>
      </c>
      <c r="D2147" s="30" t="s">
        <v>86</v>
      </c>
      <c r="E2147" s="30" t="s">
        <v>192</v>
      </c>
      <c r="F2147" s="30" t="s">
        <v>59</v>
      </c>
      <c r="G2147" s="30">
        <v>380</v>
      </c>
      <c r="H2147" s="4">
        <v>45819</v>
      </c>
      <c r="I2147" s="4">
        <v>45818</v>
      </c>
      <c r="J2147" s="4" t="s">
        <v>60</v>
      </c>
      <c r="K2147" s="4">
        <v>45821</v>
      </c>
      <c r="L2147" s="4">
        <v>45818.075266203705</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0" t="s">
        <v>88</v>
      </c>
      <c r="AH2147" s="30" t="s">
        <v>730</v>
      </c>
      <c r="AI2147" s="30" t="s">
        <v>12311</v>
      </c>
      <c r="AJ2147" s="30" t="s">
        <v>194</v>
      </c>
      <c r="AK2147" s="30" t="s">
        <v>100</v>
      </c>
      <c r="AL2147" s="30" t="s">
        <v>732</v>
      </c>
      <c r="AM2147" s="30" t="s">
        <v>733</v>
      </c>
      <c r="AN2147" s="30">
        <v>15.97343</v>
      </c>
      <c r="AO2147" s="30" t="s">
        <v>68</v>
      </c>
      <c r="AP2147" s="30"/>
      <c r="AQ2147" s="30"/>
      <c r="AR2147" s="30" t="s">
        <v>68</v>
      </c>
      <c r="AS2147" s="30"/>
      <c r="AT2147" s="30"/>
      <c r="AU2147" s="30" t="s">
        <v>734</v>
      </c>
      <c r="AV2147" s="30" t="s">
        <v>735</v>
      </c>
      <c r="AW2147" s="30">
        <v>29.69454</v>
      </c>
      <c r="AX2147" s="30" t="s">
        <v>12312</v>
      </c>
      <c r="AY2147" s="30" t="s">
        <v>12313</v>
      </c>
      <c r="AZ2147" s="3">
        <v>217</v>
      </c>
      <c r="BA2147" s="30" t="s">
        <v>60</v>
      </c>
      <c r="BB2147" s="30">
        <v>380</v>
      </c>
      <c r="BC2147" s="30" t="s">
        <v>60</v>
      </c>
      <c r="BD2147" s="30" t="s">
        <v>60</v>
      </c>
      <c r="BE2147" s="30" t="s">
        <v>60</v>
      </c>
      <c r="BF2147" s="32" t="str">
        <f>IFERROR(VLOOKUP(Data_Power_app[[#This Row],[PRO ODER]],'Result'!H:J,3,0),"")</f>
        <v>LAMINATION 1</v>
      </c>
      <c r="BG2147" s="13" t="str">
        <f>IFERROR(VLOOKUP(Data_Power_app[[#This Row],[PRO ODER]]&amp;"LAM",'Real Time'!A:E,4,0),"")</f>
        <v>ML-03</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2619</v>
      </c>
      <c r="B2148" s="30" t="s">
        <v>12314</v>
      </c>
      <c r="C2148" s="30" t="s">
        <v>12315</v>
      </c>
      <c r="D2148" s="30" t="s">
        <v>86</v>
      </c>
      <c r="E2148" s="30" t="s">
        <v>192</v>
      </c>
      <c r="F2148" s="30" t="s">
        <v>59</v>
      </c>
      <c r="G2148" s="30">
        <v>26</v>
      </c>
      <c r="H2148" s="4">
        <v>45819</v>
      </c>
      <c r="I2148" s="4">
        <v>45818</v>
      </c>
      <c r="J2148" s="4" t="s">
        <v>60</v>
      </c>
      <c r="K2148" s="4">
        <v>45821</v>
      </c>
      <c r="L2148" s="4">
        <v>45818.075208333335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0" t="s">
        <v>88</v>
      </c>
      <c r="AH2148" s="30" t="s">
        <v>730</v>
      </c>
      <c r="AI2148" s="30" t="s">
        <v>12311</v>
      </c>
      <c r="AJ2148" s="30" t="s">
        <v>194</v>
      </c>
      <c r="AK2148" s="30" t="s">
        <v>100</v>
      </c>
      <c r="AL2148" s="30" t="s">
        <v>732</v>
      </c>
      <c r="AM2148" s="30" t="s">
        <v>733</v>
      </c>
      <c r="AN2148" s="30">
        <v>1.17855</v>
      </c>
      <c r="AO2148" s="30" t="s">
        <v>68</v>
      </c>
      <c r="AP2148" s="30"/>
      <c r="AQ2148" s="30"/>
      <c r="AR2148" s="30" t="s">
        <v>68</v>
      </c>
      <c r="AS2148" s="30"/>
      <c r="AT2148" s="30"/>
      <c r="AU2148" s="30" t="s">
        <v>734</v>
      </c>
      <c r="AV2148" s="30" t="s">
        <v>735</v>
      </c>
      <c r="AW2148" s="30">
        <v>2.1910799999999999</v>
      </c>
      <c r="AX2148" s="30" t="s">
        <v>12312</v>
      </c>
      <c r="AY2148" s="30" t="s">
        <v>12313</v>
      </c>
      <c r="AZ2148" s="3">
        <v>26</v>
      </c>
      <c r="BA2148" s="30" t="s">
        <v>60</v>
      </c>
      <c r="BB2148" s="30">
        <v>26</v>
      </c>
      <c r="BC2148" s="30" t="s">
        <v>60</v>
      </c>
      <c r="BD2148" s="30" t="s">
        <v>60</v>
      </c>
      <c r="BE2148" s="30" t="s">
        <v>60</v>
      </c>
      <c r="BF2148" s="32" t="str">
        <f>IFERROR(VLOOKUP(Data_Power_app[[#This Row],[PRO ODER]],'Result'!H:J,3,0),"")</f>
        <v>LAMINATION 1</v>
      </c>
      <c r="BG2148" s="13" t="str">
        <f>IFERROR(VLOOKUP(Data_Power_app[[#This Row],[PRO ODER]]&amp;"LAM",'Real Time'!A:E,4,0),"")</f>
        <v>ML-03</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2623</v>
      </c>
      <c r="B2149" s="30" t="s">
        <v>7312</v>
      </c>
      <c r="C2149" s="30" t="s">
        <v>7313</v>
      </c>
      <c r="D2149" s="30" t="s">
        <v>222</v>
      </c>
      <c r="E2149" s="30" t="s">
        <v>375</v>
      </c>
      <c r="F2149" s="30" t="s">
        <v>59</v>
      </c>
      <c r="G2149" s="30">
        <v>1242</v>
      </c>
      <c r="H2149" s="4">
        <v>45817</v>
      </c>
      <c r="I2149" s="4">
        <v>45814</v>
      </c>
      <c r="J2149" s="4" t="s">
        <v>60</v>
      </c>
      <c r="K2149" s="4">
        <v>45818</v>
      </c>
      <c r="L2149" s="4">
        <v>45815.345590277779</v>
      </c>
      <c r="M2149" s="4">
        <v>45819</v>
      </c>
      <c r="N2149" s="4">
        <v>45815.859780092593</v>
      </c>
      <c r="O2149" s="4">
        <v>45820</v>
      </c>
      <c r="P2149" s="4" t="s">
        <v>60</v>
      </c>
      <c r="Q2149" s="4" t="s">
        <v>60</v>
      </c>
      <c r="R2149" s="4" t="s">
        <v>60</v>
      </c>
      <c r="S2149" s="4" t="s">
        <v>60</v>
      </c>
      <c r="T2149" s="4">
        <v>45821</v>
      </c>
      <c r="U2149" s="4">
        <v>45815.048692129632</v>
      </c>
      <c r="V2149" s="4">
        <v>45818.694027777776</v>
      </c>
      <c r="W2149" s="4">
        <v>45824</v>
      </c>
      <c r="X2149" s="4"/>
      <c r="Y2149" s="4" t="s">
        <v>60</v>
      </c>
      <c r="Z2149" s="4">
        <v>45826</v>
      </c>
      <c r="AA2149" s="4"/>
      <c r="AB2149" s="4" t="s">
        <v>60</v>
      </c>
      <c r="AC2149" s="4">
        <v>45827</v>
      </c>
      <c r="AD2149" s="4">
        <v>45828</v>
      </c>
      <c r="AE2149" s="4">
        <v>45830</v>
      </c>
      <c r="AF2149" s="4"/>
      <c r="AG2149" s="30" t="s">
        <v>1969</v>
      </c>
      <c r="AH2149" s="30" t="s">
        <v>371</v>
      </c>
      <c r="AI2149" s="30" t="s">
        <v>7314</v>
      </c>
      <c r="AJ2149" s="30" t="s">
        <v>372</v>
      </c>
      <c r="AK2149" s="30" t="s">
        <v>177</v>
      </c>
      <c r="AL2149" s="30" t="s">
        <v>373</v>
      </c>
      <c r="AM2149" s="30" t="s">
        <v>374</v>
      </c>
      <c r="AN2149" s="30">
        <v>22.065719999999999</v>
      </c>
      <c r="AO2149" s="30" t="s">
        <v>68</v>
      </c>
      <c r="AP2149" s="30"/>
      <c r="AQ2149" s="30"/>
      <c r="AR2149" s="30" t="s">
        <v>68</v>
      </c>
      <c r="AS2149" s="30"/>
      <c r="AT2149" s="30"/>
      <c r="AU2149" s="30" t="s">
        <v>515</v>
      </c>
      <c r="AV2149" s="30" t="s">
        <v>516</v>
      </c>
      <c r="AW2149" s="30">
        <v>96.504009999999994</v>
      </c>
      <c r="AX2149" s="30" t="s">
        <v>7315</v>
      </c>
      <c r="AY2149" s="30" t="s">
        <v>7316</v>
      </c>
      <c r="AZ2149" s="3">
        <v>1242</v>
      </c>
      <c r="BA2149" s="30" t="s">
        <v>60</v>
      </c>
      <c r="BB2149" s="30">
        <v>1242</v>
      </c>
      <c r="BC2149" s="30" t="s">
        <v>60</v>
      </c>
      <c r="BD2149" s="30" t="s">
        <v>60</v>
      </c>
      <c r="BE2149" s="30" t="s">
        <v>60</v>
      </c>
      <c r="BF2149" s="32" t="str">
        <f>IFERROR(VLOOKUP(Data_Power_app[[#This Row],[PRO ODER]],'Result'!H:J,3,0),"")</f>
        <v>LAMINATION 6</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2624</v>
      </c>
      <c r="B2150" s="30" t="s">
        <v>7317</v>
      </c>
      <c r="C2150" s="30" t="s">
        <v>7318</v>
      </c>
      <c r="D2150" s="30" t="s">
        <v>222</v>
      </c>
      <c r="E2150" s="30" t="s">
        <v>375</v>
      </c>
      <c r="F2150" s="30" t="s">
        <v>59</v>
      </c>
      <c r="G2150" s="30">
        <v>3426</v>
      </c>
      <c r="H2150" s="4">
        <v>45817</v>
      </c>
      <c r="I2150" s="4">
        <v>45814</v>
      </c>
      <c r="J2150" s="4">
        <v>45819</v>
      </c>
      <c r="K2150" s="4">
        <v>45818</v>
      </c>
      <c r="L2150" s="4">
        <v>45815.332002314812</v>
      </c>
      <c r="M2150" s="4">
        <v>45819</v>
      </c>
      <c r="N2150" s="4">
        <v>45815.056377314817</v>
      </c>
      <c r="O2150" s="4">
        <v>45820</v>
      </c>
      <c r="P2150" s="4" t="s">
        <v>60</v>
      </c>
      <c r="Q2150" s="4" t="s">
        <v>60</v>
      </c>
      <c r="R2150" s="4" t="s">
        <v>60</v>
      </c>
      <c r="S2150" s="4" t="s">
        <v>60</v>
      </c>
      <c r="T2150" s="4">
        <v>45821</v>
      </c>
      <c r="U2150" s="4">
        <v>45817.262060185189</v>
      </c>
      <c r="V2150" s="4"/>
      <c r="W2150" s="4">
        <v>45824</v>
      </c>
      <c r="X2150" s="4"/>
      <c r="Y2150" s="4" t="s">
        <v>60</v>
      </c>
      <c r="Z2150" s="4">
        <v>45826</v>
      </c>
      <c r="AA2150" s="4"/>
      <c r="AB2150" s="4" t="s">
        <v>60</v>
      </c>
      <c r="AC2150" s="4">
        <v>45827</v>
      </c>
      <c r="AD2150" s="4">
        <v>45828</v>
      </c>
      <c r="AE2150" s="4">
        <v>45830</v>
      </c>
      <c r="AF2150" s="4"/>
      <c r="AG2150" s="30" t="s">
        <v>242</v>
      </c>
      <c r="AH2150" s="30" t="s">
        <v>371</v>
      </c>
      <c r="AI2150" s="30" t="s">
        <v>7319</v>
      </c>
      <c r="AJ2150" s="30" t="s">
        <v>372</v>
      </c>
      <c r="AK2150" s="30" t="s">
        <v>100</v>
      </c>
      <c r="AL2150" s="30" t="s">
        <v>373</v>
      </c>
      <c r="AM2150" s="30" t="s">
        <v>374</v>
      </c>
      <c r="AN2150" s="30">
        <v>63.74483</v>
      </c>
      <c r="AO2150" s="30" t="s">
        <v>68</v>
      </c>
      <c r="AP2150" s="30"/>
      <c r="AQ2150" s="30"/>
      <c r="AR2150" s="30" t="s">
        <v>68</v>
      </c>
      <c r="AS2150" s="30"/>
      <c r="AT2150" s="30"/>
      <c r="AU2150" s="30" t="s">
        <v>7320</v>
      </c>
      <c r="AV2150" s="30" t="s">
        <v>7321</v>
      </c>
      <c r="AW2150" s="30">
        <v>278.79291999999998</v>
      </c>
      <c r="AX2150" s="30" t="s">
        <v>7322</v>
      </c>
      <c r="AY2150" s="30" t="s">
        <v>7323</v>
      </c>
      <c r="AZ2150" s="3">
        <v>3426</v>
      </c>
      <c r="BA2150" s="30" t="s">
        <v>60</v>
      </c>
      <c r="BB2150" s="30">
        <v>3426</v>
      </c>
      <c r="BC2150" s="30" t="s">
        <v>60</v>
      </c>
      <c r="BD2150" s="30" t="s">
        <v>60</v>
      </c>
      <c r="BE2150" s="30" t="s">
        <v>60</v>
      </c>
      <c r="BF2150" s="32" t="str">
        <f>IFERROR(VLOOKUP(Data_Power_app[[#This Row],[PRO ODER]],'Result'!H:J,3,0),"")</f>
        <v>LAMINATION 2</v>
      </c>
      <c r="BG2150" s="13"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2625</v>
      </c>
      <c r="B2151" s="30" t="s">
        <v>7324</v>
      </c>
      <c r="C2151" s="30" t="s">
        <v>7325</v>
      </c>
      <c r="D2151" s="30" t="s">
        <v>222</v>
      </c>
      <c r="E2151" s="30" t="s">
        <v>375</v>
      </c>
      <c r="F2151" s="30" t="s">
        <v>59</v>
      </c>
      <c r="G2151" s="30">
        <v>2748</v>
      </c>
      <c r="H2151" s="4">
        <v>45817</v>
      </c>
      <c r="I2151" s="4">
        <v>45814</v>
      </c>
      <c r="J2151" s="4" t="s">
        <v>60</v>
      </c>
      <c r="K2151" s="4">
        <v>45818</v>
      </c>
      <c r="L2151" s="4">
        <v>45815.345636574071</v>
      </c>
      <c r="M2151" s="4">
        <v>45819</v>
      </c>
      <c r="N2151" s="4">
        <v>45815.80804398148</v>
      </c>
      <c r="O2151" s="4">
        <v>45820</v>
      </c>
      <c r="P2151" s="4" t="s">
        <v>60</v>
      </c>
      <c r="Q2151" s="4" t="s">
        <v>60</v>
      </c>
      <c r="R2151" s="4" t="s">
        <v>60</v>
      </c>
      <c r="S2151" s="4" t="s">
        <v>60</v>
      </c>
      <c r="T2151" s="4">
        <v>45821</v>
      </c>
      <c r="U2151" s="4">
        <v>45815.81753472222</v>
      </c>
      <c r="V2151" s="4">
        <v>45817.185150462959</v>
      </c>
      <c r="W2151" s="4">
        <v>45824</v>
      </c>
      <c r="X2151" s="4"/>
      <c r="Y2151" s="4" t="s">
        <v>60</v>
      </c>
      <c r="Z2151" s="4">
        <v>45826</v>
      </c>
      <c r="AA2151" s="4"/>
      <c r="AB2151" s="4" t="s">
        <v>60</v>
      </c>
      <c r="AC2151" s="4">
        <v>45827</v>
      </c>
      <c r="AD2151" s="4">
        <v>45828</v>
      </c>
      <c r="AE2151" s="4">
        <v>45830</v>
      </c>
      <c r="AF2151" s="4"/>
      <c r="AG2151" s="30" t="s">
        <v>1969</v>
      </c>
      <c r="AH2151" s="30" t="s">
        <v>371</v>
      </c>
      <c r="AI2151" s="30" t="s">
        <v>637</v>
      </c>
      <c r="AJ2151" s="30" t="s">
        <v>372</v>
      </c>
      <c r="AK2151" s="30" t="s">
        <v>100</v>
      </c>
      <c r="AL2151" s="30" t="s">
        <v>373</v>
      </c>
      <c r="AM2151" s="30" t="s">
        <v>374</v>
      </c>
      <c r="AN2151" s="30">
        <v>47.985019999999999</v>
      </c>
      <c r="AO2151" s="30" t="s">
        <v>68</v>
      </c>
      <c r="AP2151" s="30"/>
      <c r="AQ2151" s="30"/>
      <c r="AR2151" s="30" t="s">
        <v>68</v>
      </c>
      <c r="AS2151" s="30"/>
      <c r="AT2151" s="30"/>
      <c r="AU2151" s="30" t="s">
        <v>515</v>
      </c>
      <c r="AV2151" s="30" t="s">
        <v>516</v>
      </c>
      <c r="AW2151" s="30">
        <v>209.86014</v>
      </c>
      <c r="AX2151" s="30" t="s">
        <v>638</v>
      </c>
      <c r="AY2151" s="30" t="s">
        <v>639</v>
      </c>
      <c r="AZ2151" s="3">
        <v>2748</v>
      </c>
      <c r="BA2151" s="30" t="s">
        <v>60</v>
      </c>
      <c r="BB2151" s="30">
        <v>2748</v>
      </c>
      <c r="BC2151" s="30" t="s">
        <v>60</v>
      </c>
      <c r="BD2151" s="30" t="s">
        <v>60</v>
      </c>
      <c r="BE2151" s="30" t="s">
        <v>60</v>
      </c>
      <c r="BF2151" s="32" t="str">
        <f>IFERROR(VLOOKUP(Data_Power_app[[#This Row],[PRO ODER]],'Result'!H:J,3,0),"")</f>
        <v>LAMINATION 6</v>
      </c>
      <c r="BG2151" s="13"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2626</v>
      </c>
      <c r="B2152" s="30" t="s">
        <v>7326</v>
      </c>
      <c r="C2152" s="30" t="s">
        <v>7327</v>
      </c>
      <c r="D2152" s="30" t="s">
        <v>222</v>
      </c>
      <c r="E2152" s="30" t="s">
        <v>375</v>
      </c>
      <c r="F2152" s="30" t="s">
        <v>59</v>
      </c>
      <c r="G2152" s="30">
        <v>2040</v>
      </c>
      <c r="H2152" s="4">
        <v>45817</v>
      </c>
      <c r="I2152" s="4">
        <v>45814</v>
      </c>
      <c r="J2152" s="4" t="s">
        <v>60</v>
      </c>
      <c r="K2152" s="4">
        <v>45818</v>
      </c>
      <c r="L2152" s="4">
        <v>45815.664699074077</v>
      </c>
      <c r="M2152" s="4">
        <v>45819</v>
      </c>
      <c r="N2152" s="4">
        <v>45815.111678240741</v>
      </c>
      <c r="O2152" s="4">
        <v>45820</v>
      </c>
      <c r="P2152" s="4" t="s">
        <v>60</v>
      </c>
      <c r="Q2152" s="4" t="s">
        <v>60</v>
      </c>
      <c r="R2152" s="4" t="s">
        <v>60</v>
      </c>
      <c r="S2152" s="4" t="s">
        <v>60</v>
      </c>
      <c r="T2152" s="4">
        <v>45821</v>
      </c>
      <c r="U2152" s="4">
        <v>45817.262013888889</v>
      </c>
      <c r="V2152" s="4">
        <v>45817.059467592589</v>
      </c>
      <c r="W2152" s="4">
        <v>45824</v>
      </c>
      <c r="X2152" s="4"/>
      <c r="Y2152" s="4" t="s">
        <v>60</v>
      </c>
      <c r="Z2152" s="4">
        <v>45826</v>
      </c>
      <c r="AA2152" s="4"/>
      <c r="AB2152" s="4" t="s">
        <v>60</v>
      </c>
      <c r="AC2152" s="4">
        <v>45827</v>
      </c>
      <c r="AD2152" s="4">
        <v>45828</v>
      </c>
      <c r="AE2152" s="4">
        <v>45830</v>
      </c>
      <c r="AF2152" s="4"/>
      <c r="AG2152" s="30" t="s">
        <v>1969</v>
      </c>
      <c r="AH2152" s="30" t="s">
        <v>371</v>
      </c>
      <c r="AI2152" s="30" t="s">
        <v>4482</v>
      </c>
      <c r="AJ2152" s="30" t="s">
        <v>372</v>
      </c>
      <c r="AK2152" s="30" t="s">
        <v>100</v>
      </c>
      <c r="AL2152" s="30" t="s">
        <v>373</v>
      </c>
      <c r="AM2152" s="30" t="s">
        <v>374</v>
      </c>
      <c r="AN2152" s="30">
        <v>37.193370000000002</v>
      </c>
      <c r="AO2152" s="30" t="s">
        <v>68</v>
      </c>
      <c r="AP2152" s="30"/>
      <c r="AQ2152" s="30"/>
      <c r="AR2152" s="30" t="s">
        <v>68</v>
      </c>
      <c r="AS2152" s="30"/>
      <c r="AT2152" s="30"/>
      <c r="AU2152" s="30" t="s">
        <v>4483</v>
      </c>
      <c r="AV2152" s="30" t="s">
        <v>4484</v>
      </c>
      <c r="AW2152" s="30">
        <v>162.66905</v>
      </c>
      <c r="AX2152" s="30" t="s">
        <v>4485</v>
      </c>
      <c r="AY2152" s="30" t="s">
        <v>4486</v>
      </c>
      <c r="AZ2152" s="3">
        <v>2040</v>
      </c>
      <c r="BA2152" s="30" t="s">
        <v>60</v>
      </c>
      <c r="BB2152" s="30">
        <v>2040</v>
      </c>
      <c r="BC2152" s="30" t="s">
        <v>60</v>
      </c>
      <c r="BD2152" s="30" t="s">
        <v>60</v>
      </c>
      <c r="BE2152" s="30" t="s">
        <v>60</v>
      </c>
      <c r="BF2152" s="32" t="str">
        <f>IFERROR(VLOOKUP(Data_Power_app[[#This Row],[PRO ODER]],'Result'!H:J,3,0),"")</f>
        <v>LAMINATION 6</v>
      </c>
      <c r="BG2152" s="13"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2627</v>
      </c>
      <c r="B2153" s="30" t="s">
        <v>8289</v>
      </c>
      <c r="C2153" s="30" t="s">
        <v>7843</v>
      </c>
      <c r="D2153" s="30" t="s">
        <v>222</v>
      </c>
      <c r="E2153" s="30" t="s">
        <v>375</v>
      </c>
      <c r="F2153" s="30" t="s">
        <v>59</v>
      </c>
      <c r="G2153" s="30">
        <v>702</v>
      </c>
      <c r="H2153" s="4">
        <v>45818</v>
      </c>
      <c r="I2153" s="4">
        <v>45815</v>
      </c>
      <c r="J2153" s="4" t="s">
        <v>60</v>
      </c>
      <c r="K2153" s="4">
        <v>45819</v>
      </c>
      <c r="L2153" s="4">
        <v>45817.833379629628</v>
      </c>
      <c r="M2153" s="4">
        <v>45820</v>
      </c>
      <c r="N2153" s="4">
        <v>45817.879212962966</v>
      </c>
      <c r="O2153" s="4">
        <v>45822</v>
      </c>
      <c r="P2153" s="4" t="s">
        <v>60</v>
      </c>
      <c r="Q2153" s="4" t="s">
        <v>60</v>
      </c>
      <c r="R2153" s="4" t="s">
        <v>60</v>
      </c>
      <c r="S2153" s="4" t="s">
        <v>60</v>
      </c>
      <c r="T2153" s="4">
        <v>45821</v>
      </c>
      <c r="U2153" s="4">
        <v>45817.978148148148</v>
      </c>
      <c r="V2153" s="4">
        <v>45819.346307870372</v>
      </c>
      <c r="W2153" s="4">
        <v>45824</v>
      </c>
      <c r="X2153" s="4"/>
      <c r="Y2153" s="4" t="s">
        <v>60</v>
      </c>
      <c r="Z2153" s="4">
        <v>45826</v>
      </c>
      <c r="AA2153" s="4"/>
      <c r="AB2153" s="4" t="s">
        <v>60</v>
      </c>
      <c r="AC2153" s="4">
        <v>45827</v>
      </c>
      <c r="AD2153" s="4">
        <v>45828</v>
      </c>
      <c r="AE2153" s="4">
        <v>45830</v>
      </c>
      <c r="AF2153" s="4"/>
      <c r="AG2153" s="30" t="s">
        <v>1969</v>
      </c>
      <c r="AH2153" s="30" t="s">
        <v>371</v>
      </c>
      <c r="AI2153" s="30" t="s">
        <v>637</v>
      </c>
      <c r="AJ2153" s="30" t="s">
        <v>372</v>
      </c>
      <c r="AK2153" s="30" t="s">
        <v>100</v>
      </c>
      <c r="AL2153" s="30" t="s">
        <v>373</v>
      </c>
      <c r="AM2153" s="30" t="s">
        <v>374</v>
      </c>
      <c r="AN2153" s="30">
        <v>12.74977</v>
      </c>
      <c r="AO2153" s="30" t="s">
        <v>68</v>
      </c>
      <c r="AP2153" s="30"/>
      <c r="AQ2153" s="30"/>
      <c r="AR2153" s="30" t="s">
        <v>68</v>
      </c>
      <c r="AS2153" s="30"/>
      <c r="AT2153" s="30"/>
      <c r="AU2153" s="30" t="s">
        <v>515</v>
      </c>
      <c r="AV2153" s="30" t="s">
        <v>516</v>
      </c>
      <c r="AW2153" s="30">
        <v>55.76191</v>
      </c>
      <c r="AX2153" s="30" t="s">
        <v>638</v>
      </c>
      <c r="AY2153" s="30" t="s">
        <v>639</v>
      </c>
      <c r="AZ2153" s="3">
        <v>702</v>
      </c>
      <c r="BA2153" s="30" t="s">
        <v>60</v>
      </c>
      <c r="BB2153" s="30">
        <v>702</v>
      </c>
      <c r="BC2153" s="30" t="s">
        <v>60</v>
      </c>
      <c r="BD2153" s="30" t="s">
        <v>60</v>
      </c>
      <c r="BE2153" s="30" t="s">
        <v>60</v>
      </c>
      <c r="BF2153" s="32" t="str">
        <f>IFERROR(VLOOKUP(Data_Power_app[[#This Row],[PRO ODER]],'Result'!H:J,3,0),"")</f>
        <v>LAMINATION 5</v>
      </c>
      <c r="BG2153" s="13"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2628</v>
      </c>
      <c r="B2154" s="30" t="s">
        <v>8290</v>
      </c>
      <c r="C2154" s="30" t="s">
        <v>7844</v>
      </c>
      <c r="D2154" s="30" t="s">
        <v>222</v>
      </c>
      <c r="E2154" s="30" t="s">
        <v>375</v>
      </c>
      <c r="F2154" s="30" t="s">
        <v>59</v>
      </c>
      <c r="G2154" s="30">
        <v>437</v>
      </c>
      <c r="H2154" s="4">
        <v>45818</v>
      </c>
      <c r="I2154" s="4">
        <v>45815</v>
      </c>
      <c r="J2154" s="4" t="s">
        <v>60</v>
      </c>
      <c r="K2154" s="4">
        <v>45819</v>
      </c>
      <c r="L2154" s="4">
        <v>45817.833564814813</v>
      </c>
      <c r="M2154" s="4">
        <v>45820</v>
      </c>
      <c r="N2154" s="4">
        <v>45817.879178240742</v>
      </c>
      <c r="O2154" s="4">
        <v>45822</v>
      </c>
      <c r="P2154" s="4" t="s">
        <v>60</v>
      </c>
      <c r="Q2154" s="4" t="s">
        <v>60</v>
      </c>
      <c r="R2154" s="4" t="s">
        <v>60</v>
      </c>
      <c r="S2154" s="4" t="s">
        <v>60</v>
      </c>
      <c r="T2154" s="4">
        <v>45822</v>
      </c>
      <c r="U2154" s="4">
        <v>45817.978101851855</v>
      </c>
      <c r="V2154" s="4">
        <v>45819.346261574072</v>
      </c>
      <c r="W2154" s="4">
        <v>45824</v>
      </c>
      <c r="X2154" s="4"/>
      <c r="Y2154" s="4" t="s">
        <v>60</v>
      </c>
      <c r="Z2154" s="4">
        <v>45826</v>
      </c>
      <c r="AA2154" s="4"/>
      <c r="AB2154" s="4" t="s">
        <v>60</v>
      </c>
      <c r="AC2154" s="4">
        <v>45827</v>
      </c>
      <c r="AD2154" s="4">
        <v>45828</v>
      </c>
      <c r="AE2154" s="4">
        <v>45830</v>
      </c>
      <c r="AF2154" s="4"/>
      <c r="AG2154" s="30" t="s">
        <v>1969</v>
      </c>
      <c r="AH2154" s="30" t="s">
        <v>371</v>
      </c>
      <c r="AI2154" s="30" t="s">
        <v>637</v>
      </c>
      <c r="AJ2154" s="30" t="s">
        <v>372</v>
      </c>
      <c r="AK2154" s="30" t="s">
        <v>100</v>
      </c>
      <c r="AL2154" s="30" t="s">
        <v>373</v>
      </c>
      <c r="AM2154" s="30" t="s">
        <v>374</v>
      </c>
      <c r="AN2154" s="30">
        <v>7.6273600000000004</v>
      </c>
      <c r="AO2154" s="30" t="s">
        <v>68</v>
      </c>
      <c r="AP2154" s="30"/>
      <c r="AQ2154" s="30"/>
      <c r="AR2154" s="30" t="s">
        <v>68</v>
      </c>
      <c r="AS2154" s="30"/>
      <c r="AT2154" s="30"/>
      <c r="AU2154" s="30" t="s">
        <v>515</v>
      </c>
      <c r="AV2154" s="30" t="s">
        <v>516</v>
      </c>
      <c r="AW2154" s="30">
        <v>33.357729999999997</v>
      </c>
      <c r="AX2154" s="30" t="s">
        <v>638</v>
      </c>
      <c r="AY2154" s="30" t="s">
        <v>639</v>
      </c>
      <c r="AZ2154" s="3">
        <v>437</v>
      </c>
      <c r="BA2154" s="30" t="s">
        <v>60</v>
      </c>
      <c r="BB2154" s="30">
        <v>437</v>
      </c>
      <c r="BC2154" s="30" t="s">
        <v>60</v>
      </c>
      <c r="BD2154" s="30" t="s">
        <v>60</v>
      </c>
      <c r="BE2154" s="30" t="s">
        <v>60</v>
      </c>
      <c r="BF2154" s="32" t="str">
        <f>IFERROR(VLOOKUP(Data_Power_app[[#This Row],[PRO ODER]],'Result'!H:J,3,0),"")</f>
        <v>LAMINATION 5</v>
      </c>
      <c r="BG2154" s="13" t="str">
        <f>IFERROR(VLOOKUP(Data_Power_app[[#This Row],[PRO ODER]]&amp;"LAM",'Real Time'!A:E,4,0),"")</f>
        <v>ML-05</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2629</v>
      </c>
      <c r="B2155" s="30" t="s">
        <v>8291</v>
      </c>
      <c r="C2155" s="30" t="s">
        <v>7845</v>
      </c>
      <c r="D2155" s="30" t="s">
        <v>222</v>
      </c>
      <c r="E2155" s="30" t="s">
        <v>375</v>
      </c>
      <c r="F2155" s="30" t="s">
        <v>59</v>
      </c>
      <c r="G2155" s="30">
        <v>6846</v>
      </c>
      <c r="H2155" s="4">
        <v>45818</v>
      </c>
      <c r="I2155" s="4">
        <v>45815</v>
      </c>
      <c r="J2155" s="4" t="s">
        <v>60</v>
      </c>
      <c r="K2155" s="4">
        <v>45819</v>
      </c>
      <c r="L2155" s="4">
        <v>45818.289861111109</v>
      </c>
      <c r="M2155" s="4">
        <v>45820</v>
      </c>
      <c r="N2155" s="4">
        <v>45819.322071759256</v>
      </c>
      <c r="O2155" s="4">
        <v>45822</v>
      </c>
      <c r="P2155" s="4" t="s">
        <v>60</v>
      </c>
      <c r="Q2155" s="4" t="s">
        <v>60</v>
      </c>
      <c r="R2155" s="4" t="s">
        <v>60</v>
      </c>
      <c r="S2155" s="4" t="s">
        <v>60</v>
      </c>
      <c r="T2155" s="4">
        <v>45822</v>
      </c>
      <c r="U2155" s="4">
        <v>45819.322604166664</v>
      </c>
      <c r="V2155" s="4"/>
      <c r="W2155" s="4">
        <v>45824</v>
      </c>
      <c r="X2155" s="4"/>
      <c r="Y2155" s="4" t="s">
        <v>60</v>
      </c>
      <c r="Z2155" s="4">
        <v>45826</v>
      </c>
      <c r="AA2155" s="4"/>
      <c r="AB2155" s="4" t="s">
        <v>60</v>
      </c>
      <c r="AC2155" s="4">
        <v>45827</v>
      </c>
      <c r="AD2155" s="4">
        <v>45828</v>
      </c>
      <c r="AE2155" s="4">
        <v>45830</v>
      </c>
      <c r="AF2155" s="4"/>
      <c r="AG2155" s="30" t="s">
        <v>242</v>
      </c>
      <c r="AH2155" s="30" t="s">
        <v>371</v>
      </c>
      <c r="AI2155" s="30" t="s">
        <v>8292</v>
      </c>
      <c r="AJ2155" s="30" t="s">
        <v>372</v>
      </c>
      <c r="AK2155" s="30" t="s">
        <v>177</v>
      </c>
      <c r="AL2155" s="30" t="s">
        <v>465</v>
      </c>
      <c r="AM2155" s="30" t="s">
        <v>466</v>
      </c>
      <c r="AN2155" s="30">
        <v>122.17821000000001</v>
      </c>
      <c r="AO2155" s="30" t="s">
        <v>68</v>
      </c>
      <c r="AP2155" s="30"/>
      <c r="AQ2155" s="30"/>
      <c r="AR2155" s="30" t="s">
        <v>68</v>
      </c>
      <c r="AS2155" s="30"/>
      <c r="AT2155" s="30"/>
      <c r="AU2155" s="30" t="s">
        <v>382</v>
      </c>
      <c r="AV2155" s="30" t="s">
        <v>383</v>
      </c>
      <c r="AW2155" s="30">
        <v>534.42307000000005</v>
      </c>
      <c r="AX2155" s="30" t="s">
        <v>8293</v>
      </c>
      <c r="AY2155" s="30" t="s">
        <v>8294</v>
      </c>
      <c r="AZ2155" s="3">
        <v>6846</v>
      </c>
      <c r="BA2155" s="30" t="s">
        <v>60</v>
      </c>
      <c r="BB2155" s="30">
        <v>6846</v>
      </c>
      <c r="BC2155" s="30" t="s">
        <v>60</v>
      </c>
      <c r="BD2155" s="30" t="s">
        <v>60</v>
      </c>
      <c r="BE2155" s="30" t="s">
        <v>60</v>
      </c>
      <c r="BF2155" s="32" t="str">
        <f>IFERROR(VLOOKUP(Data_Power_app[[#This Row],[PRO ODER]],'Result'!H:J,3,0),"")</f>
        <v>LAMINATION 7</v>
      </c>
      <c r="BG2155" s="13"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2630</v>
      </c>
      <c r="B2156" s="30" t="s">
        <v>8295</v>
      </c>
      <c r="C2156" s="30" t="s">
        <v>7846</v>
      </c>
      <c r="D2156" s="30" t="s">
        <v>222</v>
      </c>
      <c r="E2156" s="30" t="s">
        <v>375</v>
      </c>
      <c r="F2156" s="30" t="s">
        <v>59</v>
      </c>
      <c r="G2156" s="30">
        <v>10362</v>
      </c>
      <c r="H2156" s="4">
        <v>45818</v>
      </c>
      <c r="I2156" s="4">
        <v>45815</v>
      </c>
      <c r="J2156" s="4" t="s">
        <v>60</v>
      </c>
      <c r="K2156" s="4">
        <v>45819</v>
      </c>
      <c r="L2156" s="4">
        <v>45817.780243055553</v>
      </c>
      <c r="M2156" s="4">
        <v>45820</v>
      </c>
      <c r="N2156" s="4">
        <v>45818.49</v>
      </c>
      <c r="O2156" s="4">
        <v>45822</v>
      </c>
      <c r="P2156" s="4" t="s">
        <v>60</v>
      </c>
      <c r="Q2156" s="4" t="s">
        <v>60</v>
      </c>
      <c r="R2156" s="4" t="s">
        <v>60</v>
      </c>
      <c r="S2156" s="4" t="s">
        <v>60</v>
      </c>
      <c r="T2156" s="4">
        <v>45822</v>
      </c>
      <c r="U2156" s="4">
        <v>45819.400138888886</v>
      </c>
      <c r="V2156" s="4"/>
      <c r="W2156" s="4">
        <v>45824</v>
      </c>
      <c r="X2156" s="4"/>
      <c r="Y2156" s="4" t="s">
        <v>60</v>
      </c>
      <c r="Z2156" s="4">
        <v>45826</v>
      </c>
      <c r="AA2156" s="4"/>
      <c r="AB2156" s="4" t="s">
        <v>60</v>
      </c>
      <c r="AC2156" s="4">
        <v>45827</v>
      </c>
      <c r="AD2156" s="4">
        <v>45828</v>
      </c>
      <c r="AE2156" s="4">
        <v>45830</v>
      </c>
      <c r="AF2156" s="4"/>
      <c r="AG2156" s="30" t="s">
        <v>242</v>
      </c>
      <c r="AH2156" s="30" t="s">
        <v>371</v>
      </c>
      <c r="AI2156" s="30" t="s">
        <v>637</v>
      </c>
      <c r="AJ2156" s="30" t="s">
        <v>372</v>
      </c>
      <c r="AK2156" s="30" t="s">
        <v>100</v>
      </c>
      <c r="AL2156" s="30" t="s">
        <v>373</v>
      </c>
      <c r="AM2156" s="30" t="s">
        <v>374</v>
      </c>
      <c r="AN2156" s="30">
        <v>177.29639</v>
      </c>
      <c r="AO2156" s="30" t="s">
        <v>68</v>
      </c>
      <c r="AP2156" s="30"/>
      <c r="AQ2156" s="30"/>
      <c r="AR2156" s="30" t="s">
        <v>68</v>
      </c>
      <c r="AS2156" s="30"/>
      <c r="AT2156" s="30"/>
      <c r="AU2156" s="30" t="s">
        <v>515</v>
      </c>
      <c r="AV2156" s="30" t="s">
        <v>516</v>
      </c>
      <c r="AW2156" s="30">
        <v>775.38833999999997</v>
      </c>
      <c r="AX2156" s="30" t="s">
        <v>638</v>
      </c>
      <c r="AY2156" s="30" t="s">
        <v>639</v>
      </c>
      <c r="AZ2156" s="3">
        <v>10362</v>
      </c>
      <c r="BA2156" s="30" t="s">
        <v>60</v>
      </c>
      <c r="BB2156" s="30">
        <v>10362</v>
      </c>
      <c r="BC2156" s="30" t="s">
        <v>60</v>
      </c>
      <c r="BD2156" s="30" t="s">
        <v>60</v>
      </c>
      <c r="BE2156" s="30" t="s">
        <v>60</v>
      </c>
      <c r="BF2156" s="32" t="str">
        <f>IFERROR(VLOOKUP(Data_Power_app[[#This Row],[PRO ODER]],'Result'!H:J,3,0),"")</f>
        <v>LAMINATION 5</v>
      </c>
      <c r="BG2156" s="13"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2631</v>
      </c>
      <c r="B2157" s="30" t="s">
        <v>8296</v>
      </c>
      <c r="C2157" s="30" t="s">
        <v>7847</v>
      </c>
      <c r="D2157" s="30" t="s">
        <v>222</v>
      </c>
      <c r="E2157" s="30" t="s">
        <v>375</v>
      </c>
      <c r="F2157" s="30" t="s">
        <v>59</v>
      </c>
      <c r="G2157" s="30">
        <v>3582</v>
      </c>
      <c r="H2157" s="4">
        <v>45818</v>
      </c>
      <c r="I2157" s="4">
        <v>45815</v>
      </c>
      <c r="J2157" s="4" t="s">
        <v>60</v>
      </c>
      <c r="K2157" s="4">
        <v>45819</v>
      </c>
      <c r="L2157" s="4">
        <v>45817.833043981482</v>
      </c>
      <c r="M2157" s="4">
        <v>45820</v>
      </c>
      <c r="N2157" s="4">
        <v>45817.879108796296</v>
      </c>
      <c r="O2157" s="4">
        <v>45822</v>
      </c>
      <c r="P2157" s="4" t="s">
        <v>60</v>
      </c>
      <c r="Q2157" s="4" t="s">
        <v>60</v>
      </c>
      <c r="R2157" s="4" t="s">
        <v>60</v>
      </c>
      <c r="S2157" s="4" t="s">
        <v>60</v>
      </c>
      <c r="T2157" s="4">
        <v>45824</v>
      </c>
      <c r="U2157" s="4">
        <v>45817.978090277778</v>
      </c>
      <c r="V2157" s="4">
        <v>45819.346192129633</v>
      </c>
      <c r="W2157" s="4">
        <v>45825</v>
      </c>
      <c r="X2157" s="4"/>
      <c r="Y2157" s="4" t="s">
        <v>60</v>
      </c>
      <c r="Z2157" s="4">
        <v>45826</v>
      </c>
      <c r="AA2157" s="4"/>
      <c r="AB2157" s="4" t="s">
        <v>60</v>
      </c>
      <c r="AC2157" s="4">
        <v>45827</v>
      </c>
      <c r="AD2157" s="4">
        <v>45828</v>
      </c>
      <c r="AE2157" s="4">
        <v>45830</v>
      </c>
      <c r="AF2157" s="4"/>
      <c r="AG2157" s="30" t="s">
        <v>1969</v>
      </c>
      <c r="AH2157" s="30" t="s">
        <v>371</v>
      </c>
      <c r="AI2157" s="30" t="s">
        <v>637</v>
      </c>
      <c r="AJ2157" s="30" t="s">
        <v>372</v>
      </c>
      <c r="AK2157" s="30" t="s">
        <v>100</v>
      </c>
      <c r="AL2157" s="30" t="s">
        <v>373</v>
      </c>
      <c r="AM2157" s="30" t="s">
        <v>374</v>
      </c>
      <c r="AN2157" s="30">
        <v>65.227080000000001</v>
      </c>
      <c r="AO2157" s="30" t="s">
        <v>68</v>
      </c>
      <c r="AP2157" s="30"/>
      <c r="AQ2157" s="30"/>
      <c r="AR2157" s="30" t="s">
        <v>68</v>
      </c>
      <c r="AS2157" s="30"/>
      <c r="AT2157" s="30"/>
      <c r="AU2157" s="30" t="s">
        <v>515</v>
      </c>
      <c r="AV2157" s="30" t="s">
        <v>516</v>
      </c>
      <c r="AW2157" s="30">
        <v>285.27584000000002</v>
      </c>
      <c r="AX2157" s="30" t="s">
        <v>638</v>
      </c>
      <c r="AY2157" s="30" t="s">
        <v>639</v>
      </c>
      <c r="AZ2157" s="3">
        <v>3582</v>
      </c>
      <c r="BA2157" s="30" t="s">
        <v>60</v>
      </c>
      <c r="BB2157" s="30">
        <v>3582</v>
      </c>
      <c r="BC2157" s="30" t="s">
        <v>60</v>
      </c>
      <c r="BD2157" s="30" t="s">
        <v>60</v>
      </c>
      <c r="BE2157" s="30" t="s">
        <v>60</v>
      </c>
      <c r="BF2157" s="32" t="str">
        <f>IFERROR(VLOOKUP(Data_Power_app[[#This Row],[PRO ODER]],'Result'!H:J,3,0),"")</f>
        <v>LAMINATION 5</v>
      </c>
      <c r="BG2157" s="13"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2632</v>
      </c>
      <c r="B2158" s="30" t="s">
        <v>10012</v>
      </c>
      <c r="C2158" s="30" t="s">
        <v>10013</v>
      </c>
      <c r="D2158" s="30" t="s">
        <v>123</v>
      </c>
      <c r="E2158" s="30" t="s">
        <v>413</v>
      </c>
      <c r="F2158" s="30" t="s">
        <v>59</v>
      </c>
      <c r="G2158" s="30">
        <v>475</v>
      </c>
      <c r="H2158" s="4">
        <v>45819</v>
      </c>
      <c r="I2158" s="4">
        <v>45817</v>
      </c>
      <c r="J2158" s="4">
        <v>45817</v>
      </c>
      <c r="K2158" s="4">
        <v>45822</v>
      </c>
      <c r="L2158" s="4">
        <v>45818.295740740738</v>
      </c>
      <c r="M2158" s="4">
        <v>45824</v>
      </c>
      <c r="N2158" s="4">
        <v>45818.124467592592</v>
      </c>
      <c r="O2158" s="4" t="s">
        <v>60</v>
      </c>
      <c r="P2158" s="4" t="s">
        <v>60</v>
      </c>
      <c r="Q2158" s="4" t="s">
        <v>60</v>
      </c>
      <c r="R2158" s="4" t="s">
        <v>60</v>
      </c>
      <c r="S2158" s="4" t="s">
        <v>60</v>
      </c>
      <c r="T2158" s="4">
        <v>45825</v>
      </c>
      <c r="U2158" s="4">
        <v>45819.321018518516</v>
      </c>
      <c r="V2158" s="4">
        <v>45820.310150462959</v>
      </c>
      <c r="W2158" s="4">
        <v>45826</v>
      </c>
      <c r="X2158" s="4"/>
      <c r="Y2158" s="4" t="s">
        <v>60</v>
      </c>
      <c r="Z2158" s="4">
        <v>45827</v>
      </c>
      <c r="AA2158" s="4"/>
      <c r="AB2158" s="4" t="s">
        <v>60</v>
      </c>
      <c r="AC2158" s="4">
        <v>45828</v>
      </c>
      <c r="AD2158" s="4">
        <v>45829</v>
      </c>
      <c r="AE2158" s="4">
        <v>45830</v>
      </c>
      <c r="AF2158" s="4"/>
      <c r="AG2158" s="30" t="s">
        <v>312</v>
      </c>
      <c r="AH2158" s="30" t="s">
        <v>414</v>
      </c>
      <c r="AI2158" s="30" t="s">
        <v>822</v>
      </c>
      <c r="AJ2158" s="30" t="s">
        <v>415</v>
      </c>
      <c r="AK2158" s="30" t="s">
        <v>65</v>
      </c>
      <c r="AL2158" s="30" t="s">
        <v>416</v>
      </c>
      <c r="AM2158" s="30" t="s">
        <v>417</v>
      </c>
      <c r="AN2158" s="30">
        <v>16.086639999999999</v>
      </c>
      <c r="AO2158" s="30" t="s">
        <v>68</v>
      </c>
      <c r="AP2158" s="30"/>
      <c r="AQ2158" s="30"/>
      <c r="AR2158" s="30" t="s">
        <v>68</v>
      </c>
      <c r="AS2158" s="30"/>
      <c r="AT2158" s="30"/>
      <c r="AU2158" s="30" t="s">
        <v>418</v>
      </c>
      <c r="AV2158" s="30" t="s">
        <v>419</v>
      </c>
      <c r="AW2158" s="30">
        <v>35.526060000000001</v>
      </c>
      <c r="AX2158" s="30" t="s">
        <v>823</v>
      </c>
      <c r="AY2158" s="30" t="s">
        <v>824</v>
      </c>
      <c r="AZ2158" s="3">
        <v>273</v>
      </c>
      <c r="BA2158" s="30" t="s">
        <v>60</v>
      </c>
      <c r="BB2158" s="30">
        <v>475</v>
      </c>
      <c r="BC2158" s="30" t="s">
        <v>60</v>
      </c>
      <c r="BD2158" s="30" t="s">
        <v>60</v>
      </c>
      <c r="BE2158" s="30" t="s">
        <v>60</v>
      </c>
      <c r="BF2158" s="32" t="str">
        <f>IFERROR(VLOOKUP(Data_Power_app[[#This Row],[PRO ODER]],'Result'!H:J,3,0),"")</f>
        <v>LAMINATION 7</v>
      </c>
      <c r="BG2158" s="13" t="str">
        <f>IFERROR(VLOOKUP(Data_Power_app[[#This Row],[PRO ODER]]&amp;"LAM",'Real Time'!A:E,4,0),"")</f>
        <v>ML-07</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2639</v>
      </c>
      <c r="B2159" s="30" t="s">
        <v>12296</v>
      </c>
      <c r="C2159" s="30" t="s">
        <v>12297</v>
      </c>
      <c r="D2159" s="30" t="s">
        <v>86</v>
      </c>
      <c r="E2159" s="30" t="s">
        <v>192</v>
      </c>
      <c r="F2159" s="30" t="s">
        <v>59</v>
      </c>
      <c r="G2159" s="30">
        <v>183</v>
      </c>
      <c r="H2159" s="4">
        <v>45819</v>
      </c>
      <c r="I2159" s="4">
        <v>45818</v>
      </c>
      <c r="J2159" s="4" t="s">
        <v>60</v>
      </c>
      <c r="K2159" s="4">
        <v>45822</v>
      </c>
      <c r="L2159" s="4">
        <v>45818.07371527778</v>
      </c>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45829</v>
      </c>
      <c r="AE2159" s="4">
        <v>45830</v>
      </c>
      <c r="AF2159" s="4"/>
      <c r="AG2159" s="30" t="s">
        <v>88</v>
      </c>
      <c r="AH2159" s="30" t="s">
        <v>730</v>
      </c>
      <c r="AI2159" s="30" t="s">
        <v>12283</v>
      </c>
      <c r="AJ2159" s="30" t="s">
        <v>194</v>
      </c>
      <c r="AK2159" s="30" t="s">
        <v>100</v>
      </c>
      <c r="AL2159" s="30" t="s">
        <v>732</v>
      </c>
      <c r="AM2159" s="30" t="s">
        <v>733</v>
      </c>
      <c r="AN2159" s="30">
        <v>7.7003599999999999</v>
      </c>
      <c r="AO2159" s="30" t="s">
        <v>68</v>
      </c>
      <c r="AP2159" s="30"/>
      <c r="AQ2159" s="30"/>
      <c r="AR2159" s="30" t="s">
        <v>68</v>
      </c>
      <c r="AS2159" s="30"/>
      <c r="AT2159" s="30"/>
      <c r="AU2159" s="30" t="s">
        <v>734</v>
      </c>
      <c r="AV2159" s="30" t="s">
        <v>735</v>
      </c>
      <c r="AW2159" s="30">
        <v>14.315160000000001</v>
      </c>
      <c r="AX2159" s="30" t="s">
        <v>12290</v>
      </c>
      <c r="AY2159" s="30" t="s">
        <v>12291</v>
      </c>
      <c r="AZ2159" s="3">
        <v>136</v>
      </c>
      <c r="BA2159" s="30" t="s">
        <v>60</v>
      </c>
      <c r="BB2159" s="30">
        <v>183</v>
      </c>
      <c r="BC2159" s="30" t="s">
        <v>60</v>
      </c>
      <c r="BD2159" s="30" t="s">
        <v>60</v>
      </c>
      <c r="BE2159" s="30" t="s">
        <v>60</v>
      </c>
      <c r="BF2159" s="32" t="str">
        <f>IFERROR(VLOOKUP(Data_Power_app[[#This Row],[PRO ODER]],'Result'!H:J,3,0),"")</f>
        <v>LAMINATION 1</v>
      </c>
      <c r="BG2159" s="13"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0" t="s">
        <v>16521</v>
      </c>
      <c r="C2160" s="30" t="s">
        <v>16522</v>
      </c>
      <c r="D2160" s="30" t="s">
        <v>86</v>
      </c>
      <c r="E2160" s="30" t="s">
        <v>163</v>
      </c>
      <c r="F2160" s="30" t="s">
        <v>72</v>
      </c>
      <c r="G2160" s="30">
        <v>6476</v>
      </c>
      <c r="H2160" s="4">
        <v>45820</v>
      </c>
      <c r="I2160" s="4">
        <v>45820</v>
      </c>
      <c r="J2160" s="4" t="s">
        <v>60</v>
      </c>
      <c r="K2160" s="4">
        <v>45821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45826</v>
      </c>
      <c r="AE2160" s="4">
        <v>45831</v>
      </c>
      <c r="AF2160" s="4"/>
      <c r="AG2160" s="30" t="s">
        <v>119</v>
      </c>
      <c r="AH2160" s="30" t="s">
        <v>525</v>
      </c>
      <c r="AI2160" s="30" t="s">
        <v>16523</v>
      </c>
      <c r="AJ2160" s="30" t="s">
        <v>74</v>
      </c>
      <c r="AK2160" s="30" t="s">
        <v>100</v>
      </c>
      <c r="AL2160" s="30" t="s">
        <v>161</v>
      </c>
      <c r="AM2160" s="30" t="s">
        <v>162</v>
      </c>
      <c r="AN2160" s="30">
        <v>182.29048</v>
      </c>
      <c r="AO2160" s="30" t="s">
        <v>68</v>
      </c>
      <c r="AP2160" s="30"/>
      <c r="AQ2160" s="30"/>
      <c r="AR2160" s="30" t="s">
        <v>68</v>
      </c>
      <c r="AS2160" s="30"/>
      <c r="AT2160" s="30"/>
      <c r="AU2160" s="30" t="s">
        <v>250</v>
      </c>
      <c r="AV2160" s="30" t="s">
        <v>251</v>
      </c>
      <c r="AW2160" s="30">
        <v>401.48171000000002</v>
      </c>
      <c r="AX2160" s="30" t="s">
        <v>6223</v>
      </c>
      <c r="AY2160" s="30" t="s">
        <v>6217</v>
      </c>
      <c r="AZ2160" s="3">
        <v>6440</v>
      </c>
      <c r="BA2160" s="30" t="s">
        <v>213</v>
      </c>
      <c r="BB2160" s="30">
        <v>6476</v>
      </c>
      <c r="BC2160" s="30" t="s">
        <v>60</v>
      </c>
      <c r="BD2160" s="30" t="s">
        <v>60</v>
      </c>
      <c r="BE2160" s="30" t="s">
        <v>526</v>
      </c>
      <c r="BF2160" s="32" t="str">
        <f>IFERROR(VLOOKUP(Data_Power_app[[#This Row],[PRO ODER]],'Result'!H:J,3,0),"")</f>
        <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2642</v>
      </c>
      <c r="B2161" s="30" t="s">
        <v>10015</v>
      </c>
      <c r="C2161" s="30" t="s">
        <v>10016</v>
      </c>
      <c r="D2161" s="30" t="s">
        <v>57</v>
      </c>
      <c r="E2161" s="30" t="s">
        <v>71</v>
      </c>
      <c r="F2161" s="30" t="s">
        <v>59</v>
      </c>
      <c r="G2161" s="30">
        <v>1335</v>
      </c>
      <c r="H2161" s="4">
        <v>45818</v>
      </c>
      <c r="I2161" s="4">
        <v>45817</v>
      </c>
      <c r="J2161" s="4">
        <v>45817</v>
      </c>
      <c r="K2161" s="4">
        <v>45819</v>
      </c>
      <c r="L2161" s="4">
        <v>45817.087962962964</v>
      </c>
      <c r="M2161" s="4">
        <v>45820</v>
      </c>
      <c r="N2161" s="4">
        <v>45818.347025462965</v>
      </c>
      <c r="O2161" s="4" t="s">
        <v>60</v>
      </c>
      <c r="P2161" s="4" t="s">
        <v>60</v>
      </c>
      <c r="Q2161" s="4" t="s">
        <v>60</v>
      </c>
      <c r="R2161" s="4" t="s">
        <v>60</v>
      </c>
      <c r="S2161" s="4" t="s">
        <v>60</v>
      </c>
      <c r="T2161" s="4">
        <v>45822</v>
      </c>
      <c r="U2161" s="4">
        <v>45818.82613425926</v>
      </c>
      <c r="V2161" s="4"/>
      <c r="W2161" s="4">
        <v>45824</v>
      </c>
      <c r="X2161" s="4"/>
      <c r="Y2161" s="4" t="s">
        <v>60</v>
      </c>
      <c r="Z2161" s="4">
        <v>45825</v>
      </c>
      <c r="AA2161" s="4"/>
      <c r="AB2161" s="4" t="s">
        <v>60</v>
      </c>
      <c r="AC2161" s="4">
        <v>45826</v>
      </c>
      <c r="AD2161" s="4">
        <v>45828</v>
      </c>
      <c r="AE2161" s="4">
        <v>45831</v>
      </c>
      <c r="AF2161" s="4"/>
      <c r="AG2161" s="30" t="s">
        <v>242</v>
      </c>
      <c r="AH2161" s="30" t="s">
        <v>362</v>
      </c>
      <c r="AI2161" s="30" t="s">
        <v>7886</v>
      </c>
      <c r="AJ2161" s="30" t="s">
        <v>357</v>
      </c>
      <c r="AK2161" s="30" t="s">
        <v>65</v>
      </c>
      <c r="AL2161" s="30" t="s">
        <v>358</v>
      </c>
      <c r="AM2161" s="30" t="s">
        <v>359</v>
      </c>
      <c r="AN2161" s="30">
        <v>70.427409999999995</v>
      </c>
      <c r="AO2161" s="30" t="s">
        <v>68</v>
      </c>
      <c r="AP2161" s="30"/>
      <c r="AQ2161" s="30"/>
      <c r="AR2161" s="30" t="s">
        <v>68</v>
      </c>
      <c r="AS2161" s="30"/>
      <c r="AT2161" s="30"/>
      <c r="AU2161" s="30" t="s">
        <v>360</v>
      </c>
      <c r="AV2161" s="30" t="s">
        <v>361</v>
      </c>
      <c r="AW2161" s="30">
        <v>87.214640000000003</v>
      </c>
      <c r="AX2161" s="30" t="s">
        <v>7887</v>
      </c>
      <c r="AY2161" s="30" t="s">
        <v>7888</v>
      </c>
      <c r="AZ2161" s="3">
        <v>1335</v>
      </c>
      <c r="BA2161" s="30" t="s">
        <v>60</v>
      </c>
      <c r="BB2161" s="30">
        <v>1335</v>
      </c>
      <c r="BC2161" s="30" t="s">
        <v>60</v>
      </c>
      <c r="BD2161" s="30" t="s">
        <v>60</v>
      </c>
      <c r="BE2161" s="30" t="s">
        <v>60</v>
      </c>
      <c r="BF2161" s="32" t="str">
        <f>IFERROR(VLOOKUP(Data_Power_app[[#This Row],[PRO ODER]],'Result'!H:J,3,0),"")</f>
        <v>LAMINATION 1</v>
      </c>
      <c r="BG2161" s="13" t="str">
        <f>IFERROR(VLOOKUP(Data_Power_app[[#This Row],[PRO ODER]]&amp;"LAM",'Real Time'!A:E,4,0),"")</f>
        <v>ML-01</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2643</v>
      </c>
      <c r="B2162" s="30" t="s">
        <v>10017</v>
      </c>
      <c r="C2162" s="30" t="s">
        <v>10018</v>
      </c>
      <c r="D2162" s="30" t="s">
        <v>57</v>
      </c>
      <c r="E2162" s="30" t="s">
        <v>71</v>
      </c>
      <c r="F2162" s="30" t="s">
        <v>59</v>
      </c>
      <c r="G2162" s="30">
        <v>1160</v>
      </c>
      <c r="H2162" s="4">
        <v>45818</v>
      </c>
      <c r="I2162" s="4">
        <v>45817</v>
      </c>
      <c r="J2162" s="4">
        <v>45817</v>
      </c>
      <c r="K2162" s="4">
        <v>45819</v>
      </c>
      <c r="L2162" s="4">
        <v>45817.087685185186</v>
      </c>
      <c r="M2162" s="4">
        <v>45820</v>
      </c>
      <c r="N2162" s="4">
        <v>45818.347071759257</v>
      </c>
      <c r="O2162" s="4" t="s">
        <v>60</v>
      </c>
      <c r="P2162" s="4" t="s">
        <v>60</v>
      </c>
      <c r="Q2162" s="4" t="s">
        <v>60</v>
      </c>
      <c r="R2162" s="4" t="s">
        <v>60</v>
      </c>
      <c r="S2162" s="4" t="s">
        <v>60</v>
      </c>
      <c r="T2162" s="4">
        <v>45822</v>
      </c>
      <c r="U2162" s="4">
        <v>45818.826145833336</v>
      </c>
      <c r="V2162" s="4"/>
      <c r="W2162" s="4">
        <v>45824</v>
      </c>
      <c r="X2162" s="4"/>
      <c r="Y2162" s="4" t="s">
        <v>60</v>
      </c>
      <c r="Z2162" s="4">
        <v>45827</v>
      </c>
      <c r="AA2162" s="4"/>
      <c r="AB2162" s="4" t="s">
        <v>60</v>
      </c>
      <c r="AC2162" s="4">
        <v>45826</v>
      </c>
      <c r="AD2162" s="4">
        <v>45828</v>
      </c>
      <c r="AE2162" s="4">
        <v>45831</v>
      </c>
      <c r="AF2162" s="4"/>
      <c r="AG2162" s="30" t="s">
        <v>242</v>
      </c>
      <c r="AH2162" s="30" t="s">
        <v>362</v>
      </c>
      <c r="AI2162" s="30" t="s">
        <v>7878</v>
      </c>
      <c r="AJ2162" s="30" t="s">
        <v>357</v>
      </c>
      <c r="AK2162" s="30" t="s">
        <v>65</v>
      </c>
      <c r="AL2162" s="30" t="s">
        <v>358</v>
      </c>
      <c r="AM2162" s="30" t="s">
        <v>359</v>
      </c>
      <c r="AN2162" s="30">
        <v>61.083530000000003</v>
      </c>
      <c r="AO2162" s="30" t="s">
        <v>68</v>
      </c>
      <c r="AP2162" s="30"/>
      <c r="AQ2162" s="30"/>
      <c r="AR2162" s="30" t="s">
        <v>68</v>
      </c>
      <c r="AS2162" s="30"/>
      <c r="AT2162" s="30"/>
      <c r="AU2162" s="30" t="s">
        <v>360</v>
      </c>
      <c r="AV2162" s="30" t="s">
        <v>361</v>
      </c>
      <c r="AW2162" s="30">
        <v>75.643789999999996</v>
      </c>
      <c r="AX2162" s="30" t="s">
        <v>7879</v>
      </c>
      <c r="AY2162" s="30" t="s">
        <v>7880</v>
      </c>
      <c r="AZ2162" s="3">
        <v>1160</v>
      </c>
      <c r="BA2162" s="30" t="s">
        <v>60</v>
      </c>
      <c r="BB2162" s="30">
        <v>1160</v>
      </c>
      <c r="BC2162" s="30" t="s">
        <v>60</v>
      </c>
      <c r="BD2162" s="30" t="s">
        <v>60</v>
      </c>
      <c r="BE2162" s="30" t="s">
        <v>60</v>
      </c>
      <c r="BF2162" s="32" t="str">
        <f>IFERROR(VLOOKUP(Data_Power_app[[#This Row],[PRO ODER]],'Result'!H:J,3,0),"")</f>
        <v>LAMINATION 1</v>
      </c>
      <c r="BG2162" s="13" t="str">
        <f>IFERROR(VLOOKUP(Data_Power_app[[#This Row],[PRO ODER]]&amp;"LAM",'Real Time'!A:E,4,0),"")</f>
        <v>ML-01</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2645</v>
      </c>
      <c r="B2163" s="30" t="s">
        <v>11785</v>
      </c>
      <c r="C2163" s="30" t="s">
        <v>11786</v>
      </c>
      <c r="D2163" s="30" t="s">
        <v>57</v>
      </c>
      <c r="E2163" s="30" t="s">
        <v>106</v>
      </c>
      <c r="F2163" s="30" t="s">
        <v>59</v>
      </c>
      <c r="G2163" s="30">
        <v>60</v>
      </c>
      <c r="H2163" s="4">
        <v>45821</v>
      </c>
      <c r="I2163" s="4">
        <v>45818</v>
      </c>
      <c r="J2163" s="4">
        <v>45818</v>
      </c>
      <c r="K2163" s="4">
        <v>45824</v>
      </c>
      <c r="L2163" s="4">
        <v>45819.446886574071</v>
      </c>
      <c r="M2163" s="4">
        <v>45824</v>
      </c>
      <c r="N2163" s="4">
        <v>45819.661064814813</v>
      </c>
      <c r="O2163" s="4" t="s">
        <v>60</v>
      </c>
      <c r="P2163" s="4" t="s">
        <v>60</v>
      </c>
      <c r="Q2163" s="4" t="s">
        <v>60</v>
      </c>
      <c r="R2163" s="4" t="s">
        <v>60</v>
      </c>
      <c r="S2163" s="4" t="s">
        <v>60</v>
      </c>
      <c r="T2163" s="4">
        <v>45825</v>
      </c>
      <c r="U2163" s="4">
        <v>45820.560069444444</v>
      </c>
      <c r="V2163" s="4"/>
      <c r="W2163" s="4">
        <v>45826</v>
      </c>
      <c r="X2163" s="4"/>
      <c r="Y2163" s="4" t="s">
        <v>60</v>
      </c>
      <c r="Z2163" s="4">
        <v>45827</v>
      </c>
      <c r="AA2163" s="4"/>
      <c r="AB2163" s="4" t="s">
        <v>60</v>
      </c>
      <c r="AC2163" s="4">
        <v>45828</v>
      </c>
      <c r="AD2163" s="4">
        <v>45828</v>
      </c>
      <c r="AE2163" s="4">
        <v>45831</v>
      </c>
      <c r="AF2163" s="4"/>
      <c r="AG2163" s="30" t="s">
        <v>242</v>
      </c>
      <c r="AH2163" s="30" t="s">
        <v>108</v>
      </c>
      <c r="AI2163" s="30" t="s">
        <v>8212</v>
      </c>
      <c r="AJ2163" s="30" t="s">
        <v>64</v>
      </c>
      <c r="AK2163" s="30" t="s">
        <v>100</v>
      </c>
      <c r="AL2163" s="30" t="s">
        <v>66</v>
      </c>
      <c r="AM2163" s="30" t="s">
        <v>67</v>
      </c>
      <c r="AN2163" s="30">
        <v>2.1747899999999998</v>
      </c>
      <c r="AO2163" s="30" t="s">
        <v>68</v>
      </c>
      <c r="AP2163" s="30"/>
      <c r="AQ2163" s="30"/>
      <c r="AR2163" s="30" t="s">
        <v>68</v>
      </c>
      <c r="AS2163" s="30"/>
      <c r="AT2163" s="30"/>
      <c r="AU2163" s="30" t="s">
        <v>618</v>
      </c>
      <c r="AV2163" s="30" t="s">
        <v>619</v>
      </c>
      <c r="AW2163" s="30">
        <v>4.7561600000000004</v>
      </c>
      <c r="AX2163" s="30" t="s">
        <v>69</v>
      </c>
      <c r="AY2163" s="30" t="s">
        <v>70</v>
      </c>
      <c r="AZ2163" s="3">
        <v>60</v>
      </c>
      <c r="BA2163" s="30" t="s">
        <v>60</v>
      </c>
      <c r="BB2163" s="30">
        <v>60</v>
      </c>
      <c r="BC2163" s="30" t="s">
        <v>60</v>
      </c>
      <c r="BD2163" s="30" t="s">
        <v>60</v>
      </c>
      <c r="BE2163" s="30" t="s">
        <v>60</v>
      </c>
      <c r="BF2163" s="32" t="str">
        <f>IFERROR(VLOOKUP(Data_Power_app[[#This Row],[PRO ODER]],'Result'!H:J,3,0),"")</f>
        <v>LAMINATION 6</v>
      </c>
      <c r="BG2163" s="13"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2648</v>
      </c>
      <c r="B2164" s="30" t="s">
        <v>11787</v>
      </c>
      <c r="C2164" s="30" t="s">
        <v>11788</v>
      </c>
      <c r="D2164" s="30" t="s">
        <v>57</v>
      </c>
      <c r="E2164" s="30" t="s">
        <v>106</v>
      </c>
      <c r="F2164" s="30" t="s">
        <v>59</v>
      </c>
      <c r="G2164" s="30">
        <v>5</v>
      </c>
      <c r="H2164" s="4">
        <v>45821</v>
      </c>
      <c r="I2164" s="4">
        <v>45818</v>
      </c>
      <c r="J2164" s="4">
        <v>45818</v>
      </c>
      <c r="K2164" s="4">
        <v>45824</v>
      </c>
      <c r="L2164" s="4">
        <v>45819.446932870371</v>
      </c>
      <c r="M2164" s="4">
        <v>45824</v>
      </c>
      <c r="N2164" s="4">
        <v>45819.661504629628</v>
      </c>
      <c r="O2164" s="4" t="s">
        <v>60</v>
      </c>
      <c r="P2164" s="4" t="s">
        <v>60</v>
      </c>
      <c r="Q2164" s="4" t="s">
        <v>60</v>
      </c>
      <c r="R2164" s="4" t="s">
        <v>60</v>
      </c>
      <c r="S2164" s="4" t="s">
        <v>60</v>
      </c>
      <c r="T2164" s="4">
        <v>45825</v>
      </c>
      <c r="U2164" s="4">
        <v>45820.559976851851</v>
      </c>
      <c r="V2164" s="4"/>
      <c r="W2164" s="4">
        <v>45826</v>
      </c>
      <c r="X2164" s="4"/>
      <c r="Y2164" s="4" t="s">
        <v>60</v>
      </c>
      <c r="Z2164" s="4">
        <v>45827</v>
      </c>
      <c r="AA2164" s="4"/>
      <c r="AB2164" s="4" t="s">
        <v>60</v>
      </c>
      <c r="AC2164" s="4">
        <v>45828</v>
      </c>
      <c r="AD2164" s="4">
        <v>45828</v>
      </c>
      <c r="AE2164" s="4">
        <v>45831</v>
      </c>
      <c r="AF2164" s="4"/>
      <c r="AG2164" s="30" t="s">
        <v>242</v>
      </c>
      <c r="AH2164" s="30" t="s">
        <v>108</v>
      </c>
      <c r="AI2164" s="30" t="s">
        <v>8212</v>
      </c>
      <c r="AJ2164" s="30" t="s">
        <v>64</v>
      </c>
      <c r="AK2164" s="30" t="s">
        <v>100</v>
      </c>
      <c r="AL2164" s="30" t="s">
        <v>66</v>
      </c>
      <c r="AM2164" s="30" t="s">
        <v>67</v>
      </c>
      <c r="AN2164" s="30">
        <v>0.17896000000000001</v>
      </c>
      <c r="AO2164" s="30" t="s">
        <v>68</v>
      </c>
      <c r="AP2164" s="30"/>
      <c r="AQ2164" s="30"/>
      <c r="AR2164" s="30" t="s">
        <v>68</v>
      </c>
      <c r="AS2164" s="30"/>
      <c r="AT2164" s="30"/>
      <c r="AU2164" s="30" t="s">
        <v>618</v>
      </c>
      <c r="AV2164" s="30" t="s">
        <v>619</v>
      </c>
      <c r="AW2164" s="30">
        <v>0.39137</v>
      </c>
      <c r="AX2164" s="30" t="s">
        <v>69</v>
      </c>
      <c r="AY2164" s="30" t="s">
        <v>70</v>
      </c>
      <c r="AZ2164" s="3">
        <v>5</v>
      </c>
      <c r="BA2164" s="30" t="s">
        <v>60</v>
      </c>
      <c r="BB2164" s="30">
        <v>5</v>
      </c>
      <c r="BC2164" s="30" t="s">
        <v>60</v>
      </c>
      <c r="BD2164" s="30" t="s">
        <v>60</v>
      </c>
      <c r="BE2164" s="30" t="s">
        <v>60</v>
      </c>
      <c r="BF2164" s="32" t="str">
        <f>IFERROR(VLOOKUP(Data_Power_app[[#This Row],[PRO ODER]],'Result'!H:J,3,0),"")</f>
        <v>LAMINATION 6</v>
      </c>
      <c r="BG2164" s="13"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2661</v>
      </c>
      <c r="B2165" s="30" t="s">
        <v>11827</v>
      </c>
      <c r="C2165" s="30" t="s">
        <v>11828</v>
      </c>
      <c r="D2165" s="30" t="s">
        <v>57</v>
      </c>
      <c r="E2165" s="30" t="s">
        <v>106</v>
      </c>
      <c r="F2165" s="30" t="s">
        <v>59</v>
      </c>
      <c r="G2165" s="30">
        <v>454</v>
      </c>
      <c r="H2165" s="4">
        <v>45821</v>
      </c>
      <c r="I2165" s="4">
        <v>45818</v>
      </c>
      <c r="J2165" s="4">
        <v>45818</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330</v>
      </c>
      <c r="AJ2165" s="30" t="s">
        <v>64</v>
      </c>
      <c r="AK2165" s="30" t="s">
        <v>65</v>
      </c>
      <c r="AL2165" s="30" t="s">
        <v>66</v>
      </c>
      <c r="AM2165" s="30" t="s">
        <v>67</v>
      </c>
      <c r="AN2165" s="30">
        <v>13.17891</v>
      </c>
      <c r="AO2165" s="30" t="s">
        <v>68</v>
      </c>
      <c r="AP2165" s="30"/>
      <c r="AQ2165" s="30"/>
      <c r="AR2165" s="30" t="s">
        <v>68</v>
      </c>
      <c r="AS2165" s="30"/>
      <c r="AT2165" s="30"/>
      <c r="AU2165" s="30" t="s">
        <v>190</v>
      </c>
      <c r="AV2165" s="30" t="s">
        <v>191</v>
      </c>
      <c r="AW2165" s="30">
        <v>28.823139999999999</v>
      </c>
      <c r="AX2165" s="30" t="s">
        <v>115</v>
      </c>
      <c r="AY2165" s="30" t="s">
        <v>116</v>
      </c>
      <c r="AZ2165" s="3">
        <v>454</v>
      </c>
      <c r="BA2165" s="30" t="s">
        <v>60</v>
      </c>
      <c r="BB2165" s="30">
        <v>454</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2662</v>
      </c>
      <c r="B2166" s="30" t="s">
        <v>11829</v>
      </c>
      <c r="C2166" s="30" t="s">
        <v>11830</v>
      </c>
      <c r="D2166" s="30" t="s">
        <v>57</v>
      </c>
      <c r="E2166" s="30" t="s">
        <v>106</v>
      </c>
      <c r="F2166" s="30" t="s">
        <v>59</v>
      </c>
      <c r="G2166" s="30">
        <v>111</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330</v>
      </c>
      <c r="AJ2166" s="30" t="s">
        <v>64</v>
      </c>
      <c r="AK2166" s="30" t="s">
        <v>65</v>
      </c>
      <c r="AL2166" s="30" t="s">
        <v>66</v>
      </c>
      <c r="AM2166" s="30" t="s">
        <v>67</v>
      </c>
      <c r="AN2166" s="30">
        <v>3.3988399999999999</v>
      </c>
      <c r="AO2166" s="30" t="s">
        <v>68</v>
      </c>
      <c r="AP2166" s="30"/>
      <c r="AQ2166" s="30"/>
      <c r="AR2166" s="30" t="s">
        <v>68</v>
      </c>
      <c r="AS2166" s="30"/>
      <c r="AT2166" s="30"/>
      <c r="AU2166" s="30" t="s">
        <v>190</v>
      </c>
      <c r="AV2166" s="30" t="s">
        <v>191</v>
      </c>
      <c r="AW2166" s="30">
        <v>7.4337400000000002</v>
      </c>
      <c r="AX2166" s="30" t="s">
        <v>115</v>
      </c>
      <c r="AY2166" s="30" t="s">
        <v>116</v>
      </c>
      <c r="AZ2166" s="3">
        <v>111</v>
      </c>
      <c r="BA2166" s="30" t="s">
        <v>60</v>
      </c>
      <c r="BB2166" s="30">
        <v>111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2663</v>
      </c>
      <c r="B2167" s="30" t="s">
        <v>11831</v>
      </c>
      <c r="C2167" s="30" t="s">
        <v>11832</v>
      </c>
      <c r="D2167" s="30" t="s">
        <v>57</v>
      </c>
      <c r="E2167" s="30" t="s">
        <v>106</v>
      </c>
      <c r="F2167" s="30" t="s">
        <v>59</v>
      </c>
      <c r="G2167" s="30">
        <v>313</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330</v>
      </c>
      <c r="AJ2167" s="30" t="s">
        <v>64</v>
      </c>
      <c r="AK2167" s="30" t="s">
        <v>65</v>
      </c>
      <c r="AL2167" s="30" t="s">
        <v>66</v>
      </c>
      <c r="AM2167" s="30" t="s">
        <v>67</v>
      </c>
      <c r="AN2167" s="30">
        <v>9.6905099999999997</v>
      </c>
      <c r="AO2167" s="30" t="s">
        <v>68</v>
      </c>
      <c r="AP2167" s="30"/>
      <c r="AQ2167" s="30"/>
      <c r="AR2167" s="30" t="s">
        <v>68</v>
      </c>
      <c r="AS2167" s="30"/>
      <c r="AT2167" s="30"/>
      <c r="AU2167" s="30" t="s">
        <v>190</v>
      </c>
      <c r="AV2167" s="30" t="s">
        <v>191</v>
      </c>
      <c r="AW2167" s="30">
        <v>21.194790000000001</v>
      </c>
      <c r="AX2167" s="30" t="s">
        <v>115</v>
      </c>
      <c r="AY2167" s="30" t="s">
        <v>116</v>
      </c>
      <c r="AZ2167" s="3">
        <v>313</v>
      </c>
      <c r="BA2167" s="30" t="s">
        <v>60</v>
      </c>
      <c r="BB2167" s="30">
        <v>313</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2664</v>
      </c>
      <c r="B2168" s="30" t="s">
        <v>11833</v>
      </c>
      <c r="C2168" s="30" t="s">
        <v>11834</v>
      </c>
      <c r="D2168" s="30" t="s">
        <v>57</v>
      </c>
      <c r="E2168" s="30" t="s">
        <v>106</v>
      </c>
      <c r="F2168" s="30" t="s">
        <v>59</v>
      </c>
      <c r="G2168" s="30">
        <v>75</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330</v>
      </c>
      <c r="AJ2168" s="30" t="s">
        <v>64</v>
      </c>
      <c r="AK2168" s="30" t="s">
        <v>65</v>
      </c>
      <c r="AL2168" s="30" t="s">
        <v>66</v>
      </c>
      <c r="AM2168" s="30" t="s">
        <v>67</v>
      </c>
      <c r="AN2168" s="30">
        <v>2.2778100000000001</v>
      </c>
      <c r="AO2168" s="30" t="s">
        <v>68</v>
      </c>
      <c r="AP2168" s="30"/>
      <c r="AQ2168" s="30"/>
      <c r="AR2168" s="30" t="s">
        <v>68</v>
      </c>
      <c r="AS2168" s="30"/>
      <c r="AT2168" s="30"/>
      <c r="AU2168" s="30" t="s">
        <v>190</v>
      </c>
      <c r="AV2168" s="30" t="s">
        <v>191</v>
      </c>
      <c r="AW2168" s="30">
        <v>4.9819000000000004</v>
      </c>
      <c r="AX2168" s="30" t="s">
        <v>115</v>
      </c>
      <c r="AY2168" s="30" t="s">
        <v>116</v>
      </c>
      <c r="AZ2168" s="3">
        <v>75</v>
      </c>
      <c r="BA2168" s="30" t="s">
        <v>60</v>
      </c>
      <c r="BB2168" s="30">
        <v>75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2665</v>
      </c>
      <c r="B2169" s="30" t="s">
        <v>14411</v>
      </c>
      <c r="C2169" s="30" t="s">
        <v>14412</v>
      </c>
      <c r="D2169" s="30" t="s">
        <v>57</v>
      </c>
      <c r="E2169" s="30" t="s">
        <v>106</v>
      </c>
      <c r="F2169" s="30" t="s">
        <v>59</v>
      </c>
      <c r="G2169" s="30">
        <v>565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330</v>
      </c>
      <c r="AJ2169" s="30" t="s">
        <v>64</v>
      </c>
      <c r="AK2169" s="30" t="s">
        <v>65</v>
      </c>
      <c r="AL2169" s="30" t="s">
        <v>66</v>
      </c>
      <c r="AM2169" s="30" t="s">
        <v>67</v>
      </c>
      <c r="AN2169" s="30">
        <v>16.560099999999998</v>
      </c>
      <c r="AO2169" s="30" t="s">
        <v>68</v>
      </c>
      <c r="AP2169" s="30"/>
      <c r="AQ2169" s="30"/>
      <c r="AR2169" s="30" t="s">
        <v>68</v>
      </c>
      <c r="AS2169" s="30"/>
      <c r="AT2169" s="30"/>
      <c r="AU2169" s="30" t="s">
        <v>190</v>
      </c>
      <c r="AV2169" s="30" t="s">
        <v>191</v>
      </c>
      <c r="AW2169" s="30">
        <v>36.219320000000003</v>
      </c>
      <c r="AX2169" s="30" t="s">
        <v>115</v>
      </c>
      <c r="AY2169" s="30" t="s">
        <v>116</v>
      </c>
      <c r="AZ2169" s="3">
        <v>565</v>
      </c>
      <c r="BA2169" s="30" t="s">
        <v>60</v>
      </c>
      <c r="BB2169" s="30">
        <v>565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2666</v>
      </c>
      <c r="B2170" s="30" t="s">
        <v>14413</v>
      </c>
      <c r="C2170" s="30" t="s">
        <v>14414</v>
      </c>
      <c r="D2170" s="30" t="s">
        <v>57</v>
      </c>
      <c r="E2170" s="30" t="s">
        <v>106</v>
      </c>
      <c r="F2170" s="30" t="s">
        <v>59</v>
      </c>
      <c r="G2170" s="30">
        <v>247</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0" t="s">
        <v>119</v>
      </c>
      <c r="AH2170" s="30" t="s">
        <v>63</v>
      </c>
      <c r="AI2170" s="30" t="s">
        <v>330</v>
      </c>
      <c r="AJ2170" s="30" t="s">
        <v>64</v>
      </c>
      <c r="AK2170" s="30" t="s">
        <v>65</v>
      </c>
      <c r="AL2170" s="30" t="s">
        <v>66</v>
      </c>
      <c r="AM2170" s="30" t="s">
        <v>67</v>
      </c>
      <c r="AN2170" s="30">
        <v>7.2750899999999996</v>
      </c>
      <c r="AO2170" s="30" t="s">
        <v>68</v>
      </c>
      <c r="AP2170" s="30"/>
      <c r="AQ2170" s="30"/>
      <c r="AR2170" s="30" t="s">
        <v>68</v>
      </c>
      <c r="AS2170" s="30"/>
      <c r="AT2170" s="30"/>
      <c r="AU2170" s="30" t="s">
        <v>190</v>
      </c>
      <c r="AV2170" s="30" t="s">
        <v>191</v>
      </c>
      <c r="AW2170" s="30">
        <v>15.91142</v>
      </c>
      <c r="AX2170" s="30" t="s">
        <v>115</v>
      </c>
      <c r="AY2170" s="30" t="s">
        <v>116</v>
      </c>
      <c r="AZ2170" s="3">
        <v>247</v>
      </c>
      <c r="BA2170" s="30" t="s">
        <v>60</v>
      </c>
      <c r="BB2170" s="30">
        <v>247</v>
      </c>
      <c r="BC2170" s="30" t="s">
        <v>60</v>
      </c>
      <c r="BD2170" s="30" t="s">
        <v>60</v>
      </c>
      <c r="BE2170" s="30" t="s">
        <v>60</v>
      </c>
      <c r="BF2170" s="32" t="str">
        <f>IFERROR(VLOOKUP(Data_Power_app[[#This Row],[PRO ODER]],'Result'!H:J,3,0),"")</f>
        <v>LAMINATION 6</v>
      </c>
      <c r="BG2170" s="13"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2669</v>
      </c>
      <c r="B2171" s="30" t="s">
        <v>14417</v>
      </c>
      <c r="C2171" s="30" t="s">
        <v>14418</v>
      </c>
      <c r="D2171" s="30" t="s">
        <v>57</v>
      </c>
      <c r="E2171" s="30" t="s">
        <v>106</v>
      </c>
      <c r="F2171" s="30" t="s">
        <v>59</v>
      </c>
      <c r="G2171" s="30">
        <v>2775</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0" t="s">
        <v>119</v>
      </c>
      <c r="AH2171" s="30" t="s">
        <v>63</v>
      </c>
      <c r="AI2171" s="30" t="s">
        <v>807</v>
      </c>
      <c r="AJ2171" s="30" t="s">
        <v>64</v>
      </c>
      <c r="AK2171" s="30" t="s">
        <v>65</v>
      </c>
      <c r="AL2171" s="30" t="s">
        <v>66</v>
      </c>
      <c r="AM2171" s="30" t="s">
        <v>67</v>
      </c>
      <c r="AN2171" s="30">
        <v>85.601950000000002</v>
      </c>
      <c r="AO2171" s="30" t="s">
        <v>68</v>
      </c>
      <c r="AP2171" s="30"/>
      <c r="AQ2171" s="30"/>
      <c r="AR2171" s="30" t="s">
        <v>68</v>
      </c>
      <c r="AS2171" s="30"/>
      <c r="AT2171" s="30"/>
      <c r="AU2171" s="30" t="s">
        <v>759</v>
      </c>
      <c r="AV2171" s="30" t="s">
        <v>760</v>
      </c>
      <c r="AW2171" s="30">
        <v>187.22504000000001</v>
      </c>
      <c r="AX2171" s="30" t="s">
        <v>808</v>
      </c>
      <c r="AY2171" s="30" t="s">
        <v>107</v>
      </c>
      <c r="AZ2171" s="3">
        <v>2775</v>
      </c>
      <c r="BA2171" s="30" t="s">
        <v>60</v>
      </c>
      <c r="BB2171" s="30">
        <v>2775</v>
      </c>
      <c r="BC2171" s="30" t="s">
        <v>60</v>
      </c>
      <c r="BD2171" s="30" t="s">
        <v>60</v>
      </c>
      <c r="BE2171" s="30" t="s">
        <v>60</v>
      </c>
      <c r="BF2171" s="32" t="str">
        <f>IFERROR(VLOOKUP(Data_Power_app[[#This Row],[PRO ODER]],'Result'!H:J,3,0),"")</f>
        <v>LAMINATION 6</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2673</v>
      </c>
      <c r="B2172" s="30" t="s">
        <v>14422</v>
      </c>
      <c r="C2172" s="30" t="s">
        <v>14423</v>
      </c>
      <c r="D2172" s="30" t="s">
        <v>57</v>
      </c>
      <c r="E2172" s="30" t="s">
        <v>106</v>
      </c>
      <c r="F2172" s="30" t="s">
        <v>59</v>
      </c>
      <c r="G2172" s="30">
        <v>4715</v>
      </c>
      <c r="H2172" s="4">
        <v>45822</v>
      </c>
      <c r="I2172" s="4">
        <v>45819</v>
      </c>
      <c r="J2172" s="4">
        <v>45819</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0" t="s">
        <v>119</v>
      </c>
      <c r="AH2172" s="30" t="s">
        <v>63</v>
      </c>
      <c r="AI2172" s="30" t="s">
        <v>807</v>
      </c>
      <c r="AJ2172" s="30" t="s">
        <v>64</v>
      </c>
      <c r="AK2172" s="30" t="s">
        <v>65</v>
      </c>
      <c r="AL2172" s="30" t="s">
        <v>66</v>
      </c>
      <c r="AM2172" s="30" t="s">
        <v>67</v>
      </c>
      <c r="AN2172" s="30">
        <v>145.16313</v>
      </c>
      <c r="AO2172" s="30" t="s">
        <v>68</v>
      </c>
      <c r="AP2172" s="30"/>
      <c r="AQ2172" s="30"/>
      <c r="AR2172" s="30" t="s">
        <v>68</v>
      </c>
      <c r="AS2172" s="30"/>
      <c r="AT2172" s="30"/>
      <c r="AU2172" s="30" t="s">
        <v>759</v>
      </c>
      <c r="AV2172" s="30" t="s">
        <v>760</v>
      </c>
      <c r="AW2172" s="30">
        <v>317.49412000000001</v>
      </c>
      <c r="AX2172" s="30" t="s">
        <v>808</v>
      </c>
      <c r="AY2172" s="30" t="s">
        <v>107</v>
      </c>
      <c r="AZ2172" s="3">
        <v>4715</v>
      </c>
      <c r="BA2172" s="30" t="s">
        <v>60</v>
      </c>
      <c r="BB2172" s="30">
        <v>4715</v>
      </c>
      <c r="BC2172" s="30" t="s">
        <v>60</v>
      </c>
      <c r="BD2172" s="30" t="s">
        <v>60</v>
      </c>
      <c r="BE2172" s="30" t="s">
        <v>60</v>
      </c>
      <c r="BF2172" s="32" t="str">
        <f>IFERROR(VLOOKUP(Data_Power_app[[#This Row],[PRO ODER]],'Result'!H:J,3,0),"")</f>
        <v>LAMINATION 6</v>
      </c>
      <c r="BG2172" s="13"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2675</v>
      </c>
      <c r="B2173" s="30" t="s">
        <v>8297</v>
      </c>
      <c r="C2173" s="30" t="s">
        <v>7842</v>
      </c>
      <c r="D2173" s="30" t="s">
        <v>86</v>
      </c>
      <c r="E2173" s="30" t="s">
        <v>192</v>
      </c>
      <c r="F2173" s="30" t="s">
        <v>59</v>
      </c>
      <c r="G2173" s="30">
        <v>45</v>
      </c>
      <c r="H2173" s="4">
        <v>45818</v>
      </c>
      <c r="I2173" s="4">
        <v>45815</v>
      </c>
      <c r="J2173" s="4">
        <v>45819</v>
      </c>
      <c r="K2173" s="4">
        <v>45819</v>
      </c>
      <c r="L2173" s="4">
        <v>45817.841053240743</v>
      </c>
      <c r="M2173" s="4">
        <v>45820</v>
      </c>
      <c r="N2173" s="4">
        <v>45818.352569444447</v>
      </c>
      <c r="O2173" s="4" t="s">
        <v>60</v>
      </c>
      <c r="P2173" s="4" t="s">
        <v>60</v>
      </c>
      <c r="Q2173" s="4" t="s">
        <v>60</v>
      </c>
      <c r="R2173" s="4" t="s">
        <v>60</v>
      </c>
      <c r="S2173" s="4" t="s">
        <v>60</v>
      </c>
      <c r="T2173" s="4">
        <v>45824</v>
      </c>
      <c r="U2173" s="4"/>
      <c r="V2173" s="4"/>
      <c r="W2173" s="4">
        <v>45825</v>
      </c>
      <c r="X2173" s="4"/>
      <c r="Y2173" s="4" t="s">
        <v>60</v>
      </c>
      <c r="Z2173" s="4">
        <v>45826</v>
      </c>
      <c r="AA2173" s="4"/>
      <c r="AB2173" s="4" t="s">
        <v>60</v>
      </c>
      <c r="AC2173" s="4">
        <v>45827</v>
      </c>
      <c r="AD2173" s="4">
        <v>45828</v>
      </c>
      <c r="AE2173" s="4">
        <v>45831</v>
      </c>
      <c r="AF2173" s="4"/>
      <c r="AG2173" s="30" t="s">
        <v>242</v>
      </c>
      <c r="AH2173" s="30" t="s">
        <v>193</v>
      </c>
      <c r="AI2173" s="30" t="s">
        <v>813</v>
      </c>
      <c r="AJ2173" s="30" t="s">
        <v>194</v>
      </c>
      <c r="AK2173" s="30" t="s">
        <v>100</v>
      </c>
      <c r="AL2173" s="30" t="s">
        <v>195</v>
      </c>
      <c r="AM2173" s="30" t="s">
        <v>196</v>
      </c>
      <c r="AN2173" s="30">
        <v>1.70716</v>
      </c>
      <c r="AO2173" s="30" t="s">
        <v>68</v>
      </c>
      <c r="AP2173" s="30"/>
      <c r="AQ2173" s="30"/>
      <c r="AR2173" s="30" t="s">
        <v>68</v>
      </c>
      <c r="AS2173" s="30"/>
      <c r="AT2173" s="30"/>
      <c r="AU2173" s="30" t="s">
        <v>507</v>
      </c>
      <c r="AV2173" s="30" t="s">
        <v>508</v>
      </c>
      <c r="AW2173" s="30">
        <v>3.73346</v>
      </c>
      <c r="AX2173" s="30" t="s">
        <v>570</v>
      </c>
      <c r="AY2173" s="30" t="s">
        <v>571</v>
      </c>
      <c r="AZ2173" s="3">
        <v>45</v>
      </c>
      <c r="BA2173" s="30" t="s">
        <v>60</v>
      </c>
      <c r="BB2173" s="30">
        <v>45</v>
      </c>
      <c r="BC2173" s="30" t="s">
        <v>60</v>
      </c>
      <c r="BD2173" s="30" t="s">
        <v>60</v>
      </c>
      <c r="BE2173" s="30" t="s">
        <v>60</v>
      </c>
      <c r="BF2173" s="32" t="str">
        <f>IFERROR(VLOOKUP(Data_Power_app[[#This Row],[PRO ODER]],'Result'!H:J,3,0),"")</f>
        <v>LAMINATION 7</v>
      </c>
      <c r="BG2173" s="13"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2676</v>
      </c>
      <c r="B2174" s="30" t="s">
        <v>16524</v>
      </c>
      <c r="C2174" s="30" t="s">
        <v>16525</v>
      </c>
      <c r="D2174" s="30" t="s">
        <v>86</v>
      </c>
      <c r="E2174" s="30" t="s">
        <v>192</v>
      </c>
      <c r="F2174" s="30" t="s">
        <v>59</v>
      </c>
      <c r="G2174" s="30">
        <v>536</v>
      </c>
      <c r="H2174" s="4">
        <v>45820</v>
      </c>
      <c r="I2174" s="4">
        <v>45820</v>
      </c>
      <c r="J2174" s="4" t="s">
        <v>60</v>
      </c>
      <c r="K2174" s="4">
        <v>45821</v>
      </c>
      <c r="L2174" s="4"/>
      <c r="M2174" s="4">
        <v>45822</v>
      </c>
      <c r="N2174" s="4"/>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0" t="s">
        <v>119</v>
      </c>
      <c r="AH2174" s="30" t="s">
        <v>193</v>
      </c>
      <c r="AI2174" s="30" t="s">
        <v>813</v>
      </c>
      <c r="AJ2174" s="30" t="s">
        <v>194</v>
      </c>
      <c r="AK2174" s="30" t="s">
        <v>100</v>
      </c>
      <c r="AL2174" s="30" t="s">
        <v>195</v>
      </c>
      <c r="AM2174" s="30" t="s">
        <v>196</v>
      </c>
      <c r="AN2174" s="30">
        <v>18.309660000000001</v>
      </c>
      <c r="AO2174" s="30" t="s">
        <v>68</v>
      </c>
      <c r="AP2174" s="30"/>
      <c r="AQ2174" s="30"/>
      <c r="AR2174" s="30" t="s">
        <v>68</v>
      </c>
      <c r="AS2174" s="30"/>
      <c r="AT2174" s="30"/>
      <c r="AU2174" s="30" t="s">
        <v>507</v>
      </c>
      <c r="AV2174" s="30" t="s">
        <v>508</v>
      </c>
      <c r="AW2174" s="30">
        <v>40.042250000000003</v>
      </c>
      <c r="AX2174" s="30" t="s">
        <v>570</v>
      </c>
      <c r="AY2174" s="30" t="s">
        <v>571</v>
      </c>
      <c r="AZ2174" s="3">
        <v>536</v>
      </c>
      <c r="BA2174" s="30" t="s">
        <v>60</v>
      </c>
      <c r="BB2174" s="30">
        <v>536</v>
      </c>
      <c r="BC2174" s="30" t="s">
        <v>60</v>
      </c>
      <c r="BD2174" s="30" t="s">
        <v>60</v>
      </c>
      <c r="BE2174" s="30" t="s">
        <v>60</v>
      </c>
      <c r="BF2174" s="32" t="str">
        <f>IFERROR(VLOOKUP(Data_Power_app[[#This Row],[PRO ODER]],'Result'!H:J,3,0),"")</f>
        <v/>
      </c>
      <c r="BG2174" s="13"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2677</v>
      </c>
      <c r="B2175" s="30" t="s">
        <v>8298</v>
      </c>
      <c r="C2175" s="30" t="s">
        <v>7853</v>
      </c>
      <c r="D2175" s="30" t="s">
        <v>222</v>
      </c>
      <c r="E2175" s="30" t="s">
        <v>112</v>
      </c>
      <c r="F2175" s="30" t="s">
        <v>59</v>
      </c>
      <c r="G2175" s="30">
        <v>30</v>
      </c>
      <c r="H2175" s="4">
        <v>45818</v>
      </c>
      <c r="I2175" s="4">
        <v>45815</v>
      </c>
      <c r="J2175" s="4">
        <v>45819</v>
      </c>
      <c r="K2175" s="4">
        <v>45819</v>
      </c>
      <c r="L2175" s="4">
        <v>45818.289942129632</v>
      </c>
      <c r="M2175" s="4">
        <v>45820</v>
      </c>
      <c r="N2175" s="4">
        <v>45818.764814814815</v>
      </c>
      <c r="O2175" s="4">
        <v>45822</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0" t="s">
        <v>242</v>
      </c>
      <c r="AH2175" s="30" t="s">
        <v>371</v>
      </c>
      <c r="AI2175" s="30" t="s">
        <v>512</v>
      </c>
      <c r="AJ2175" s="30" t="s">
        <v>372</v>
      </c>
      <c r="AK2175" s="30" t="s">
        <v>100</v>
      </c>
      <c r="AL2175" s="30" t="s">
        <v>465</v>
      </c>
      <c r="AM2175" s="30" t="s">
        <v>466</v>
      </c>
      <c r="AN2175" s="30">
        <v>0.41921999999999998</v>
      </c>
      <c r="AO2175" s="30" t="s">
        <v>68</v>
      </c>
      <c r="AP2175" s="30"/>
      <c r="AQ2175" s="30"/>
      <c r="AR2175" s="30" t="s">
        <v>68</v>
      </c>
      <c r="AS2175" s="30"/>
      <c r="AT2175" s="30"/>
      <c r="AU2175" s="30" t="s">
        <v>382</v>
      </c>
      <c r="AV2175" s="30" t="s">
        <v>383</v>
      </c>
      <c r="AW2175" s="30">
        <v>1.83355</v>
      </c>
      <c r="AX2175" s="30" t="s">
        <v>513</v>
      </c>
      <c r="AY2175" s="30" t="s">
        <v>514</v>
      </c>
      <c r="AZ2175" s="3">
        <v>30</v>
      </c>
      <c r="BA2175" s="30" t="s">
        <v>60</v>
      </c>
      <c r="BB2175" s="30">
        <v>30</v>
      </c>
      <c r="BC2175" s="30" t="s">
        <v>60</v>
      </c>
      <c r="BD2175" s="30" t="s">
        <v>60</v>
      </c>
      <c r="BE2175" s="30" t="s">
        <v>60</v>
      </c>
      <c r="BF2175" s="32" t="str">
        <f>IFERROR(VLOOKUP(Data_Power_app[[#This Row],[PRO ODER]],'Result'!H:J,3,0),"")</f>
        <v>LAMINATION 7</v>
      </c>
      <c r="BG2175" s="13"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2678</v>
      </c>
      <c r="B2176" s="30" t="s">
        <v>8299</v>
      </c>
      <c r="C2176" s="30" t="s">
        <v>7848</v>
      </c>
      <c r="D2176" s="30" t="s">
        <v>222</v>
      </c>
      <c r="E2176" s="30" t="s">
        <v>112</v>
      </c>
      <c r="F2176" s="30" t="s">
        <v>59</v>
      </c>
      <c r="G2176" s="30">
        <v>365</v>
      </c>
      <c r="H2176" s="4">
        <v>45818</v>
      </c>
      <c r="I2176" s="4">
        <v>45815</v>
      </c>
      <c r="J2176" s="4">
        <v>45818</v>
      </c>
      <c r="K2176" s="4">
        <v>45819</v>
      </c>
      <c r="L2176" s="4">
        <v>45817.078275462962</v>
      </c>
      <c r="M2176" s="4">
        <v>45820</v>
      </c>
      <c r="N2176" s="4">
        <v>45818.684467592589</v>
      </c>
      <c r="O2176" s="4" t="s">
        <v>60</v>
      </c>
      <c r="P2176" s="4" t="s">
        <v>60</v>
      </c>
      <c r="Q2176" s="4" t="s">
        <v>60</v>
      </c>
      <c r="R2176" s="4" t="s">
        <v>60</v>
      </c>
      <c r="S2176" s="4" t="s">
        <v>60</v>
      </c>
      <c r="T2176" s="4">
        <v>45822</v>
      </c>
      <c r="U2176" s="4">
        <v>45819.349953703706</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15.960369999999999</v>
      </c>
      <c r="AO2176" s="30" t="s">
        <v>68</v>
      </c>
      <c r="AP2176" s="30"/>
      <c r="AQ2176" s="30"/>
      <c r="AR2176" s="30" t="s">
        <v>68</v>
      </c>
      <c r="AS2176" s="30"/>
      <c r="AT2176" s="30"/>
      <c r="AU2176" s="30" t="s">
        <v>4223</v>
      </c>
      <c r="AV2176" s="30" t="s">
        <v>4224</v>
      </c>
      <c r="AW2176" s="30">
        <v>29.672560000000001</v>
      </c>
      <c r="AX2176" s="30" t="s">
        <v>8301</v>
      </c>
      <c r="AY2176" s="30" t="s">
        <v>8302</v>
      </c>
      <c r="AZ2176" s="3">
        <v>365</v>
      </c>
      <c r="BA2176" s="30" t="s">
        <v>60</v>
      </c>
      <c r="BB2176" s="30">
        <v>365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2679</v>
      </c>
      <c r="B2177" s="30" t="s">
        <v>8303</v>
      </c>
      <c r="C2177" s="30" t="s">
        <v>7849</v>
      </c>
      <c r="D2177" s="30" t="s">
        <v>222</v>
      </c>
      <c r="E2177" s="30" t="s">
        <v>112</v>
      </c>
      <c r="F2177" s="30" t="s">
        <v>59</v>
      </c>
      <c r="G2177" s="30">
        <v>347</v>
      </c>
      <c r="H2177" s="4">
        <v>45818</v>
      </c>
      <c r="I2177" s="4">
        <v>45815</v>
      </c>
      <c r="J2177" s="4">
        <v>45818</v>
      </c>
      <c r="K2177" s="4">
        <v>45819</v>
      </c>
      <c r="L2177" s="4">
        <v>45817.078333333331</v>
      </c>
      <c r="M2177" s="4">
        <v>45820</v>
      </c>
      <c r="N2177" s="4">
        <v>45818.684363425928</v>
      </c>
      <c r="O2177" s="4" t="s">
        <v>60</v>
      </c>
      <c r="P2177" s="4" t="s">
        <v>60</v>
      </c>
      <c r="Q2177" s="4" t="s">
        <v>60</v>
      </c>
      <c r="R2177" s="4" t="s">
        <v>60</v>
      </c>
      <c r="S2177" s="4" t="s">
        <v>60</v>
      </c>
      <c r="T2177" s="4">
        <v>45822</v>
      </c>
      <c r="U2177" s="4">
        <v>45819.350300925929</v>
      </c>
      <c r="V2177" s="4"/>
      <c r="W2177" s="4">
        <v>45824</v>
      </c>
      <c r="X2177" s="4"/>
      <c r="Y2177" s="4" t="s">
        <v>60</v>
      </c>
      <c r="Z2177" s="4">
        <v>45826</v>
      </c>
      <c r="AA2177" s="4"/>
      <c r="AB2177" s="4" t="s">
        <v>60</v>
      </c>
      <c r="AC2177" s="4">
        <v>45827</v>
      </c>
      <c r="AD2177" s="4">
        <v>45828</v>
      </c>
      <c r="AE2177" s="4">
        <v>45831</v>
      </c>
      <c r="AF2177" s="4"/>
      <c r="AG2177" s="30" t="s">
        <v>242</v>
      </c>
      <c r="AH2177" s="30" t="s">
        <v>223</v>
      </c>
      <c r="AI2177" s="30" t="s">
        <v>8300</v>
      </c>
      <c r="AJ2177" s="30" t="s">
        <v>224</v>
      </c>
      <c r="AK2177" s="30" t="s">
        <v>100</v>
      </c>
      <c r="AL2177" s="30" t="s">
        <v>225</v>
      </c>
      <c r="AM2177" s="30" t="s">
        <v>226</v>
      </c>
      <c r="AN2177" s="30">
        <v>15.23962</v>
      </c>
      <c r="AO2177" s="30" t="s">
        <v>68</v>
      </c>
      <c r="AP2177" s="30"/>
      <c r="AQ2177" s="30"/>
      <c r="AR2177" s="30" t="s">
        <v>68</v>
      </c>
      <c r="AS2177" s="30"/>
      <c r="AT2177" s="30"/>
      <c r="AU2177" s="30" t="s">
        <v>4223</v>
      </c>
      <c r="AV2177" s="30" t="s">
        <v>4224</v>
      </c>
      <c r="AW2177" s="30">
        <v>28.332619999999999</v>
      </c>
      <c r="AX2177" s="30" t="s">
        <v>8301</v>
      </c>
      <c r="AY2177" s="30" t="s">
        <v>8302</v>
      </c>
      <c r="AZ2177" s="3">
        <v>347</v>
      </c>
      <c r="BA2177" s="30" t="s">
        <v>60</v>
      </c>
      <c r="BB2177" s="30">
        <v>347</v>
      </c>
      <c r="BC2177" s="30" t="s">
        <v>60</v>
      </c>
      <c r="BD2177" s="30" t="s">
        <v>60</v>
      </c>
      <c r="BE2177" s="30" t="s">
        <v>60</v>
      </c>
      <c r="BF2177" s="32" t="str">
        <f>IFERROR(VLOOKUP(Data_Power_app[[#This Row],[PRO ODER]],'Result'!H:J,3,0),"")</f>
        <v>LAMINATION 7</v>
      </c>
      <c r="BG2177" s="13" t="str">
        <f>IFERROR(VLOOKUP(Data_Power_app[[#This Row],[PRO ODER]]&amp;"LAM",'Real Time'!A:E,4,0),"")</f>
        <v>ML-07</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2680</v>
      </c>
      <c r="B2178" s="30" t="s">
        <v>8304</v>
      </c>
      <c r="C2178" s="30" t="s">
        <v>7850</v>
      </c>
      <c r="D2178" s="30" t="s">
        <v>222</v>
      </c>
      <c r="E2178" s="30" t="s">
        <v>112</v>
      </c>
      <c r="F2178" s="30" t="s">
        <v>59</v>
      </c>
      <c r="G2178" s="30">
        <v>569</v>
      </c>
      <c r="H2178" s="4">
        <v>45818</v>
      </c>
      <c r="I2178" s="4">
        <v>45815</v>
      </c>
      <c r="J2178" s="4">
        <v>45818</v>
      </c>
      <c r="K2178" s="4">
        <v>45819</v>
      </c>
      <c r="L2178" s="4">
        <v>45817.0783912037</v>
      </c>
      <c r="M2178" s="4">
        <v>45820</v>
      </c>
      <c r="N2178" s="4">
        <v>45818.684270833335</v>
      </c>
      <c r="O2178" s="4" t="s">
        <v>60</v>
      </c>
      <c r="P2178" s="4" t="s">
        <v>60</v>
      </c>
      <c r="Q2178" s="4" t="s">
        <v>60</v>
      </c>
      <c r="R2178" s="4" t="s">
        <v>60</v>
      </c>
      <c r="S2178" s="4" t="s">
        <v>60</v>
      </c>
      <c r="T2178" s="4">
        <v>45822</v>
      </c>
      <c r="U2178" s="4">
        <v>45819.349930555552</v>
      </c>
      <c r="V2178" s="4"/>
      <c r="W2178" s="4">
        <v>45824</v>
      </c>
      <c r="X2178" s="4"/>
      <c r="Y2178" s="4" t="s">
        <v>60</v>
      </c>
      <c r="Z2178" s="4">
        <v>45826</v>
      </c>
      <c r="AA2178" s="4"/>
      <c r="AB2178" s="4" t="s">
        <v>60</v>
      </c>
      <c r="AC2178" s="4">
        <v>45827</v>
      </c>
      <c r="AD2178" s="4">
        <v>45828</v>
      </c>
      <c r="AE2178" s="4">
        <v>45831</v>
      </c>
      <c r="AF2178" s="4"/>
      <c r="AG2178" s="30" t="s">
        <v>242</v>
      </c>
      <c r="AH2178" s="30" t="s">
        <v>223</v>
      </c>
      <c r="AI2178" s="30" t="s">
        <v>8300</v>
      </c>
      <c r="AJ2178" s="30" t="s">
        <v>224</v>
      </c>
      <c r="AK2178" s="30" t="s">
        <v>100</v>
      </c>
      <c r="AL2178" s="30" t="s">
        <v>225</v>
      </c>
      <c r="AM2178" s="30" t="s">
        <v>226</v>
      </c>
      <c r="AN2178" s="30">
        <v>24.921939999999999</v>
      </c>
      <c r="AO2178" s="30" t="s">
        <v>68</v>
      </c>
      <c r="AP2178" s="30"/>
      <c r="AQ2178" s="30"/>
      <c r="AR2178" s="30" t="s">
        <v>68</v>
      </c>
      <c r="AS2178" s="30"/>
      <c r="AT2178" s="30"/>
      <c r="AU2178" s="30" t="s">
        <v>4223</v>
      </c>
      <c r="AV2178" s="30" t="s">
        <v>4224</v>
      </c>
      <c r="AW2178" s="30">
        <v>46.333359999999999</v>
      </c>
      <c r="AX2178" s="30" t="s">
        <v>8301</v>
      </c>
      <c r="AY2178" s="30" t="s">
        <v>8302</v>
      </c>
      <c r="AZ2178" s="3">
        <v>569</v>
      </c>
      <c r="BA2178" s="30" t="s">
        <v>60</v>
      </c>
      <c r="BB2178" s="30">
        <v>569</v>
      </c>
      <c r="BC2178" s="30" t="s">
        <v>60</v>
      </c>
      <c r="BD2178" s="30" t="s">
        <v>60</v>
      </c>
      <c r="BE2178" s="30" t="s">
        <v>60</v>
      </c>
      <c r="BF2178" s="32" t="str">
        <f>IFERROR(VLOOKUP(Data_Power_app[[#This Row],[PRO ODER]],'Result'!H:J,3,0),"")</f>
        <v>LAMINATION 7</v>
      </c>
      <c r="BG2178" s="13"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2681</v>
      </c>
      <c r="B2179" s="30" t="s">
        <v>8305</v>
      </c>
      <c r="C2179" s="30" t="s">
        <v>7851</v>
      </c>
      <c r="D2179" s="30" t="s">
        <v>222</v>
      </c>
      <c r="E2179" s="30" t="s">
        <v>112</v>
      </c>
      <c r="F2179" s="30" t="s">
        <v>59</v>
      </c>
      <c r="G2179" s="30">
        <v>425</v>
      </c>
      <c r="H2179" s="4">
        <v>45818</v>
      </c>
      <c r="I2179" s="4">
        <v>45815</v>
      </c>
      <c r="J2179" s="4">
        <v>45818</v>
      </c>
      <c r="K2179" s="4">
        <v>45819</v>
      </c>
      <c r="L2179" s="4">
        <v>45817.078460648147</v>
      </c>
      <c r="M2179" s="4">
        <v>45820</v>
      </c>
      <c r="N2179" s="4">
        <v>45818.684189814812</v>
      </c>
      <c r="O2179" s="4" t="s">
        <v>60</v>
      </c>
      <c r="P2179" s="4" t="s">
        <v>60</v>
      </c>
      <c r="Q2179" s="4" t="s">
        <v>60</v>
      </c>
      <c r="R2179" s="4" t="s">
        <v>60</v>
      </c>
      <c r="S2179" s="4" t="s">
        <v>60</v>
      </c>
      <c r="T2179" s="4">
        <v>45822</v>
      </c>
      <c r="U2179" s="4">
        <v>45819.350069444445</v>
      </c>
      <c r="V2179" s="4"/>
      <c r="W2179" s="4">
        <v>45824</v>
      </c>
      <c r="X2179" s="4"/>
      <c r="Y2179" s="4" t="s">
        <v>60</v>
      </c>
      <c r="Z2179" s="4">
        <v>45826</v>
      </c>
      <c r="AA2179" s="4"/>
      <c r="AB2179" s="4" t="s">
        <v>60</v>
      </c>
      <c r="AC2179" s="4">
        <v>45827</v>
      </c>
      <c r="AD2179" s="4">
        <v>45828</v>
      </c>
      <c r="AE2179" s="4">
        <v>45831</v>
      </c>
      <c r="AF2179" s="4"/>
      <c r="AG2179" s="30" t="s">
        <v>242</v>
      </c>
      <c r="AH2179" s="30" t="s">
        <v>223</v>
      </c>
      <c r="AI2179" s="30" t="s">
        <v>8300</v>
      </c>
      <c r="AJ2179" s="30" t="s">
        <v>224</v>
      </c>
      <c r="AK2179" s="30" t="s">
        <v>100</v>
      </c>
      <c r="AL2179" s="30" t="s">
        <v>225</v>
      </c>
      <c r="AM2179" s="30" t="s">
        <v>226</v>
      </c>
      <c r="AN2179" s="30">
        <v>18.938420000000001</v>
      </c>
      <c r="AO2179" s="30" t="s">
        <v>68</v>
      </c>
      <c r="AP2179" s="30"/>
      <c r="AQ2179" s="30"/>
      <c r="AR2179" s="30" t="s">
        <v>68</v>
      </c>
      <c r="AS2179" s="30"/>
      <c r="AT2179" s="30"/>
      <c r="AU2179" s="30" t="s">
        <v>4223</v>
      </c>
      <c r="AV2179" s="30" t="s">
        <v>4224</v>
      </c>
      <c r="AW2179" s="30">
        <v>35.20917</v>
      </c>
      <c r="AX2179" s="30" t="s">
        <v>8301</v>
      </c>
      <c r="AY2179" s="30" t="s">
        <v>8302</v>
      </c>
      <c r="AZ2179" s="3">
        <v>425</v>
      </c>
      <c r="BA2179" s="30" t="s">
        <v>60</v>
      </c>
      <c r="BB2179" s="30">
        <v>425</v>
      </c>
      <c r="BC2179" s="30" t="s">
        <v>60</v>
      </c>
      <c r="BD2179" s="30" t="s">
        <v>60</v>
      </c>
      <c r="BE2179" s="30" t="s">
        <v>60</v>
      </c>
      <c r="BF2179" s="32" t="str">
        <f>IFERROR(VLOOKUP(Data_Power_app[[#This Row],[PRO ODER]],'Result'!H:J,3,0),"")</f>
        <v>LAMINATION 7</v>
      </c>
      <c r="BG2179" s="13"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2718</v>
      </c>
      <c r="B2180" s="30" t="s">
        <v>10019</v>
      </c>
      <c r="C2180" s="30" t="s">
        <v>10020</v>
      </c>
      <c r="D2180" s="30" t="s">
        <v>272</v>
      </c>
      <c r="E2180" s="30" t="s">
        <v>342</v>
      </c>
      <c r="F2180" s="30" t="s">
        <v>59</v>
      </c>
      <c r="G2180" s="30">
        <v>1910</v>
      </c>
      <c r="H2180" s="4">
        <v>45819</v>
      </c>
      <c r="I2180" s="4">
        <v>45817</v>
      </c>
      <c r="J2180" s="4">
        <v>45817</v>
      </c>
      <c r="K2180" s="4">
        <v>45819</v>
      </c>
      <c r="L2180" s="4">
        <v>45818.371724537035</v>
      </c>
      <c r="M2180" s="4">
        <v>45820</v>
      </c>
      <c r="N2180" s="4">
        <v>45819.198553240742</v>
      </c>
      <c r="O2180" s="4" t="s">
        <v>60</v>
      </c>
      <c r="P2180" s="4" t="s">
        <v>60</v>
      </c>
      <c r="Q2180" s="4" t="s">
        <v>60</v>
      </c>
      <c r="R2180" s="4" t="s">
        <v>60</v>
      </c>
      <c r="S2180" s="4" t="s">
        <v>60</v>
      </c>
      <c r="T2180" s="4">
        <v>45824</v>
      </c>
      <c r="U2180" s="4">
        <v>45820.623379629629</v>
      </c>
      <c r="V2180" s="4"/>
      <c r="W2180" s="4">
        <v>45825</v>
      </c>
      <c r="X2180" s="4"/>
      <c r="Y2180" s="4" t="s">
        <v>60</v>
      </c>
      <c r="Z2180" s="4">
        <v>45827</v>
      </c>
      <c r="AA2180" s="4"/>
      <c r="AB2180" s="4" t="s">
        <v>60</v>
      </c>
      <c r="AC2180" s="4">
        <v>45828</v>
      </c>
      <c r="AD2180" s="4">
        <v>45829</v>
      </c>
      <c r="AE2180" s="4">
        <v>45831</v>
      </c>
      <c r="AF2180" s="4"/>
      <c r="AG2180" s="30" t="s">
        <v>242</v>
      </c>
      <c r="AH2180" s="30" t="s">
        <v>274</v>
      </c>
      <c r="AI2180" s="30" t="s">
        <v>10021</v>
      </c>
      <c r="AJ2180" s="30" t="s">
        <v>275</v>
      </c>
      <c r="AK2180" s="30" t="s">
        <v>100</v>
      </c>
      <c r="AL2180" s="30" t="s">
        <v>348</v>
      </c>
      <c r="AM2180" s="30" t="s">
        <v>349</v>
      </c>
      <c r="AN2180" s="30">
        <v>37.337440000000001</v>
      </c>
      <c r="AO2180" s="30" t="s">
        <v>68</v>
      </c>
      <c r="AP2180" s="30"/>
      <c r="AQ2180" s="30"/>
      <c r="AR2180" s="30" t="s">
        <v>68</v>
      </c>
      <c r="AS2180" s="30"/>
      <c r="AT2180" s="30"/>
      <c r="AU2180" s="30" t="s">
        <v>743</v>
      </c>
      <c r="AV2180" s="30" t="s">
        <v>744</v>
      </c>
      <c r="AW2180" s="30">
        <v>163.3049</v>
      </c>
      <c r="AX2180" s="30" t="s">
        <v>741</v>
      </c>
      <c r="AY2180" s="30" t="s">
        <v>690</v>
      </c>
      <c r="AZ2180" s="3">
        <v>1910</v>
      </c>
      <c r="BA2180" s="30" t="s">
        <v>60</v>
      </c>
      <c r="BB2180" s="30">
        <v>1910</v>
      </c>
      <c r="BC2180" s="30" t="s">
        <v>60</v>
      </c>
      <c r="BD2180" s="30" t="s">
        <v>60</v>
      </c>
      <c r="BE2180" s="30" t="s">
        <v>60</v>
      </c>
      <c r="BF2180" s="32" t="str">
        <f>IFERROR(VLOOKUP(Data_Power_app[[#This Row],[PRO ODER]],'Result'!H:J,3,0),"")</f>
        <v>LAMINATION 6</v>
      </c>
      <c r="BG2180" s="13"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2719</v>
      </c>
      <c r="B2181" s="30" t="s">
        <v>11771</v>
      </c>
      <c r="C2181" s="30" t="s">
        <v>11772</v>
      </c>
      <c r="D2181" s="30" t="s">
        <v>86</v>
      </c>
      <c r="E2181" s="30" t="s">
        <v>170</v>
      </c>
      <c r="F2181" s="30" t="s">
        <v>59</v>
      </c>
      <c r="G2181" s="30">
        <v>4321</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423</v>
      </c>
      <c r="AJ2181" s="30" t="s">
        <v>172</v>
      </c>
      <c r="AK2181" s="30" t="s">
        <v>65</v>
      </c>
      <c r="AL2181" s="30" t="s">
        <v>173</v>
      </c>
      <c r="AM2181" s="30" t="s">
        <v>174</v>
      </c>
      <c r="AN2181" s="30">
        <v>134.98525000000001</v>
      </c>
      <c r="AO2181" s="30" t="s">
        <v>68</v>
      </c>
      <c r="AP2181" s="30"/>
      <c r="AQ2181" s="30"/>
      <c r="AR2181" s="30" t="s">
        <v>68</v>
      </c>
      <c r="AS2181" s="30"/>
      <c r="AT2181" s="30"/>
      <c r="AU2181" s="30" t="s">
        <v>296</v>
      </c>
      <c r="AV2181" s="30" t="s">
        <v>297</v>
      </c>
      <c r="AW2181" s="30">
        <v>295.20497999999998</v>
      </c>
      <c r="AX2181" s="30" t="s">
        <v>11554</v>
      </c>
      <c r="AY2181" s="30" t="s">
        <v>11555</v>
      </c>
      <c r="AZ2181" s="3">
        <v>3754</v>
      </c>
      <c r="BA2181" s="30" t="s">
        <v>60</v>
      </c>
      <c r="BB2181" s="30">
        <v>4321</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2720</v>
      </c>
      <c r="B2182" s="30" t="s">
        <v>11773</v>
      </c>
      <c r="C2182" s="30" t="s">
        <v>11774</v>
      </c>
      <c r="D2182" s="30" t="s">
        <v>86</v>
      </c>
      <c r="E2182" s="30" t="s">
        <v>170</v>
      </c>
      <c r="F2182" s="30" t="s">
        <v>59</v>
      </c>
      <c r="G2182" s="30">
        <v>5503</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0" t="s">
        <v>119</v>
      </c>
      <c r="AH2182" s="30" t="s">
        <v>215</v>
      </c>
      <c r="AI2182" s="30" t="s">
        <v>892</v>
      </c>
      <c r="AJ2182" s="30" t="s">
        <v>172</v>
      </c>
      <c r="AK2182" s="30" t="s">
        <v>65</v>
      </c>
      <c r="AL2182" s="30" t="s">
        <v>173</v>
      </c>
      <c r="AM2182" s="30" t="s">
        <v>174</v>
      </c>
      <c r="AN2182" s="30">
        <v>168.74497</v>
      </c>
      <c r="AO2182" s="30" t="s">
        <v>68</v>
      </c>
      <c r="AP2182" s="30"/>
      <c r="AQ2182" s="30"/>
      <c r="AR2182" s="30" t="s">
        <v>68</v>
      </c>
      <c r="AS2182" s="30"/>
      <c r="AT2182" s="30"/>
      <c r="AU2182" s="30" t="s">
        <v>613</v>
      </c>
      <c r="AV2182" s="30" t="s">
        <v>614</v>
      </c>
      <c r="AW2182" s="30">
        <v>369.03638999999998</v>
      </c>
      <c r="AX2182" s="30" t="s">
        <v>11551</v>
      </c>
      <c r="AY2182" s="30" t="s">
        <v>11552</v>
      </c>
      <c r="AZ2182" s="3">
        <v>5219</v>
      </c>
      <c r="BA2182" s="30" t="s">
        <v>60</v>
      </c>
      <c r="BB2182" s="30">
        <v>5503</v>
      </c>
      <c r="BC2182" s="30" t="s">
        <v>60</v>
      </c>
      <c r="BD2182" s="30" t="s">
        <v>60</v>
      </c>
      <c r="BE2182" s="30" t="s">
        <v>60</v>
      </c>
      <c r="BF2182" s="32" t="str">
        <f>IFERROR(VLOOKUP(Data_Power_app[[#This Row],[PRO ODER]],'Result'!H:J,3,0),"")</f>
        <v>LAMINATION 6</v>
      </c>
      <c r="BG2182" s="13"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2721</v>
      </c>
      <c r="B2183" s="30" t="s">
        <v>14424</v>
      </c>
      <c r="C2183" s="30" t="s">
        <v>14425</v>
      </c>
      <c r="D2183" s="30" t="s">
        <v>86</v>
      </c>
      <c r="E2183" s="30" t="s">
        <v>170</v>
      </c>
      <c r="F2183" s="30" t="s">
        <v>59</v>
      </c>
      <c r="G2183" s="30">
        <v>3815</v>
      </c>
      <c r="H2183" s="4">
        <v>45821</v>
      </c>
      <c r="I2183" s="4">
        <v>45819</v>
      </c>
      <c r="J2183" s="4">
        <v>45819</v>
      </c>
      <c r="K2183" s="4">
        <v>45822</v>
      </c>
      <c r="L2183" s="4">
        <v>45819.866608796299</v>
      </c>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88</v>
      </c>
      <c r="AH2183" s="30" t="s">
        <v>215</v>
      </c>
      <c r="AI2183" s="30" t="s">
        <v>893</v>
      </c>
      <c r="AJ2183" s="30" t="s">
        <v>172</v>
      </c>
      <c r="AK2183" s="30" t="s">
        <v>65</v>
      </c>
      <c r="AL2183" s="30" t="s">
        <v>173</v>
      </c>
      <c r="AM2183" s="30" t="s">
        <v>174</v>
      </c>
      <c r="AN2183" s="30">
        <v>116.96160999999999</v>
      </c>
      <c r="AO2183" s="30" t="s">
        <v>68</v>
      </c>
      <c r="AP2183" s="30"/>
      <c r="AQ2183" s="30"/>
      <c r="AR2183" s="30" t="s">
        <v>68</v>
      </c>
      <c r="AS2183" s="30"/>
      <c r="AT2183" s="30"/>
      <c r="AU2183" s="30" t="s">
        <v>314</v>
      </c>
      <c r="AV2183" s="30" t="s">
        <v>315</v>
      </c>
      <c r="AW2183" s="30">
        <v>255.78895</v>
      </c>
      <c r="AX2183" s="30" t="s">
        <v>894</v>
      </c>
      <c r="AY2183" s="30" t="s">
        <v>895</v>
      </c>
      <c r="AZ2183" s="3">
        <v>3575</v>
      </c>
      <c r="BA2183" s="30" t="s">
        <v>60</v>
      </c>
      <c r="BB2183" s="30">
        <v>3815</v>
      </c>
      <c r="BC2183" s="30" t="s">
        <v>60</v>
      </c>
      <c r="BD2183" s="30" t="s">
        <v>60</v>
      </c>
      <c r="BE2183" s="30" t="s">
        <v>60</v>
      </c>
      <c r="BF2183" s="32" t="str">
        <f>IFERROR(VLOOKUP(Data_Power_app[[#This Row],[PRO ODER]],'Result'!H:J,3,0),"")</f>
        <v>LAMINATION 5</v>
      </c>
      <c r="BG2183" s="13" t="str">
        <f>IFERROR(VLOOKUP(Data_Power_app[[#This Row],[PRO ODER]]&amp;"LAM",'Real Time'!A:E,4,0),"")</f>
        <v>ML-03</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2722</v>
      </c>
      <c r="B2184" s="30" t="s">
        <v>11775</v>
      </c>
      <c r="C2184" s="30" t="s">
        <v>11776</v>
      </c>
      <c r="D2184" s="30" t="s">
        <v>86</v>
      </c>
      <c r="E2184" s="30" t="s">
        <v>170</v>
      </c>
      <c r="F2184" s="30" t="s">
        <v>59</v>
      </c>
      <c r="G2184" s="30">
        <v>375</v>
      </c>
      <c r="H2184" s="4">
        <v>45821</v>
      </c>
      <c r="I2184" s="4">
        <v>45818</v>
      </c>
      <c r="J2184" s="4">
        <v>45818</v>
      </c>
      <c r="K2184" s="4">
        <v>45822</v>
      </c>
      <c r="L2184" s="4"/>
      <c r="M2184" s="4">
        <v>45822</v>
      </c>
      <c r="N2184" s="4"/>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119</v>
      </c>
      <c r="AH2184" s="30" t="s">
        <v>215</v>
      </c>
      <c r="AI2184" s="30" t="s">
        <v>5648</v>
      </c>
      <c r="AJ2184" s="30" t="s">
        <v>172</v>
      </c>
      <c r="AK2184" s="30" t="s">
        <v>100</v>
      </c>
      <c r="AL2184" s="30" t="s">
        <v>173</v>
      </c>
      <c r="AM2184" s="30" t="s">
        <v>174</v>
      </c>
      <c r="AN2184" s="30">
        <v>12.950010000000001</v>
      </c>
      <c r="AO2184" s="30" t="s">
        <v>68</v>
      </c>
      <c r="AP2184" s="30"/>
      <c r="AQ2184" s="30"/>
      <c r="AR2184" s="30" t="s">
        <v>68</v>
      </c>
      <c r="AS2184" s="30"/>
      <c r="AT2184" s="30"/>
      <c r="AU2184" s="30" t="s">
        <v>307</v>
      </c>
      <c r="AV2184" s="30" t="s">
        <v>308</v>
      </c>
      <c r="AW2184" s="30">
        <v>28.320229999999999</v>
      </c>
      <c r="AX2184" s="30" t="s">
        <v>11592</v>
      </c>
      <c r="AY2184" s="30" t="s">
        <v>11593</v>
      </c>
      <c r="AZ2184" s="3">
        <v>203</v>
      </c>
      <c r="BA2184" s="30" t="s">
        <v>60</v>
      </c>
      <c r="BB2184" s="30">
        <v>375</v>
      </c>
      <c r="BC2184" s="30" t="s">
        <v>60</v>
      </c>
      <c r="BD2184" s="30" t="s">
        <v>60</v>
      </c>
      <c r="BE2184" s="30" t="s">
        <v>60</v>
      </c>
      <c r="BF2184" s="32" t="str">
        <f>IFERROR(VLOOKUP(Data_Power_app[[#This Row],[PRO ODER]],'Result'!H:J,3,0),"")</f>
        <v>LAMINATION 6</v>
      </c>
      <c r="BG2184" s="13"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2726</v>
      </c>
      <c r="B2185" s="30" t="s">
        <v>10022</v>
      </c>
      <c r="C2185" s="30" t="s">
        <v>10023</v>
      </c>
      <c r="D2185" s="30" t="s">
        <v>57</v>
      </c>
      <c r="E2185" s="30" t="s">
        <v>71</v>
      </c>
      <c r="F2185" s="30" t="s">
        <v>59</v>
      </c>
      <c r="G2185" s="30">
        <v>2690</v>
      </c>
      <c r="H2185" s="4">
        <v>45819</v>
      </c>
      <c r="I2185" s="4">
        <v>45817</v>
      </c>
      <c r="J2185" s="4">
        <v>45817</v>
      </c>
      <c r="K2185" s="4">
        <v>45819</v>
      </c>
      <c r="L2185" s="4">
        <v>45817.087824074071</v>
      </c>
      <c r="M2185" s="4">
        <v>45820</v>
      </c>
      <c r="N2185" s="4">
        <v>45818.346979166665</v>
      </c>
      <c r="O2185" s="4" t="s">
        <v>60</v>
      </c>
      <c r="P2185" s="4" t="s">
        <v>60</v>
      </c>
      <c r="Q2185" s="4" t="s">
        <v>60</v>
      </c>
      <c r="R2185" s="4" t="s">
        <v>60</v>
      </c>
      <c r="S2185" s="4" t="s">
        <v>60</v>
      </c>
      <c r="T2185" s="4">
        <v>45824</v>
      </c>
      <c r="U2185" s="4">
        <v>45818.629780092589</v>
      </c>
      <c r="V2185" s="4"/>
      <c r="W2185" s="4">
        <v>45825</v>
      </c>
      <c r="X2185" s="4"/>
      <c r="Y2185" s="4" t="s">
        <v>60</v>
      </c>
      <c r="Z2185" s="4">
        <v>45827</v>
      </c>
      <c r="AA2185" s="4"/>
      <c r="AB2185" s="4" t="s">
        <v>60</v>
      </c>
      <c r="AC2185" s="4">
        <v>45828</v>
      </c>
      <c r="AD2185" s="4">
        <v>45829</v>
      </c>
      <c r="AE2185" s="4">
        <v>45831</v>
      </c>
      <c r="AF2185" s="4"/>
      <c r="AG2185" s="30" t="s">
        <v>242</v>
      </c>
      <c r="AH2185" s="30" t="s">
        <v>7873</v>
      </c>
      <c r="AI2185" s="30" t="s">
        <v>7882</v>
      </c>
      <c r="AJ2185" s="30" t="s">
        <v>357</v>
      </c>
      <c r="AK2185" s="30" t="s">
        <v>100</v>
      </c>
      <c r="AL2185" s="30" t="s">
        <v>358</v>
      </c>
      <c r="AM2185" s="30" t="s">
        <v>359</v>
      </c>
      <c r="AN2185" s="30">
        <v>152.91086000000001</v>
      </c>
      <c r="AO2185" s="30" t="s">
        <v>68</v>
      </c>
      <c r="AP2185" s="30"/>
      <c r="AQ2185" s="30"/>
      <c r="AR2185" s="30" t="s">
        <v>68</v>
      </c>
      <c r="AS2185" s="30"/>
      <c r="AT2185" s="30"/>
      <c r="AU2185" s="30" t="s">
        <v>360</v>
      </c>
      <c r="AV2185" s="30" t="s">
        <v>361</v>
      </c>
      <c r="AW2185" s="30">
        <v>189.33852999999999</v>
      </c>
      <c r="AX2185" s="30" t="s">
        <v>7883</v>
      </c>
      <c r="AY2185" s="30" t="s">
        <v>7884</v>
      </c>
      <c r="AZ2185" s="3">
        <v>2690</v>
      </c>
      <c r="BA2185" s="30" t="s">
        <v>60</v>
      </c>
      <c r="BB2185" s="30">
        <v>2690</v>
      </c>
      <c r="BC2185" s="30" t="s">
        <v>60</v>
      </c>
      <c r="BD2185" s="30" t="s">
        <v>60</v>
      </c>
      <c r="BE2185" s="30" t="s">
        <v>60</v>
      </c>
      <c r="BF2185" s="32" t="str">
        <f>IFERROR(VLOOKUP(Data_Power_app[[#This Row],[PRO ODER]],'Result'!H:J,3,0),"")</f>
        <v>LAMINATION 1</v>
      </c>
      <c r="BG2185" s="13" t="str">
        <f>IFERROR(VLOOKUP(Data_Power_app[[#This Row],[PRO ODER]]&amp;"LAM",'Real Time'!A:E,4,0),"")</f>
        <v>ML-01</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2728</v>
      </c>
      <c r="B2186" s="30" t="s">
        <v>10024</v>
      </c>
      <c r="C2186" s="30" t="s">
        <v>10025</v>
      </c>
      <c r="D2186" s="30" t="s">
        <v>57</v>
      </c>
      <c r="E2186" s="30" t="s">
        <v>71</v>
      </c>
      <c r="F2186" s="30" t="s">
        <v>59</v>
      </c>
      <c r="G2186" s="30">
        <v>25</v>
      </c>
      <c r="H2186" s="4">
        <v>45819</v>
      </c>
      <c r="I2186" s="4">
        <v>45817</v>
      </c>
      <c r="J2186" s="4">
        <v>45817</v>
      </c>
      <c r="K2186" s="4">
        <v>45819</v>
      </c>
      <c r="L2186" s="4">
        <v>45818.317083333335</v>
      </c>
      <c r="M2186" s="4">
        <v>45820</v>
      </c>
      <c r="N2186" s="4">
        <v>45818.50953703704</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426</v>
      </c>
      <c r="AI2186" s="30" t="s">
        <v>10026</v>
      </c>
      <c r="AJ2186" s="30" t="s">
        <v>428</v>
      </c>
      <c r="AK2186" s="30" t="s">
        <v>100</v>
      </c>
      <c r="AL2186" s="30" t="s">
        <v>429</v>
      </c>
      <c r="AM2186" s="30" t="s">
        <v>430</v>
      </c>
      <c r="AN2186" s="30">
        <v>0.95369000000000004</v>
      </c>
      <c r="AO2186" s="30" t="s">
        <v>68</v>
      </c>
      <c r="AP2186" s="30"/>
      <c r="AQ2186" s="30"/>
      <c r="AR2186" s="30" t="s">
        <v>68</v>
      </c>
      <c r="AS2186" s="30"/>
      <c r="AT2186" s="30"/>
      <c r="AU2186" s="30" t="s">
        <v>10027</v>
      </c>
      <c r="AV2186" s="30" t="s">
        <v>10028</v>
      </c>
      <c r="AW2186" s="30">
        <v>2.08555</v>
      </c>
      <c r="AX2186" s="30" t="s">
        <v>11777</v>
      </c>
      <c r="AY2186" s="30" t="s">
        <v>11778</v>
      </c>
      <c r="AZ2186" s="3">
        <v>15</v>
      </c>
      <c r="BA2186" s="30" t="s">
        <v>60</v>
      </c>
      <c r="BB2186" s="30">
        <v>25</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2730</v>
      </c>
      <c r="B2187" s="30" t="s">
        <v>10029</v>
      </c>
      <c r="C2187" s="30" t="s">
        <v>10030</v>
      </c>
      <c r="D2187" s="30" t="s">
        <v>57</v>
      </c>
      <c r="E2187" s="30" t="s">
        <v>71</v>
      </c>
      <c r="F2187" s="30" t="s">
        <v>59</v>
      </c>
      <c r="G2187" s="30">
        <v>10</v>
      </c>
      <c r="H2187" s="4">
        <v>45819</v>
      </c>
      <c r="I2187" s="4">
        <v>45817</v>
      </c>
      <c r="J2187" s="4">
        <v>45817</v>
      </c>
      <c r="K2187" s="4">
        <v>45819</v>
      </c>
      <c r="L2187" s="4">
        <v>45818.316446759258</v>
      </c>
      <c r="M2187" s="4">
        <v>45820</v>
      </c>
      <c r="N2187" s="4">
        <v>45818.500254629631</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0" t="s">
        <v>242</v>
      </c>
      <c r="AH2187" s="30" t="s">
        <v>426</v>
      </c>
      <c r="AI2187" s="30" t="s">
        <v>427</v>
      </c>
      <c r="AJ2187" s="30" t="s">
        <v>428</v>
      </c>
      <c r="AK2187" s="30" t="s">
        <v>100</v>
      </c>
      <c r="AL2187" s="30" t="s">
        <v>429</v>
      </c>
      <c r="AM2187" s="30" t="s">
        <v>430</v>
      </c>
      <c r="AN2187" s="30">
        <v>0.38147999999999999</v>
      </c>
      <c r="AO2187" s="30" t="s">
        <v>68</v>
      </c>
      <c r="AP2187" s="30"/>
      <c r="AQ2187" s="30"/>
      <c r="AR2187" s="30" t="s">
        <v>68</v>
      </c>
      <c r="AS2187" s="30"/>
      <c r="AT2187" s="30"/>
      <c r="AU2187" s="30" t="s">
        <v>431</v>
      </c>
      <c r="AV2187" s="30" t="s">
        <v>432</v>
      </c>
      <c r="AW2187" s="30">
        <v>0.83421999999999996</v>
      </c>
      <c r="AX2187" s="30" t="s">
        <v>11779</v>
      </c>
      <c r="AY2187" s="30" t="s">
        <v>11780</v>
      </c>
      <c r="AZ2187" s="3">
        <v>6</v>
      </c>
      <c r="BA2187" s="30" t="s">
        <v>60</v>
      </c>
      <c r="BB2187" s="30">
        <v>10</v>
      </c>
      <c r="BC2187" s="30" t="s">
        <v>60</v>
      </c>
      <c r="BD2187" s="30" t="s">
        <v>60</v>
      </c>
      <c r="BE2187" s="30" t="s">
        <v>60</v>
      </c>
      <c r="BF2187" s="32" t="str">
        <f>IFERROR(VLOOKUP(Data_Power_app[[#This Row],[PRO ODER]],'Result'!H:J,3,0),"")</f>
        <v>LAMINATION 7</v>
      </c>
      <c r="BG2187" s="13"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2732</v>
      </c>
      <c r="B2188" s="30" t="s">
        <v>10031</v>
      </c>
      <c r="C2188" s="30" t="s">
        <v>10032</v>
      </c>
      <c r="D2188" s="30" t="s">
        <v>57</v>
      </c>
      <c r="E2188" s="30" t="s">
        <v>71</v>
      </c>
      <c r="F2188" s="30" t="s">
        <v>59</v>
      </c>
      <c r="G2188" s="30">
        <v>35</v>
      </c>
      <c r="H2188" s="4">
        <v>45819</v>
      </c>
      <c r="I2188" s="4">
        <v>45817</v>
      </c>
      <c r="J2188" s="4">
        <v>45817</v>
      </c>
      <c r="K2188" s="4">
        <v>45819</v>
      </c>
      <c r="L2188" s="4">
        <v>45818.318356481483</v>
      </c>
      <c r="M2188" s="4">
        <v>45820</v>
      </c>
      <c r="N2188" s="4">
        <v>45818.103888888887</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0" t="s">
        <v>242</v>
      </c>
      <c r="AH2188" s="30" t="s">
        <v>426</v>
      </c>
      <c r="AI2188" s="30" t="s">
        <v>10033</v>
      </c>
      <c r="AJ2188" s="30" t="s">
        <v>428</v>
      </c>
      <c r="AK2188" s="30" t="s">
        <v>100</v>
      </c>
      <c r="AL2188" s="30" t="s">
        <v>429</v>
      </c>
      <c r="AM2188" s="30" t="s">
        <v>430</v>
      </c>
      <c r="AN2188" s="30">
        <v>1.31846</v>
      </c>
      <c r="AO2188" s="30" t="s">
        <v>68</v>
      </c>
      <c r="AP2188" s="30"/>
      <c r="AQ2188" s="30"/>
      <c r="AR2188" s="30" t="s">
        <v>68</v>
      </c>
      <c r="AS2188" s="30"/>
      <c r="AT2188" s="30"/>
      <c r="AU2188" s="30" t="s">
        <v>10034</v>
      </c>
      <c r="AV2188" s="30" t="s">
        <v>10035</v>
      </c>
      <c r="AW2188" s="30">
        <v>2.8832399999999998</v>
      </c>
      <c r="AX2188" s="30" t="s">
        <v>11781</v>
      </c>
      <c r="AY2188" s="30" t="s">
        <v>11782</v>
      </c>
      <c r="AZ2188" s="3">
        <v>25</v>
      </c>
      <c r="BA2188" s="30" t="s">
        <v>60</v>
      </c>
      <c r="BB2188" s="30">
        <v>35</v>
      </c>
      <c r="BC2188" s="30" t="s">
        <v>60</v>
      </c>
      <c r="BD2188" s="30" t="s">
        <v>60</v>
      </c>
      <c r="BE2188" s="30" t="s">
        <v>60</v>
      </c>
      <c r="BF2188" s="32" t="str">
        <f>IFERROR(VLOOKUP(Data_Power_app[[#This Row],[PRO ODER]],'Result'!H:J,3,0),"")</f>
        <v>LAMINATION 7</v>
      </c>
      <c r="BG2188" s="13" t="str">
        <f>IFERROR(VLOOKUP(Data_Power_app[[#This Row],[PRO ODER]]&amp;"LAM",'Real Time'!A:E,4,0),"")</f>
        <v>ML-07</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2733</v>
      </c>
      <c r="B2189" s="30" t="s">
        <v>10036</v>
      </c>
      <c r="C2189" s="30" t="s">
        <v>10037</v>
      </c>
      <c r="D2189" s="30" t="s">
        <v>57</v>
      </c>
      <c r="E2189" s="30" t="s">
        <v>71</v>
      </c>
      <c r="F2189" s="30" t="s">
        <v>59</v>
      </c>
      <c r="G2189" s="30">
        <v>310</v>
      </c>
      <c r="H2189" s="4">
        <v>45819</v>
      </c>
      <c r="I2189" s="4">
        <v>45817</v>
      </c>
      <c r="J2189" s="4">
        <v>45817</v>
      </c>
      <c r="K2189" s="4">
        <v>45819</v>
      </c>
      <c r="L2189" s="4">
        <v>45818.31832175926</v>
      </c>
      <c r="M2189" s="4">
        <v>45820</v>
      </c>
      <c r="N2189" s="4">
        <v>45818.104259259257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10038</v>
      </c>
      <c r="AI2189" s="30" t="s">
        <v>10039</v>
      </c>
      <c r="AJ2189" s="30" t="s">
        <v>428</v>
      </c>
      <c r="AK2189" s="30" t="s">
        <v>65</v>
      </c>
      <c r="AL2189" s="30" t="s">
        <v>429</v>
      </c>
      <c r="AM2189" s="30" t="s">
        <v>430</v>
      </c>
      <c r="AN2189" s="30">
        <v>9.3625399999999992</v>
      </c>
      <c r="AO2189" s="30" t="s">
        <v>68</v>
      </c>
      <c r="AP2189" s="30"/>
      <c r="AQ2189" s="30"/>
      <c r="AR2189" s="30" t="s">
        <v>68</v>
      </c>
      <c r="AS2189" s="30"/>
      <c r="AT2189" s="30"/>
      <c r="AU2189" s="30" t="s">
        <v>10034</v>
      </c>
      <c r="AV2189" s="30" t="s">
        <v>10035</v>
      </c>
      <c r="AW2189" s="30">
        <v>20.47466</v>
      </c>
      <c r="AX2189" s="30" t="s">
        <v>11783</v>
      </c>
      <c r="AY2189" s="30" t="s">
        <v>11784</v>
      </c>
      <c r="AZ2189" s="3">
        <v>218</v>
      </c>
      <c r="BA2189" s="30" t="s">
        <v>60</v>
      </c>
      <c r="BB2189" s="30">
        <v>310</v>
      </c>
      <c r="BC2189" s="30" t="s">
        <v>60</v>
      </c>
      <c r="BD2189" s="30" t="s">
        <v>60</v>
      </c>
      <c r="BE2189" s="30" t="s">
        <v>60</v>
      </c>
      <c r="BF2189" s="32" t="str">
        <f>IFERROR(VLOOKUP(Data_Power_app[[#This Row],[PRO ODER]],'Result'!H:J,3,0),"")</f>
        <v>LAMINATION 7</v>
      </c>
      <c r="BG2189" s="13" t="str">
        <f>IFERROR(VLOOKUP(Data_Power_app[[#This Row],[PRO ODER]]&amp;"LAM",'Real Time'!A:E,4,0),"")</f>
        <v>ML-07</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2756</v>
      </c>
      <c r="B2190" s="30" t="s">
        <v>10040</v>
      </c>
      <c r="C2190" s="30" t="s">
        <v>10041</v>
      </c>
      <c r="D2190" s="30" t="s">
        <v>86</v>
      </c>
      <c r="E2190" s="30" t="s">
        <v>163</v>
      </c>
      <c r="F2190" s="30" t="s">
        <v>59</v>
      </c>
      <c r="G2190" s="30">
        <v>5878</v>
      </c>
      <c r="H2190" s="4">
        <v>45819</v>
      </c>
      <c r="I2190" s="4">
        <v>45817</v>
      </c>
      <c r="J2190" s="4">
        <v>45817</v>
      </c>
      <c r="K2190" s="4">
        <v>45819</v>
      </c>
      <c r="L2190" s="4">
        <v>45818.736122685186</v>
      </c>
      <c r="M2190" s="4">
        <v>45820</v>
      </c>
      <c r="N2190" s="4">
        <v>45818.883877314816</v>
      </c>
      <c r="O2190" s="4" t="s">
        <v>60</v>
      </c>
      <c r="P2190" s="4" t="s">
        <v>60</v>
      </c>
      <c r="Q2190" s="4" t="s">
        <v>60</v>
      </c>
      <c r="R2190" s="4" t="s">
        <v>60</v>
      </c>
      <c r="S2190" s="4" t="s">
        <v>60</v>
      </c>
      <c r="T2190" s="4">
        <v>45825</v>
      </c>
      <c r="U2190" s="4">
        <v>45818.956319444442</v>
      </c>
      <c r="V2190" s="4"/>
      <c r="W2190" s="4">
        <v>45826</v>
      </c>
      <c r="X2190" s="4"/>
      <c r="Y2190" s="4" t="s">
        <v>60</v>
      </c>
      <c r="Z2190" s="4">
        <v>45827</v>
      </c>
      <c r="AA2190" s="4"/>
      <c r="AB2190" s="4" t="s">
        <v>60</v>
      </c>
      <c r="AC2190" s="4">
        <v>45828</v>
      </c>
      <c r="AD2190" s="4">
        <v>45829</v>
      </c>
      <c r="AE2190" s="4">
        <v>45831</v>
      </c>
      <c r="AF2190" s="4"/>
      <c r="AG2190" s="30" t="s">
        <v>242</v>
      </c>
      <c r="AH2190" s="30" t="s">
        <v>268</v>
      </c>
      <c r="AI2190" s="30" t="s">
        <v>10042</v>
      </c>
      <c r="AJ2190" s="30" t="s">
        <v>194</v>
      </c>
      <c r="AK2190" s="30" t="s">
        <v>100</v>
      </c>
      <c r="AL2190" s="30" t="s">
        <v>269</v>
      </c>
      <c r="AM2190" s="30" t="s">
        <v>270</v>
      </c>
      <c r="AN2190" s="30">
        <v>215.34977000000001</v>
      </c>
      <c r="AO2190" s="30" t="s">
        <v>68</v>
      </c>
      <c r="AP2190" s="30"/>
      <c r="AQ2190" s="30"/>
      <c r="AR2190" s="30" t="s">
        <v>68</v>
      </c>
      <c r="AS2190" s="30"/>
      <c r="AT2190" s="30"/>
      <c r="AU2190" s="30" t="s">
        <v>307</v>
      </c>
      <c r="AV2190" s="30" t="s">
        <v>308</v>
      </c>
      <c r="AW2190" s="30">
        <v>470.95433000000003</v>
      </c>
      <c r="AX2190" s="30" t="s">
        <v>10043</v>
      </c>
      <c r="AY2190" s="30" t="s">
        <v>10044</v>
      </c>
      <c r="AZ2190" s="3">
        <v>5878</v>
      </c>
      <c r="BA2190" s="30" t="s">
        <v>60</v>
      </c>
      <c r="BB2190" s="30">
        <v>5878</v>
      </c>
      <c r="BC2190" s="30" t="s">
        <v>60</v>
      </c>
      <c r="BD2190" s="30" t="s">
        <v>60</v>
      </c>
      <c r="BE2190" s="30" t="s">
        <v>60</v>
      </c>
      <c r="BF2190" s="32" t="str">
        <f>IFERROR(VLOOKUP(Data_Power_app[[#This Row],[PRO ODER]],'Result'!H:J,3,0),"")</f>
        <v>LAMINATION 5</v>
      </c>
      <c r="BG2190" s="13"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2766</v>
      </c>
      <c r="B2191" s="30" t="s">
        <v>10045</v>
      </c>
      <c r="C2191" s="30" t="s">
        <v>10046</v>
      </c>
      <c r="D2191" s="30" t="s">
        <v>86</v>
      </c>
      <c r="E2191" s="30" t="s">
        <v>163</v>
      </c>
      <c r="F2191" s="30" t="s">
        <v>59</v>
      </c>
      <c r="G2191" s="30">
        <v>6568</v>
      </c>
      <c r="H2191" s="4">
        <v>45819</v>
      </c>
      <c r="I2191" s="4">
        <v>45817</v>
      </c>
      <c r="J2191" s="4">
        <v>45817</v>
      </c>
      <c r="K2191" s="4">
        <v>45819</v>
      </c>
      <c r="L2191" s="4">
        <v>45817.983206018522</v>
      </c>
      <c r="M2191" s="4">
        <v>45820</v>
      </c>
      <c r="N2191" s="4">
        <v>45817.215254629627</v>
      </c>
      <c r="O2191" s="4" t="s">
        <v>60</v>
      </c>
      <c r="P2191" s="4" t="s">
        <v>60</v>
      </c>
      <c r="Q2191" s="4" t="s">
        <v>60</v>
      </c>
      <c r="R2191" s="4" t="s">
        <v>60</v>
      </c>
      <c r="S2191" s="4" t="s">
        <v>60</v>
      </c>
      <c r="T2191" s="4">
        <v>45825</v>
      </c>
      <c r="U2191" s="4">
        <v>45818.325138888889</v>
      </c>
      <c r="V2191" s="4"/>
      <c r="W2191" s="4">
        <v>45826</v>
      </c>
      <c r="X2191" s="4"/>
      <c r="Y2191" s="4" t="s">
        <v>60</v>
      </c>
      <c r="Z2191" s="4">
        <v>45827</v>
      </c>
      <c r="AA2191" s="4"/>
      <c r="AB2191" s="4" t="s">
        <v>60</v>
      </c>
      <c r="AC2191" s="4">
        <v>45828</v>
      </c>
      <c r="AD2191" s="4">
        <v>45829</v>
      </c>
      <c r="AE2191" s="4">
        <v>45831</v>
      </c>
      <c r="AF2191" s="4"/>
      <c r="AG2191" s="30" t="s">
        <v>242</v>
      </c>
      <c r="AH2191" s="30" t="s">
        <v>268</v>
      </c>
      <c r="AI2191" s="30" t="s">
        <v>726</v>
      </c>
      <c r="AJ2191" s="30" t="s">
        <v>194</v>
      </c>
      <c r="AK2191" s="30" t="s">
        <v>100</v>
      </c>
      <c r="AL2191" s="30" t="s">
        <v>269</v>
      </c>
      <c r="AM2191" s="30" t="s">
        <v>270</v>
      </c>
      <c r="AN2191" s="30">
        <v>234.74179000000001</v>
      </c>
      <c r="AO2191" s="30" t="s">
        <v>68</v>
      </c>
      <c r="AP2191" s="30"/>
      <c r="AQ2191" s="30"/>
      <c r="AR2191" s="30" t="s">
        <v>68</v>
      </c>
      <c r="AS2191" s="30"/>
      <c r="AT2191" s="30"/>
      <c r="AU2191" s="30" t="s">
        <v>250</v>
      </c>
      <c r="AV2191" s="30" t="s">
        <v>251</v>
      </c>
      <c r="AW2191" s="30">
        <v>513.35799999999995</v>
      </c>
      <c r="AX2191" s="30" t="s">
        <v>700</v>
      </c>
      <c r="AY2191" s="30" t="s">
        <v>389</v>
      </c>
      <c r="AZ2191" s="3">
        <v>6568</v>
      </c>
      <c r="BA2191" s="30" t="s">
        <v>60</v>
      </c>
      <c r="BB2191" s="30">
        <v>6568</v>
      </c>
      <c r="BC2191" s="30" t="s">
        <v>60</v>
      </c>
      <c r="BD2191" s="30" t="s">
        <v>60</v>
      </c>
      <c r="BE2191" s="30" t="s">
        <v>60</v>
      </c>
      <c r="BF2191" s="32" t="str">
        <f>IFERROR(VLOOKUP(Data_Power_app[[#This Row],[PRO ODER]],'Result'!H:J,3,0),"")</f>
        <v>LAMINATION 5</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2769</v>
      </c>
      <c r="B2192" s="30" t="s">
        <v>10047</v>
      </c>
      <c r="C2192" s="30" t="s">
        <v>10048</v>
      </c>
      <c r="D2192" s="30" t="s">
        <v>272</v>
      </c>
      <c r="E2192" s="30" t="s">
        <v>342</v>
      </c>
      <c r="F2192" s="30" t="s">
        <v>59</v>
      </c>
      <c r="G2192" s="30">
        <v>1160</v>
      </c>
      <c r="H2192" s="4">
        <v>45819</v>
      </c>
      <c r="I2192" s="4">
        <v>45817</v>
      </c>
      <c r="J2192" s="4">
        <v>45817</v>
      </c>
      <c r="K2192" s="4">
        <v>45819</v>
      </c>
      <c r="L2192" s="4">
        <v>45818.371238425927</v>
      </c>
      <c r="M2192" s="4">
        <v>45820</v>
      </c>
      <c r="N2192" s="4">
        <v>45819.223194444443</v>
      </c>
      <c r="O2192" s="4" t="s">
        <v>60</v>
      </c>
      <c r="P2192" s="4" t="s">
        <v>60</v>
      </c>
      <c r="Q2192" s="4" t="s">
        <v>60</v>
      </c>
      <c r="R2192" s="4" t="s">
        <v>60</v>
      </c>
      <c r="S2192" s="4" t="s">
        <v>60</v>
      </c>
      <c r="T2192" s="4">
        <v>45824</v>
      </c>
      <c r="U2192" s="4">
        <v>45820.623391203706</v>
      </c>
      <c r="V2192" s="4"/>
      <c r="W2192" s="4">
        <v>45825</v>
      </c>
      <c r="X2192" s="4"/>
      <c r="Y2192" s="4" t="s">
        <v>60</v>
      </c>
      <c r="Z2192" s="4">
        <v>45827</v>
      </c>
      <c r="AA2192" s="4"/>
      <c r="AB2192" s="4" t="s">
        <v>60</v>
      </c>
      <c r="AC2192" s="4">
        <v>45828</v>
      </c>
      <c r="AD2192" s="4">
        <v>45829</v>
      </c>
      <c r="AE2192" s="4">
        <v>45831</v>
      </c>
      <c r="AF2192" s="4"/>
      <c r="AG2192" s="30" t="s">
        <v>242</v>
      </c>
      <c r="AH2192" s="30" t="s">
        <v>1242</v>
      </c>
      <c r="AI2192" s="30" t="s">
        <v>10049</v>
      </c>
      <c r="AJ2192" s="30" t="s">
        <v>1243</v>
      </c>
      <c r="AK2192" s="30" t="s">
        <v>100</v>
      </c>
      <c r="AL2192" s="30" t="s">
        <v>348</v>
      </c>
      <c r="AM2192" s="30" t="s">
        <v>349</v>
      </c>
      <c r="AN2192" s="30">
        <v>20.92408</v>
      </c>
      <c r="AO2192" s="30" t="s">
        <v>68</v>
      </c>
      <c r="AP2192" s="30"/>
      <c r="AQ2192" s="30"/>
      <c r="AR2192" s="30" t="s">
        <v>68</v>
      </c>
      <c r="AS2192" s="30"/>
      <c r="AT2192" s="30"/>
      <c r="AU2192" s="30" t="s">
        <v>743</v>
      </c>
      <c r="AV2192" s="30" t="s">
        <v>744</v>
      </c>
      <c r="AW2192" s="30">
        <v>91.509919999999994</v>
      </c>
      <c r="AX2192" s="30" t="s">
        <v>10050</v>
      </c>
      <c r="AY2192" s="30" t="s">
        <v>10051</v>
      </c>
      <c r="AZ2192" s="3">
        <v>1160</v>
      </c>
      <c r="BA2192" s="30" t="s">
        <v>60</v>
      </c>
      <c r="BB2192" s="30">
        <v>1160</v>
      </c>
      <c r="BC2192" s="30" t="s">
        <v>60</v>
      </c>
      <c r="BD2192" s="30" t="s">
        <v>60</v>
      </c>
      <c r="BE2192" s="30" t="s">
        <v>60</v>
      </c>
      <c r="BF2192" s="32" t="str">
        <f>IFERROR(VLOOKUP(Data_Power_app[[#This Row],[PRO ODER]],'Result'!H:J,3,0),"")</f>
        <v>LAMINATION 6</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2775</v>
      </c>
      <c r="B2193" s="30" t="s">
        <v>11789</v>
      </c>
      <c r="C2193" s="30" t="s">
        <v>11790</v>
      </c>
      <c r="D2193" s="30" t="s">
        <v>57</v>
      </c>
      <c r="E2193" s="30" t="s">
        <v>106</v>
      </c>
      <c r="F2193" s="30" t="s">
        <v>59</v>
      </c>
      <c r="G2193" s="30">
        <v>20</v>
      </c>
      <c r="H2193" s="4">
        <v>45821</v>
      </c>
      <c r="I2193" s="4">
        <v>45818</v>
      </c>
      <c r="J2193" s="4">
        <v>45818</v>
      </c>
      <c r="K2193" s="4">
        <v>45824</v>
      </c>
      <c r="L2193" s="4">
        <v>45818.048680555556</v>
      </c>
      <c r="M2193" s="4">
        <v>45824</v>
      </c>
      <c r="N2193" s="4">
        <v>45819.736354166664</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0.80008000000000001</v>
      </c>
      <c r="AO2193" s="30" t="s">
        <v>68</v>
      </c>
      <c r="AP2193" s="30"/>
      <c r="AQ2193" s="30"/>
      <c r="AR2193" s="30" t="s">
        <v>68</v>
      </c>
      <c r="AS2193" s="30"/>
      <c r="AT2193" s="30"/>
      <c r="AU2193" s="30" t="s">
        <v>266</v>
      </c>
      <c r="AV2193" s="30" t="s">
        <v>267</v>
      </c>
      <c r="AW2193" s="30">
        <v>1.7495000000000001</v>
      </c>
      <c r="AX2193" s="30" t="s">
        <v>220</v>
      </c>
      <c r="AY2193" s="30" t="s">
        <v>221</v>
      </c>
      <c r="AZ2193" s="3">
        <v>20</v>
      </c>
      <c r="BA2193" s="30" t="s">
        <v>60</v>
      </c>
      <c r="BB2193" s="30">
        <v>20</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2776</v>
      </c>
      <c r="B2194" s="30" t="s">
        <v>11791</v>
      </c>
      <c r="C2194" s="30" t="s">
        <v>11792</v>
      </c>
      <c r="D2194" s="30" t="s">
        <v>57</v>
      </c>
      <c r="E2194" s="30" t="s">
        <v>106</v>
      </c>
      <c r="F2194" s="30" t="s">
        <v>59</v>
      </c>
      <c r="G2194" s="30">
        <v>191</v>
      </c>
      <c r="H2194" s="4">
        <v>45821</v>
      </c>
      <c r="I2194" s="4">
        <v>45818</v>
      </c>
      <c r="J2194" s="4">
        <v>45818</v>
      </c>
      <c r="K2194" s="4">
        <v>45824</v>
      </c>
      <c r="L2194" s="4">
        <v>45818.048958333333</v>
      </c>
      <c r="M2194" s="4">
        <v>45824</v>
      </c>
      <c r="N2194" s="4">
        <v>45819.736643518518</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7.5991099999999996</v>
      </c>
      <c r="AO2194" s="30" t="s">
        <v>68</v>
      </c>
      <c r="AP2194" s="30"/>
      <c r="AQ2194" s="30"/>
      <c r="AR2194" s="30" t="s">
        <v>68</v>
      </c>
      <c r="AS2194" s="30"/>
      <c r="AT2194" s="30"/>
      <c r="AU2194" s="30" t="s">
        <v>266</v>
      </c>
      <c r="AV2194" s="30" t="s">
        <v>267</v>
      </c>
      <c r="AW2194" s="30">
        <v>16.616900000000001</v>
      </c>
      <c r="AX2194" s="30" t="s">
        <v>220</v>
      </c>
      <c r="AY2194" s="30" t="s">
        <v>221</v>
      </c>
      <c r="AZ2194" s="3">
        <v>191</v>
      </c>
      <c r="BA2194" s="30" t="s">
        <v>60</v>
      </c>
      <c r="BB2194" s="30">
        <v>191</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2777</v>
      </c>
      <c r="B2195" s="30" t="s">
        <v>11793</v>
      </c>
      <c r="C2195" s="30" t="s">
        <v>11794</v>
      </c>
      <c r="D2195" s="30" t="s">
        <v>57</v>
      </c>
      <c r="E2195" s="30" t="s">
        <v>106</v>
      </c>
      <c r="F2195" s="30" t="s">
        <v>59</v>
      </c>
      <c r="G2195" s="30">
        <v>45</v>
      </c>
      <c r="H2195" s="4">
        <v>45821</v>
      </c>
      <c r="I2195" s="4">
        <v>45818</v>
      </c>
      <c r="J2195" s="4">
        <v>45818</v>
      </c>
      <c r="K2195" s="4">
        <v>45824</v>
      </c>
      <c r="L2195" s="4">
        <v>45818.049166666664</v>
      </c>
      <c r="M2195" s="4">
        <v>45824</v>
      </c>
      <c r="N2195" s="4">
        <v>45819.736446759256</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0" t="s">
        <v>242</v>
      </c>
      <c r="AH2195" s="30" t="s">
        <v>136</v>
      </c>
      <c r="AI2195" s="30" t="s">
        <v>3901</v>
      </c>
      <c r="AJ2195" s="30" t="s">
        <v>138</v>
      </c>
      <c r="AK2195" s="30" t="s">
        <v>100</v>
      </c>
      <c r="AL2195" s="30" t="s">
        <v>139</v>
      </c>
      <c r="AM2195" s="30" t="s">
        <v>140</v>
      </c>
      <c r="AN2195" s="30">
        <v>1.8376699999999999</v>
      </c>
      <c r="AO2195" s="30" t="s">
        <v>68</v>
      </c>
      <c r="AP2195" s="30"/>
      <c r="AQ2195" s="30"/>
      <c r="AR2195" s="30" t="s">
        <v>68</v>
      </c>
      <c r="AS2195" s="30"/>
      <c r="AT2195" s="30"/>
      <c r="AU2195" s="30" t="s">
        <v>266</v>
      </c>
      <c r="AV2195" s="30" t="s">
        <v>267</v>
      </c>
      <c r="AW2195" s="30">
        <v>4.0185500000000003</v>
      </c>
      <c r="AX2195" s="30" t="s">
        <v>220</v>
      </c>
      <c r="AY2195" s="30" t="s">
        <v>221</v>
      </c>
      <c r="AZ2195" s="3">
        <v>45</v>
      </c>
      <c r="BA2195" s="30" t="s">
        <v>60</v>
      </c>
      <c r="BB2195" s="30">
        <v>45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2778</v>
      </c>
      <c r="B2196" s="30" t="s">
        <v>11795</v>
      </c>
      <c r="C2196" s="30" t="s">
        <v>11796</v>
      </c>
      <c r="D2196" s="30" t="s">
        <v>57</v>
      </c>
      <c r="E2196" s="30" t="s">
        <v>106</v>
      </c>
      <c r="F2196" s="30" t="s">
        <v>59</v>
      </c>
      <c r="G2196" s="30">
        <v>414</v>
      </c>
      <c r="H2196" s="4">
        <v>45821</v>
      </c>
      <c r="I2196" s="4">
        <v>45818</v>
      </c>
      <c r="J2196" s="4">
        <v>45818</v>
      </c>
      <c r="K2196" s="4">
        <v>45824</v>
      </c>
      <c r="L2196" s="4">
        <v>45818.04923611111</v>
      </c>
      <c r="M2196" s="4">
        <v>45824</v>
      </c>
      <c r="N2196" s="4">
        <v>45819.736527777779</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0" t="s">
        <v>242</v>
      </c>
      <c r="AH2196" s="30" t="s">
        <v>136</v>
      </c>
      <c r="AI2196" s="30" t="s">
        <v>3901</v>
      </c>
      <c r="AJ2196" s="30" t="s">
        <v>138</v>
      </c>
      <c r="AK2196" s="30" t="s">
        <v>100</v>
      </c>
      <c r="AL2196" s="30" t="s">
        <v>139</v>
      </c>
      <c r="AM2196" s="30" t="s">
        <v>140</v>
      </c>
      <c r="AN2196" s="30">
        <v>16.961649999999999</v>
      </c>
      <c r="AO2196" s="30" t="s">
        <v>68</v>
      </c>
      <c r="AP2196" s="30"/>
      <c r="AQ2196" s="30"/>
      <c r="AR2196" s="30" t="s">
        <v>68</v>
      </c>
      <c r="AS2196" s="30"/>
      <c r="AT2196" s="30"/>
      <c r="AU2196" s="30" t="s">
        <v>266</v>
      </c>
      <c r="AV2196" s="30" t="s">
        <v>267</v>
      </c>
      <c r="AW2196" s="30">
        <v>37.09111</v>
      </c>
      <c r="AX2196" s="30" t="s">
        <v>220</v>
      </c>
      <c r="AY2196" s="30" t="s">
        <v>221</v>
      </c>
      <c r="AZ2196" s="3">
        <v>414</v>
      </c>
      <c r="BA2196" s="30" t="s">
        <v>60</v>
      </c>
      <c r="BB2196" s="30">
        <v>414</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2779</v>
      </c>
      <c r="B2197" s="30" t="s">
        <v>11797</v>
      </c>
      <c r="C2197" s="30" t="s">
        <v>11798</v>
      </c>
      <c r="D2197" s="30" t="s">
        <v>57</v>
      </c>
      <c r="E2197" s="30" t="s">
        <v>106</v>
      </c>
      <c r="F2197" s="30" t="s">
        <v>59</v>
      </c>
      <c r="G2197" s="30">
        <v>232</v>
      </c>
      <c r="H2197" s="4">
        <v>45821</v>
      </c>
      <c r="I2197" s="4">
        <v>45818</v>
      </c>
      <c r="J2197" s="4">
        <v>45818</v>
      </c>
      <c r="K2197" s="4">
        <v>45824</v>
      </c>
      <c r="L2197" s="4">
        <v>45818.049293981479</v>
      </c>
      <c r="M2197" s="4">
        <v>45824</v>
      </c>
      <c r="N2197" s="4">
        <v>45819.736597222225</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0" t="s">
        <v>242</v>
      </c>
      <c r="AH2197" s="30" t="s">
        <v>136</v>
      </c>
      <c r="AI2197" s="30" t="s">
        <v>3901</v>
      </c>
      <c r="AJ2197" s="30" t="s">
        <v>138</v>
      </c>
      <c r="AK2197" s="30" t="s">
        <v>100</v>
      </c>
      <c r="AL2197" s="30" t="s">
        <v>139</v>
      </c>
      <c r="AM2197" s="30" t="s">
        <v>140</v>
      </c>
      <c r="AN2197" s="30">
        <v>9.4809400000000004</v>
      </c>
      <c r="AO2197" s="30" t="s">
        <v>68</v>
      </c>
      <c r="AP2197" s="30"/>
      <c r="AQ2197" s="30"/>
      <c r="AR2197" s="30" t="s">
        <v>68</v>
      </c>
      <c r="AS2197" s="30"/>
      <c r="AT2197" s="30"/>
      <c r="AU2197" s="30" t="s">
        <v>266</v>
      </c>
      <c r="AV2197" s="30" t="s">
        <v>267</v>
      </c>
      <c r="AW2197" s="30">
        <v>20.73244</v>
      </c>
      <c r="AX2197" s="30" t="s">
        <v>220</v>
      </c>
      <c r="AY2197" s="30" t="s">
        <v>221</v>
      </c>
      <c r="AZ2197" s="3">
        <v>232</v>
      </c>
      <c r="BA2197" s="30" t="s">
        <v>60</v>
      </c>
      <c r="BB2197" s="30">
        <v>232</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2780</v>
      </c>
      <c r="B2198" s="30" t="s">
        <v>11799</v>
      </c>
      <c r="C2198" s="30" t="s">
        <v>11800</v>
      </c>
      <c r="D2198" s="30" t="s">
        <v>57</v>
      </c>
      <c r="E2198" s="30" t="s">
        <v>106</v>
      </c>
      <c r="F2198" s="30" t="s">
        <v>59</v>
      </c>
      <c r="G2198" s="30">
        <v>655</v>
      </c>
      <c r="H2198" s="4">
        <v>45821</v>
      </c>
      <c r="I2198" s="4">
        <v>45818</v>
      </c>
      <c r="J2198" s="4">
        <v>45818</v>
      </c>
      <c r="K2198" s="4">
        <v>45824</v>
      </c>
      <c r="L2198" s="4">
        <v>45818.047442129631</v>
      </c>
      <c r="M2198" s="4">
        <v>45824</v>
      </c>
      <c r="N2198" s="4">
        <v>45819.641875000001</v>
      </c>
      <c r="O2198" s="4" t="s">
        <v>60</v>
      </c>
      <c r="P2198" s="4" t="s">
        <v>60</v>
      </c>
      <c r="Q2198" s="4" t="s">
        <v>60</v>
      </c>
      <c r="R2198" s="4" t="s">
        <v>60</v>
      </c>
      <c r="S2198" s="4" t="s">
        <v>60</v>
      </c>
      <c r="T2198" s="4">
        <v>45825</v>
      </c>
      <c r="U2198" s="4">
        <v>45819.856180555558</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11801</v>
      </c>
      <c r="AJ2198" s="30" t="s">
        <v>138</v>
      </c>
      <c r="AK2198" s="30" t="s">
        <v>100</v>
      </c>
      <c r="AL2198" s="30" t="s">
        <v>139</v>
      </c>
      <c r="AM2198" s="30" t="s">
        <v>140</v>
      </c>
      <c r="AN2198" s="30">
        <v>26.855370000000001</v>
      </c>
      <c r="AO2198" s="30" t="s">
        <v>68</v>
      </c>
      <c r="AP2198" s="30"/>
      <c r="AQ2198" s="30"/>
      <c r="AR2198" s="30" t="s">
        <v>68</v>
      </c>
      <c r="AS2198" s="30"/>
      <c r="AT2198" s="30"/>
      <c r="AU2198" s="30" t="s">
        <v>10112</v>
      </c>
      <c r="AV2198" s="30" t="s">
        <v>10113</v>
      </c>
      <c r="AW2198" s="30">
        <v>58.726610000000001</v>
      </c>
      <c r="AX2198" s="30" t="s">
        <v>220</v>
      </c>
      <c r="AY2198" s="30" t="s">
        <v>221</v>
      </c>
      <c r="AZ2198" s="3">
        <v>655</v>
      </c>
      <c r="BA2198" s="30" t="s">
        <v>60</v>
      </c>
      <c r="BB2198" s="30">
        <v>655</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2781</v>
      </c>
      <c r="B2199" s="30" t="s">
        <v>11802</v>
      </c>
      <c r="C2199" s="30" t="s">
        <v>11803</v>
      </c>
      <c r="D2199" s="30" t="s">
        <v>57</v>
      </c>
      <c r="E2199" s="30" t="s">
        <v>106</v>
      </c>
      <c r="F2199" s="30" t="s">
        <v>59</v>
      </c>
      <c r="G2199" s="30">
        <v>60</v>
      </c>
      <c r="H2199" s="4">
        <v>45821</v>
      </c>
      <c r="I2199" s="4">
        <v>45818</v>
      </c>
      <c r="J2199" s="4">
        <v>45818</v>
      </c>
      <c r="K2199" s="4">
        <v>45824</v>
      </c>
      <c r="L2199" s="4">
        <v>45818.047581018516</v>
      </c>
      <c r="M2199" s="4">
        <v>45824</v>
      </c>
      <c r="N2199" s="4">
        <v>45819.641932870371</v>
      </c>
      <c r="O2199" s="4" t="s">
        <v>60</v>
      </c>
      <c r="P2199" s="4" t="s">
        <v>60</v>
      </c>
      <c r="Q2199" s="4" t="s">
        <v>60</v>
      </c>
      <c r="R2199" s="4" t="s">
        <v>60</v>
      </c>
      <c r="S2199" s="4" t="s">
        <v>60</v>
      </c>
      <c r="T2199" s="4">
        <v>45825</v>
      </c>
      <c r="U2199" s="4">
        <v>45819.856226851851</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11801</v>
      </c>
      <c r="AJ2199" s="30" t="s">
        <v>138</v>
      </c>
      <c r="AK2199" s="30" t="s">
        <v>100</v>
      </c>
      <c r="AL2199" s="30" t="s">
        <v>139</v>
      </c>
      <c r="AM2199" s="30" t="s">
        <v>140</v>
      </c>
      <c r="AN2199" s="30">
        <v>2.4752100000000001</v>
      </c>
      <c r="AO2199" s="30" t="s">
        <v>68</v>
      </c>
      <c r="AP2199" s="30"/>
      <c r="AQ2199" s="30"/>
      <c r="AR2199" s="30" t="s">
        <v>68</v>
      </c>
      <c r="AS2199" s="30"/>
      <c r="AT2199" s="30"/>
      <c r="AU2199" s="30" t="s">
        <v>10112</v>
      </c>
      <c r="AV2199" s="30" t="s">
        <v>10113</v>
      </c>
      <c r="AW2199" s="30">
        <v>5.4128400000000001</v>
      </c>
      <c r="AX2199" s="30" t="s">
        <v>220</v>
      </c>
      <c r="AY2199" s="30" t="s">
        <v>221</v>
      </c>
      <c r="AZ2199" s="3">
        <v>60</v>
      </c>
      <c r="BA2199" s="30" t="s">
        <v>60</v>
      </c>
      <c r="BB2199" s="30">
        <v>60</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2782</v>
      </c>
      <c r="B2200" s="30" t="s">
        <v>11804</v>
      </c>
      <c r="C2200" s="30" t="s">
        <v>11805</v>
      </c>
      <c r="D2200" s="30" t="s">
        <v>57</v>
      </c>
      <c r="E2200" s="30" t="s">
        <v>106</v>
      </c>
      <c r="F2200" s="30" t="s">
        <v>59</v>
      </c>
      <c r="G2200" s="30">
        <v>5</v>
      </c>
      <c r="H2200" s="4">
        <v>45821</v>
      </c>
      <c r="I2200" s="4">
        <v>45818</v>
      </c>
      <c r="J2200" s="4">
        <v>45818</v>
      </c>
      <c r="K2200" s="4">
        <v>45824</v>
      </c>
      <c r="L2200" s="4">
        <v>45818.047789351855</v>
      </c>
      <c r="M2200" s="4">
        <v>45824</v>
      </c>
      <c r="N2200" s="4">
        <v>45819.641979166663</v>
      </c>
      <c r="O2200" s="4" t="s">
        <v>60</v>
      </c>
      <c r="P2200" s="4" t="s">
        <v>60</v>
      </c>
      <c r="Q2200" s="4" t="s">
        <v>60</v>
      </c>
      <c r="R2200" s="4" t="s">
        <v>60</v>
      </c>
      <c r="S2200" s="4" t="s">
        <v>60</v>
      </c>
      <c r="T2200" s="4">
        <v>45825</v>
      </c>
      <c r="U2200" s="4">
        <v>45819.856273148151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11801</v>
      </c>
      <c r="AJ2200" s="30" t="s">
        <v>138</v>
      </c>
      <c r="AK2200" s="30" t="s">
        <v>100</v>
      </c>
      <c r="AL2200" s="30" t="s">
        <v>139</v>
      </c>
      <c r="AM2200" s="30" t="s">
        <v>140</v>
      </c>
      <c r="AN2200" s="30">
        <v>0.18890000000000001</v>
      </c>
      <c r="AO2200" s="30" t="s">
        <v>68</v>
      </c>
      <c r="AP2200" s="30"/>
      <c r="AQ2200" s="30"/>
      <c r="AR2200" s="30" t="s">
        <v>68</v>
      </c>
      <c r="AS2200" s="30"/>
      <c r="AT2200" s="30"/>
      <c r="AU2200" s="30" t="s">
        <v>10112</v>
      </c>
      <c r="AV2200" s="30" t="s">
        <v>10113</v>
      </c>
      <c r="AW2200" s="30">
        <v>0.41310000000000002</v>
      </c>
      <c r="AX2200" s="30" t="s">
        <v>220</v>
      </c>
      <c r="AY2200" s="30" t="s">
        <v>221</v>
      </c>
      <c r="AZ2200" s="3">
        <v>5</v>
      </c>
      <c r="BA2200" s="30" t="s">
        <v>60</v>
      </c>
      <c r="BB2200" s="30">
        <v>5</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2783</v>
      </c>
      <c r="B2201" s="30" t="s">
        <v>11806</v>
      </c>
      <c r="C2201" s="30" t="s">
        <v>11807</v>
      </c>
      <c r="D2201" s="30" t="s">
        <v>57</v>
      </c>
      <c r="E2201" s="30" t="s">
        <v>106</v>
      </c>
      <c r="F2201" s="30" t="s">
        <v>59</v>
      </c>
      <c r="G2201" s="30">
        <v>60</v>
      </c>
      <c r="H2201" s="4">
        <v>45821</v>
      </c>
      <c r="I2201" s="4">
        <v>45818</v>
      </c>
      <c r="J2201" s="4">
        <v>45818</v>
      </c>
      <c r="K2201" s="4">
        <v>45824</v>
      </c>
      <c r="L2201" s="4">
        <v>45819.81527777778</v>
      </c>
      <c r="M2201" s="4">
        <v>45824</v>
      </c>
      <c r="N2201" s="4">
        <v>45820.481539351851</v>
      </c>
      <c r="O2201" s="4" t="s">
        <v>60</v>
      </c>
      <c r="P2201" s="4" t="s">
        <v>60</v>
      </c>
      <c r="Q2201" s="4" t="s">
        <v>60</v>
      </c>
      <c r="R2201" s="4" t="s">
        <v>60</v>
      </c>
      <c r="S2201" s="4" t="s">
        <v>60</v>
      </c>
      <c r="T2201" s="4">
        <v>45825</v>
      </c>
      <c r="U2201" s="4">
        <v>45820.481956018521</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2.4002599999999998</v>
      </c>
      <c r="AO2201" s="30" t="s">
        <v>68</v>
      </c>
      <c r="AP2201" s="30"/>
      <c r="AQ2201" s="30"/>
      <c r="AR2201" s="30" t="s">
        <v>68</v>
      </c>
      <c r="AS2201" s="30"/>
      <c r="AT2201" s="30"/>
      <c r="AU2201" s="30" t="s">
        <v>11809</v>
      </c>
      <c r="AV2201" s="30" t="s">
        <v>11810</v>
      </c>
      <c r="AW2201" s="30">
        <v>5.2484999999999999</v>
      </c>
      <c r="AX2201" s="30" t="s">
        <v>220</v>
      </c>
      <c r="AY2201" s="30" t="s">
        <v>221</v>
      </c>
      <c r="AZ2201" s="3">
        <v>60</v>
      </c>
      <c r="BA2201" s="30" t="s">
        <v>60</v>
      </c>
      <c r="BB2201" s="30">
        <v>60</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2784</v>
      </c>
      <c r="B2202" s="30" t="s">
        <v>11811</v>
      </c>
      <c r="C2202" s="30" t="s">
        <v>11812</v>
      </c>
      <c r="D2202" s="30" t="s">
        <v>57</v>
      </c>
      <c r="E2202" s="30" t="s">
        <v>106</v>
      </c>
      <c r="F2202" s="30" t="s">
        <v>59</v>
      </c>
      <c r="G2202" s="30">
        <v>715</v>
      </c>
      <c r="H2202" s="4">
        <v>45821</v>
      </c>
      <c r="I2202" s="4">
        <v>45818</v>
      </c>
      <c r="J2202" s="4">
        <v>45818</v>
      </c>
      <c r="K2202" s="4">
        <v>45824</v>
      </c>
      <c r="L2202" s="4">
        <v>45818.132731481484</v>
      </c>
      <c r="M2202" s="4">
        <v>45824</v>
      </c>
      <c r="N2202" s="4">
        <v>45819.568761574075</v>
      </c>
      <c r="O2202" s="4" t="s">
        <v>60</v>
      </c>
      <c r="P2202" s="4" t="s">
        <v>60</v>
      </c>
      <c r="Q2202" s="4" t="s">
        <v>60</v>
      </c>
      <c r="R2202" s="4" t="s">
        <v>60</v>
      </c>
      <c r="S2202" s="4" t="s">
        <v>60</v>
      </c>
      <c r="T2202" s="4">
        <v>45825</v>
      </c>
      <c r="U2202" s="4">
        <v>45820.47965277778</v>
      </c>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29.12792</v>
      </c>
      <c r="AO2202" s="30" t="s">
        <v>68</v>
      </c>
      <c r="AP2202" s="30"/>
      <c r="AQ2202" s="30"/>
      <c r="AR2202" s="30" t="s">
        <v>68</v>
      </c>
      <c r="AS2202" s="30"/>
      <c r="AT2202" s="30"/>
      <c r="AU2202" s="30" t="s">
        <v>11809</v>
      </c>
      <c r="AV2202" s="30" t="s">
        <v>11810</v>
      </c>
      <c r="AW2202" s="30">
        <v>63.695030000000003</v>
      </c>
      <c r="AX2202" s="30" t="s">
        <v>220</v>
      </c>
      <c r="AY2202" s="30" t="s">
        <v>221</v>
      </c>
      <c r="AZ2202" s="3">
        <v>715</v>
      </c>
      <c r="BA2202" s="30" t="s">
        <v>60</v>
      </c>
      <c r="BB2202" s="30">
        <v>715</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2785</v>
      </c>
      <c r="B2203" s="30" t="s">
        <v>11813</v>
      </c>
      <c r="C2203" s="30" t="s">
        <v>11814</v>
      </c>
      <c r="D2203" s="30" t="s">
        <v>57</v>
      </c>
      <c r="E2203" s="30" t="s">
        <v>106</v>
      </c>
      <c r="F2203" s="30" t="s">
        <v>59</v>
      </c>
      <c r="G2203" s="30">
        <v>494</v>
      </c>
      <c r="H2203" s="4">
        <v>45821</v>
      </c>
      <c r="I2203" s="4">
        <v>45818</v>
      </c>
      <c r="J2203" s="4">
        <v>45818</v>
      </c>
      <c r="K2203" s="4">
        <v>45824</v>
      </c>
      <c r="L2203" s="4">
        <v>45818.132789351854</v>
      </c>
      <c r="M2203" s="4">
        <v>45824</v>
      </c>
      <c r="N2203" s="4">
        <v>45819.568657407406</v>
      </c>
      <c r="O2203" s="4" t="s">
        <v>60</v>
      </c>
      <c r="P2203" s="4" t="s">
        <v>60</v>
      </c>
      <c r="Q2203" s="4" t="s">
        <v>60</v>
      </c>
      <c r="R2203" s="4" t="s">
        <v>60</v>
      </c>
      <c r="S2203" s="4" t="s">
        <v>60</v>
      </c>
      <c r="T2203" s="4">
        <v>45825</v>
      </c>
      <c r="U2203" s="4">
        <v>45820.479548611111</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20.087029999999999</v>
      </c>
      <c r="AO2203" s="30" t="s">
        <v>68</v>
      </c>
      <c r="AP2203" s="30"/>
      <c r="AQ2203" s="30"/>
      <c r="AR2203" s="30" t="s">
        <v>68</v>
      </c>
      <c r="AS2203" s="30"/>
      <c r="AT2203" s="30"/>
      <c r="AU2203" s="30" t="s">
        <v>11809</v>
      </c>
      <c r="AV2203" s="30" t="s">
        <v>11810</v>
      </c>
      <c r="AW2203" s="30">
        <v>43.92483</v>
      </c>
      <c r="AX2203" s="30" t="s">
        <v>220</v>
      </c>
      <c r="AY2203" s="30" t="s">
        <v>221</v>
      </c>
      <c r="AZ2203" s="3">
        <v>494</v>
      </c>
      <c r="BA2203" s="30" t="s">
        <v>60</v>
      </c>
      <c r="BB2203" s="30">
        <v>494</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2786</v>
      </c>
      <c r="B2204" s="30" t="s">
        <v>11815</v>
      </c>
      <c r="C2204" s="30" t="s">
        <v>11816</v>
      </c>
      <c r="D2204" s="30" t="s">
        <v>57</v>
      </c>
      <c r="E2204" s="30" t="s">
        <v>106</v>
      </c>
      <c r="F2204" s="30" t="s">
        <v>59</v>
      </c>
      <c r="G2204" s="30">
        <v>212</v>
      </c>
      <c r="H2204" s="4">
        <v>45821</v>
      </c>
      <c r="I2204" s="4">
        <v>45818</v>
      </c>
      <c r="J2204" s="4">
        <v>45818</v>
      </c>
      <c r="K2204" s="4">
        <v>45824</v>
      </c>
      <c r="L2204" s="4">
        <v>45819.815115740741</v>
      </c>
      <c r="M2204" s="4">
        <v>45824</v>
      </c>
      <c r="N2204" s="4">
        <v>45820.48164351852</v>
      </c>
      <c r="O2204" s="4" t="s">
        <v>60</v>
      </c>
      <c r="P2204" s="4" t="s">
        <v>60</v>
      </c>
      <c r="Q2204" s="4" t="s">
        <v>60</v>
      </c>
      <c r="R2204" s="4" t="s">
        <v>60</v>
      </c>
      <c r="S2204" s="4" t="s">
        <v>60</v>
      </c>
      <c r="T2204" s="4">
        <v>45825</v>
      </c>
      <c r="U2204" s="4">
        <v>45820.482025462959</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8.6433599999999995</v>
      </c>
      <c r="AO2204" s="30" t="s">
        <v>68</v>
      </c>
      <c r="AP2204" s="30"/>
      <c r="AQ2204" s="30"/>
      <c r="AR2204" s="30" t="s">
        <v>68</v>
      </c>
      <c r="AS2204" s="30"/>
      <c r="AT2204" s="30"/>
      <c r="AU2204" s="30" t="s">
        <v>11809</v>
      </c>
      <c r="AV2204" s="30" t="s">
        <v>11810</v>
      </c>
      <c r="AW2204" s="30">
        <v>18.900790000000001</v>
      </c>
      <c r="AX2204" s="30" t="s">
        <v>220</v>
      </c>
      <c r="AY2204" s="30" t="s">
        <v>221</v>
      </c>
      <c r="AZ2204" s="3">
        <v>212</v>
      </c>
      <c r="BA2204" s="30" t="s">
        <v>60</v>
      </c>
      <c r="BB2204" s="30">
        <v>212</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2787</v>
      </c>
      <c r="B2205" s="30" t="s">
        <v>11817</v>
      </c>
      <c r="C2205" s="30" t="s">
        <v>11818</v>
      </c>
      <c r="D2205" s="30" t="s">
        <v>57</v>
      </c>
      <c r="E2205" s="30" t="s">
        <v>106</v>
      </c>
      <c r="F2205" s="30" t="s">
        <v>59</v>
      </c>
      <c r="G2205" s="30">
        <v>217</v>
      </c>
      <c r="H2205" s="4">
        <v>45821</v>
      </c>
      <c r="I2205" s="4">
        <v>45818</v>
      </c>
      <c r="J2205" s="4">
        <v>45818</v>
      </c>
      <c r="K2205" s="4">
        <v>45824</v>
      </c>
      <c r="L2205" s="4">
        <v>45818.132870370369</v>
      </c>
      <c r="M2205" s="4">
        <v>45824</v>
      </c>
      <c r="N2205" s="4">
        <v>45819.568599537037</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8.6267499999999995</v>
      </c>
      <c r="AO2205" s="30" t="s">
        <v>68</v>
      </c>
      <c r="AP2205" s="30"/>
      <c r="AQ2205" s="30"/>
      <c r="AR2205" s="30" t="s">
        <v>68</v>
      </c>
      <c r="AS2205" s="30"/>
      <c r="AT2205" s="30"/>
      <c r="AU2205" s="30" t="s">
        <v>11809</v>
      </c>
      <c r="AV2205" s="30" t="s">
        <v>11810</v>
      </c>
      <c r="AW2205" s="30">
        <v>18.863859999999999</v>
      </c>
      <c r="AX2205" s="30" t="s">
        <v>220</v>
      </c>
      <c r="AY2205" s="30" t="s">
        <v>221</v>
      </c>
      <c r="AZ2205" s="3">
        <v>217</v>
      </c>
      <c r="BA2205" s="30" t="s">
        <v>60</v>
      </c>
      <c r="BB2205" s="30">
        <v>217</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2788</v>
      </c>
      <c r="B2206" s="30" t="s">
        <v>11819</v>
      </c>
      <c r="C2206" s="30" t="s">
        <v>11820</v>
      </c>
      <c r="D2206" s="30" t="s">
        <v>57</v>
      </c>
      <c r="E2206" s="30" t="s">
        <v>106</v>
      </c>
      <c r="F2206" s="30" t="s">
        <v>59</v>
      </c>
      <c r="G2206" s="30">
        <v>685</v>
      </c>
      <c r="H2206" s="4">
        <v>45821</v>
      </c>
      <c r="I2206" s="4">
        <v>45818</v>
      </c>
      <c r="J2206" s="4">
        <v>45818</v>
      </c>
      <c r="K2206" s="4">
        <v>45824</v>
      </c>
      <c r="L2206" s="4">
        <v>45818.132928240739</v>
      </c>
      <c r="M2206" s="4">
        <v>45824</v>
      </c>
      <c r="N2206" s="4">
        <v>45819.568692129629</v>
      </c>
      <c r="O2206" s="4" t="s">
        <v>60</v>
      </c>
      <c r="P2206" s="4" t="s">
        <v>60</v>
      </c>
      <c r="Q2206" s="4" t="s">
        <v>60</v>
      </c>
      <c r="R2206" s="4" t="s">
        <v>60</v>
      </c>
      <c r="S2206" s="4" t="s">
        <v>60</v>
      </c>
      <c r="T2206" s="4">
        <v>45825</v>
      </c>
      <c r="U2206" s="4">
        <v>45820.47960648148</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27.7029</v>
      </c>
      <c r="AO2206" s="30" t="s">
        <v>68</v>
      </c>
      <c r="AP2206" s="30"/>
      <c r="AQ2206" s="30"/>
      <c r="AR2206" s="30" t="s">
        <v>68</v>
      </c>
      <c r="AS2206" s="30"/>
      <c r="AT2206" s="30"/>
      <c r="AU2206" s="30" t="s">
        <v>11809</v>
      </c>
      <c r="AV2206" s="30" t="s">
        <v>11810</v>
      </c>
      <c r="AW2206" s="30">
        <v>60.577800000000003</v>
      </c>
      <c r="AX2206" s="30" t="s">
        <v>220</v>
      </c>
      <c r="AY2206" s="30" t="s">
        <v>221</v>
      </c>
      <c r="AZ2206" s="3">
        <v>685</v>
      </c>
      <c r="BA2206" s="30" t="s">
        <v>60</v>
      </c>
      <c r="BB2206" s="30">
        <v>685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2789</v>
      </c>
      <c r="B2207" s="30" t="s">
        <v>11821</v>
      </c>
      <c r="C2207" s="30" t="s">
        <v>11822</v>
      </c>
      <c r="D2207" s="30" t="s">
        <v>57</v>
      </c>
      <c r="E2207" s="30" t="s">
        <v>106</v>
      </c>
      <c r="F2207" s="30" t="s">
        <v>59</v>
      </c>
      <c r="G2207" s="30">
        <v>1005</v>
      </c>
      <c r="H2207" s="4">
        <v>45821</v>
      </c>
      <c r="I2207" s="4">
        <v>45818</v>
      </c>
      <c r="J2207" s="4">
        <v>45818</v>
      </c>
      <c r="K2207" s="4">
        <v>45824</v>
      </c>
      <c r="L2207" s="4">
        <v>45818.13212962963</v>
      </c>
      <c r="M2207" s="4">
        <v>45824</v>
      </c>
      <c r="N2207" s="4">
        <v>45819.568923611114</v>
      </c>
      <c r="O2207" s="4" t="s">
        <v>60</v>
      </c>
      <c r="P2207" s="4" t="s">
        <v>60</v>
      </c>
      <c r="Q2207" s="4" t="s">
        <v>60</v>
      </c>
      <c r="R2207" s="4" t="s">
        <v>60</v>
      </c>
      <c r="S2207" s="4" t="s">
        <v>60</v>
      </c>
      <c r="T2207" s="4">
        <v>45825</v>
      </c>
      <c r="U2207" s="4">
        <v>45820.479687500003</v>
      </c>
      <c r="V2207" s="4"/>
      <c r="W2207" s="4">
        <v>45826</v>
      </c>
      <c r="X2207" s="4"/>
      <c r="Y2207" s="4" t="s">
        <v>60</v>
      </c>
      <c r="Z2207" s="4">
        <v>45827</v>
      </c>
      <c r="AA2207" s="4"/>
      <c r="AB2207" s="4" t="s">
        <v>60</v>
      </c>
      <c r="AC2207" s="4">
        <v>45828</v>
      </c>
      <c r="AD2207" s="4">
        <v>45829</v>
      </c>
      <c r="AE2207" s="4">
        <v>45831</v>
      </c>
      <c r="AF2207" s="4"/>
      <c r="AG2207" s="30" t="s">
        <v>242</v>
      </c>
      <c r="AH2207" s="30" t="s">
        <v>136</v>
      </c>
      <c r="AI2207" s="30" t="s">
        <v>11808</v>
      </c>
      <c r="AJ2207" s="30" t="s">
        <v>138</v>
      </c>
      <c r="AK2207" s="30" t="s">
        <v>100</v>
      </c>
      <c r="AL2207" s="30" t="s">
        <v>139</v>
      </c>
      <c r="AM2207" s="30" t="s">
        <v>140</v>
      </c>
      <c r="AN2207" s="30">
        <v>41.253999999999998</v>
      </c>
      <c r="AO2207" s="30" t="s">
        <v>68</v>
      </c>
      <c r="AP2207" s="30"/>
      <c r="AQ2207" s="30"/>
      <c r="AR2207" s="30" t="s">
        <v>68</v>
      </c>
      <c r="AS2207" s="30"/>
      <c r="AT2207" s="30"/>
      <c r="AU2207" s="30" t="s">
        <v>11809</v>
      </c>
      <c r="AV2207" s="30" t="s">
        <v>11810</v>
      </c>
      <c r="AW2207" s="30">
        <v>90.21311</v>
      </c>
      <c r="AX2207" s="30" t="s">
        <v>220</v>
      </c>
      <c r="AY2207" s="30" t="s">
        <v>221</v>
      </c>
      <c r="AZ2207" s="3">
        <v>1005</v>
      </c>
      <c r="BA2207" s="30" t="s">
        <v>60</v>
      </c>
      <c r="BB2207" s="30">
        <v>1005</v>
      </c>
      <c r="BC2207" s="30" t="s">
        <v>60</v>
      </c>
      <c r="BD2207" s="30" t="s">
        <v>60</v>
      </c>
      <c r="BE2207" s="30" t="s">
        <v>60</v>
      </c>
      <c r="BF2207" s="32" t="str">
        <f>IFERROR(VLOOKUP(Data_Power_app[[#This Row],[PRO ODER]],'Result'!H:J,3,0),"")</f>
        <v>LAMINATION 2</v>
      </c>
      <c r="BG2207" s="13"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2790</v>
      </c>
      <c r="B2208" s="30" t="s">
        <v>11823</v>
      </c>
      <c r="C2208" s="30" t="s">
        <v>11824</v>
      </c>
      <c r="D2208" s="30" t="s">
        <v>57</v>
      </c>
      <c r="E2208" s="30" t="s">
        <v>106</v>
      </c>
      <c r="F2208" s="30" t="s">
        <v>59</v>
      </c>
      <c r="G2208" s="30">
        <v>111</v>
      </c>
      <c r="H2208" s="4">
        <v>45821</v>
      </c>
      <c r="I2208" s="4">
        <v>45818</v>
      </c>
      <c r="J2208" s="4">
        <v>45818</v>
      </c>
      <c r="K2208" s="4">
        <v>45824</v>
      </c>
      <c r="L2208" s="4">
        <v>45818.133090277777</v>
      </c>
      <c r="M2208" s="4">
        <v>45824</v>
      </c>
      <c r="N2208" s="4">
        <v>45819.568564814814</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242</v>
      </c>
      <c r="AH2208" s="30" t="s">
        <v>136</v>
      </c>
      <c r="AI2208" s="30" t="s">
        <v>11808</v>
      </c>
      <c r="AJ2208" s="30" t="s">
        <v>138</v>
      </c>
      <c r="AK2208" s="30" t="s">
        <v>100</v>
      </c>
      <c r="AL2208" s="30" t="s">
        <v>139</v>
      </c>
      <c r="AM2208" s="30" t="s">
        <v>140</v>
      </c>
      <c r="AN2208" s="30">
        <v>4.4071300000000004</v>
      </c>
      <c r="AO2208" s="30" t="s">
        <v>68</v>
      </c>
      <c r="AP2208" s="30"/>
      <c r="AQ2208" s="30"/>
      <c r="AR2208" s="30" t="s">
        <v>68</v>
      </c>
      <c r="AS2208" s="30"/>
      <c r="AT2208" s="30"/>
      <c r="AU2208" s="30" t="s">
        <v>11809</v>
      </c>
      <c r="AV2208" s="30" t="s">
        <v>11810</v>
      </c>
      <c r="AW2208" s="30">
        <v>9.6369100000000003</v>
      </c>
      <c r="AX2208" s="30" t="s">
        <v>220</v>
      </c>
      <c r="AY2208" s="30" t="s">
        <v>221</v>
      </c>
      <c r="AZ2208" s="3">
        <v>111</v>
      </c>
      <c r="BA2208" s="30" t="s">
        <v>60</v>
      </c>
      <c r="BB2208" s="30">
        <v>111</v>
      </c>
      <c r="BC2208" s="30" t="s">
        <v>60</v>
      </c>
      <c r="BD2208" s="30" t="s">
        <v>60</v>
      </c>
      <c r="BE2208" s="30" t="s">
        <v>60</v>
      </c>
      <c r="BF2208" s="32" t="str">
        <f>IFERROR(VLOOKUP(Data_Power_app[[#This Row],[PRO ODER]],'Result'!H:J,3,0),"")</f>
        <v>LAMINATION 2</v>
      </c>
      <c r="BG2208" s="13"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2792</v>
      </c>
      <c r="B2209" s="30" t="s">
        <v>11825</v>
      </c>
      <c r="C2209" s="30" t="s">
        <v>11826</v>
      </c>
      <c r="D2209" s="30" t="s">
        <v>57</v>
      </c>
      <c r="E2209" s="30" t="s">
        <v>106</v>
      </c>
      <c r="F2209" s="30" t="s">
        <v>59</v>
      </c>
      <c r="G2209" s="30">
        <v>1045</v>
      </c>
      <c r="H2209" s="4">
        <v>45821</v>
      </c>
      <c r="I2209" s="4">
        <v>45818</v>
      </c>
      <c r="J2209" s="4">
        <v>45818</v>
      </c>
      <c r="K2209" s="4">
        <v>45824</v>
      </c>
      <c r="L2209" s="4">
        <v>45818.132291666669</v>
      </c>
      <c r="M2209" s="4">
        <v>45824</v>
      </c>
      <c r="N2209" s="4">
        <v>45819.568796296298</v>
      </c>
      <c r="O2209" s="4" t="s">
        <v>60</v>
      </c>
      <c r="P2209" s="4" t="s">
        <v>60</v>
      </c>
      <c r="Q2209" s="4" t="s">
        <v>60</v>
      </c>
      <c r="R2209" s="4" t="s">
        <v>60</v>
      </c>
      <c r="S2209" s="4" t="s">
        <v>60</v>
      </c>
      <c r="T2209" s="4">
        <v>45825</v>
      </c>
      <c r="U2209" s="4">
        <v>45820.479745370372</v>
      </c>
      <c r="V2209" s="4"/>
      <c r="W2209" s="4">
        <v>45826</v>
      </c>
      <c r="X2209" s="4"/>
      <c r="Y2209" s="4" t="s">
        <v>60</v>
      </c>
      <c r="Z2209" s="4">
        <v>45827</v>
      </c>
      <c r="AA2209" s="4"/>
      <c r="AB2209" s="4" t="s">
        <v>60</v>
      </c>
      <c r="AC2209" s="4">
        <v>45828</v>
      </c>
      <c r="AD2209" s="4">
        <v>45829</v>
      </c>
      <c r="AE2209" s="4">
        <v>45831</v>
      </c>
      <c r="AF2209" s="4"/>
      <c r="AG2209" s="30" t="s">
        <v>242</v>
      </c>
      <c r="AH2209" s="30" t="s">
        <v>136</v>
      </c>
      <c r="AI2209" s="30" t="s">
        <v>11808</v>
      </c>
      <c r="AJ2209" s="30" t="s">
        <v>138</v>
      </c>
      <c r="AK2209" s="30" t="s">
        <v>100</v>
      </c>
      <c r="AL2209" s="30" t="s">
        <v>139</v>
      </c>
      <c r="AM2209" s="30" t="s">
        <v>140</v>
      </c>
      <c r="AN2209" s="30">
        <v>42.49033</v>
      </c>
      <c r="AO2209" s="30" t="s">
        <v>68</v>
      </c>
      <c r="AP2209" s="30"/>
      <c r="AQ2209" s="30"/>
      <c r="AR2209" s="30" t="s">
        <v>68</v>
      </c>
      <c r="AS2209" s="30"/>
      <c r="AT2209" s="30"/>
      <c r="AU2209" s="30" t="s">
        <v>11809</v>
      </c>
      <c r="AV2209" s="30" t="s">
        <v>11810</v>
      </c>
      <c r="AW2209" s="30">
        <v>92.915379999999999</v>
      </c>
      <c r="AX2209" s="30" t="s">
        <v>220</v>
      </c>
      <c r="AY2209" s="30" t="s">
        <v>221</v>
      </c>
      <c r="AZ2209" s="3">
        <v>1045</v>
      </c>
      <c r="BA2209" s="30" t="s">
        <v>60</v>
      </c>
      <c r="BB2209" s="30">
        <v>1045</v>
      </c>
      <c r="BC2209" s="30" t="s">
        <v>60</v>
      </c>
      <c r="BD2209" s="30" t="s">
        <v>60</v>
      </c>
      <c r="BE2209" s="30" t="s">
        <v>60</v>
      </c>
      <c r="BF2209" s="32" t="str">
        <f>IFERROR(VLOOKUP(Data_Power_app[[#This Row],[PRO ODER]],'Result'!H:J,3,0),"")</f>
        <v>LAMINATION 2</v>
      </c>
      <c r="BG2209" s="13"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2804</v>
      </c>
      <c r="B2210" s="30" t="s">
        <v>11835</v>
      </c>
      <c r="C2210" s="30" t="s">
        <v>11836</v>
      </c>
      <c r="D2210" s="30" t="s">
        <v>57</v>
      </c>
      <c r="E2210" s="30" t="s">
        <v>106</v>
      </c>
      <c r="F2210" s="30" t="s">
        <v>59</v>
      </c>
      <c r="G2210" s="30">
        <v>2605</v>
      </c>
      <c r="H2210" s="4">
        <v>45821</v>
      </c>
      <c r="I2210" s="4">
        <v>45818</v>
      </c>
      <c r="J2210" s="4">
        <v>45818</v>
      </c>
      <c r="K2210" s="4">
        <v>45824</v>
      </c>
      <c r="L2210" s="4"/>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119</v>
      </c>
      <c r="AH2210" s="30" t="s">
        <v>63</v>
      </c>
      <c r="AI2210" s="30" t="s">
        <v>330</v>
      </c>
      <c r="AJ2210" s="30" t="s">
        <v>64</v>
      </c>
      <c r="AK2210" s="30" t="s">
        <v>65</v>
      </c>
      <c r="AL2210" s="30" t="s">
        <v>66</v>
      </c>
      <c r="AM2210" s="30" t="s">
        <v>67</v>
      </c>
      <c r="AN2210" s="30">
        <v>79.907730000000001</v>
      </c>
      <c r="AO2210" s="30" t="s">
        <v>68</v>
      </c>
      <c r="AP2210" s="30"/>
      <c r="AQ2210" s="30"/>
      <c r="AR2210" s="30" t="s">
        <v>68</v>
      </c>
      <c r="AS2210" s="30"/>
      <c r="AT2210" s="30"/>
      <c r="AU2210" s="30" t="s">
        <v>190</v>
      </c>
      <c r="AV2210" s="30" t="s">
        <v>191</v>
      </c>
      <c r="AW2210" s="30">
        <v>174.77001000000001</v>
      </c>
      <c r="AX2210" s="30" t="s">
        <v>115</v>
      </c>
      <c r="AY2210" s="30" t="s">
        <v>116</v>
      </c>
      <c r="AZ2210" s="3">
        <v>2605</v>
      </c>
      <c r="BA2210" s="30" t="s">
        <v>60</v>
      </c>
      <c r="BB2210" s="30">
        <v>2605</v>
      </c>
      <c r="BC2210" s="30" t="s">
        <v>60</v>
      </c>
      <c r="BD2210" s="30" t="s">
        <v>60</v>
      </c>
      <c r="BE2210" s="30" t="s">
        <v>60</v>
      </c>
      <c r="BF2210" s="32" t="str">
        <f>IFERROR(VLOOKUP(Data_Power_app[[#This Row],[PRO ODER]],'Result'!H:J,3,0),"")</f>
        <v>LAMINATION 6</v>
      </c>
      <c r="BG2210" s="13"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2806</v>
      </c>
      <c r="B2211" s="30" t="s">
        <v>11837</v>
      </c>
      <c r="C2211" s="30" t="s">
        <v>11838</v>
      </c>
      <c r="D2211" s="30" t="s">
        <v>57</v>
      </c>
      <c r="E2211" s="30" t="s">
        <v>106</v>
      </c>
      <c r="F2211" s="30" t="s">
        <v>59</v>
      </c>
      <c r="G2211" s="30">
        <v>15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119</v>
      </c>
      <c r="AH2211" s="30" t="s">
        <v>63</v>
      </c>
      <c r="AI2211" s="30" t="s">
        <v>330</v>
      </c>
      <c r="AJ2211" s="30" t="s">
        <v>64</v>
      </c>
      <c r="AK2211" s="30" t="s">
        <v>65</v>
      </c>
      <c r="AL2211" s="30" t="s">
        <v>66</v>
      </c>
      <c r="AM2211" s="30" t="s">
        <v>67</v>
      </c>
      <c r="AN2211" s="30">
        <v>0.44595000000000001</v>
      </c>
      <c r="AO2211" s="30" t="s">
        <v>68</v>
      </c>
      <c r="AP2211" s="30"/>
      <c r="AQ2211" s="30"/>
      <c r="AR2211" s="30" t="s">
        <v>68</v>
      </c>
      <c r="AS2211" s="30"/>
      <c r="AT2211" s="30"/>
      <c r="AU2211" s="30" t="s">
        <v>190</v>
      </c>
      <c r="AV2211" s="30" t="s">
        <v>191</v>
      </c>
      <c r="AW2211" s="30">
        <v>0.97538000000000002</v>
      </c>
      <c r="AX2211" s="30" t="s">
        <v>115</v>
      </c>
      <c r="AY2211" s="30" t="s">
        <v>116</v>
      </c>
      <c r="AZ2211" s="3">
        <v>15</v>
      </c>
      <c r="BA2211" s="30" t="s">
        <v>60</v>
      </c>
      <c r="BB2211" s="30">
        <v>15</v>
      </c>
      <c r="BC2211" s="30" t="s">
        <v>60</v>
      </c>
      <c r="BD2211" s="30" t="s">
        <v>60</v>
      </c>
      <c r="BE2211" s="30" t="s">
        <v>60</v>
      </c>
      <c r="BF2211" s="32" t="str">
        <f>IFERROR(VLOOKUP(Data_Power_app[[#This Row],[PRO ODER]],'Result'!H:J,3,0),"")</f>
        <v>LAMINATION 6</v>
      </c>
      <c r="BG2211" s="13"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2807</v>
      </c>
      <c r="B2212" s="30" t="s">
        <v>11839</v>
      </c>
      <c r="C2212" s="30" t="s">
        <v>11840</v>
      </c>
      <c r="D2212" s="30" t="s">
        <v>57</v>
      </c>
      <c r="E2212" s="30" t="s">
        <v>106</v>
      </c>
      <c r="F2212" s="30" t="s">
        <v>59</v>
      </c>
      <c r="G2212" s="30">
        <v>70</v>
      </c>
      <c r="H2212" s="4">
        <v>45821</v>
      </c>
      <c r="I2212" s="4">
        <v>45818</v>
      </c>
      <c r="J2212" s="4">
        <v>45818</v>
      </c>
      <c r="K2212" s="4">
        <v>45824</v>
      </c>
      <c r="L2212" s="4">
        <v>45819.414641203701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88</v>
      </c>
      <c r="AH2212" s="30" t="s">
        <v>63</v>
      </c>
      <c r="AI2212" s="30" t="s">
        <v>672</v>
      </c>
      <c r="AJ2212" s="30" t="s">
        <v>64</v>
      </c>
      <c r="AK2212" s="30" t="s">
        <v>65</v>
      </c>
      <c r="AL2212" s="30" t="s">
        <v>66</v>
      </c>
      <c r="AM2212" s="30" t="s">
        <v>67</v>
      </c>
      <c r="AN2212" s="30">
        <v>2.15903</v>
      </c>
      <c r="AO2212" s="30" t="s">
        <v>68</v>
      </c>
      <c r="AP2212" s="30"/>
      <c r="AQ2212" s="30"/>
      <c r="AR2212" s="30" t="s">
        <v>68</v>
      </c>
      <c r="AS2212" s="30"/>
      <c r="AT2212" s="30"/>
      <c r="AU2212" s="30" t="s">
        <v>597</v>
      </c>
      <c r="AV2212" s="30" t="s">
        <v>598</v>
      </c>
      <c r="AW2212" s="30">
        <v>4.7221900000000003</v>
      </c>
      <c r="AX2212" s="30" t="s">
        <v>602</v>
      </c>
      <c r="AY2212" s="30" t="s">
        <v>603</v>
      </c>
      <c r="AZ2212" s="3">
        <v>70</v>
      </c>
      <c r="BA2212" s="30" t="s">
        <v>60</v>
      </c>
      <c r="BB2212" s="30">
        <v>70</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2808</v>
      </c>
      <c r="B2213" s="30" t="s">
        <v>11841</v>
      </c>
      <c r="C2213" s="30" t="s">
        <v>11842</v>
      </c>
      <c r="D2213" s="30" t="s">
        <v>57</v>
      </c>
      <c r="E2213" s="30" t="s">
        <v>106</v>
      </c>
      <c r="F2213" s="30" t="s">
        <v>59</v>
      </c>
      <c r="G2213" s="30">
        <v>10</v>
      </c>
      <c r="H2213" s="4">
        <v>45821</v>
      </c>
      <c r="I2213" s="4">
        <v>45818</v>
      </c>
      <c r="J2213" s="4">
        <v>45818</v>
      </c>
      <c r="K2213" s="4">
        <v>45824</v>
      </c>
      <c r="L2213" s="4">
        <v>45819.414699074077</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88</v>
      </c>
      <c r="AH2213" s="30" t="s">
        <v>63</v>
      </c>
      <c r="AI2213" s="30" t="s">
        <v>672</v>
      </c>
      <c r="AJ2213" s="30" t="s">
        <v>64</v>
      </c>
      <c r="AK2213" s="30" t="s">
        <v>65</v>
      </c>
      <c r="AL2213" s="30" t="s">
        <v>66</v>
      </c>
      <c r="AM2213" s="30" t="s">
        <v>67</v>
      </c>
      <c r="AN2213" s="30">
        <v>0.30906</v>
      </c>
      <c r="AO2213" s="30" t="s">
        <v>68</v>
      </c>
      <c r="AP2213" s="30"/>
      <c r="AQ2213" s="30"/>
      <c r="AR2213" s="30" t="s">
        <v>68</v>
      </c>
      <c r="AS2213" s="30"/>
      <c r="AT2213" s="30"/>
      <c r="AU2213" s="30" t="s">
        <v>597</v>
      </c>
      <c r="AV2213" s="30" t="s">
        <v>598</v>
      </c>
      <c r="AW2213" s="30">
        <v>0.67596000000000001</v>
      </c>
      <c r="AX2213" s="30" t="s">
        <v>602</v>
      </c>
      <c r="AY2213" s="30" t="s">
        <v>603</v>
      </c>
      <c r="AZ2213" s="3">
        <v>10</v>
      </c>
      <c r="BA2213" s="30" t="s">
        <v>60</v>
      </c>
      <c r="BB2213" s="30">
        <v>10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2809</v>
      </c>
      <c r="B2214" s="30" t="s">
        <v>11843</v>
      </c>
      <c r="C2214" s="30" t="s">
        <v>11844</v>
      </c>
      <c r="D2214" s="30" t="s">
        <v>57</v>
      </c>
      <c r="E2214" s="30" t="s">
        <v>106</v>
      </c>
      <c r="F2214" s="30" t="s">
        <v>59</v>
      </c>
      <c r="G2214" s="30">
        <v>815</v>
      </c>
      <c r="H2214" s="4">
        <v>45821</v>
      </c>
      <c r="I2214" s="4">
        <v>45818</v>
      </c>
      <c r="J2214" s="4">
        <v>45818</v>
      </c>
      <c r="K2214" s="4">
        <v>45824</v>
      </c>
      <c r="L2214" s="4">
        <v>45819.414768518516</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88</v>
      </c>
      <c r="AH2214" s="30" t="s">
        <v>63</v>
      </c>
      <c r="AI2214" s="30" t="s">
        <v>672</v>
      </c>
      <c r="AJ2214" s="30" t="s">
        <v>64</v>
      </c>
      <c r="AK2214" s="30" t="s">
        <v>65</v>
      </c>
      <c r="AL2214" s="30" t="s">
        <v>66</v>
      </c>
      <c r="AM2214" s="30" t="s">
        <v>67</v>
      </c>
      <c r="AN2214" s="30">
        <v>25.003160000000001</v>
      </c>
      <c r="AO2214" s="30" t="s">
        <v>68</v>
      </c>
      <c r="AP2214" s="30"/>
      <c r="AQ2214" s="30"/>
      <c r="AR2214" s="30" t="s">
        <v>68</v>
      </c>
      <c r="AS2214" s="30"/>
      <c r="AT2214" s="30"/>
      <c r="AU2214" s="30" t="s">
        <v>597</v>
      </c>
      <c r="AV2214" s="30" t="s">
        <v>598</v>
      </c>
      <c r="AW2214" s="30">
        <v>54.685420000000001</v>
      </c>
      <c r="AX2214" s="30" t="s">
        <v>602</v>
      </c>
      <c r="AY2214" s="30" t="s">
        <v>603</v>
      </c>
      <c r="AZ2214" s="3">
        <v>815</v>
      </c>
      <c r="BA2214" s="30" t="s">
        <v>60</v>
      </c>
      <c r="BB2214" s="30">
        <v>815</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2810</v>
      </c>
      <c r="B2215" s="30" t="s">
        <v>11845</v>
      </c>
      <c r="C2215" s="30" t="s">
        <v>11846</v>
      </c>
      <c r="D2215" s="30" t="s">
        <v>57</v>
      </c>
      <c r="E2215" s="30" t="s">
        <v>106</v>
      </c>
      <c r="F2215" s="30" t="s">
        <v>59</v>
      </c>
      <c r="G2215" s="30">
        <v>715</v>
      </c>
      <c r="H2215" s="4">
        <v>45821</v>
      </c>
      <c r="I2215" s="4">
        <v>45818</v>
      </c>
      <c r="J2215" s="4">
        <v>45818</v>
      </c>
      <c r="K2215" s="4">
        <v>45824</v>
      </c>
      <c r="L2215" s="4">
        <v>45819.414895833332</v>
      </c>
      <c r="M2215" s="4">
        <v>45824</v>
      </c>
      <c r="N2215" s="4">
        <v>45820.416481481479</v>
      </c>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242</v>
      </c>
      <c r="AH2215" s="30" t="s">
        <v>63</v>
      </c>
      <c r="AI2215" s="30" t="s">
        <v>672</v>
      </c>
      <c r="AJ2215" s="30" t="s">
        <v>64</v>
      </c>
      <c r="AK2215" s="30" t="s">
        <v>65</v>
      </c>
      <c r="AL2215" s="30" t="s">
        <v>66</v>
      </c>
      <c r="AM2215" s="30" t="s">
        <v>67</v>
      </c>
      <c r="AN2215" s="30">
        <v>21.89573</v>
      </c>
      <c r="AO2215" s="30" t="s">
        <v>68</v>
      </c>
      <c r="AP2215" s="30"/>
      <c r="AQ2215" s="30"/>
      <c r="AR2215" s="30" t="s">
        <v>68</v>
      </c>
      <c r="AS2215" s="30"/>
      <c r="AT2215" s="30"/>
      <c r="AU2215" s="30" t="s">
        <v>597</v>
      </c>
      <c r="AV2215" s="30" t="s">
        <v>598</v>
      </c>
      <c r="AW2215" s="30">
        <v>47.889060000000001</v>
      </c>
      <c r="AX2215" s="30" t="s">
        <v>602</v>
      </c>
      <c r="AY2215" s="30" t="s">
        <v>603</v>
      </c>
      <c r="AZ2215" s="3">
        <v>715</v>
      </c>
      <c r="BA2215" s="30" t="s">
        <v>60</v>
      </c>
      <c r="BB2215" s="30">
        <v>715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2811</v>
      </c>
      <c r="B2216" s="30" t="s">
        <v>11847</v>
      </c>
      <c r="C2216" s="30" t="s">
        <v>11848</v>
      </c>
      <c r="D2216" s="30" t="s">
        <v>57</v>
      </c>
      <c r="E2216" s="30" t="s">
        <v>106</v>
      </c>
      <c r="F2216" s="30" t="s">
        <v>59</v>
      </c>
      <c r="G2216" s="30">
        <v>40</v>
      </c>
      <c r="H2216" s="4">
        <v>45821</v>
      </c>
      <c r="I2216" s="4">
        <v>45818</v>
      </c>
      <c r="J2216" s="4">
        <v>45818</v>
      </c>
      <c r="K2216" s="4">
        <v>45824</v>
      </c>
      <c r="L2216" s="4">
        <v>45819.415034722224</v>
      </c>
      <c r="M2216" s="4">
        <v>45824</v>
      </c>
      <c r="N2216" s="4">
        <v>45820.416550925926</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242</v>
      </c>
      <c r="AH2216" s="30" t="s">
        <v>63</v>
      </c>
      <c r="AI2216" s="30" t="s">
        <v>672</v>
      </c>
      <c r="AJ2216" s="30" t="s">
        <v>64</v>
      </c>
      <c r="AK2216" s="30" t="s">
        <v>65</v>
      </c>
      <c r="AL2216" s="30" t="s">
        <v>66</v>
      </c>
      <c r="AM2216" s="30" t="s">
        <v>67</v>
      </c>
      <c r="AN2216" s="30">
        <v>1.1806399999999999</v>
      </c>
      <c r="AO2216" s="30" t="s">
        <v>68</v>
      </c>
      <c r="AP2216" s="30"/>
      <c r="AQ2216" s="30"/>
      <c r="AR2216" s="30" t="s">
        <v>68</v>
      </c>
      <c r="AS2216" s="30"/>
      <c r="AT2216" s="30"/>
      <c r="AU2216" s="30" t="s">
        <v>597</v>
      </c>
      <c r="AV2216" s="30" t="s">
        <v>598</v>
      </c>
      <c r="AW2216" s="30">
        <v>2.5822400000000001</v>
      </c>
      <c r="AX2216" s="30" t="s">
        <v>602</v>
      </c>
      <c r="AY2216" s="30" t="s">
        <v>603</v>
      </c>
      <c r="AZ2216" s="3">
        <v>40</v>
      </c>
      <c r="BA2216" s="30" t="s">
        <v>60</v>
      </c>
      <c r="BB2216" s="30">
        <v>40</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2812</v>
      </c>
      <c r="B2217" s="30" t="s">
        <v>11849</v>
      </c>
      <c r="C2217" s="30" t="s">
        <v>11850</v>
      </c>
      <c r="D2217" s="30" t="s">
        <v>57</v>
      </c>
      <c r="E2217" s="30" t="s">
        <v>106</v>
      </c>
      <c r="F2217" s="30" t="s">
        <v>59</v>
      </c>
      <c r="G2217" s="30">
        <v>20</v>
      </c>
      <c r="H2217" s="4">
        <v>45821</v>
      </c>
      <c r="I2217" s="4">
        <v>45818</v>
      </c>
      <c r="J2217" s="4">
        <v>45818</v>
      </c>
      <c r="K2217" s="4">
        <v>45824</v>
      </c>
      <c r="L2217" s="4">
        <v>45819.41511574074</v>
      </c>
      <c r="M2217" s="4">
        <v>45824</v>
      </c>
      <c r="N2217" s="4">
        <v>45820.416620370372</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0.60048000000000001</v>
      </c>
      <c r="AO2217" s="30" t="s">
        <v>68</v>
      </c>
      <c r="AP2217" s="30"/>
      <c r="AQ2217" s="30"/>
      <c r="AR2217" s="30" t="s">
        <v>68</v>
      </c>
      <c r="AS2217" s="30"/>
      <c r="AT2217" s="30"/>
      <c r="AU2217" s="30" t="s">
        <v>597</v>
      </c>
      <c r="AV2217" s="30" t="s">
        <v>598</v>
      </c>
      <c r="AW2217" s="30">
        <v>1.3133600000000001</v>
      </c>
      <c r="AX2217" s="30" t="s">
        <v>602</v>
      </c>
      <c r="AY2217" s="30" t="s">
        <v>603</v>
      </c>
      <c r="AZ2217" s="3">
        <v>20</v>
      </c>
      <c r="BA2217" s="30" t="s">
        <v>60</v>
      </c>
      <c r="BB2217" s="30">
        <v>20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2813</v>
      </c>
      <c r="B2218" s="30" t="s">
        <v>11851</v>
      </c>
      <c r="C2218" s="30" t="s">
        <v>11852</v>
      </c>
      <c r="D2218" s="30" t="s">
        <v>57</v>
      </c>
      <c r="E2218" s="30" t="s">
        <v>106</v>
      </c>
      <c r="F2218" s="30" t="s">
        <v>59</v>
      </c>
      <c r="G2218" s="30">
        <v>15</v>
      </c>
      <c r="H2218" s="4">
        <v>45821</v>
      </c>
      <c r="I2218" s="4">
        <v>45818</v>
      </c>
      <c r="J2218" s="4">
        <v>45818</v>
      </c>
      <c r="K2218" s="4">
        <v>45824</v>
      </c>
      <c r="L2218" s="4">
        <v>45819.415196759262</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88</v>
      </c>
      <c r="AH2218" s="30" t="s">
        <v>63</v>
      </c>
      <c r="AI2218" s="30" t="s">
        <v>672</v>
      </c>
      <c r="AJ2218" s="30" t="s">
        <v>64</v>
      </c>
      <c r="AK2218" s="30" t="s">
        <v>65</v>
      </c>
      <c r="AL2218" s="30" t="s">
        <v>66</v>
      </c>
      <c r="AM2218" s="30" t="s">
        <v>67</v>
      </c>
      <c r="AN2218" s="30">
        <v>0.42564999999999997</v>
      </c>
      <c r="AO2218" s="30" t="s">
        <v>68</v>
      </c>
      <c r="AP2218" s="30"/>
      <c r="AQ2218" s="30"/>
      <c r="AR2218" s="30" t="s">
        <v>68</v>
      </c>
      <c r="AS2218" s="30"/>
      <c r="AT2218" s="30"/>
      <c r="AU2218" s="30" t="s">
        <v>597</v>
      </c>
      <c r="AV2218" s="30" t="s">
        <v>598</v>
      </c>
      <c r="AW2218" s="30">
        <v>0.93091000000000002</v>
      </c>
      <c r="AX2218" s="30" t="s">
        <v>602</v>
      </c>
      <c r="AY2218" s="30" t="s">
        <v>603</v>
      </c>
      <c r="AZ2218" s="3">
        <v>15</v>
      </c>
      <c r="BA2218" s="30" t="s">
        <v>60</v>
      </c>
      <c r="BB2218" s="30">
        <v>15</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2814</v>
      </c>
      <c r="B2219" s="30" t="s">
        <v>11853</v>
      </c>
      <c r="C2219" s="30" t="s">
        <v>11854</v>
      </c>
      <c r="D2219" s="30" t="s">
        <v>57</v>
      </c>
      <c r="E2219" s="30" t="s">
        <v>106</v>
      </c>
      <c r="F2219" s="30" t="s">
        <v>59</v>
      </c>
      <c r="G2219" s="30">
        <v>252</v>
      </c>
      <c r="H2219" s="4">
        <v>45821</v>
      </c>
      <c r="I2219" s="4">
        <v>45818</v>
      </c>
      <c r="J2219" s="4">
        <v>45818</v>
      </c>
      <c r="K2219" s="4">
        <v>45824</v>
      </c>
      <c r="L2219" s="4">
        <v>45819.415312500001</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88</v>
      </c>
      <c r="AH2219" s="30" t="s">
        <v>63</v>
      </c>
      <c r="AI2219" s="30" t="s">
        <v>672</v>
      </c>
      <c r="AJ2219" s="30" t="s">
        <v>64</v>
      </c>
      <c r="AK2219" s="30" t="s">
        <v>65</v>
      </c>
      <c r="AL2219" s="30" t="s">
        <v>66</v>
      </c>
      <c r="AM2219" s="30" t="s">
        <v>67</v>
      </c>
      <c r="AN2219" s="30">
        <v>7.6101299999999998</v>
      </c>
      <c r="AO2219" s="30" t="s">
        <v>68</v>
      </c>
      <c r="AP2219" s="30"/>
      <c r="AQ2219" s="30"/>
      <c r="AR2219" s="30" t="s">
        <v>68</v>
      </c>
      <c r="AS2219" s="30"/>
      <c r="AT2219" s="30"/>
      <c r="AU2219" s="30" t="s">
        <v>597</v>
      </c>
      <c r="AV2219" s="30" t="s">
        <v>598</v>
      </c>
      <c r="AW2219" s="30">
        <v>16.644400000000001</v>
      </c>
      <c r="AX2219" s="30" t="s">
        <v>602</v>
      </c>
      <c r="AY2219" s="30" t="s">
        <v>603</v>
      </c>
      <c r="AZ2219" s="3">
        <v>252</v>
      </c>
      <c r="BA2219" s="30" t="s">
        <v>60</v>
      </c>
      <c r="BB2219" s="30">
        <v>252</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2815</v>
      </c>
      <c r="B2220" s="30" t="s">
        <v>11855</v>
      </c>
      <c r="C2220" s="30" t="s">
        <v>11856</v>
      </c>
      <c r="D2220" s="30" t="s">
        <v>57</v>
      </c>
      <c r="E2220" s="30" t="s">
        <v>106</v>
      </c>
      <c r="F2220" s="30" t="s">
        <v>59</v>
      </c>
      <c r="G2220" s="30">
        <v>60</v>
      </c>
      <c r="H2220" s="4">
        <v>45821</v>
      </c>
      <c r="I2220" s="4">
        <v>45818</v>
      </c>
      <c r="J2220" s="4">
        <v>45818</v>
      </c>
      <c r="K2220" s="4">
        <v>45824</v>
      </c>
      <c r="L2220" s="4">
        <v>45819.415370370371</v>
      </c>
      <c r="M2220" s="4">
        <v>45824</v>
      </c>
      <c r="N2220" s="4">
        <v>45820.416180555556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672</v>
      </c>
      <c r="AJ2220" s="30" t="s">
        <v>64</v>
      </c>
      <c r="AK2220" s="30" t="s">
        <v>65</v>
      </c>
      <c r="AL2220" s="30" t="s">
        <v>66</v>
      </c>
      <c r="AM2220" s="30" t="s">
        <v>67</v>
      </c>
      <c r="AN2220" s="30">
        <v>1.8190599999999999</v>
      </c>
      <c r="AO2220" s="30" t="s">
        <v>68</v>
      </c>
      <c r="AP2220" s="30"/>
      <c r="AQ2220" s="30"/>
      <c r="AR2220" s="30" t="s">
        <v>68</v>
      </c>
      <c r="AS2220" s="30"/>
      <c r="AT2220" s="30"/>
      <c r="AU2220" s="30" t="s">
        <v>597</v>
      </c>
      <c r="AV2220" s="30" t="s">
        <v>598</v>
      </c>
      <c r="AW2220" s="30">
        <v>3.9786100000000002</v>
      </c>
      <c r="AX2220" s="30" t="s">
        <v>602</v>
      </c>
      <c r="AY2220" s="30" t="s">
        <v>603</v>
      </c>
      <c r="AZ2220" s="3">
        <v>60</v>
      </c>
      <c r="BA2220" s="30" t="s">
        <v>60</v>
      </c>
      <c r="BB2220" s="30">
        <v>60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2816</v>
      </c>
      <c r="B2221" s="30" t="s">
        <v>11857</v>
      </c>
      <c r="C2221" s="30" t="s">
        <v>11858</v>
      </c>
      <c r="D2221" s="30" t="s">
        <v>57</v>
      </c>
      <c r="E2221" s="30" t="s">
        <v>106</v>
      </c>
      <c r="F2221" s="30" t="s">
        <v>59</v>
      </c>
      <c r="G2221" s="30">
        <v>50</v>
      </c>
      <c r="H2221" s="4">
        <v>45821</v>
      </c>
      <c r="I2221" s="4">
        <v>45818</v>
      </c>
      <c r="J2221" s="4">
        <v>45818</v>
      </c>
      <c r="K2221" s="4">
        <v>45824</v>
      </c>
      <c r="L2221" s="4">
        <v>45819.447500000002</v>
      </c>
      <c r="M2221" s="4">
        <v>45824</v>
      </c>
      <c r="N2221" s="4">
        <v>45819.661122685182</v>
      </c>
      <c r="O2221" s="4" t="s">
        <v>60</v>
      </c>
      <c r="P2221" s="4" t="s">
        <v>60</v>
      </c>
      <c r="Q2221" s="4" t="s">
        <v>60</v>
      </c>
      <c r="R2221" s="4" t="s">
        <v>60</v>
      </c>
      <c r="S2221" s="4" t="s">
        <v>60</v>
      </c>
      <c r="T2221" s="4">
        <v>45825</v>
      </c>
      <c r="U2221" s="4">
        <v>45820.560150462959</v>
      </c>
      <c r="V2221" s="4"/>
      <c r="W2221" s="4">
        <v>45826</v>
      </c>
      <c r="X2221" s="4"/>
      <c r="Y2221" s="4" t="s">
        <v>60</v>
      </c>
      <c r="Z2221" s="4">
        <v>45827</v>
      </c>
      <c r="AA2221" s="4"/>
      <c r="AB2221" s="4" t="s">
        <v>60</v>
      </c>
      <c r="AC2221" s="4">
        <v>45828</v>
      </c>
      <c r="AD2221" s="4">
        <v>45829</v>
      </c>
      <c r="AE2221" s="4">
        <v>45831</v>
      </c>
      <c r="AF2221" s="4"/>
      <c r="AG2221" s="30" t="s">
        <v>242</v>
      </c>
      <c r="AH2221" s="30" t="s">
        <v>63</v>
      </c>
      <c r="AI2221" s="30" t="s">
        <v>856</v>
      </c>
      <c r="AJ2221" s="30" t="s">
        <v>64</v>
      </c>
      <c r="AK2221" s="30" t="s">
        <v>65</v>
      </c>
      <c r="AL2221" s="30" t="s">
        <v>66</v>
      </c>
      <c r="AM2221" s="30" t="s">
        <v>67</v>
      </c>
      <c r="AN2221" s="30">
        <v>1.5585599999999999</v>
      </c>
      <c r="AO2221" s="30" t="s">
        <v>68</v>
      </c>
      <c r="AP2221" s="30"/>
      <c r="AQ2221" s="30"/>
      <c r="AR2221" s="30" t="s">
        <v>68</v>
      </c>
      <c r="AS2221" s="30"/>
      <c r="AT2221" s="30"/>
      <c r="AU2221" s="30" t="s">
        <v>110</v>
      </c>
      <c r="AV2221" s="30" t="s">
        <v>111</v>
      </c>
      <c r="AW2221" s="30">
        <v>3.40883</v>
      </c>
      <c r="AX2221" s="30" t="s">
        <v>808</v>
      </c>
      <c r="AY2221" s="30" t="s">
        <v>107</v>
      </c>
      <c r="AZ2221" s="3">
        <v>50</v>
      </c>
      <c r="BA2221" s="30" t="s">
        <v>60</v>
      </c>
      <c r="BB2221" s="30">
        <v>50</v>
      </c>
      <c r="BC2221" s="30" t="s">
        <v>60</v>
      </c>
      <c r="BD2221" s="30" t="s">
        <v>60</v>
      </c>
      <c r="BE2221" s="30" t="s">
        <v>60</v>
      </c>
      <c r="BF2221" s="32" t="str">
        <f>IFERROR(VLOOKUP(Data_Power_app[[#This Row],[PRO ODER]],'Result'!H:J,3,0),"")</f>
        <v>LAMINATION 6</v>
      </c>
      <c r="BG2221" s="13"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2817</v>
      </c>
      <c r="B2222" s="30" t="s">
        <v>11859</v>
      </c>
      <c r="C2222" s="30" t="s">
        <v>11860</v>
      </c>
      <c r="D2222" s="30" t="s">
        <v>57</v>
      </c>
      <c r="E2222" s="30" t="s">
        <v>106</v>
      </c>
      <c r="F2222" s="30" t="s">
        <v>59</v>
      </c>
      <c r="G2222" s="30">
        <v>60</v>
      </c>
      <c r="H2222" s="4">
        <v>45821</v>
      </c>
      <c r="I2222" s="4">
        <v>45818</v>
      </c>
      <c r="J2222" s="4">
        <v>45818</v>
      </c>
      <c r="K2222" s="4">
        <v>45824</v>
      </c>
      <c r="L2222" s="4">
        <v>45819.447534722225</v>
      </c>
      <c r="M2222" s="4">
        <v>45824</v>
      </c>
      <c r="N2222" s="4">
        <v>45819.661643518521</v>
      </c>
      <c r="O2222" s="4" t="s">
        <v>60</v>
      </c>
      <c r="P2222" s="4" t="s">
        <v>60</v>
      </c>
      <c r="Q2222" s="4" t="s">
        <v>60</v>
      </c>
      <c r="R2222" s="4" t="s">
        <v>60</v>
      </c>
      <c r="S2222" s="4" t="s">
        <v>60</v>
      </c>
      <c r="T2222" s="4">
        <v>45825</v>
      </c>
      <c r="U2222" s="4">
        <v>45820.560254629629</v>
      </c>
      <c r="V2222" s="4"/>
      <c r="W2222" s="4">
        <v>45826</v>
      </c>
      <c r="X2222" s="4"/>
      <c r="Y2222" s="4" t="s">
        <v>60</v>
      </c>
      <c r="Z2222" s="4">
        <v>45827</v>
      </c>
      <c r="AA2222" s="4"/>
      <c r="AB2222" s="4" t="s">
        <v>60</v>
      </c>
      <c r="AC2222" s="4">
        <v>45828</v>
      </c>
      <c r="AD2222" s="4">
        <v>45829</v>
      </c>
      <c r="AE2222" s="4">
        <v>45831</v>
      </c>
      <c r="AF2222" s="4"/>
      <c r="AG2222" s="30" t="s">
        <v>242</v>
      </c>
      <c r="AH2222" s="30" t="s">
        <v>63</v>
      </c>
      <c r="AI2222" s="30" t="s">
        <v>856</v>
      </c>
      <c r="AJ2222" s="30" t="s">
        <v>64</v>
      </c>
      <c r="AK2222" s="30" t="s">
        <v>65</v>
      </c>
      <c r="AL2222" s="30" t="s">
        <v>66</v>
      </c>
      <c r="AM2222" s="30" t="s">
        <v>67</v>
      </c>
      <c r="AN2222" s="30">
        <v>1.8190599999999999</v>
      </c>
      <c r="AO2222" s="30" t="s">
        <v>68</v>
      </c>
      <c r="AP2222" s="30"/>
      <c r="AQ2222" s="30"/>
      <c r="AR2222" s="30" t="s">
        <v>68</v>
      </c>
      <c r="AS2222" s="30"/>
      <c r="AT2222" s="30"/>
      <c r="AU2222" s="30" t="s">
        <v>110</v>
      </c>
      <c r="AV2222" s="30" t="s">
        <v>111</v>
      </c>
      <c r="AW2222" s="30">
        <v>3.9786100000000002</v>
      </c>
      <c r="AX2222" s="30" t="s">
        <v>808</v>
      </c>
      <c r="AY2222" s="30" t="s">
        <v>107</v>
      </c>
      <c r="AZ2222" s="3">
        <v>60</v>
      </c>
      <c r="BA2222" s="30" t="s">
        <v>60</v>
      </c>
      <c r="BB2222" s="30">
        <v>60</v>
      </c>
      <c r="BC2222" s="30" t="s">
        <v>60</v>
      </c>
      <c r="BD2222" s="30" t="s">
        <v>60</v>
      </c>
      <c r="BE2222" s="30" t="s">
        <v>60</v>
      </c>
      <c r="BF2222" s="32" t="str">
        <f>IFERROR(VLOOKUP(Data_Power_app[[#This Row],[PRO ODER]],'Result'!H:J,3,0),"")</f>
        <v>LAMINATION 6</v>
      </c>
      <c r="BG2222" s="13" t="str">
        <f>IFERROR(VLOOKUP(Data_Power_app[[#This Row],[PRO ODER]]&amp;"LAM",'Real Time'!A:E,4,0),"")</f>
        <v>ML-07</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2818</v>
      </c>
      <c r="B2223" s="30" t="s">
        <v>11861</v>
      </c>
      <c r="C2223" s="30" t="s">
        <v>11862</v>
      </c>
      <c r="D2223" s="30" t="s">
        <v>57</v>
      </c>
      <c r="E2223" s="30" t="s">
        <v>106</v>
      </c>
      <c r="F2223" s="30" t="s">
        <v>59</v>
      </c>
      <c r="G2223" s="30">
        <v>10</v>
      </c>
      <c r="H2223" s="4">
        <v>45821</v>
      </c>
      <c r="I2223" s="4">
        <v>45818</v>
      </c>
      <c r="J2223" s="4">
        <v>45818</v>
      </c>
      <c r="K2223" s="4">
        <v>45824</v>
      </c>
      <c r="L2223" s="4">
        <v>45819.447546296295</v>
      </c>
      <c r="M2223" s="4">
        <v>45824</v>
      </c>
      <c r="N2223" s="4">
        <v>45819.661724537036</v>
      </c>
      <c r="O2223" s="4" t="s">
        <v>60</v>
      </c>
      <c r="P2223" s="4" t="s">
        <v>60</v>
      </c>
      <c r="Q2223" s="4" t="s">
        <v>60</v>
      </c>
      <c r="R2223" s="4" t="s">
        <v>60</v>
      </c>
      <c r="S2223" s="4" t="s">
        <v>60</v>
      </c>
      <c r="T2223" s="4">
        <v>45825</v>
      </c>
      <c r="U2223" s="4">
        <v>45820.560347222221</v>
      </c>
      <c r="V2223" s="4"/>
      <c r="W2223" s="4">
        <v>45826</v>
      </c>
      <c r="X2223" s="4"/>
      <c r="Y2223" s="4" t="s">
        <v>60</v>
      </c>
      <c r="Z2223" s="4">
        <v>45827</v>
      </c>
      <c r="AA2223" s="4"/>
      <c r="AB2223" s="4" t="s">
        <v>60</v>
      </c>
      <c r="AC2223" s="4">
        <v>45828</v>
      </c>
      <c r="AD2223" s="4">
        <v>45829</v>
      </c>
      <c r="AE2223" s="4">
        <v>45831</v>
      </c>
      <c r="AF2223" s="4"/>
      <c r="AG2223" s="30" t="s">
        <v>242</v>
      </c>
      <c r="AH2223" s="30" t="s">
        <v>63</v>
      </c>
      <c r="AI2223" s="30" t="s">
        <v>856</v>
      </c>
      <c r="AJ2223" s="30" t="s">
        <v>64</v>
      </c>
      <c r="AK2223" s="30" t="s">
        <v>65</v>
      </c>
      <c r="AL2223" s="30" t="s">
        <v>66</v>
      </c>
      <c r="AM2223" s="30" t="s">
        <v>67</v>
      </c>
      <c r="AN2223" s="30">
        <v>0.34893999999999997</v>
      </c>
      <c r="AO2223" s="30" t="s">
        <v>68</v>
      </c>
      <c r="AP2223" s="30"/>
      <c r="AQ2223" s="30"/>
      <c r="AR2223" s="30" t="s">
        <v>68</v>
      </c>
      <c r="AS2223" s="30"/>
      <c r="AT2223" s="30"/>
      <c r="AU2223" s="30" t="s">
        <v>110</v>
      </c>
      <c r="AV2223" s="30" t="s">
        <v>111</v>
      </c>
      <c r="AW2223" s="30">
        <v>0.76315999999999995</v>
      </c>
      <c r="AX2223" s="30" t="s">
        <v>808</v>
      </c>
      <c r="AY2223" s="30" t="s">
        <v>107</v>
      </c>
      <c r="AZ2223" s="3">
        <v>10</v>
      </c>
      <c r="BA2223" s="30" t="s">
        <v>60</v>
      </c>
      <c r="BB2223" s="30">
        <v>10</v>
      </c>
      <c r="BC2223" s="30" t="s">
        <v>60</v>
      </c>
      <c r="BD2223" s="30" t="s">
        <v>60</v>
      </c>
      <c r="BE2223" s="30" t="s">
        <v>60</v>
      </c>
      <c r="BF2223" s="32" t="str">
        <f>IFERROR(VLOOKUP(Data_Power_app[[#This Row],[PRO ODER]],'Result'!H:J,3,0),"")</f>
        <v>LAMINATION 6</v>
      </c>
      <c r="BG2223" s="13"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2819</v>
      </c>
      <c r="B2224" s="30" t="s">
        <v>11863</v>
      </c>
      <c r="C2224" s="30" t="s">
        <v>11864</v>
      </c>
      <c r="D2224" s="30" t="s">
        <v>57</v>
      </c>
      <c r="E2224" s="30" t="s">
        <v>106</v>
      </c>
      <c r="F2224" s="30" t="s">
        <v>59</v>
      </c>
      <c r="G2224" s="30">
        <v>5</v>
      </c>
      <c r="H2224" s="4">
        <v>45821</v>
      </c>
      <c r="I2224" s="4">
        <v>45818</v>
      </c>
      <c r="J2224" s="4">
        <v>45818</v>
      </c>
      <c r="K2224" s="4">
        <v>45824</v>
      </c>
      <c r="L2224" s="4"/>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45829</v>
      </c>
      <c r="AE2224" s="4">
        <v>45831</v>
      </c>
      <c r="AF2224" s="4"/>
      <c r="AG2224" s="30" t="s">
        <v>119</v>
      </c>
      <c r="AH2224" s="30" t="s">
        <v>63</v>
      </c>
      <c r="AI2224" s="30" t="s">
        <v>856</v>
      </c>
      <c r="AJ2224" s="30" t="s">
        <v>64</v>
      </c>
      <c r="AK2224" s="30" t="s">
        <v>65</v>
      </c>
      <c r="AL2224" s="30" t="s">
        <v>66</v>
      </c>
      <c r="AM2224" s="30" t="s">
        <v>67</v>
      </c>
      <c r="AN2224" s="30">
        <v>0.15453</v>
      </c>
      <c r="AO2224" s="30" t="s">
        <v>68</v>
      </c>
      <c r="AP2224" s="30"/>
      <c r="AQ2224" s="30"/>
      <c r="AR2224" s="30" t="s">
        <v>68</v>
      </c>
      <c r="AS2224" s="30"/>
      <c r="AT2224" s="30"/>
      <c r="AU2224" s="30" t="s">
        <v>110</v>
      </c>
      <c r="AV2224" s="30" t="s">
        <v>111</v>
      </c>
      <c r="AW2224" s="30">
        <v>0.33798</v>
      </c>
      <c r="AX2224" s="30" t="s">
        <v>808</v>
      </c>
      <c r="AY2224" s="30" t="s">
        <v>107</v>
      </c>
      <c r="AZ2224" s="3">
        <v>5</v>
      </c>
      <c r="BA2224" s="30" t="s">
        <v>60</v>
      </c>
      <c r="BB2224" s="30">
        <v>5</v>
      </c>
      <c r="BC2224" s="30" t="s">
        <v>60</v>
      </c>
      <c r="BD2224" s="30" t="s">
        <v>60</v>
      </c>
      <c r="BE2224" s="30" t="s">
        <v>60</v>
      </c>
      <c r="BF2224" s="32" t="str">
        <f>IFERROR(VLOOKUP(Data_Power_app[[#This Row],[PRO ODER]],'Result'!H:J,3,0),"")</f>
        <v>LAMINATION 6</v>
      </c>
      <c r="BG2224" s="13"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2822</v>
      </c>
      <c r="B2225" s="30" t="s">
        <v>14426</v>
      </c>
      <c r="C2225" s="30" t="s">
        <v>14427</v>
      </c>
      <c r="D2225" s="30" t="s">
        <v>57</v>
      </c>
      <c r="E2225" s="30" t="s">
        <v>271</v>
      </c>
      <c r="F2225" s="30" t="s">
        <v>59</v>
      </c>
      <c r="G2225" s="30">
        <v>1665</v>
      </c>
      <c r="H2225" s="4">
        <v>45822</v>
      </c>
      <c r="I2225" s="4">
        <v>45819</v>
      </c>
      <c r="J2225" s="4">
        <v>45819</v>
      </c>
      <c r="K2225" s="4">
        <v>45824</v>
      </c>
      <c r="L2225" s="4">
        <v>45819.114155092589</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14428</v>
      </c>
      <c r="AJ2225" s="30" t="s">
        <v>64</v>
      </c>
      <c r="AK2225" s="30" t="s">
        <v>65</v>
      </c>
      <c r="AL2225" s="30" t="s">
        <v>66</v>
      </c>
      <c r="AM2225" s="30" t="s">
        <v>67</v>
      </c>
      <c r="AN2225" s="30">
        <v>50.858269999999997</v>
      </c>
      <c r="AO2225" s="30" t="s">
        <v>68</v>
      </c>
      <c r="AP2225" s="30"/>
      <c r="AQ2225" s="30"/>
      <c r="AR2225" s="30" t="s">
        <v>68</v>
      </c>
      <c r="AS2225" s="30"/>
      <c r="AT2225" s="30"/>
      <c r="AU2225" s="30" t="s">
        <v>14429</v>
      </c>
      <c r="AV2225" s="30" t="s">
        <v>14430</v>
      </c>
      <c r="AW2225" s="30">
        <v>111.23453000000001</v>
      </c>
      <c r="AX2225" s="30" t="s">
        <v>69</v>
      </c>
      <c r="AY2225" s="30" t="s">
        <v>70</v>
      </c>
      <c r="AZ2225" s="3">
        <v>1665</v>
      </c>
      <c r="BA2225" s="30" t="s">
        <v>60</v>
      </c>
      <c r="BB2225" s="30">
        <v>1665</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2824</v>
      </c>
      <c r="B2226" s="30" t="s">
        <v>14431</v>
      </c>
      <c r="C2226" s="30" t="s">
        <v>14432</v>
      </c>
      <c r="D2226" s="30" t="s">
        <v>57</v>
      </c>
      <c r="E2226" s="30" t="s">
        <v>271</v>
      </c>
      <c r="F2226" s="30" t="s">
        <v>59</v>
      </c>
      <c r="G2226" s="30">
        <v>1365</v>
      </c>
      <c r="H2226" s="4">
        <v>45822</v>
      </c>
      <c r="I2226" s="4">
        <v>45819</v>
      </c>
      <c r="J2226" s="4">
        <v>45819</v>
      </c>
      <c r="K2226" s="4">
        <v>45824</v>
      </c>
      <c r="L2226" s="4">
        <v>45819.114201388889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14428</v>
      </c>
      <c r="AJ2226" s="30" t="s">
        <v>64</v>
      </c>
      <c r="AK2226" s="30" t="s">
        <v>65</v>
      </c>
      <c r="AL2226" s="30" t="s">
        <v>66</v>
      </c>
      <c r="AM2226" s="30" t="s">
        <v>67</v>
      </c>
      <c r="AN2226" s="30">
        <v>39.440600000000003</v>
      </c>
      <c r="AO2226" s="30" t="s">
        <v>68</v>
      </c>
      <c r="AP2226" s="30"/>
      <c r="AQ2226" s="30"/>
      <c r="AR2226" s="30" t="s">
        <v>68</v>
      </c>
      <c r="AS2226" s="30"/>
      <c r="AT2226" s="30"/>
      <c r="AU2226" s="30" t="s">
        <v>14429</v>
      </c>
      <c r="AV2226" s="30" t="s">
        <v>14430</v>
      </c>
      <c r="AW2226" s="30">
        <v>86.258600000000001</v>
      </c>
      <c r="AX2226" s="30" t="s">
        <v>69</v>
      </c>
      <c r="AY2226" s="30" t="s">
        <v>70</v>
      </c>
      <c r="AZ2226" s="3">
        <v>1365</v>
      </c>
      <c r="BA2226" s="30" t="s">
        <v>60</v>
      </c>
      <c r="BB2226" s="30">
        <v>1365</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2825</v>
      </c>
      <c r="B2227" s="30" t="s">
        <v>14433</v>
      </c>
      <c r="C2227" s="30" t="s">
        <v>14434</v>
      </c>
      <c r="D2227" s="30" t="s">
        <v>57</v>
      </c>
      <c r="E2227" s="30" t="s">
        <v>271</v>
      </c>
      <c r="F2227" s="30" t="s">
        <v>59</v>
      </c>
      <c r="G2227" s="30">
        <v>1255</v>
      </c>
      <c r="H2227" s="4">
        <v>45822</v>
      </c>
      <c r="I2227" s="4">
        <v>45819</v>
      </c>
      <c r="J2227" s="4">
        <v>45819</v>
      </c>
      <c r="K2227" s="4">
        <v>45824</v>
      </c>
      <c r="L2227" s="4">
        <v>45819.114236111112</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0" t="s">
        <v>88</v>
      </c>
      <c r="AH2227" s="30" t="s">
        <v>132</v>
      </c>
      <c r="AI2227" s="30" t="s">
        <v>14428</v>
      </c>
      <c r="AJ2227" s="30" t="s">
        <v>64</v>
      </c>
      <c r="AK2227" s="30" t="s">
        <v>65</v>
      </c>
      <c r="AL2227" s="30" t="s">
        <v>66</v>
      </c>
      <c r="AM2227" s="30" t="s">
        <v>67</v>
      </c>
      <c r="AN2227" s="30">
        <v>38.143569999999997</v>
      </c>
      <c r="AO2227" s="30" t="s">
        <v>68</v>
      </c>
      <c r="AP2227" s="30"/>
      <c r="AQ2227" s="30"/>
      <c r="AR2227" s="30" t="s">
        <v>68</v>
      </c>
      <c r="AS2227" s="30"/>
      <c r="AT2227" s="30"/>
      <c r="AU2227" s="30" t="s">
        <v>14429</v>
      </c>
      <c r="AV2227" s="30" t="s">
        <v>14430</v>
      </c>
      <c r="AW2227" s="30">
        <v>83.425349999999995</v>
      </c>
      <c r="AX2227" s="30" t="s">
        <v>69</v>
      </c>
      <c r="AY2227" s="30" t="s">
        <v>70</v>
      </c>
      <c r="AZ2227" s="3">
        <v>1255</v>
      </c>
      <c r="BA2227" s="30" t="s">
        <v>60</v>
      </c>
      <c r="BB2227" s="30">
        <v>1255</v>
      </c>
      <c r="BC2227" s="30" t="s">
        <v>60</v>
      </c>
      <c r="BD2227" s="30" t="s">
        <v>60</v>
      </c>
      <c r="BE2227" s="30" t="s">
        <v>60</v>
      </c>
      <c r="BF2227" s="32" t="str">
        <f>IFERROR(VLOOKUP(Data_Power_app[[#This Row],[PRO ODER]],'Result'!H:J,3,0),"")</f>
        <v>LAMINATION 6</v>
      </c>
      <c r="BG2227" s="13"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2830</v>
      </c>
      <c r="B2228" s="30" t="s">
        <v>14435</v>
      </c>
      <c r="C2228" s="30" t="s">
        <v>14436</v>
      </c>
      <c r="D2228" s="30" t="s">
        <v>57</v>
      </c>
      <c r="E2228" s="30" t="s">
        <v>271</v>
      </c>
      <c r="F2228" s="30" t="s">
        <v>59</v>
      </c>
      <c r="G2228" s="30">
        <v>388</v>
      </c>
      <c r="H2228" s="4">
        <v>45822</v>
      </c>
      <c r="I2228" s="4">
        <v>45819</v>
      </c>
      <c r="J2228" s="4">
        <v>45819</v>
      </c>
      <c r="K2228" s="4">
        <v>45824</v>
      </c>
      <c r="L2228" s="4">
        <v>45819.114270833335</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0" t="s">
        <v>88</v>
      </c>
      <c r="AH2228" s="30" t="s">
        <v>132</v>
      </c>
      <c r="AI2228" s="30" t="s">
        <v>14428</v>
      </c>
      <c r="AJ2228" s="30" t="s">
        <v>64</v>
      </c>
      <c r="AK2228" s="30" t="s">
        <v>65</v>
      </c>
      <c r="AL2228" s="30" t="s">
        <v>66</v>
      </c>
      <c r="AM2228" s="30" t="s">
        <v>67</v>
      </c>
      <c r="AN2228" s="30">
        <v>11.79406</v>
      </c>
      <c r="AO2228" s="30" t="s">
        <v>68</v>
      </c>
      <c r="AP2228" s="30"/>
      <c r="AQ2228" s="30"/>
      <c r="AR2228" s="30" t="s">
        <v>68</v>
      </c>
      <c r="AS2228" s="30"/>
      <c r="AT2228" s="30"/>
      <c r="AU2228" s="30" t="s">
        <v>14429</v>
      </c>
      <c r="AV2228" s="30" t="s">
        <v>14430</v>
      </c>
      <c r="AW2228" s="30">
        <v>25.796130000000002</v>
      </c>
      <c r="AX2228" s="30" t="s">
        <v>69</v>
      </c>
      <c r="AY2228" s="30" t="s">
        <v>70</v>
      </c>
      <c r="AZ2228" s="3">
        <v>388</v>
      </c>
      <c r="BA2228" s="30" t="s">
        <v>60</v>
      </c>
      <c r="BB2228" s="30">
        <v>388</v>
      </c>
      <c r="BC2228" s="30" t="s">
        <v>60</v>
      </c>
      <c r="BD2228" s="30" t="s">
        <v>60</v>
      </c>
      <c r="BE2228" s="30" t="s">
        <v>60</v>
      </c>
      <c r="BF2228" s="32" t="str">
        <f>IFERROR(VLOOKUP(Data_Power_app[[#This Row],[PRO ODER]],'Result'!H:J,3,0),"")</f>
        <v>LAMINATION 6</v>
      </c>
      <c r="BG2228" s="13"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2831</v>
      </c>
      <c r="B2229" s="30" t="s">
        <v>14437</v>
      </c>
      <c r="C2229" s="30" t="s">
        <v>14438</v>
      </c>
      <c r="D2229" s="30" t="s">
        <v>57</v>
      </c>
      <c r="E2229" s="30" t="s">
        <v>271</v>
      </c>
      <c r="F2229" s="30" t="s">
        <v>59</v>
      </c>
      <c r="G2229" s="30">
        <v>434</v>
      </c>
      <c r="H2229" s="4">
        <v>45822</v>
      </c>
      <c r="I2229" s="4">
        <v>45819</v>
      </c>
      <c r="J2229" s="4">
        <v>45819</v>
      </c>
      <c r="K2229" s="4">
        <v>45824</v>
      </c>
      <c r="L2229" s="4">
        <v>45819.114305555559</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0" t="s">
        <v>88</v>
      </c>
      <c r="AH2229" s="30" t="s">
        <v>132</v>
      </c>
      <c r="AI2229" s="30" t="s">
        <v>14428</v>
      </c>
      <c r="AJ2229" s="30" t="s">
        <v>64</v>
      </c>
      <c r="AK2229" s="30" t="s">
        <v>65</v>
      </c>
      <c r="AL2229" s="30" t="s">
        <v>66</v>
      </c>
      <c r="AM2229" s="30" t="s">
        <v>67</v>
      </c>
      <c r="AN2229" s="30">
        <v>12.86617</v>
      </c>
      <c r="AO2229" s="30" t="s">
        <v>68</v>
      </c>
      <c r="AP2229" s="30"/>
      <c r="AQ2229" s="30"/>
      <c r="AR2229" s="30" t="s">
        <v>68</v>
      </c>
      <c r="AS2229" s="30"/>
      <c r="AT2229" s="30"/>
      <c r="AU2229" s="30" t="s">
        <v>14429</v>
      </c>
      <c r="AV2229" s="30" t="s">
        <v>14430</v>
      </c>
      <c r="AW2229" s="30">
        <v>28.140630000000002</v>
      </c>
      <c r="AX2229" s="30" t="s">
        <v>69</v>
      </c>
      <c r="AY2229" s="30" t="s">
        <v>70</v>
      </c>
      <c r="AZ2229" s="3">
        <v>434</v>
      </c>
      <c r="BA2229" s="30" t="s">
        <v>60</v>
      </c>
      <c r="BB2229" s="30">
        <v>434</v>
      </c>
      <c r="BC2229" s="30" t="s">
        <v>60</v>
      </c>
      <c r="BD2229" s="30" t="s">
        <v>60</v>
      </c>
      <c r="BE2229" s="30" t="s">
        <v>60</v>
      </c>
      <c r="BF2229" s="32" t="str">
        <f>IFERROR(VLOOKUP(Data_Power_app[[#This Row],[PRO ODER]],'Result'!H:J,3,0),"")</f>
        <v>LAMINATION 6</v>
      </c>
      <c r="BG2229" s="13"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3060</v>
      </c>
      <c r="B2230" s="30" t="s">
        <v>10052</v>
      </c>
      <c r="C2230" s="30" t="s">
        <v>10053</v>
      </c>
      <c r="D2230" s="30" t="s">
        <v>86</v>
      </c>
      <c r="E2230" s="30" t="s">
        <v>563</v>
      </c>
      <c r="F2230" s="30" t="s">
        <v>72</v>
      </c>
      <c r="G2230" s="30">
        <v>44</v>
      </c>
      <c r="H2230" s="4">
        <v>45824</v>
      </c>
      <c r="I2230" s="4">
        <v>45817</v>
      </c>
      <c r="J2230" s="4">
        <v>45817</v>
      </c>
      <c r="K2230" s="4">
        <v>45825</v>
      </c>
      <c r="L2230" s="4">
        <v>45818.804791666669</v>
      </c>
      <c r="M2230" s="4" t="s">
        <v>60</v>
      </c>
      <c r="N2230" s="4"/>
      <c r="O2230" s="4" t="s">
        <v>60</v>
      </c>
      <c r="P2230" s="4" t="s">
        <v>60</v>
      </c>
      <c r="Q2230" s="4" t="s">
        <v>60</v>
      </c>
      <c r="R2230" s="4" t="s">
        <v>60</v>
      </c>
      <c r="S2230" s="4" t="s">
        <v>60</v>
      </c>
      <c r="T2230" s="4" t="s">
        <v>60</v>
      </c>
      <c r="U2230" s="4"/>
      <c r="V2230" s="4"/>
      <c r="W2230" s="4"/>
      <c r="X2230" s="4">
        <v>45819.180995370371</v>
      </c>
      <c r="Y2230" s="4" t="s">
        <v>125</v>
      </c>
      <c r="Z2230" s="4" t="s">
        <v>60</v>
      </c>
      <c r="AA2230" s="4">
        <v>45819.181631944448</v>
      </c>
      <c r="AB2230" s="4">
        <v>45820</v>
      </c>
      <c r="AC2230" s="4" t="s">
        <v>60</v>
      </c>
      <c r="AD2230" s="4">
        <v>45829</v>
      </c>
      <c r="AE2230" s="4">
        <v>45831</v>
      </c>
      <c r="AF2230" s="4"/>
      <c r="AG2230" s="30" t="s">
        <v>1107</v>
      </c>
      <c r="AH2230" s="30" t="s">
        <v>580</v>
      </c>
      <c r="AI2230" s="30" t="s">
        <v>6130</v>
      </c>
      <c r="AJ2230" s="30" t="s">
        <v>74</v>
      </c>
      <c r="AK2230" s="30" t="s">
        <v>65</v>
      </c>
      <c r="AL2230" s="30" t="s">
        <v>321</v>
      </c>
      <c r="AM2230" s="30" t="s">
        <v>322</v>
      </c>
      <c r="AN2230" s="30">
        <v>0.90654999999999997</v>
      </c>
      <c r="AO2230" s="30" t="s">
        <v>68</v>
      </c>
      <c r="AP2230" s="30"/>
      <c r="AQ2230" s="30"/>
      <c r="AR2230" s="30" t="s">
        <v>68</v>
      </c>
      <c r="AS2230" s="30"/>
      <c r="AT2230" s="30"/>
      <c r="AU2230" s="30" t="s">
        <v>534</v>
      </c>
      <c r="AV2230" s="30" t="s">
        <v>535</v>
      </c>
      <c r="AW2230" s="30">
        <v>1.98238</v>
      </c>
      <c r="AX2230" s="30" t="s">
        <v>3302</v>
      </c>
      <c r="AY2230" s="30" t="s">
        <v>3303</v>
      </c>
      <c r="AZ2230" s="3">
        <v>44</v>
      </c>
      <c r="BA2230" s="30" t="s">
        <v>60</v>
      </c>
      <c r="BB2230" s="30">
        <v>44</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3061</v>
      </c>
      <c r="B2231" s="30" t="s">
        <v>10613</v>
      </c>
      <c r="C2231" s="30" t="s">
        <v>10614</v>
      </c>
      <c r="D2231" s="30" t="s">
        <v>86</v>
      </c>
      <c r="E2231" s="30" t="s">
        <v>563</v>
      </c>
      <c r="F2231" s="30" t="s">
        <v>72</v>
      </c>
      <c r="G2231" s="30">
        <v>11</v>
      </c>
      <c r="H2231" s="4">
        <v>45824</v>
      </c>
      <c r="I2231" s="4">
        <v>45817</v>
      </c>
      <c r="J2231" s="4">
        <v>45817</v>
      </c>
      <c r="K2231" s="4">
        <v>45825</v>
      </c>
      <c r="L2231" s="4">
        <v>45817.232847222222</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45829</v>
      </c>
      <c r="AE2231" s="4">
        <v>45831</v>
      </c>
      <c r="AF2231" s="4"/>
      <c r="AG2231" s="30" t="s">
        <v>151</v>
      </c>
      <c r="AH2231" s="30" t="s">
        <v>320</v>
      </c>
      <c r="AI2231" s="30" t="s">
        <v>10615</v>
      </c>
      <c r="AJ2231" s="30" t="s">
        <v>74</v>
      </c>
      <c r="AK2231" s="30" t="s">
        <v>100</v>
      </c>
      <c r="AL2231" s="30" t="s">
        <v>321</v>
      </c>
      <c r="AM2231" s="30" t="s">
        <v>322</v>
      </c>
      <c r="AN2231" s="30">
        <v>0.26928000000000002</v>
      </c>
      <c r="AO2231" s="30" t="s">
        <v>68</v>
      </c>
      <c r="AP2231" s="30"/>
      <c r="AQ2231" s="30"/>
      <c r="AR2231" s="30" t="s">
        <v>68</v>
      </c>
      <c r="AS2231" s="30"/>
      <c r="AT2231" s="30"/>
      <c r="AU2231" s="30" t="s">
        <v>10616</v>
      </c>
      <c r="AV2231" s="30" t="s">
        <v>10617</v>
      </c>
      <c r="AW2231" s="30">
        <v>0.58892</v>
      </c>
      <c r="AX2231" s="30" t="s">
        <v>323</v>
      </c>
      <c r="AY2231" s="30" t="s">
        <v>324</v>
      </c>
      <c r="AZ2231" s="3">
        <v>11</v>
      </c>
      <c r="BA2231" s="30" t="s">
        <v>60</v>
      </c>
      <c r="BB2231" s="30">
        <v>11</v>
      </c>
      <c r="BC2231" s="30" t="s">
        <v>60</v>
      </c>
      <c r="BD2231" s="30" t="s">
        <v>60</v>
      </c>
      <c r="BE2231" s="30" t="s">
        <v>60</v>
      </c>
      <c r="BF2231" s="32" t="str">
        <f>IFERROR(VLOOKUP(Data_Power_app[[#This Row],[PRO ODER]],'Result'!H:J,3,0),"")</f>
        <v/>
      </c>
      <c r="BG2231" s="13" t="str">
        <f>IFERROR(VLOOKUP(Data_Power_app[[#This Row],[PRO ODER]]&amp;"LAM",'Real Time'!A:E,4,0),"")</f>
        <v>ML-02</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3062</v>
      </c>
      <c r="B2232" s="30" t="s">
        <v>10054</v>
      </c>
      <c r="C2232" s="30" t="s">
        <v>10055</v>
      </c>
      <c r="D2232" s="30" t="s">
        <v>86</v>
      </c>
      <c r="E2232" s="30" t="s">
        <v>563</v>
      </c>
      <c r="F2232" s="30" t="s">
        <v>72</v>
      </c>
      <c r="G2232" s="30">
        <v>71</v>
      </c>
      <c r="H2232" s="4">
        <v>45824</v>
      </c>
      <c r="I2232" s="4">
        <v>45817</v>
      </c>
      <c r="J2232" s="4">
        <v>45817</v>
      </c>
      <c r="K2232" s="4">
        <v>45825</v>
      </c>
      <c r="L2232" s="4">
        <v>45818.804942129631</v>
      </c>
      <c r="M2232" s="4" t="s">
        <v>60</v>
      </c>
      <c r="N2232" s="4"/>
      <c r="O2232" s="4" t="s">
        <v>60</v>
      </c>
      <c r="P2232" s="4" t="s">
        <v>60</v>
      </c>
      <c r="Q2232" s="4" t="s">
        <v>60</v>
      </c>
      <c r="R2232" s="4" t="s">
        <v>60</v>
      </c>
      <c r="S2232" s="4" t="s">
        <v>60</v>
      </c>
      <c r="T2232" s="4" t="s">
        <v>60</v>
      </c>
      <c r="U2232" s="4"/>
      <c r="V2232" s="4"/>
      <c r="W2232" s="4"/>
      <c r="X2232" s="4">
        <v>45819.132650462961</v>
      </c>
      <c r="Y2232" s="4" t="s">
        <v>125</v>
      </c>
      <c r="Z2232" s="4" t="s">
        <v>60</v>
      </c>
      <c r="AA2232" s="4">
        <v>45819.133530092593</v>
      </c>
      <c r="AB2232" s="4">
        <v>45820</v>
      </c>
      <c r="AC2232" s="4" t="s">
        <v>60</v>
      </c>
      <c r="AD2232" s="4">
        <v>45829</v>
      </c>
      <c r="AE2232" s="4">
        <v>45831</v>
      </c>
      <c r="AF2232" s="4"/>
      <c r="AG2232" s="30" t="s">
        <v>1107</v>
      </c>
      <c r="AH2232" s="30" t="s">
        <v>320</v>
      </c>
      <c r="AI2232" s="30" t="s">
        <v>6132</v>
      </c>
      <c r="AJ2232" s="30" t="s">
        <v>74</v>
      </c>
      <c r="AK2232" s="30" t="s">
        <v>100</v>
      </c>
      <c r="AL2232" s="30" t="s">
        <v>321</v>
      </c>
      <c r="AM2232" s="30" t="s">
        <v>322</v>
      </c>
      <c r="AN2232" s="30">
        <v>1.7740199999999999</v>
      </c>
      <c r="AO2232" s="30" t="s">
        <v>68</v>
      </c>
      <c r="AP2232" s="30"/>
      <c r="AQ2232" s="30"/>
      <c r="AR2232" s="30" t="s">
        <v>68</v>
      </c>
      <c r="AS2232" s="30"/>
      <c r="AT2232" s="30"/>
      <c r="AU2232" s="30" t="s">
        <v>534</v>
      </c>
      <c r="AV2232" s="30" t="s">
        <v>535</v>
      </c>
      <c r="AW2232" s="30">
        <v>3.87981</v>
      </c>
      <c r="AX2232" s="30" t="s">
        <v>6133</v>
      </c>
      <c r="AY2232" s="30" t="s">
        <v>6134</v>
      </c>
      <c r="AZ2232" s="3">
        <v>71</v>
      </c>
      <c r="BA2232" s="30" t="s">
        <v>60</v>
      </c>
      <c r="BB2232" s="30">
        <v>71</v>
      </c>
      <c r="BC2232" s="30" t="s">
        <v>60</v>
      </c>
      <c r="BD2232" s="30" t="s">
        <v>60</v>
      </c>
      <c r="BE2232" s="30" t="s">
        <v>60</v>
      </c>
      <c r="BF2232" s="32" t="str">
        <f>IFERROR(VLOOKUP(Data_Power_app[[#This Row],[PRO ODER]],'Result'!H:J,3,0),"")</f>
        <v>LAMINATION 7</v>
      </c>
      <c r="BG2232" s="13"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3" spans="1:60" x14ac:dyDescent="0.25">
      <c r="A2233" s="28">
        <v>3063</v>
      </c>
      <c r="B2233" s="30" t="s">
        <v>10056</v>
      </c>
      <c r="C2233" s="30" t="s">
        <v>10057</v>
      </c>
      <c r="D2233" s="30" t="s">
        <v>86</v>
      </c>
      <c r="E2233" s="30" t="s">
        <v>563</v>
      </c>
      <c r="F2233" s="30" t="s">
        <v>72</v>
      </c>
      <c r="G2233" s="30">
        <v>68</v>
      </c>
      <c r="H2233" s="4">
        <v>45824</v>
      </c>
      <c r="I2233" s="4">
        <v>45817</v>
      </c>
      <c r="J2233" s="4">
        <v>45817</v>
      </c>
      <c r="K2233" s="4">
        <v>45825</v>
      </c>
      <c r="L2233" s="4">
        <v>45818.79960648148</v>
      </c>
      <c r="M2233" s="4" t="s">
        <v>60</v>
      </c>
      <c r="N2233" s="4"/>
      <c r="O2233" s="4" t="s">
        <v>60</v>
      </c>
      <c r="P2233" s="4" t="s">
        <v>60</v>
      </c>
      <c r="Q2233" s="4" t="s">
        <v>60</v>
      </c>
      <c r="R2233" s="4" t="s">
        <v>60</v>
      </c>
      <c r="S2233" s="4" t="s">
        <v>60</v>
      </c>
      <c r="T2233" s="4" t="s">
        <v>60</v>
      </c>
      <c r="U2233" s="4"/>
      <c r="V2233" s="4"/>
      <c r="W2233" s="4"/>
      <c r="X2233" s="4">
        <v>45819.132685185185</v>
      </c>
      <c r="Y2233" s="4" t="s">
        <v>125</v>
      </c>
      <c r="Z2233" s="4" t="s">
        <v>60</v>
      </c>
      <c r="AA2233" s="4">
        <v>45819.133483796293</v>
      </c>
      <c r="AB2233" s="4" t="s">
        <v>60</v>
      </c>
      <c r="AC2233" s="4" t="s">
        <v>60</v>
      </c>
      <c r="AD2233" s="4">
        <v>45829</v>
      </c>
      <c r="AE2233" s="4">
        <v>45831</v>
      </c>
      <c r="AF2233" s="4"/>
      <c r="AG2233" s="30" t="s">
        <v>62</v>
      </c>
      <c r="AH2233" s="30" t="s">
        <v>320</v>
      </c>
      <c r="AI2233" s="30" t="s">
        <v>10058</v>
      </c>
      <c r="AJ2233" s="30" t="s">
        <v>74</v>
      </c>
      <c r="AK2233" s="30" t="s">
        <v>100</v>
      </c>
      <c r="AL2233" s="30" t="s">
        <v>321</v>
      </c>
      <c r="AM2233" s="30" t="s">
        <v>322</v>
      </c>
      <c r="AN2233" s="30">
        <v>1.7290300000000001</v>
      </c>
      <c r="AO2233" s="30" t="s">
        <v>68</v>
      </c>
      <c r="AP2233" s="30"/>
      <c r="AQ2233" s="30"/>
      <c r="AR2233" s="30" t="s">
        <v>68</v>
      </c>
      <c r="AS2233" s="30"/>
      <c r="AT2233" s="30"/>
      <c r="AU2233" s="30" t="s">
        <v>10059</v>
      </c>
      <c r="AV2233" s="30" t="s">
        <v>10060</v>
      </c>
      <c r="AW2233" s="30">
        <v>3.78145</v>
      </c>
      <c r="AX2233" s="30" t="s">
        <v>10061</v>
      </c>
      <c r="AY2233" s="30" t="s">
        <v>10062</v>
      </c>
      <c r="AZ2233" s="3">
        <v>68</v>
      </c>
      <c r="BA2233" s="30" t="s">
        <v>60</v>
      </c>
      <c r="BB2233" s="30">
        <v>68</v>
      </c>
      <c r="BC2233" s="30" t="s">
        <v>60</v>
      </c>
      <c r="BD2233" s="30" t="s">
        <v>60</v>
      </c>
      <c r="BE2233" s="30" t="s">
        <v>60</v>
      </c>
      <c r="BF2233" s="32" t="str">
        <f>IFERROR(VLOOKUP(Data_Power_app[[#This Row],[PRO ODER]],'Result'!H:J,3,0),"")</f>
        <v>LAMINATION 7</v>
      </c>
      <c r="BG2233" s="13"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3064</v>
      </c>
      <c r="B2234" s="30" t="s">
        <v>10114</v>
      </c>
      <c r="C2234" s="30" t="s">
        <v>10115</v>
      </c>
      <c r="D2234" s="30" t="s">
        <v>86</v>
      </c>
      <c r="E2234" s="30" t="s">
        <v>563</v>
      </c>
      <c r="F2234" s="30" t="s">
        <v>72</v>
      </c>
      <c r="G2234" s="30">
        <v>50</v>
      </c>
      <c r="H2234" s="4">
        <v>45824</v>
      </c>
      <c r="I2234" s="4">
        <v>45817</v>
      </c>
      <c r="J2234" s="4">
        <v>45817</v>
      </c>
      <c r="K2234" s="4">
        <v>45825</v>
      </c>
      <c r="L2234" s="4">
        <v>45818.800578703704</v>
      </c>
      <c r="M2234" s="4" t="s">
        <v>60</v>
      </c>
      <c r="N2234" s="4"/>
      <c r="O2234" s="4" t="s">
        <v>60</v>
      </c>
      <c r="P2234" s="4" t="s">
        <v>60</v>
      </c>
      <c r="Q2234" s="4" t="s">
        <v>60</v>
      </c>
      <c r="R2234" s="4" t="s">
        <v>60</v>
      </c>
      <c r="S2234" s="4" t="s">
        <v>60</v>
      </c>
      <c r="T2234" s="4" t="s">
        <v>60</v>
      </c>
      <c r="U2234" s="4"/>
      <c r="V2234" s="4"/>
      <c r="W2234" s="4"/>
      <c r="X2234" s="4">
        <v>45819.955625000002</v>
      </c>
      <c r="Y2234" s="4" t="s">
        <v>125</v>
      </c>
      <c r="Z2234" s="4" t="s">
        <v>60</v>
      </c>
      <c r="AA2234" s="4">
        <v>45819.958171296297</v>
      </c>
      <c r="AB2234" s="4">
        <v>45820</v>
      </c>
      <c r="AC2234" s="4" t="s">
        <v>60</v>
      </c>
      <c r="AD2234" s="4">
        <v>45829</v>
      </c>
      <c r="AE2234" s="4">
        <v>45831</v>
      </c>
      <c r="AF2234" s="4"/>
      <c r="AG2234" s="30" t="s">
        <v>1107</v>
      </c>
      <c r="AH2234" s="30" t="s">
        <v>320</v>
      </c>
      <c r="AI2234" s="30" t="s">
        <v>3436</v>
      </c>
      <c r="AJ2234" s="30" t="s">
        <v>74</v>
      </c>
      <c r="AK2234" s="30" t="s">
        <v>100</v>
      </c>
      <c r="AL2234" s="30" t="s">
        <v>321</v>
      </c>
      <c r="AM2234" s="30" t="s">
        <v>322</v>
      </c>
      <c r="AN2234" s="30">
        <v>1.2593399999999999</v>
      </c>
      <c r="AO2234" s="30" t="s">
        <v>68</v>
      </c>
      <c r="AP2234" s="30"/>
      <c r="AQ2234" s="30"/>
      <c r="AR2234" s="30" t="s">
        <v>68</v>
      </c>
      <c r="AS2234" s="30"/>
      <c r="AT2234" s="30"/>
      <c r="AU2234" s="30" t="s">
        <v>3437</v>
      </c>
      <c r="AV2234" s="30" t="s">
        <v>3438</v>
      </c>
      <c r="AW2234" s="30">
        <v>2.7542499999999999</v>
      </c>
      <c r="AX2234" s="30" t="s">
        <v>3439</v>
      </c>
      <c r="AY2234" s="30" t="s">
        <v>3440</v>
      </c>
      <c r="AZ2234" s="3">
        <v>50</v>
      </c>
      <c r="BA2234" s="30" t="s">
        <v>60</v>
      </c>
      <c r="BB2234" s="30">
        <v>50</v>
      </c>
      <c r="BC2234" s="30" t="s">
        <v>60</v>
      </c>
      <c r="BD2234" s="30" t="s">
        <v>60</v>
      </c>
      <c r="BE2234" s="30" t="s">
        <v>60</v>
      </c>
      <c r="BF2234" s="32" t="str">
        <f>IFERROR(VLOOKUP(Data_Power_app[[#This Row],[PRO ODER]],'Result'!H:J,3,0),"")</f>
        <v>LAMINATION 7</v>
      </c>
      <c r="BG2234" s="13"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3065</v>
      </c>
      <c r="B2235" s="30" t="s">
        <v>14439</v>
      </c>
      <c r="C2235" s="30" t="s">
        <v>14440</v>
      </c>
      <c r="D2235" s="30" t="s">
        <v>222</v>
      </c>
      <c r="E2235" s="30" t="s">
        <v>273</v>
      </c>
      <c r="F2235" s="30" t="s">
        <v>59</v>
      </c>
      <c r="G2235" s="30">
        <v>780</v>
      </c>
      <c r="H2235" s="4">
        <v>45822</v>
      </c>
      <c r="I2235" s="4">
        <v>45819</v>
      </c>
      <c r="J2235" s="4">
        <v>45819</v>
      </c>
      <c r="K2235" s="4">
        <v>45824</v>
      </c>
      <c r="L2235" s="4">
        <v>45819.214513888888</v>
      </c>
      <c r="M2235" s="4">
        <v>45825</v>
      </c>
      <c r="N2235" s="4"/>
      <c r="O2235" s="4">
        <v>45825</v>
      </c>
      <c r="P2235" s="4" t="s">
        <v>60</v>
      </c>
      <c r="Q2235" s="4" t="s">
        <v>60</v>
      </c>
      <c r="R2235" s="4" t="s">
        <v>60</v>
      </c>
      <c r="S2235" s="4" t="s">
        <v>60</v>
      </c>
      <c r="T2235" s="4">
        <v>45826</v>
      </c>
      <c r="U2235" s="4"/>
      <c r="V2235" s="4"/>
      <c r="W2235" s="4">
        <v>45827</v>
      </c>
      <c r="X2235" s="4"/>
      <c r="Y2235" s="4" t="s">
        <v>60</v>
      </c>
      <c r="Z2235" s="4">
        <v>45827</v>
      </c>
      <c r="AA2235" s="4"/>
      <c r="AB2235" s="4" t="s">
        <v>60</v>
      </c>
      <c r="AC2235" s="4">
        <v>45828</v>
      </c>
      <c r="AD2235" s="4">
        <v>45829</v>
      </c>
      <c r="AE2235" s="4">
        <v>45831</v>
      </c>
      <c r="AF2235" s="4"/>
      <c r="AG2235" s="30" t="s">
        <v>88</v>
      </c>
      <c r="AH2235" s="30" t="s">
        <v>371</v>
      </c>
      <c r="AI2235" s="30" t="s">
        <v>4482</v>
      </c>
      <c r="AJ2235" s="30" t="s">
        <v>372</v>
      </c>
      <c r="AK2235" s="30" t="s">
        <v>100</v>
      </c>
      <c r="AL2235" s="30" t="s">
        <v>373</v>
      </c>
      <c r="AM2235" s="30" t="s">
        <v>374</v>
      </c>
      <c r="AN2235" s="30">
        <v>12.896599999999999</v>
      </c>
      <c r="AO2235" s="30" t="s">
        <v>68</v>
      </c>
      <c r="AP2235" s="30"/>
      <c r="AQ2235" s="30"/>
      <c r="AR2235" s="30" t="s">
        <v>68</v>
      </c>
      <c r="AS2235" s="30"/>
      <c r="AT2235" s="30"/>
      <c r="AU2235" s="30" t="s">
        <v>4483</v>
      </c>
      <c r="AV2235" s="30" t="s">
        <v>4484</v>
      </c>
      <c r="AW2235" s="30">
        <v>56.40043</v>
      </c>
      <c r="AX2235" s="30" t="s">
        <v>4485</v>
      </c>
      <c r="AY2235" s="30" t="s">
        <v>4486</v>
      </c>
      <c r="AZ2235" s="3">
        <v>780</v>
      </c>
      <c r="BA2235" s="30" t="s">
        <v>60</v>
      </c>
      <c r="BB2235" s="30">
        <v>780</v>
      </c>
      <c r="BC2235" s="30" t="s">
        <v>60</v>
      </c>
      <c r="BD2235" s="30" t="s">
        <v>60</v>
      </c>
      <c r="BE2235" s="30" t="s">
        <v>60</v>
      </c>
      <c r="BF2235" s="32" t="str">
        <f>IFERROR(VLOOKUP(Data_Power_app[[#This Row],[PRO ODER]],'Result'!H:J,3,0),"")</f>
        <v>LAMINATION 5</v>
      </c>
      <c r="BG2235" s="13" t="str">
        <f>IFERROR(VLOOKUP(Data_Power_app[[#This Row],[PRO ODER]]&amp;"LAM",'Real Time'!A:E,4,0),"")</f>
        <v>ML-05</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3066</v>
      </c>
      <c r="B2236" s="30" t="s">
        <v>6751</v>
      </c>
      <c r="C2236" s="30" t="s">
        <v>6752</v>
      </c>
      <c r="D2236" s="30" t="s">
        <v>95</v>
      </c>
      <c r="E2236" s="30" t="s">
        <v>572</v>
      </c>
      <c r="F2236" s="30" t="s">
        <v>72</v>
      </c>
      <c r="G2236" s="30">
        <v>19</v>
      </c>
      <c r="H2236" s="4">
        <v>45824</v>
      </c>
      <c r="I2236" s="4">
        <v>45813</v>
      </c>
      <c r="J2236" s="4">
        <v>45814</v>
      </c>
      <c r="K2236" s="4">
        <v>45825</v>
      </c>
      <c r="L2236" s="4">
        <v>45817.447638888887</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45829</v>
      </c>
      <c r="AE2236" s="4">
        <v>45831</v>
      </c>
      <c r="AF2236" s="4"/>
      <c r="AG2236" s="30" t="s">
        <v>151</v>
      </c>
      <c r="AH2236" s="30" t="s">
        <v>573</v>
      </c>
      <c r="AI2236" s="30" t="s">
        <v>6573</v>
      </c>
      <c r="AJ2236" s="30" t="s">
        <v>74</v>
      </c>
      <c r="AK2236" s="30" t="s">
        <v>65</v>
      </c>
      <c r="AL2236" s="30" t="s">
        <v>574</v>
      </c>
      <c r="AM2236" s="30" t="s">
        <v>575</v>
      </c>
      <c r="AN2236" s="30">
        <v>0.40503</v>
      </c>
      <c r="AO2236" s="30" t="s">
        <v>68</v>
      </c>
      <c r="AP2236" s="30"/>
      <c r="AQ2236" s="30"/>
      <c r="AR2236" s="30" t="s">
        <v>68</v>
      </c>
      <c r="AS2236" s="30"/>
      <c r="AT2236" s="30"/>
      <c r="AU2236" s="30" t="s">
        <v>460</v>
      </c>
      <c r="AV2236" s="30" t="s">
        <v>461</v>
      </c>
      <c r="AW2236" s="30">
        <v>0.88575999999999999</v>
      </c>
      <c r="AX2236" s="30" t="s">
        <v>576</v>
      </c>
      <c r="AY2236" s="30" t="s">
        <v>577</v>
      </c>
      <c r="AZ2236" s="3">
        <v>19</v>
      </c>
      <c r="BA2236" s="30" t="s">
        <v>213</v>
      </c>
      <c r="BB2236" s="30">
        <v>19</v>
      </c>
      <c r="BC2236" s="30" t="s">
        <v>60</v>
      </c>
      <c r="BD2236" s="30" t="s">
        <v>60</v>
      </c>
      <c r="BE2236" s="30" t="s">
        <v>578</v>
      </c>
      <c r="BF2236" s="32" t="str">
        <f>IFERROR(VLOOKUP(Data_Power_app[[#This Row],[PRO ODER]],'Result'!H:J,3,0),"")</f>
        <v>LAMINATION 3</v>
      </c>
      <c r="BG2236" s="13" t="str">
        <f>IFERROR(VLOOKUP(Data_Power_app[[#This Row],[PRO ODER]]&amp;"LAM",'Real Time'!A:E,4,0),"")</f>
        <v>ML-07</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28">
        <v>3071</v>
      </c>
      <c r="B2237" s="30" t="s">
        <v>10063</v>
      </c>
      <c r="C2237" s="30" t="s">
        <v>10064</v>
      </c>
      <c r="D2237" s="30" t="s">
        <v>272</v>
      </c>
      <c r="E2237" s="30" t="s">
        <v>490</v>
      </c>
      <c r="F2237" s="30" t="s">
        <v>59</v>
      </c>
      <c r="G2237" s="30">
        <v>494</v>
      </c>
      <c r="H2237" s="4">
        <v>45819</v>
      </c>
      <c r="I2237" s="4">
        <v>45817</v>
      </c>
      <c r="J2237" s="4" t="s">
        <v>60</v>
      </c>
      <c r="K2237" s="4">
        <v>45819</v>
      </c>
      <c r="L2237" s="4">
        <v>45817.180844907409</v>
      </c>
      <c r="M2237" s="4">
        <v>45820</v>
      </c>
      <c r="N2237" s="4">
        <v>45818.109942129631</v>
      </c>
      <c r="O2237" s="4" t="s">
        <v>60</v>
      </c>
      <c r="P2237" s="4" t="s">
        <v>60</v>
      </c>
      <c r="Q2237" s="4" t="s">
        <v>60</v>
      </c>
      <c r="R2237" s="4" t="s">
        <v>60</v>
      </c>
      <c r="S2237" s="4" t="s">
        <v>60</v>
      </c>
      <c r="T2237" s="4">
        <v>45824</v>
      </c>
      <c r="U2237" s="4"/>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8.1292200000000001</v>
      </c>
      <c r="AO2237" s="30" t="s">
        <v>68</v>
      </c>
      <c r="AP2237" s="30"/>
      <c r="AQ2237" s="30"/>
      <c r="AR2237" s="30" t="s">
        <v>68</v>
      </c>
      <c r="AS2237" s="30"/>
      <c r="AT2237" s="30"/>
      <c r="AU2237" s="30" t="s">
        <v>350</v>
      </c>
      <c r="AV2237" s="30" t="s">
        <v>351</v>
      </c>
      <c r="AW2237" s="30">
        <v>35.551270000000002</v>
      </c>
      <c r="AX2237" s="30" t="s">
        <v>496</v>
      </c>
      <c r="AY2237" s="30" t="s">
        <v>497</v>
      </c>
      <c r="AZ2237" s="3">
        <v>494</v>
      </c>
      <c r="BA2237" s="30" t="s">
        <v>60</v>
      </c>
      <c r="BB2237" s="30">
        <v>494</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3072</v>
      </c>
      <c r="B2238" s="30" t="s">
        <v>10065</v>
      </c>
      <c r="C2238" s="30" t="s">
        <v>10066</v>
      </c>
      <c r="D2238" s="30" t="s">
        <v>272</v>
      </c>
      <c r="E2238" s="30" t="s">
        <v>490</v>
      </c>
      <c r="F2238" s="30" t="s">
        <v>59</v>
      </c>
      <c r="G2238" s="30">
        <v>614</v>
      </c>
      <c r="H2238" s="4">
        <v>45819</v>
      </c>
      <c r="I2238" s="4">
        <v>45817</v>
      </c>
      <c r="J2238" s="4">
        <v>45818</v>
      </c>
      <c r="K2238" s="4">
        <v>45819</v>
      </c>
      <c r="L2238" s="4">
        <v>45817.180300925924</v>
      </c>
      <c r="M2238" s="4">
        <v>45820</v>
      </c>
      <c r="N2238" s="4">
        <v>45818.110138888886</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12.61266</v>
      </c>
      <c r="AO2238" s="30" t="s">
        <v>68</v>
      </c>
      <c r="AP2238" s="30"/>
      <c r="AQ2238" s="30"/>
      <c r="AR2238" s="30" t="s">
        <v>68</v>
      </c>
      <c r="AS2238" s="30"/>
      <c r="AT2238" s="30"/>
      <c r="AU2238" s="30" t="s">
        <v>350</v>
      </c>
      <c r="AV2238" s="30" t="s">
        <v>351</v>
      </c>
      <c r="AW2238" s="30">
        <v>55.165550000000003</v>
      </c>
      <c r="AX2238" s="30" t="s">
        <v>493</v>
      </c>
      <c r="AY2238" s="30" t="s">
        <v>494</v>
      </c>
      <c r="AZ2238" s="3">
        <v>614</v>
      </c>
      <c r="BA2238" s="30" t="s">
        <v>60</v>
      </c>
      <c r="BB2238" s="30">
        <v>614</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3073</v>
      </c>
      <c r="B2239" s="30" t="s">
        <v>10067</v>
      </c>
      <c r="C2239" s="30" t="s">
        <v>10068</v>
      </c>
      <c r="D2239" s="30" t="s">
        <v>272</v>
      </c>
      <c r="E2239" s="30" t="s">
        <v>490</v>
      </c>
      <c r="F2239" s="30" t="s">
        <v>59</v>
      </c>
      <c r="G2239" s="30">
        <v>1574</v>
      </c>
      <c r="H2239" s="4">
        <v>45819</v>
      </c>
      <c r="I2239" s="4">
        <v>45817</v>
      </c>
      <c r="J2239" s="4" t="s">
        <v>60</v>
      </c>
      <c r="K2239" s="4">
        <v>45819</v>
      </c>
      <c r="L2239" s="4">
        <v>45817.180335648147</v>
      </c>
      <c r="M2239" s="4">
        <v>45820</v>
      </c>
      <c r="N2239" s="4">
        <v>45818.109606481485</v>
      </c>
      <c r="O2239" s="4" t="s">
        <v>60</v>
      </c>
      <c r="P2239" s="4" t="s">
        <v>60</v>
      </c>
      <c r="Q2239" s="4" t="s">
        <v>60</v>
      </c>
      <c r="R2239" s="4" t="s">
        <v>60</v>
      </c>
      <c r="S2239" s="4" t="s">
        <v>60</v>
      </c>
      <c r="T2239" s="4">
        <v>45824</v>
      </c>
      <c r="U2239" s="4">
        <v>45819.971250000002</v>
      </c>
      <c r="V2239" s="4"/>
      <c r="W2239" s="4">
        <v>45825</v>
      </c>
      <c r="X2239" s="4"/>
      <c r="Y2239" s="4" t="s">
        <v>60</v>
      </c>
      <c r="Z2239" s="4">
        <v>45827</v>
      </c>
      <c r="AA2239" s="4"/>
      <c r="AB2239" s="4" t="s">
        <v>60</v>
      </c>
      <c r="AC2239" s="4">
        <v>45828</v>
      </c>
      <c r="AD2239" s="4">
        <v>45829</v>
      </c>
      <c r="AE2239" s="4">
        <v>45831</v>
      </c>
      <c r="AF2239" s="4"/>
      <c r="AG2239" s="30" t="s">
        <v>242</v>
      </c>
      <c r="AH2239" s="30" t="s">
        <v>274</v>
      </c>
      <c r="AI2239" s="30" t="s">
        <v>495</v>
      </c>
      <c r="AJ2239" s="30" t="s">
        <v>275</v>
      </c>
      <c r="AK2239" s="30" t="s">
        <v>65</v>
      </c>
      <c r="AL2239" s="30" t="s">
        <v>348</v>
      </c>
      <c r="AM2239" s="30" t="s">
        <v>349</v>
      </c>
      <c r="AN2239" s="30">
        <v>25.699490000000001</v>
      </c>
      <c r="AO2239" s="30" t="s">
        <v>68</v>
      </c>
      <c r="AP2239" s="30"/>
      <c r="AQ2239" s="30"/>
      <c r="AR2239" s="30" t="s">
        <v>68</v>
      </c>
      <c r="AS2239" s="30"/>
      <c r="AT2239" s="30"/>
      <c r="AU2239" s="30" t="s">
        <v>350</v>
      </c>
      <c r="AV2239" s="30" t="s">
        <v>351</v>
      </c>
      <c r="AW2239" s="30">
        <v>112.39042999999999</v>
      </c>
      <c r="AX2239" s="30" t="s">
        <v>496</v>
      </c>
      <c r="AY2239" s="30" t="s">
        <v>497</v>
      </c>
      <c r="AZ2239" s="3">
        <v>1574</v>
      </c>
      <c r="BA2239" s="30" t="s">
        <v>60</v>
      </c>
      <c r="BB2239" s="30">
        <v>1574</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3074</v>
      </c>
      <c r="B2240" s="30" t="s">
        <v>10069</v>
      </c>
      <c r="C2240" s="30" t="s">
        <v>10070</v>
      </c>
      <c r="D2240" s="30" t="s">
        <v>272</v>
      </c>
      <c r="E2240" s="30" t="s">
        <v>490</v>
      </c>
      <c r="F2240" s="30" t="s">
        <v>59</v>
      </c>
      <c r="G2240" s="30">
        <v>1542</v>
      </c>
      <c r="H2240" s="4">
        <v>45819</v>
      </c>
      <c r="I2240" s="4">
        <v>45817</v>
      </c>
      <c r="J2240" s="4" t="s">
        <v>60</v>
      </c>
      <c r="K2240" s="4">
        <v>45819</v>
      </c>
      <c r="L2240" s="4">
        <v>45817.18037037037</v>
      </c>
      <c r="M2240" s="4">
        <v>45820</v>
      </c>
      <c r="N2240" s="4">
        <v>45818.109814814816</v>
      </c>
      <c r="O2240" s="4" t="s">
        <v>60</v>
      </c>
      <c r="P2240" s="4" t="s">
        <v>60</v>
      </c>
      <c r="Q2240" s="4" t="s">
        <v>60</v>
      </c>
      <c r="R2240" s="4" t="s">
        <v>60</v>
      </c>
      <c r="S2240" s="4" t="s">
        <v>60</v>
      </c>
      <c r="T2240" s="4">
        <v>45824</v>
      </c>
      <c r="U2240" s="4">
        <v>45819.971296296295</v>
      </c>
      <c r="V2240" s="4"/>
      <c r="W2240" s="4">
        <v>45825</v>
      </c>
      <c r="X2240" s="4"/>
      <c r="Y2240" s="4" t="s">
        <v>60</v>
      </c>
      <c r="Z2240" s="4">
        <v>45827</v>
      </c>
      <c r="AA2240" s="4"/>
      <c r="AB2240" s="4" t="s">
        <v>60</v>
      </c>
      <c r="AC2240" s="4">
        <v>45828</v>
      </c>
      <c r="AD2240" s="4">
        <v>45829</v>
      </c>
      <c r="AE2240" s="4">
        <v>45831</v>
      </c>
      <c r="AF2240" s="4"/>
      <c r="AG2240" s="30" t="s">
        <v>242</v>
      </c>
      <c r="AH2240" s="30" t="s">
        <v>274</v>
      </c>
      <c r="AI2240" s="30" t="s">
        <v>495</v>
      </c>
      <c r="AJ2240" s="30" t="s">
        <v>275</v>
      </c>
      <c r="AK2240" s="30" t="s">
        <v>65</v>
      </c>
      <c r="AL2240" s="30" t="s">
        <v>348</v>
      </c>
      <c r="AM2240" s="30" t="s">
        <v>349</v>
      </c>
      <c r="AN2240" s="30">
        <v>25.194220000000001</v>
      </c>
      <c r="AO2240" s="30" t="s">
        <v>68</v>
      </c>
      <c r="AP2240" s="30"/>
      <c r="AQ2240" s="30"/>
      <c r="AR2240" s="30" t="s">
        <v>68</v>
      </c>
      <c r="AS2240" s="30"/>
      <c r="AT2240" s="30"/>
      <c r="AU2240" s="30" t="s">
        <v>350</v>
      </c>
      <c r="AV2240" s="30" t="s">
        <v>351</v>
      </c>
      <c r="AW2240" s="30">
        <v>110.18084</v>
      </c>
      <c r="AX2240" s="30" t="s">
        <v>496</v>
      </c>
      <c r="AY2240" s="30" t="s">
        <v>497</v>
      </c>
      <c r="AZ2240" s="3">
        <v>1542</v>
      </c>
      <c r="BA2240" s="30" t="s">
        <v>60</v>
      </c>
      <c r="BB2240" s="30">
        <v>1542</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3075</v>
      </c>
      <c r="B2241" s="30" t="s">
        <v>10071</v>
      </c>
      <c r="C2241" s="30" t="s">
        <v>10072</v>
      </c>
      <c r="D2241" s="30" t="s">
        <v>272</v>
      </c>
      <c r="E2241" s="30" t="s">
        <v>490</v>
      </c>
      <c r="F2241" s="30" t="s">
        <v>59</v>
      </c>
      <c r="G2241" s="30">
        <v>1418</v>
      </c>
      <c r="H2241" s="4">
        <v>45819</v>
      </c>
      <c r="I2241" s="4">
        <v>45817</v>
      </c>
      <c r="J2241" s="4">
        <v>45818</v>
      </c>
      <c r="K2241" s="4">
        <v>45819</v>
      </c>
      <c r="L2241" s="4">
        <v>45817.180405092593</v>
      </c>
      <c r="M2241" s="4">
        <v>45820</v>
      </c>
      <c r="N2241" s="4">
        <v>45818.110312500001</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28.389530000000001</v>
      </c>
      <c r="AO2241" s="30" t="s">
        <v>68</v>
      </c>
      <c r="AP2241" s="30"/>
      <c r="AQ2241" s="30"/>
      <c r="AR2241" s="30" t="s">
        <v>68</v>
      </c>
      <c r="AS2241" s="30"/>
      <c r="AT2241" s="30"/>
      <c r="AU2241" s="30" t="s">
        <v>350</v>
      </c>
      <c r="AV2241" s="30" t="s">
        <v>351</v>
      </c>
      <c r="AW2241" s="30">
        <v>124.17001999999999</v>
      </c>
      <c r="AX2241" s="30" t="s">
        <v>493</v>
      </c>
      <c r="AY2241" s="30" t="s">
        <v>494</v>
      </c>
      <c r="AZ2241" s="3">
        <v>1418</v>
      </c>
      <c r="BA2241" s="30" t="s">
        <v>60</v>
      </c>
      <c r="BB2241" s="30">
        <v>1418</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3076</v>
      </c>
      <c r="B2242" s="30" t="s">
        <v>10073</v>
      </c>
      <c r="C2242" s="30" t="s">
        <v>10074</v>
      </c>
      <c r="D2242" s="30" t="s">
        <v>272</v>
      </c>
      <c r="E2242" s="30" t="s">
        <v>490</v>
      </c>
      <c r="F2242" s="30" t="s">
        <v>59</v>
      </c>
      <c r="G2242" s="30">
        <v>1418</v>
      </c>
      <c r="H2242" s="4">
        <v>45819</v>
      </c>
      <c r="I2242" s="4">
        <v>45817</v>
      </c>
      <c r="J2242" s="4">
        <v>45819</v>
      </c>
      <c r="K2242" s="4">
        <v>45819</v>
      </c>
      <c r="L2242" s="4">
        <v>45817.219456018516</v>
      </c>
      <c r="M2242" s="4">
        <v>45820</v>
      </c>
      <c r="N2242" s="4">
        <v>45818.110578703701</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28.389530000000001</v>
      </c>
      <c r="AO2242" s="30" t="s">
        <v>68</v>
      </c>
      <c r="AP2242" s="30"/>
      <c r="AQ2242" s="30"/>
      <c r="AR2242" s="30" t="s">
        <v>68</v>
      </c>
      <c r="AS2242" s="30"/>
      <c r="AT2242" s="30"/>
      <c r="AU2242" s="30" t="s">
        <v>350</v>
      </c>
      <c r="AV2242" s="30" t="s">
        <v>351</v>
      </c>
      <c r="AW2242" s="30">
        <v>124.17001999999999</v>
      </c>
      <c r="AX2242" s="30" t="s">
        <v>493</v>
      </c>
      <c r="AY2242" s="30" t="s">
        <v>494</v>
      </c>
      <c r="AZ2242" s="3">
        <v>1418</v>
      </c>
      <c r="BA2242" s="30" t="s">
        <v>60</v>
      </c>
      <c r="BB2242" s="30">
        <v>1418</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3077</v>
      </c>
      <c r="B2243" s="30" t="s">
        <v>10075</v>
      </c>
      <c r="C2243" s="30" t="s">
        <v>10076</v>
      </c>
      <c r="D2243" s="30" t="s">
        <v>272</v>
      </c>
      <c r="E2243" s="30" t="s">
        <v>490</v>
      </c>
      <c r="F2243" s="30" t="s">
        <v>59</v>
      </c>
      <c r="G2243" s="30">
        <v>1430</v>
      </c>
      <c r="H2243" s="4">
        <v>45819</v>
      </c>
      <c r="I2243" s="4">
        <v>45817</v>
      </c>
      <c r="J2243" s="4">
        <v>45819</v>
      </c>
      <c r="K2243" s="4">
        <v>45819</v>
      </c>
      <c r="L2243" s="4">
        <v>45817.219421296293</v>
      </c>
      <c r="M2243" s="4">
        <v>45820</v>
      </c>
      <c r="N2243" s="4">
        <v>45818.11042824074</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28.595500000000001</v>
      </c>
      <c r="AO2243" s="30" t="s">
        <v>68</v>
      </c>
      <c r="AP2243" s="30"/>
      <c r="AQ2243" s="30"/>
      <c r="AR2243" s="30" t="s">
        <v>68</v>
      </c>
      <c r="AS2243" s="30"/>
      <c r="AT2243" s="30"/>
      <c r="AU2243" s="30" t="s">
        <v>350</v>
      </c>
      <c r="AV2243" s="30" t="s">
        <v>351</v>
      </c>
      <c r="AW2243" s="30">
        <v>125.07055</v>
      </c>
      <c r="AX2243" s="30" t="s">
        <v>493</v>
      </c>
      <c r="AY2243" s="30" t="s">
        <v>494</v>
      </c>
      <c r="AZ2243" s="3">
        <v>1430</v>
      </c>
      <c r="BA2243" s="30" t="s">
        <v>60</v>
      </c>
      <c r="BB2243" s="30">
        <v>1430</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3078</v>
      </c>
      <c r="B2244" s="30" t="s">
        <v>10077</v>
      </c>
      <c r="C2244" s="30" t="s">
        <v>10078</v>
      </c>
      <c r="D2244" s="30" t="s">
        <v>272</v>
      </c>
      <c r="E2244" s="30" t="s">
        <v>490</v>
      </c>
      <c r="F2244" s="30" t="s">
        <v>59</v>
      </c>
      <c r="G2244" s="30">
        <v>1406</v>
      </c>
      <c r="H2244" s="4">
        <v>45819</v>
      </c>
      <c r="I2244" s="4">
        <v>45817</v>
      </c>
      <c r="J2244" s="4">
        <v>45819</v>
      </c>
      <c r="K2244" s="4">
        <v>45819</v>
      </c>
      <c r="L2244" s="4">
        <v>45818.282233796293</v>
      </c>
      <c r="M2244" s="4">
        <v>45820</v>
      </c>
      <c r="N2244" s="4">
        <v>45818.110706018517</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0" t="s">
        <v>242</v>
      </c>
      <c r="AH2244" s="30" t="s">
        <v>274</v>
      </c>
      <c r="AI2244" s="30" t="s">
        <v>492</v>
      </c>
      <c r="AJ2244" s="30" t="s">
        <v>275</v>
      </c>
      <c r="AK2244" s="30" t="s">
        <v>100</v>
      </c>
      <c r="AL2244" s="30" t="s">
        <v>348</v>
      </c>
      <c r="AM2244" s="30" t="s">
        <v>349</v>
      </c>
      <c r="AN2244" s="30">
        <v>28.185500000000001</v>
      </c>
      <c r="AO2244" s="30" t="s">
        <v>68</v>
      </c>
      <c r="AP2244" s="30"/>
      <c r="AQ2244" s="30"/>
      <c r="AR2244" s="30" t="s">
        <v>68</v>
      </c>
      <c r="AS2244" s="30"/>
      <c r="AT2244" s="30"/>
      <c r="AU2244" s="30" t="s">
        <v>350</v>
      </c>
      <c r="AV2244" s="30" t="s">
        <v>351</v>
      </c>
      <c r="AW2244" s="30">
        <v>123.27773000000001</v>
      </c>
      <c r="AX2244" s="30" t="s">
        <v>493</v>
      </c>
      <c r="AY2244" s="30" t="s">
        <v>494</v>
      </c>
      <c r="AZ2244" s="3">
        <v>1406</v>
      </c>
      <c r="BA2244" s="30" t="s">
        <v>60</v>
      </c>
      <c r="BB2244" s="30">
        <v>1406</v>
      </c>
      <c r="BC2244" s="30" t="s">
        <v>60</v>
      </c>
      <c r="BD2244" s="30" t="s">
        <v>60</v>
      </c>
      <c r="BE2244" s="30" t="s">
        <v>60</v>
      </c>
      <c r="BF2244" s="32" t="str">
        <f>IFERROR(VLOOKUP(Data_Power_app[[#This Row],[PRO ODER]],'Result'!H:J,3,0),"")</f>
        <v>LAMINATION 6</v>
      </c>
      <c r="BG2244" s="13"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3079</v>
      </c>
      <c r="B2245" s="30" t="s">
        <v>10079</v>
      </c>
      <c r="C2245" s="30" t="s">
        <v>10080</v>
      </c>
      <c r="D2245" s="30" t="s">
        <v>272</v>
      </c>
      <c r="E2245" s="30" t="s">
        <v>490</v>
      </c>
      <c r="F2245" s="30" t="s">
        <v>59</v>
      </c>
      <c r="G2245" s="30">
        <v>1324</v>
      </c>
      <c r="H2245" s="4">
        <v>45819</v>
      </c>
      <c r="I2245" s="4">
        <v>45817</v>
      </c>
      <c r="J2245" s="4">
        <v>45818</v>
      </c>
      <c r="K2245" s="4">
        <v>45819</v>
      </c>
      <c r="L2245" s="4">
        <v>45817.181620370371</v>
      </c>
      <c r="M2245" s="4">
        <v>45820</v>
      </c>
      <c r="N2245" s="4">
        <v>45818.110891203702</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0" t="s">
        <v>242</v>
      </c>
      <c r="AH2245" s="30" t="s">
        <v>274</v>
      </c>
      <c r="AI2245" s="30" t="s">
        <v>492</v>
      </c>
      <c r="AJ2245" s="30" t="s">
        <v>275</v>
      </c>
      <c r="AK2245" s="30" t="s">
        <v>100</v>
      </c>
      <c r="AL2245" s="30" t="s">
        <v>348</v>
      </c>
      <c r="AM2245" s="30" t="s">
        <v>349</v>
      </c>
      <c r="AN2245" s="30">
        <v>26.636479999999999</v>
      </c>
      <c r="AO2245" s="30" t="s">
        <v>68</v>
      </c>
      <c r="AP2245" s="30"/>
      <c r="AQ2245" s="30"/>
      <c r="AR2245" s="30" t="s">
        <v>68</v>
      </c>
      <c r="AS2245" s="30"/>
      <c r="AT2245" s="30"/>
      <c r="AU2245" s="30" t="s">
        <v>350</v>
      </c>
      <c r="AV2245" s="30" t="s">
        <v>351</v>
      </c>
      <c r="AW2245" s="30">
        <v>116.50288999999999</v>
      </c>
      <c r="AX2245" s="30" t="s">
        <v>493</v>
      </c>
      <c r="AY2245" s="30" t="s">
        <v>494</v>
      </c>
      <c r="AZ2245" s="3">
        <v>1324</v>
      </c>
      <c r="BA2245" s="30" t="s">
        <v>60</v>
      </c>
      <c r="BB2245" s="30">
        <v>1324</v>
      </c>
      <c r="BC2245" s="30" t="s">
        <v>60</v>
      </c>
      <c r="BD2245" s="30" t="s">
        <v>60</v>
      </c>
      <c r="BE2245" s="30" t="s">
        <v>60</v>
      </c>
      <c r="BF2245" s="32" t="str">
        <f>IFERROR(VLOOKUP(Data_Power_app[[#This Row],[PRO ODER]],'Result'!H:J,3,0),"")</f>
        <v>LAMINATION 6</v>
      </c>
      <c r="BG2245" s="13"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3080</v>
      </c>
      <c r="B2246" s="30" t="s">
        <v>10081</v>
      </c>
      <c r="C2246" s="30" t="s">
        <v>10082</v>
      </c>
      <c r="D2246" s="30" t="s">
        <v>272</v>
      </c>
      <c r="E2246" s="30" t="s">
        <v>490</v>
      </c>
      <c r="F2246" s="30" t="s">
        <v>59</v>
      </c>
      <c r="G2246" s="30">
        <v>1083</v>
      </c>
      <c r="H2246" s="4">
        <v>45819</v>
      </c>
      <c r="I2246" s="4">
        <v>45817</v>
      </c>
      <c r="J2246" s="4">
        <v>45819</v>
      </c>
      <c r="K2246" s="4">
        <v>45819</v>
      </c>
      <c r="L2246" s="4">
        <v>45817.219363425924</v>
      </c>
      <c r="M2246" s="4">
        <v>45820</v>
      </c>
      <c r="N2246" s="4">
        <v>45818.111018518517</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0" t="s">
        <v>242</v>
      </c>
      <c r="AH2246" s="30" t="s">
        <v>274</v>
      </c>
      <c r="AI2246" s="30" t="s">
        <v>492</v>
      </c>
      <c r="AJ2246" s="30" t="s">
        <v>275</v>
      </c>
      <c r="AK2246" s="30" t="s">
        <v>100</v>
      </c>
      <c r="AL2246" s="30" t="s">
        <v>348</v>
      </c>
      <c r="AM2246" s="30" t="s">
        <v>349</v>
      </c>
      <c r="AN2246" s="30">
        <v>21.54739</v>
      </c>
      <c r="AO2246" s="30" t="s">
        <v>68</v>
      </c>
      <c r="AP2246" s="30"/>
      <c r="AQ2246" s="30"/>
      <c r="AR2246" s="30" t="s">
        <v>68</v>
      </c>
      <c r="AS2246" s="30"/>
      <c r="AT2246" s="30"/>
      <c r="AU2246" s="30" t="s">
        <v>350</v>
      </c>
      <c r="AV2246" s="30" t="s">
        <v>351</v>
      </c>
      <c r="AW2246" s="30">
        <v>94.242660000000001</v>
      </c>
      <c r="AX2246" s="30" t="s">
        <v>493</v>
      </c>
      <c r="AY2246" s="30" t="s">
        <v>494</v>
      </c>
      <c r="AZ2246" s="3">
        <v>1083</v>
      </c>
      <c r="BA2246" s="30" t="s">
        <v>60</v>
      </c>
      <c r="BB2246" s="30">
        <v>1083</v>
      </c>
      <c r="BC2246" s="30" t="s">
        <v>60</v>
      </c>
      <c r="BD2246" s="30" t="s">
        <v>60</v>
      </c>
      <c r="BE2246" s="30" t="s">
        <v>60</v>
      </c>
      <c r="BF2246" s="32" t="str">
        <f>IFERROR(VLOOKUP(Data_Power_app[[#This Row],[PRO ODER]],'Result'!H:J,3,0),"")</f>
        <v>LAMINATION 6</v>
      </c>
      <c r="BG2246" s="13" t="str">
        <f>IFERROR(VLOOKUP(Data_Power_app[[#This Row],[PRO ODER]]&amp;"LAM",'Real Time'!A:E,4,0),"")</f>
        <v>ML-06</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3081</v>
      </c>
      <c r="B2247" s="30" t="s">
        <v>8308</v>
      </c>
      <c r="C2247" s="30" t="s">
        <v>7854</v>
      </c>
      <c r="D2247" s="30" t="s">
        <v>222</v>
      </c>
      <c r="E2247" s="30" t="s">
        <v>375</v>
      </c>
      <c r="F2247" s="30" t="s">
        <v>59</v>
      </c>
      <c r="G2247" s="30">
        <v>497</v>
      </c>
      <c r="H2247" s="4">
        <v>45819</v>
      </c>
      <c r="I2247" s="4">
        <v>45815</v>
      </c>
      <c r="J2247" s="4" t="s">
        <v>60</v>
      </c>
      <c r="K2247" s="4">
        <v>45819</v>
      </c>
      <c r="L2247" s="4">
        <v>45817.833240740743</v>
      </c>
      <c r="M2247" s="4">
        <v>45820</v>
      </c>
      <c r="N2247" s="4">
        <v>45818.434351851851</v>
      </c>
      <c r="O2247" s="4">
        <v>45823</v>
      </c>
      <c r="P2247" s="4" t="s">
        <v>60</v>
      </c>
      <c r="Q2247" s="4" t="s">
        <v>60</v>
      </c>
      <c r="R2247" s="4" t="s">
        <v>60</v>
      </c>
      <c r="S2247" s="4" t="s">
        <v>60</v>
      </c>
      <c r="T2247" s="4">
        <v>45824</v>
      </c>
      <c r="U2247" s="4">
        <v>45818.632708333331</v>
      </c>
      <c r="V2247" s="4">
        <v>45819.732291666667</v>
      </c>
      <c r="W2247" s="4">
        <v>45825</v>
      </c>
      <c r="X2247" s="4">
        <v>45819.063564814816</v>
      </c>
      <c r="Y2247" s="4" t="s">
        <v>61</v>
      </c>
      <c r="Z2247" s="4">
        <v>45827</v>
      </c>
      <c r="AA2247" s="4"/>
      <c r="AB2247" s="4" t="s">
        <v>60</v>
      </c>
      <c r="AC2247" s="4">
        <v>45828</v>
      </c>
      <c r="AD2247" s="4">
        <v>45829</v>
      </c>
      <c r="AE2247" s="4">
        <v>45831</v>
      </c>
      <c r="AF2247" s="4"/>
      <c r="AG2247" s="30" t="s">
        <v>97</v>
      </c>
      <c r="AH2247" s="30" t="s">
        <v>371</v>
      </c>
      <c r="AI2247" s="30" t="s">
        <v>7314</v>
      </c>
      <c r="AJ2247" s="30" t="s">
        <v>372</v>
      </c>
      <c r="AK2247" s="30" t="s">
        <v>177</v>
      </c>
      <c r="AL2247" s="30" t="s">
        <v>373</v>
      </c>
      <c r="AM2247" s="30" t="s">
        <v>374</v>
      </c>
      <c r="AN2247" s="30">
        <v>8.8303700000000003</v>
      </c>
      <c r="AO2247" s="30" t="s">
        <v>68</v>
      </c>
      <c r="AP2247" s="30"/>
      <c r="AQ2247" s="30"/>
      <c r="AR2247" s="30" t="s">
        <v>68</v>
      </c>
      <c r="AS2247" s="30"/>
      <c r="AT2247" s="30"/>
      <c r="AU2247" s="30" t="s">
        <v>515</v>
      </c>
      <c r="AV2247" s="30" t="s">
        <v>516</v>
      </c>
      <c r="AW2247" s="30">
        <v>38.619529999999997</v>
      </c>
      <c r="AX2247" s="30" t="s">
        <v>7315</v>
      </c>
      <c r="AY2247" s="30" t="s">
        <v>7316</v>
      </c>
      <c r="AZ2247" s="3">
        <v>497</v>
      </c>
      <c r="BA2247" s="30" t="s">
        <v>60</v>
      </c>
      <c r="BB2247" s="30">
        <v>497</v>
      </c>
      <c r="BC2247" s="30" t="s">
        <v>60</v>
      </c>
      <c r="BD2247" s="30" t="s">
        <v>60</v>
      </c>
      <c r="BE2247" s="30" t="s">
        <v>60</v>
      </c>
      <c r="BF2247" s="32" t="str">
        <f>IFERROR(VLOOKUP(Data_Power_app[[#This Row],[PRO ODER]],'Result'!H:J,3,0),"")</f>
        <v>LAMINATION 5</v>
      </c>
      <c r="BG2247" s="13" t="str">
        <f>IFERROR(VLOOKUP(Data_Power_app[[#This Row],[PRO ODER]]&amp;"LAM",'Real Time'!A:E,4,0),"")</f>
        <v>ML-05</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3082</v>
      </c>
      <c r="B2248" s="30" t="s">
        <v>10083</v>
      </c>
      <c r="C2248" s="30" t="s">
        <v>10084</v>
      </c>
      <c r="D2248" s="30" t="s">
        <v>222</v>
      </c>
      <c r="E2248" s="30" t="s">
        <v>375</v>
      </c>
      <c r="F2248" s="30" t="s">
        <v>59</v>
      </c>
      <c r="G2248" s="30">
        <v>1470</v>
      </c>
      <c r="H2248" s="4">
        <v>45819</v>
      </c>
      <c r="I2248" s="4">
        <v>45817</v>
      </c>
      <c r="J2248" s="4" t="s">
        <v>60</v>
      </c>
      <c r="K2248" s="4">
        <v>45819</v>
      </c>
      <c r="L2248" s="4">
        <v>45817.073773148149</v>
      </c>
      <c r="M2248" s="4">
        <v>45820</v>
      </c>
      <c r="N2248" s="4">
        <v>45818.68173611111</v>
      </c>
      <c r="O2248" s="4" t="s">
        <v>60</v>
      </c>
      <c r="P2248" s="4" t="s">
        <v>60</v>
      </c>
      <c r="Q2248" s="4" t="s">
        <v>60</v>
      </c>
      <c r="R2248" s="4" t="s">
        <v>60</v>
      </c>
      <c r="S2248" s="4" t="s">
        <v>60</v>
      </c>
      <c r="T2248" s="4">
        <v>45824</v>
      </c>
      <c r="U2248" s="4">
        <v>45819.766597222224</v>
      </c>
      <c r="V2248" s="4"/>
      <c r="W2248" s="4">
        <v>45825</v>
      </c>
      <c r="X2248" s="4"/>
      <c r="Y2248" s="4" t="s">
        <v>60</v>
      </c>
      <c r="Z2248" s="4">
        <v>45827</v>
      </c>
      <c r="AA2248" s="4"/>
      <c r="AB2248" s="4" t="s">
        <v>60</v>
      </c>
      <c r="AC2248" s="4">
        <v>45828</v>
      </c>
      <c r="AD2248" s="4">
        <v>45829</v>
      </c>
      <c r="AE2248" s="4">
        <v>45831</v>
      </c>
      <c r="AF2248" s="4"/>
      <c r="AG2248" s="30" t="s">
        <v>242</v>
      </c>
      <c r="AH2248" s="30" t="s">
        <v>579</v>
      </c>
      <c r="AI2248" s="30" t="s">
        <v>2763</v>
      </c>
      <c r="AJ2248" s="30" t="s">
        <v>377</v>
      </c>
      <c r="AK2248" s="30" t="s">
        <v>65</v>
      </c>
      <c r="AL2248" s="30" t="s">
        <v>378</v>
      </c>
      <c r="AM2248" s="30" t="s">
        <v>379</v>
      </c>
      <c r="AN2248" s="30">
        <v>57.46349</v>
      </c>
      <c r="AO2248" s="30" t="s">
        <v>68</v>
      </c>
      <c r="AP2248" s="30"/>
      <c r="AQ2248" s="30"/>
      <c r="AR2248" s="30" t="s">
        <v>68</v>
      </c>
      <c r="AS2248" s="30"/>
      <c r="AT2248" s="30"/>
      <c r="AU2248" s="30" t="s">
        <v>380</v>
      </c>
      <c r="AV2248" s="30" t="s">
        <v>381</v>
      </c>
      <c r="AW2248" s="30">
        <v>106.82638</v>
      </c>
      <c r="AX2248" s="30" t="s">
        <v>2764</v>
      </c>
      <c r="AY2248" s="30" t="s">
        <v>2765</v>
      </c>
      <c r="AZ2248" s="3">
        <v>1470</v>
      </c>
      <c r="BA2248" s="30" t="s">
        <v>60</v>
      </c>
      <c r="BB2248" s="30">
        <v>1470</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3083</v>
      </c>
      <c r="B2249" s="30" t="s">
        <v>10085</v>
      </c>
      <c r="C2249" s="30" t="s">
        <v>10086</v>
      </c>
      <c r="D2249" s="30" t="s">
        <v>222</v>
      </c>
      <c r="E2249" s="30" t="s">
        <v>375</v>
      </c>
      <c r="F2249" s="30" t="s">
        <v>59</v>
      </c>
      <c r="G2249" s="30">
        <v>1866</v>
      </c>
      <c r="H2249" s="4">
        <v>45819</v>
      </c>
      <c r="I2249" s="4">
        <v>45817</v>
      </c>
      <c r="J2249" s="4">
        <v>45819</v>
      </c>
      <c r="K2249" s="4">
        <v>45819</v>
      </c>
      <c r="L2249" s="4">
        <v>45817.073900462965</v>
      </c>
      <c r="M2249" s="4">
        <v>45820</v>
      </c>
      <c r="N2249" s="4">
        <v>45818.540659722225</v>
      </c>
      <c r="O2249" s="4" t="s">
        <v>60</v>
      </c>
      <c r="P2249" s="4" t="s">
        <v>60</v>
      </c>
      <c r="Q2249" s="4" t="s">
        <v>60</v>
      </c>
      <c r="R2249" s="4" t="s">
        <v>60</v>
      </c>
      <c r="S2249" s="4" t="s">
        <v>60</v>
      </c>
      <c r="T2249" s="4">
        <v>45824</v>
      </c>
      <c r="U2249" s="4">
        <v>45818.65289351852</v>
      </c>
      <c r="V2249" s="4"/>
      <c r="W2249" s="4">
        <v>45825</v>
      </c>
      <c r="X2249" s="4"/>
      <c r="Y2249" s="4" t="s">
        <v>60</v>
      </c>
      <c r="Z2249" s="4">
        <v>45827</v>
      </c>
      <c r="AA2249" s="4"/>
      <c r="AB2249" s="4" t="s">
        <v>60</v>
      </c>
      <c r="AC2249" s="4">
        <v>45828</v>
      </c>
      <c r="AD2249" s="4">
        <v>45829</v>
      </c>
      <c r="AE2249" s="4">
        <v>45831</v>
      </c>
      <c r="AF2249" s="4"/>
      <c r="AG2249" s="30" t="s">
        <v>242</v>
      </c>
      <c r="AH2249" s="30" t="s">
        <v>376</v>
      </c>
      <c r="AI2249" s="30" t="s">
        <v>2758</v>
      </c>
      <c r="AJ2249" s="30" t="s">
        <v>377</v>
      </c>
      <c r="AK2249" s="30" t="s">
        <v>100</v>
      </c>
      <c r="AL2249" s="30" t="s">
        <v>378</v>
      </c>
      <c r="AM2249" s="30" t="s">
        <v>379</v>
      </c>
      <c r="AN2249" s="30">
        <v>87.587789999999998</v>
      </c>
      <c r="AO2249" s="30" t="s">
        <v>68</v>
      </c>
      <c r="AP2249" s="30"/>
      <c r="AQ2249" s="30"/>
      <c r="AR2249" s="30" t="s">
        <v>68</v>
      </c>
      <c r="AS2249" s="30"/>
      <c r="AT2249" s="30"/>
      <c r="AU2249" s="30" t="s">
        <v>380</v>
      </c>
      <c r="AV2249" s="30" t="s">
        <v>381</v>
      </c>
      <c r="AW2249" s="30">
        <v>162.82740999999999</v>
      </c>
      <c r="AX2249" s="30" t="s">
        <v>2759</v>
      </c>
      <c r="AY2249" s="30" t="s">
        <v>2760</v>
      </c>
      <c r="AZ2249" s="3">
        <v>1866</v>
      </c>
      <c r="BA2249" s="30" t="s">
        <v>60</v>
      </c>
      <c r="BB2249" s="30">
        <v>1866</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3084</v>
      </c>
      <c r="B2250" s="30" t="s">
        <v>10087</v>
      </c>
      <c r="C2250" s="30" t="s">
        <v>10088</v>
      </c>
      <c r="D2250" s="30" t="s">
        <v>222</v>
      </c>
      <c r="E2250" s="30" t="s">
        <v>375</v>
      </c>
      <c r="F2250" s="30" t="s">
        <v>59</v>
      </c>
      <c r="G2250" s="30">
        <v>2880</v>
      </c>
      <c r="H2250" s="4">
        <v>45819</v>
      </c>
      <c r="I2250" s="4">
        <v>45817</v>
      </c>
      <c r="J2250" s="4" t="s">
        <v>60</v>
      </c>
      <c r="K2250" s="4">
        <v>45819</v>
      </c>
      <c r="L2250" s="4">
        <v>45817.07402777778</v>
      </c>
      <c r="M2250" s="4">
        <v>45820</v>
      </c>
      <c r="N2250" s="4">
        <v>45818.540694444448</v>
      </c>
      <c r="O2250" s="4" t="s">
        <v>60</v>
      </c>
      <c r="P2250" s="4" t="s">
        <v>60</v>
      </c>
      <c r="Q2250" s="4" t="s">
        <v>60</v>
      </c>
      <c r="R2250" s="4" t="s">
        <v>60</v>
      </c>
      <c r="S2250" s="4" t="s">
        <v>60</v>
      </c>
      <c r="T2250" s="4">
        <v>45824</v>
      </c>
      <c r="U2250" s="4">
        <v>45818.65415509259</v>
      </c>
      <c r="V2250" s="4"/>
      <c r="W2250" s="4">
        <v>45825</v>
      </c>
      <c r="X2250" s="4"/>
      <c r="Y2250" s="4" t="s">
        <v>60</v>
      </c>
      <c r="Z2250" s="4">
        <v>45827</v>
      </c>
      <c r="AA2250" s="4"/>
      <c r="AB2250" s="4" t="s">
        <v>60</v>
      </c>
      <c r="AC2250" s="4">
        <v>45828</v>
      </c>
      <c r="AD2250" s="4">
        <v>45829</v>
      </c>
      <c r="AE2250" s="4">
        <v>45831</v>
      </c>
      <c r="AF2250" s="4"/>
      <c r="AG2250" s="30" t="s">
        <v>242</v>
      </c>
      <c r="AH2250" s="30" t="s">
        <v>376</v>
      </c>
      <c r="AI2250" s="30" t="s">
        <v>2755</v>
      </c>
      <c r="AJ2250" s="30" t="s">
        <v>377</v>
      </c>
      <c r="AK2250" s="30" t="s">
        <v>100</v>
      </c>
      <c r="AL2250" s="30" t="s">
        <v>378</v>
      </c>
      <c r="AM2250" s="30" t="s">
        <v>379</v>
      </c>
      <c r="AN2250" s="30">
        <v>133.79813999999999</v>
      </c>
      <c r="AO2250" s="30" t="s">
        <v>68</v>
      </c>
      <c r="AP2250" s="30"/>
      <c r="AQ2250" s="30"/>
      <c r="AR2250" s="30" t="s">
        <v>68</v>
      </c>
      <c r="AS2250" s="30"/>
      <c r="AT2250" s="30"/>
      <c r="AU2250" s="30" t="s">
        <v>380</v>
      </c>
      <c r="AV2250" s="30" t="s">
        <v>381</v>
      </c>
      <c r="AW2250" s="30">
        <v>248.73235</v>
      </c>
      <c r="AX2250" s="30" t="s">
        <v>2756</v>
      </c>
      <c r="AY2250" s="30" t="s">
        <v>2757</v>
      </c>
      <c r="AZ2250" s="3">
        <v>2880</v>
      </c>
      <c r="BA2250" s="30" t="s">
        <v>60</v>
      </c>
      <c r="BB2250" s="30">
        <v>2880</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3085</v>
      </c>
      <c r="B2251" s="30" t="s">
        <v>10089</v>
      </c>
      <c r="C2251" s="30" t="s">
        <v>10090</v>
      </c>
      <c r="D2251" s="30" t="s">
        <v>222</v>
      </c>
      <c r="E2251" s="30" t="s">
        <v>375</v>
      </c>
      <c r="F2251" s="30" t="s">
        <v>59</v>
      </c>
      <c r="G2251" s="30">
        <v>149</v>
      </c>
      <c r="H2251" s="4">
        <v>45819</v>
      </c>
      <c r="I2251" s="4">
        <v>45817</v>
      </c>
      <c r="J2251" s="4">
        <v>45819</v>
      </c>
      <c r="K2251" s="4">
        <v>45819</v>
      </c>
      <c r="L2251" s="4">
        <v>45817.074745370373</v>
      </c>
      <c r="M2251" s="4">
        <v>45820</v>
      </c>
      <c r="N2251" s="4">
        <v>45818.540752314817</v>
      </c>
      <c r="O2251" s="4" t="s">
        <v>60</v>
      </c>
      <c r="P2251" s="4" t="s">
        <v>60</v>
      </c>
      <c r="Q2251" s="4" t="s">
        <v>60</v>
      </c>
      <c r="R2251" s="4" t="s">
        <v>60</v>
      </c>
      <c r="S2251" s="4" t="s">
        <v>60</v>
      </c>
      <c r="T2251" s="4">
        <v>45824</v>
      </c>
      <c r="U2251" s="4">
        <v>45818.652986111112</v>
      </c>
      <c r="V2251" s="4"/>
      <c r="W2251" s="4">
        <v>45825</v>
      </c>
      <c r="X2251" s="4"/>
      <c r="Y2251" s="4" t="s">
        <v>60</v>
      </c>
      <c r="Z2251" s="4">
        <v>45827</v>
      </c>
      <c r="AA2251" s="4"/>
      <c r="AB2251" s="4" t="s">
        <v>60</v>
      </c>
      <c r="AC2251" s="4">
        <v>45828</v>
      </c>
      <c r="AD2251" s="4">
        <v>45829</v>
      </c>
      <c r="AE2251" s="4">
        <v>45831</v>
      </c>
      <c r="AF2251" s="4"/>
      <c r="AG2251" s="30" t="s">
        <v>242</v>
      </c>
      <c r="AH2251" s="30" t="s">
        <v>376</v>
      </c>
      <c r="AI2251" s="30" t="s">
        <v>2186</v>
      </c>
      <c r="AJ2251" s="30" t="s">
        <v>377</v>
      </c>
      <c r="AK2251" s="30" t="s">
        <v>100</v>
      </c>
      <c r="AL2251" s="30" t="s">
        <v>378</v>
      </c>
      <c r="AM2251" s="30" t="s">
        <v>379</v>
      </c>
      <c r="AN2251" s="30">
        <v>7.0005100000000002</v>
      </c>
      <c r="AO2251" s="30" t="s">
        <v>68</v>
      </c>
      <c r="AP2251" s="30"/>
      <c r="AQ2251" s="30"/>
      <c r="AR2251" s="30" t="s">
        <v>68</v>
      </c>
      <c r="AS2251" s="30"/>
      <c r="AT2251" s="30"/>
      <c r="AU2251" s="30" t="s">
        <v>380</v>
      </c>
      <c r="AV2251" s="30" t="s">
        <v>381</v>
      </c>
      <c r="AW2251" s="30">
        <v>13.014189999999999</v>
      </c>
      <c r="AX2251" s="30" t="s">
        <v>2187</v>
      </c>
      <c r="AY2251" s="30" t="s">
        <v>2188</v>
      </c>
      <c r="AZ2251" s="3">
        <v>149</v>
      </c>
      <c r="BA2251" s="30" t="s">
        <v>60</v>
      </c>
      <c r="BB2251" s="30">
        <v>149</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3086</v>
      </c>
      <c r="B2252" s="30" t="s">
        <v>10091</v>
      </c>
      <c r="C2252" s="30" t="s">
        <v>10092</v>
      </c>
      <c r="D2252" s="30" t="s">
        <v>222</v>
      </c>
      <c r="E2252" s="30" t="s">
        <v>375</v>
      </c>
      <c r="F2252" s="30" t="s">
        <v>59</v>
      </c>
      <c r="G2252" s="30">
        <v>1440</v>
      </c>
      <c r="H2252" s="4">
        <v>45819</v>
      </c>
      <c r="I2252" s="4">
        <v>45817</v>
      </c>
      <c r="J2252" s="4">
        <v>45819</v>
      </c>
      <c r="K2252" s="4">
        <v>45819</v>
      </c>
      <c r="L2252" s="4">
        <v>45817.074918981481</v>
      </c>
      <c r="M2252" s="4">
        <v>45820</v>
      </c>
      <c r="N2252" s="4">
        <v>45818.681701388887</v>
      </c>
      <c r="O2252" s="4" t="s">
        <v>60</v>
      </c>
      <c r="P2252" s="4" t="s">
        <v>60</v>
      </c>
      <c r="Q2252" s="4" t="s">
        <v>60</v>
      </c>
      <c r="R2252" s="4" t="s">
        <v>60</v>
      </c>
      <c r="S2252" s="4" t="s">
        <v>60</v>
      </c>
      <c r="T2252" s="4">
        <v>45824</v>
      </c>
      <c r="U2252" s="4">
        <v>45819.766851851855</v>
      </c>
      <c r="V2252" s="4"/>
      <c r="W2252" s="4">
        <v>45825</v>
      </c>
      <c r="X2252" s="4"/>
      <c r="Y2252" s="4" t="s">
        <v>60</v>
      </c>
      <c r="Z2252" s="4">
        <v>45827</v>
      </c>
      <c r="AA2252" s="4"/>
      <c r="AB2252" s="4" t="s">
        <v>60</v>
      </c>
      <c r="AC2252" s="4">
        <v>45828</v>
      </c>
      <c r="AD2252" s="4">
        <v>45829</v>
      </c>
      <c r="AE2252" s="4">
        <v>45831</v>
      </c>
      <c r="AF2252" s="4"/>
      <c r="AG2252" s="30" t="s">
        <v>242</v>
      </c>
      <c r="AH2252" s="30" t="s">
        <v>579</v>
      </c>
      <c r="AI2252" s="30" t="s">
        <v>2771</v>
      </c>
      <c r="AJ2252" s="30" t="s">
        <v>377</v>
      </c>
      <c r="AK2252" s="30" t="s">
        <v>65</v>
      </c>
      <c r="AL2252" s="30" t="s">
        <v>378</v>
      </c>
      <c r="AM2252" s="30" t="s">
        <v>379</v>
      </c>
      <c r="AN2252" s="30">
        <v>56.080249999999999</v>
      </c>
      <c r="AO2252" s="30" t="s">
        <v>68</v>
      </c>
      <c r="AP2252" s="30"/>
      <c r="AQ2252" s="30"/>
      <c r="AR2252" s="30" t="s">
        <v>68</v>
      </c>
      <c r="AS2252" s="30"/>
      <c r="AT2252" s="30"/>
      <c r="AU2252" s="30" t="s">
        <v>380</v>
      </c>
      <c r="AV2252" s="30" t="s">
        <v>381</v>
      </c>
      <c r="AW2252" s="30">
        <v>104.25561</v>
      </c>
      <c r="AX2252" s="30" t="s">
        <v>2772</v>
      </c>
      <c r="AY2252" s="30" t="s">
        <v>2773</v>
      </c>
      <c r="AZ2252" s="3">
        <v>1440</v>
      </c>
      <c r="BA2252" s="30" t="s">
        <v>60</v>
      </c>
      <c r="BB2252" s="30">
        <v>1440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3087</v>
      </c>
      <c r="B2253" s="30" t="s">
        <v>10093</v>
      </c>
      <c r="C2253" s="30" t="s">
        <v>10094</v>
      </c>
      <c r="D2253" s="30" t="s">
        <v>222</v>
      </c>
      <c r="E2253" s="30" t="s">
        <v>375</v>
      </c>
      <c r="F2253" s="30" t="s">
        <v>59</v>
      </c>
      <c r="G2253" s="30">
        <v>2244</v>
      </c>
      <c r="H2253" s="4">
        <v>45819</v>
      </c>
      <c r="I2253" s="4">
        <v>45817</v>
      </c>
      <c r="J2253" s="4" t="s">
        <v>60</v>
      </c>
      <c r="K2253" s="4">
        <v>45819</v>
      </c>
      <c r="L2253" s="4">
        <v>45817.07508101852</v>
      </c>
      <c r="M2253" s="4">
        <v>45820</v>
      </c>
      <c r="N2253" s="4">
        <v>45818.54078703704</v>
      </c>
      <c r="O2253" s="4" t="s">
        <v>60</v>
      </c>
      <c r="P2253" s="4" t="s">
        <v>60</v>
      </c>
      <c r="Q2253" s="4" t="s">
        <v>60</v>
      </c>
      <c r="R2253" s="4" t="s">
        <v>60</v>
      </c>
      <c r="S2253" s="4" t="s">
        <v>60</v>
      </c>
      <c r="T2253" s="4">
        <v>45824</v>
      </c>
      <c r="U2253" s="4">
        <v>45818.65283564815</v>
      </c>
      <c r="V2253" s="4">
        <v>45820.61037037037</v>
      </c>
      <c r="W2253" s="4">
        <v>45825</v>
      </c>
      <c r="X2253" s="4"/>
      <c r="Y2253" s="4" t="s">
        <v>60</v>
      </c>
      <c r="Z2253" s="4">
        <v>45827</v>
      </c>
      <c r="AA2253" s="4"/>
      <c r="AB2253" s="4" t="s">
        <v>60</v>
      </c>
      <c r="AC2253" s="4">
        <v>45828</v>
      </c>
      <c r="AD2253" s="4">
        <v>45829</v>
      </c>
      <c r="AE2253" s="4">
        <v>45831</v>
      </c>
      <c r="AF2253" s="4"/>
      <c r="AG2253" s="30" t="s">
        <v>1969</v>
      </c>
      <c r="AH2253" s="30" t="s">
        <v>579</v>
      </c>
      <c r="AI2253" s="30" t="s">
        <v>2768</v>
      </c>
      <c r="AJ2253" s="30" t="s">
        <v>377</v>
      </c>
      <c r="AK2253" s="30" t="s">
        <v>65</v>
      </c>
      <c r="AL2253" s="30" t="s">
        <v>378</v>
      </c>
      <c r="AM2253" s="30" t="s">
        <v>379</v>
      </c>
      <c r="AN2253" s="30">
        <v>87.901679999999999</v>
      </c>
      <c r="AO2253" s="30" t="s">
        <v>68</v>
      </c>
      <c r="AP2253" s="30"/>
      <c r="AQ2253" s="30"/>
      <c r="AR2253" s="30" t="s">
        <v>68</v>
      </c>
      <c r="AS2253" s="30"/>
      <c r="AT2253" s="30"/>
      <c r="AU2253" s="30" t="s">
        <v>380</v>
      </c>
      <c r="AV2253" s="30" t="s">
        <v>381</v>
      </c>
      <c r="AW2253" s="30">
        <v>163.41174000000001</v>
      </c>
      <c r="AX2253" s="30" t="s">
        <v>2187</v>
      </c>
      <c r="AY2253" s="30" t="s">
        <v>2188</v>
      </c>
      <c r="AZ2253" s="3">
        <v>2244</v>
      </c>
      <c r="BA2253" s="30" t="s">
        <v>60</v>
      </c>
      <c r="BB2253" s="30">
        <v>2244</v>
      </c>
      <c r="BC2253" s="30" t="s">
        <v>60</v>
      </c>
      <c r="BD2253" s="30" t="s">
        <v>60</v>
      </c>
      <c r="BE2253" s="30" t="s">
        <v>60</v>
      </c>
      <c r="BF2253" s="32" t="str">
        <f>IFERROR(VLOOKUP(Data_Power_app[[#This Row],[PRO ODER]],'Result'!H:J,3,0),"")</f>
        <v>LAMINATION 6</v>
      </c>
      <c r="BG2253" s="13"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3089</v>
      </c>
      <c r="B2254" s="30" t="s">
        <v>10095</v>
      </c>
      <c r="C2254" s="30" t="s">
        <v>10096</v>
      </c>
      <c r="D2254" s="30" t="s">
        <v>222</v>
      </c>
      <c r="E2254" s="30" t="s">
        <v>375</v>
      </c>
      <c r="F2254" s="30" t="s">
        <v>59</v>
      </c>
      <c r="G2254" s="30">
        <v>2958</v>
      </c>
      <c r="H2254" s="4">
        <v>45819</v>
      </c>
      <c r="I2254" s="4">
        <v>45817</v>
      </c>
      <c r="J2254" s="4">
        <v>45819</v>
      </c>
      <c r="K2254" s="4">
        <v>45819</v>
      </c>
      <c r="L2254" s="4">
        <v>45817.125173611108</v>
      </c>
      <c r="M2254" s="4">
        <v>45820</v>
      </c>
      <c r="N2254" s="4">
        <v>45818.399340277778</v>
      </c>
      <c r="O2254" s="4" t="s">
        <v>60</v>
      </c>
      <c r="P2254" s="4" t="s">
        <v>60</v>
      </c>
      <c r="Q2254" s="4" t="s">
        <v>60</v>
      </c>
      <c r="R2254" s="4" t="s">
        <v>60</v>
      </c>
      <c r="S2254" s="4" t="s">
        <v>60</v>
      </c>
      <c r="T2254" s="4">
        <v>45824</v>
      </c>
      <c r="U2254" s="4">
        <v>45818.956284722219</v>
      </c>
      <c r="V2254" s="4"/>
      <c r="W2254" s="4">
        <v>45825</v>
      </c>
      <c r="X2254" s="4"/>
      <c r="Y2254" s="4" t="s">
        <v>60</v>
      </c>
      <c r="Z2254" s="4">
        <v>45827</v>
      </c>
      <c r="AA2254" s="4"/>
      <c r="AB2254" s="4" t="s">
        <v>60</v>
      </c>
      <c r="AC2254" s="4">
        <v>45828</v>
      </c>
      <c r="AD2254" s="4">
        <v>45829</v>
      </c>
      <c r="AE2254" s="4">
        <v>45831</v>
      </c>
      <c r="AF2254" s="4"/>
      <c r="AG2254" s="30" t="s">
        <v>242</v>
      </c>
      <c r="AH2254" s="30" t="s">
        <v>579</v>
      </c>
      <c r="AI2254" s="30" t="s">
        <v>10097</v>
      </c>
      <c r="AJ2254" s="30" t="s">
        <v>377</v>
      </c>
      <c r="AK2254" s="30" t="s">
        <v>65</v>
      </c>
      <c r="AL2254" s="30" t="s">
        <v>378</v>
      </c>
      <c r="AM2254" s="30" t="s">
        <v>379</v>
      </c>
      <c r="AN2254" s="30">
        <v>116.53189999999999</v>
      </c>
      <c r="AO2254" s="30" t="s">
        <v>68</v>
      </c>
      <c r="AP2254" s="30"/>
      <c r="AQ2254" s="30"/>
      <c r="AR2254" s="30" t="s">
        <v>68</v>
      </c>
      <c r="AS2254" s="30"/>
      <c r="AT2254" s="30"/>
      <c r="AU2254" s="30" t="s">
        <v>382</v>
      </c>
      <c r="AV2254" s="30" t="s">
        <v>383</v>
      </c>
      <c r="AW2254" s="30">
        <v>216.63543999999999</v>
      </c>
      <c r="AX2254" s="30" t="s">
        <v>10098</v>
      </c>
      <c r="AY2254" s="30" t="s">
        <v>10099</v>
      </c>
      <c r="AZ2254" s="3">
        <v>2958</v>
      </c>
      <c r="BA2254" s="30" t="s">
        <v>60</v>
      </c>
      <c r="BB2254" s="30">
        <v>2958</v>
      </c>
      <c r="BC2254" s="30" t="s">
        <v>60</v>
      </c>
      <c r="BD2254" s="30" t="s">
        <v>60</v>
      </c>
      <c r="BE2254" s="30" t="s">
        <v>60</v>
      </c>
      <c r="BF2254" s="32" t="str">
        <f>IFERROR(VLOOKUP(Data_Power_app[[#This Row],[PRO ODER]],'Result'!H:J,3,0),"")</f>
        <v>LAMINATION 6</v>
      </c>
      <c r="BG2254" s="13"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3090</v>
      </c>
      <c r="B2255" s="30" t="s">
        <v>10100</v>
      </c>
      <c r="C2255" s="30" t="s">
        <v>10101</v>
      </c>
      <c r="D2255" s="30" t="s">
        <v>222</v>
      </c>
      <c r="E2255" s="30" t="s">
        <v>375</v>
      </c>
      <c r="F2255" s="30" t="s">
        <v>59</v>
      </c>
      <c r="G2255" s="30">
        <v>690</v>
      </c>
      <c r="H2255" s="4">
        <v>45819</v>
      </c>
      <c r="I2255" s="4">
        <v>45817</v>
      </c>
      <c r="J2255" s="4" t="s">
        <v>60</v>
      </c>
      <c r="K2255" s="4">
        <v>45819</v>
      </c>
      <c r="L2255" s="4">
        <v>45817.075231481482</v>
      </c>
      <c r="M2255" s="4">
        <v>45820</v>
      </c>
      <c r="N2255" s="4">
        <v>45818.681562500002</v>
      </c>
      <c r="O2255" s="4" t="s">
        <v>60</v>
      </c>
      <c r="P2255" s="4" t="s">
        <v>60</v>
      </c>
      <c r="Q2255" s="4" t="s">
        <v>60</v>
      </c>
      <c r="R2255" s="4" t="s">
        <v>60</v>
      </c>
      <c r="S2255" s="4" t="s">
        <v>60</v>
      </c>
      <c r="T2255" s="4">
        <v>45824</v>
      </c>
      <c r="U2255" s="4">
        <v>45819.766655092593</v>
      </c>
      <c r="V2255" s="4"/>
      <c r="W2255" s="4">
        <v>45825</v>
      </c>
      <c r="X2255" s="4"/>
      <c r="Y2255" s="4" t="s">
        <v>60</v>
      </c>
      <c r="Z2255" s="4">
        <v>45827</v>
      </c>
      <c r="AA2255" s="4"/>
      <c r="AB2255" s="4" t="s">
        <v>60</v>
      </c>
      <c r="AC2255" s="4">
        <v>45828</v>
      </c>
      <c r="AD2255" s="4">
        <v>45829</v>
      </c>
      <c r="AE2255" s="4">
        <v>45831</v>
      </c>
      <c r="AF2255" s="4"/>
      <c r="AG2255" s="30" t="s">
        <v>242</v>
      </c>
      <c r="AH2255" s="30" t="s">
        <v>376</v>
      </c>
      <c r="AI2255" s="30" t="s">
        <v>779</v>
      </c>
      <c r="AJ2255" s="30" t="s">
        <v>377</v>
      </c>
      <c r="AK2255" s="30" t="s">
        <v>100</v>
      </c>
      <c r="AL2255" s="30" t="s">
        <v>378</v>
      </c>
      <c r="AM2255" s="30" t="s">
        <v>379</v>
      </c>
      <c r="AN2255" s="30">
        <v>32.425719999999998</v>
      </c>
      <c r="AO2255" s="30" t="s">
        <v>68</v>
      </c>
      <c r="AP2255" s="30"/>
      <c r="AQ2255" s="30"/>
      <c r="AR2255" s="30" t="s">
        <v>68</v>
      </c>
      <c r="AS2255" s="30"/>
      <c r="AT2255" s="30"/>
      <c r="AU2255" s="30" t="s">
        <v>380</v>
      </c>
      <c r="AV2255" s="30" t="s">
        <v>381</v>
      </c>
      <c r="AW2255" s="30">
        <v>60.280909999999999</v>
      </c>
      <c r="AX2255" s="30" t="s">
        <v>780</v>
      </c>
      <c r="AY2255" s="30" t="s">
        <v>781</v>
      </c>
      <c r="AZ2255" s="3">
        <v>690</v>
      </c>
      <c r="BA2255" s="30" t="s">
        <v>60</v>
      </c>
      <c r="BB2255" s="30">
        <v>690</v>
      </c>
      <c r="BC2255" s="30" t="s">
        <v>60</v>
      </c>
      <c r="BD2255" s="30" t="s">
        <v>60</v>
      </c>
      <c r="BE2255" s="30" t="s">
        <v>60</v>
      </c>
      <c r="BF2255" s="32" t="str">
        <f>IFERROR(VLOOKUP(Data_Power_app[[#This Row],[PRO ODER]],'Result'!H:J,3,0),"")</f>
        <v>LAMINATION 6</v>
      </c>
      <c r="BG2255" s="13"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3092</v>
      </c>
      <c r="B2256" s="30" t="s">
        <v>8309</v>
      </c>
      <c r="C2256" s="30" t="s">
        <v>7855</v>
      </c>
      <c r="D2256" s="30" t="s">
        <v>222</v>
      </c>
      <c r="E2256" s="30" t="s">
        <v>375</v>
      </c>
      <c r="F2256" s="30" t="s">
        <v>59</v>
      </c>
      <c r="G2256" s="30">
        <v>7240</v>
      </c>
      <c r="H2256" s="4">
        <v>45819</v>
      </c>
      <c r="I2256" s="4">
        <v>45815</v>
      </c>
      <c r="J2256" s="4" t="s">
        <v>60</v>
      </c>
      <c r="K2256" s="4">
        <v>45819</v>
      </c>
      <c r="L2256" s="4">
        <v>45817.554016203707</v>
      </c>
      <c r="M2256" s="4">
        <v>45820</v>
      </c>
      <c r="N2256" s="4">
        <v>45817.107002314813</v>
      </c>
      <c r="O2256" s="4">
        <v>45823</v>
      </c>
      <c r="P2256" s="4" t="s">
        <v>60</v>
      </c>
      <c r="Q2256" s="4" t="s">
        <v>60</v>
      </c>
      <c r="R2256" s="4" t="s">
        <v>60</v>
      </c>
      <c r="S2256" s="4" t="s">
        <v>60</v>
      </c>
      <c r="T2256" s="4">
        <v>45824</v>
      </c>
      <c r="U2256" s="4">
        <v>45818.324918981481</v>
      </c>
      <c r="V2256" s="4">
        <v>45819.691284722219</v>
      </c>
      <c r="W2256" s="4">
        <v>45825</v>
      </c>
      <c r="X2256" s="4"/>
      <c r="Y2256" s="4" t="s">
        <v>60</v>
      </c>
      <c r="Z2256" s="4">
        <v>45827</v>
      </c>
      <c r="AA2256" s="4"/>
      <c r="AB2256" s="4" t="s">
        <v>60</v>
      </c>
      <c r="AC2256" s="4">
        <v>45828</v>
      </c>
      <c r="AD2256" s="4">
        <v>45829</v>
      </c>
      <c r="AE2256" s="4">
        <v>45831</v>
      </c>
      <c r="AF2256" s="4"/>
      <c r="AG2256" s="30" t="s">
        <v>1969</v>
      </c>
      <c r="AH2256" s="30" t="s">
        <v>371</v>
      </c>
      <c r="AI2256" s="30" t="s">
        <v>637</v>
      </c>
      <c r="AJ2256" s="30" t="s">
        <v>372</v>
      </c>
      <c r="AK2256" s="30" t="s">
        <v>100</v>
      </c>
      <c r="AL2256" s="30" t="s">
        <v>373</v>
      </c>
      <c r="AM2256" s="30" t="s">
        <v>374</v>
      </c>
      <c r="AN2256" s="30">
        <v>128.14751000000001</v>
      </c>
      <c r="AO2256" s="30" t="s">
        <v>68</v>
      </c>
      <c r="AP2256" s="30"/>
      <c r="AQ2256" s="30"/>
      <c r="AR2256" s="30" t="s">
        <v>68</v>
      </c>
      <c r="AS2256" s="30"/>
      <c r="AT2256" s="30"/>
      <c r="AU2256" s="30" t="s">
        <v>515</v>
      </c>
      <c r="AV2256" s="30" t="s">
        <v>516</v>
      </c>
      <c r="AW2256" s="30">
        <v>560.45038999999997</v>
      </c>
      <c r="AX2256" s="30" t="s">
        <v>638</v>
      </c>
      <c r="AY2256" s="30" t="s">
        <v>639</v>
      </c>
      <c r="AZ2256" s="3">
        <v>7240</v>
      </c>
      <c r="BA2256" s="30" t="s">
        <v>60</v>
      </c>
      <c r="BB2256" s="30">
        <v>7240</v>
      </c>
      <c r="BC2256" s="30" t="s">
        <v>60</v>
      </c>
      <c r="BD2256" s="30" t="s">
        <v>60</v>
      </c>
      <c r="BE2256" s="30" t="s">
        <v>60</v>
      </c>
      <c r="BF2256" s="32" t="str">
        <f>IFERROR(VLOOKUP(Data_Power_app[[#This Row],[PRO ODER]],'Result'!H:J,3,0),"")</f>
        <v>LAMINATION 5</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3093</v>
      </c>
      <c r="B2257" s="30" t="s">
        <v>8310</v>
      </c>
      <c r="C2257" s="30" t="s">
        <v>7856</v>
      </c>
      <c r="D2257" s="30" t="s">
        <v>222</v>
      </c>
      <c r="E2257" s="30" t="s">
        <v>375</v>
      </c>
      <c r="F2257" s="30" t="s">
        <v>59</v>
      </c>
      <c r="G2257" s="30">
        <v>407</v>
      </c>
      <c r="H2257" s="4">
        <v>45819</v>
      </c>
      <c r="I2257" s="4">
        <v>45815</v>
      </c>
      <c r="J2257" s="4" t="s">
        <v>60</v>
      </c>
      <c r="K2257" s="4">
        <v>45819</v>
      </c>
      <c r="L2257" s="4">
        <v>45817.886597222219</v>
      </c>
      <c r="M2257" s="4">
        <v>45820</v>
      </c>
      <c r="N2257" s="4">
        <v>45818.410752314812</v>
      </c>
      <c r="O2257" s="4">
        <v>45823</v>
      </c>
      <c r="P2257" s="4" t="s">
        <v>60</v>
      </c>
      <c r="Q2257" s="4" t="s">
        <v>60</v>
      </c>
      <c r="R2257" s="4" t="s">
        <v>60</v>
      </c>
      <c r="S2257" s="4" t="s">
        <v>60</v>
      </c>
      <c r="T2257" s="4">
        <v>45824</v>
      </c>
      <c r="U2257" s="4">
        <v>45818.632893518516</v>
      </c>
      <c r="V2257" s="4">
        <v>45819.732245370367</v>
      </c>
      <c r="W2257" s="4">
        <v>45825</v>
      </c>
      <c r="X2257" s="4"/>
      <c r="Y2257" s="4" t="s">
        <v>60</v>
      </c>
      <c r="Z2257" s="4">
        <v>45827</v>
      </c>
      <c r="AA2257" s="4"/>
      <c r="AB2257" s="4" t="s">
        <v>60</v>
      </c>
      <c r="AC2257" s="4">
        <v>45828</v>
      </c>
      <c r="AD2257" s="4">
        <v>45829</v>
      </c>
      <c r="AE2257" s="4">
        <v>45831</v>
      </c>
      <c r="AF2257" s="4"/>
      <c r="AG2257" s="30" t="s">
        <v>1969</v>
      </c>
      <c r="AH2257" s="30" t="s">
        <v>371</v>
      </c>
      <c r="AI2257" s="30" t="s">
        <v>8311</v>
      </c>
      <c r="AJ2257" s="30" t="s">
        <v>372</v>
      </c>
      <c r="AK2257" s="30" t="s">
        <v>100</v>
      </c>
      <c r="AL2257" s="30" t="s">
        <v>373</v>
      </c>
      <c r="AM2257" s="30" t="s">
        <v>374</v>
      </c>
      <c r="AN2257" s="30">
        <v>7.1754199999999999</v>
      </c>
      <c r="AO2257" s="30" t="s">
        <v>68</v>
      </c>
      <c r="AP2257" s="30"/>
      <c r="AQ2257" s="30"/>
      <c r="AR2257" s="30" t="s">
        <v>68</v>
      </c>
      <c r="AS2257" s="30"/>
      <c r="AT2257" s="30"/>
      <c r="AU2257" s="30" t="s">
        <v>7320</v>
      </c>
      <c r="AV2257" s="30" t="s">
        <v>7321</v>
      </c>
      <c r="AW2257" s="30">
        <v>31.389900000000001</v>
      </c>
      <c r="AX2257" s="30" t="s">
        <v>8312</v>
      </c>
      <c r="AY2257" s="30" t="s">
        <v>8313</v>
      </c>
      <c r="AZ2257" s="3">
        <v>407</v>
      </c>
      <c r="BA2257" s="30" t="s">
        <v>60</v>
      </c>
      <c r="BB2257" s="30">
        <v>407</v>
      </c>
      <c r="BC2257" s="30" t="s">
        <v>60</v>
      </c>
      <c r="BD2257" s="30" t="s">
        <v>60</v>
      </c>
      <c r="BE2257" s="30" t="s">
        <v>60</v>
      </c>
      <c r="BF2257" s="32" t="str">
        <f>IFERROR(VLOOKUP(Data_Power_app[[#This Row],[PRO ODER]],'Result'!H:J,3,0),"")</f>
        <v>LAMINATION 7</v>
      </c>
      <c r="BG2257" s="13"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3094</v>
      </c>
      <c r="B2258" s="30" t="s">
        <v>8314</v>
      </c>
      <c r="C2258" s="30" t="s">
        <v>7857</v>
      </c>
      <c r="D2258" s="30" t="s">
        <v>222</v>
      </c>
      <c r="E2258" s="30" t="s">
        <v>375</v>
      </c>
      <c r="F2258" s="30" t="s">
        <v>59</v>
      </c>
      <c r="G2258" s="30">
        <v>3732</v>
      </c>
      <c r="H2258" s="4">
        <v>45819</v>
      </c>
      <c r="I2258" s="4">
        <v>45815</v>
      </c>
      <c r="J2258" s="4" t="s">
        <v>60</v>
      </c>
      <c r="K2258" s="4">
        <v>45819</v>
      </c>
      <c r="L2258" s="4">
        <v>45817.379745370374</v>
      </c>
      <c r="M2258" s="4">
        <v>45820</v>
      </c>
      <c r="N2258" s="4">
        <v>45817.640416666669</v>
      </c>
      <c r="O2258" s="4">
        <v>45823</v>
      </c>
      <c r="P2258" s="4" t="s">
        <v>60</v>
      </c>
      <c r="Q2258" s="4" t="s">
        <v>60</v>
      </c>
      <c r="R2258" s="4" t="s">
        <v>60</v>
      </c>
      <c r="S2258" s="4" t="s">
        <v>60</v>
      </c>
      <c r="T2258" s="4">
        <v>45824</v>
      </c>
      <c r="U2258" s="4">
        <v>45818.943668981483</v>
      </c>
      <c r="V2258" s="4">
        <v>45820.310347222221</v>
      </c>
      <c r="W2258" s="4">
        <v>45825</v>
      </c>
      <c r="X2258" s="4"/>
      <c r="Y2258" s="4" t="s">
        <v>60</v>
      </c>
      <c r="Z2258" s="4">
        <v>45827</v>
      </c>
      <c r="AA2258" s="4"/>
      <c r="AB2258" s="4" t="s">
        <v>60</v>
      </c>
      <c r="AC2258" s="4">
        <v>45828</v>
      </c>
      <c r="AD2258" s="4">
        <v>45829</v>
      </c>
      <c r="AE2258" s="4">
        <v>45831</v>
      </c>
      <c r="AF2258" s="4"/>
      <c r="AG2258" s="30" t="s">
        <v>1969</v>
      </c>
      <c r="AH2258" s="30" t="s">
        <v>371</v>
      </c>
      <c r="AI2258" s="30" t="s">
        <v>4482</v>
      </c>
      <c r="AJ2258" s="30" t="s">
        <v>372</v>
      </c>
      <c r="AK2258" s="30" t="s">
        <v>100</v>
      </c>
      <c r="AL2258" s="30" t="s">
        <v>373</v>
      </c>
      <c r="AM2258" s="30" t="s">
        <v>374</v>
      </c>
      <c r="AN2258" s="30">
        <v>62.892560000000003</v>
      </c>
      <c r="AO2258" s="30" t="s">
        <v>68</v>
      </c>
      <c r="AP2258" s="30"/>
      <c r="AQ2258" s="30"/>
      <c r="AR2258" s="30" t="s">
        <v>68</v>
      </c>
      <c r="AS2258" s="30"/>
      <c r="AT2258" s="30"/>
      <c r="AU2258" s="30" t="s">
        <v>4483</v>
      </c>
      <c r="AV2258" s="30" t="s">
        <v>4484</v>
      </c>
      <c r="AW2258" s="30">
        <v>275.04969</v>
      </c>
      <c r="AX2258" s="30" t="s">
        <v>4485</v>
      </c>
      <c r="AY2258" s="30" t="s">
        <v>4486</v>
      </c>
      <c r="AZ2258" s="3">
        <v>3732</v>
      </c>
      <c r="BA2258" s="30" t="s">
        <v>60</v>
      </c>
      <c r="BB2258" s="30">
        <v>3732</v>
      </c>
      <c r="BC2258" s="30" t="s">
        <v>60</v>
      </c>
      <c r="BD2258" s="30" t="s">
        <v>60</v>
      </c>
      <c r="BE2258" s="30" t="s">
        <v>60</v>
      </c>
      <c r="BF2258" s="32" t="str">
        <f>IFERROR(VLOOKUP(Data_Power_app[[#This Row],[PRO ODER]],'Result'!H:J,3,0),"")</f>
        <v>LAMINATION 5</v>
      </c>
      <c r="BG2258" s="13"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3095</v>
      </c>
      <c r="B2259" s="30" t="s">
        <v>8315</v>
      </c>
      <c r="C2259" s="30" t="s">
        <v>7858</v>
      </c>
      <c r="D2259" s="30" t="s">
        <v>222</v>
      </c>
      <c r="E2259" s="30" t="s">
        <v>375</v>
      </c>
      <c r="F2259" s="30" t="s">
        <v>59</v>
      </c>
      <c r="G2259" s="30">
        <v>1542</v>
      </c>
      <c r="H2259" s="4">
        <v>45819</v>
      </c>
      <c r="I2259" s="4">
        <v>45815</v>
      </c>
      <c r="J2259" s="4" t="s">
        <v>60</v>
      </c>
      <c r="K2259" s="4">
        <v>45819</v>
      </c>
      <c r="L2259" s="4">
        <v>45818.290011574078</v>
      </c>
      <c r="M2259" s="4">
        <v>45820</v>
      </c>
      <c r="N2259" s="4">
        <v>45818.764780092592</v>
      </c>
      <c r="O2259" s="4">
        <v>45823</v>
      </c>
      <c r="P2259" s="4" t="s">
        <v>60</v>
      </c>
      <c r="Q2259" s="4" t="s">
        <v>60</v>
      </c>
      <c r="R2259" s="4" t="s">
        <v>60</v>
      </c>
      <c r="S2259" s="4" t="s">
        <v>60</v>
      </c>
      <c r="T2259" s="4">
        <v>45824</v>
      </c>
      <c r="U2259" s="4"/>
      <c r="V2259" s="4"/>
      <c r="W2259" s="4">
        <v>45825</v>
      </c>
      <c r="X2259" s="4"/>
      <c r="Y2259" s="4" t="s">
        <v>60</v>
      </c>
      <c r="Z2259" s="4">
        <v>45827</v>
      </c>
      <c r="AA2259" s="4"/>
      <c r="AB2259" s="4" t="s">
        <v>60</v>
      </c>
      <c r="AC2259" s="4">
        <v>45828</v>
      </c>
      <c r="AD2259" s="4">
        <v>45829</v>
      </c>
      <c r="AE2259" s="4">
        <v>45831</v>
      </c>
      <c r="AF2259" s="4"/>
      <c r="AG2259" s="30" t="s">
        <v>242</v>
      </c>
      <c r="AH2259" s="30" t="s">
        <v>371</v>
      </c>
      <c r="AI2259" s="30" t="s">
        <v>8292</v>
      </c>
      <c r="AJ2259" s="30" t="s">
        <v>372</v>
      </c>
      <c r="AK2259" s="30" t="s">
        <v>177</v>
      </c>
      <c r="AL2259" s="30" t="s">
        <v>465</v>
      </c>
      <c r="AM2259" s="30" t="s">
        <v>466</v>
      </c>
      <c r="AN2259" s="30">
        <v>25.306619999999999</v>
      </c>
      <c r="AO2259" s="30" t="s">
        <v>68</v>
      </c>
      <c r="AP2259" s="30"/>
      <c r="AQ2259" s="30"/>
      <c r="AR2259" s="30" t="s">
        <v>68</v>
      </c>
      <c r="AS2259" s="30"/>
      <c r="AT2259" s="30"/>
      <c r="AU2259" s="30" t="s">
        <v>382</v>
      </c>
      <c r="AV2259" s="30" t="s">
        <v>383</v>
      </c>
      <c r="AW2259" s="30">
        <v>110.69434</v>
      </c>
      <c r="AX2259" s="30" t="s">
        <v>8293</v>
      </c>
      <c r="AY2259" s="30" t="s">
        <v>8294</v>
      </c>
      <c r="AZ2259" s="3">
        <v>1542</v>
      </c>
      <c r="BA2259" s="30" t="s">
        <v>60</v>
      </c>
      <c r="BB2259" s="30">
        <v>1542</v>
      </c>
      <c r="BC2259" s="30" t="s">
        <v>60</v>
      </c>
      <c r="BD2259" s="30" t="s">
        <v>60</v>
      </c>
      <c r="BE2259" s="30" t="s">
        <v>60</v>
      </c>
      <c r="BF2259" s="32" t="str">
        <f>IFERROR(VLOOKUP(Data_Power_app[[#This Row],[PRO ODER]],'Result'!H:J,3,0),"")</f>
        <v>LAMINATION 7</v>
      </c>
      <c r="BG2259" s="13"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28">
        <v>3096</v>
      </c>
      <c r="B2260" s="30" t="s">
        <v>10102</v>
      </c>
      <c r="C2260" s="30" t="s">
        <v>10103</v>
      </c>
      <c r="D2260" s="30" t="s">
        <v>222</v>
      </c>
      <c r="E2260" s="30" t="s">
        <v>273</v>
      </c>
      <c r="F2260" s="30" t="s">
        <v>59</v>
      </c>
      <c r="G2260" s="30">
        <v>606</v>
      </c>
      <c r="H2260" s="4">
        <v>45819</v>
      </c>
      <c r="I2260" s="4">
        <v>45817</v>
      </c>
      <c r="J2260" s="4">
        <v>45819</v>
      </c>
      <c r="K2260" s="4">
        <v>45819</v>
      </c>
      <c r="L2260" s="4">
        <v>45818.323946759258</v>
      </c>
      <c r="M2260" s="4">
        <v>45820</v>
      </c>
      <c r="N2260" s="4">
        <v>45818.564074074071</v>
      </c>
      <c r="O2260" s="4" t="s">
        <v>60</v>
      </c>
      <c r="P2260" s="4" t="s">
        <v>60</v>
      </c>
      <c r="Q2260" s="4" t="s">
        <v>60</v>
      </c>
      <c r="R2260" s="4" t="s">
        <v>60</v>
      </c>
      <c r="S2260" s="4" t="s">
        <v>60</v>
      </c>
      <c r="T2260" s="4">
        <v>45824</v>
      </c>
      <c r="U2260" s="4">
        <v>45819.361932870372</v>
      </c>
      <c r="V2260" s="4"/>
      <c r="W2260" s="4">
        <v>45825</v>
      </c>
      <c r="X2260" s="4"/>
      <c r="Y2260" s="4" t="s">
        <v>60</v>
      </c>
      <c r="Z2260" s="4">
        <v>45827</v>
      </c>
      <c r="AA2260" s="4"/>
      <c r="AB2260" s="4" t="s">
        <v>60</v>
      </c>
      <c r="AC2260" s="4">
        <v>45828</v>
      </c>
      <c r="AD2260" s="4">
        <v>45829</v>
      </c>
      <c r="AE2260" s="4">
        <v>45831</v>
      </c>
      <c r="AF2260" s="4"/>
      <c r="AG2260" s="30" t="s">
        <v>242</v>
      </c>
      <c r="AH2260" s="30" t="s">
        <v>517</v>
      </c>
      <c r="AI2260" s="30" t="s">
        <v>518</v>
      </c>
      <c r="AJ2260" s="30" t="s">
        <v>519</v>
      </c>
      <c r="AK2260" s="30" t="s">
        <v>177</v>
      </c>
      <c r="AL2260" s="30" t="s">
        <v>520</v>
      </c>
      <c r="AM2260" s="30" t="s">
        <v>521</v>
      </c>
      <c r="AN2260" s="30">
        <v>11.645849999999999</v>
      </c>
      <c r="AO2260" s="30" t="s">
        <v>68</v>
      </c>
      <c r="AP2260" s="30"/>
      <c r="AQ2260" s="30"/>
      <c r="AR2260" s="30" t="s">
        <v>68</v>
      </c>
      <c r="AS2260" s="30"/>
      <c r="AT2260" s="30"/>
      <c r="AU2260" s="30" t="s">
        <v>515</v>
      </c>
      <c r="AV2260" s="30" t="s">
        <v>516</v>
      </c>
      <c r="AW2260" s="30">
        <v>50.935229999999997</v>
      </c>
      <c r="AX2260" s="30" t="s">
        <v>522</v>
      </c>
      <c r="AY2260" s="30" t="s">
        <v>523</v>
      </c>
      <c r="AZ2260" s="3">
        <v>606</v>
      </c>
      <c r="BA2260" s="30" t="s">
        <v>60</v>
      </c>
      <c r="BB2260" s="30">
        <v>606</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3097</v>
      </c>
      <c r="B2261" s="30" t="s">
        <v>10104</v>
      </c>
      <c r="C2261" s="30" t="s">
        <v>10105</v>
      </c>
      <c r="D2261" s="30" t="s">
        <v>222</v>
      </c>
      <c r="E2261" s="30" t="s">
        <v>273</v>
      </c>
      <c r="F2261" s="30" t="s">
        <v>59</v>
      </c>
      <c r="G2261" s="30">
        <v>335</v>
      </c>
      <c r="H2261" s="4">
        <v>45819</v>
      </c>
      <c r="I2261" s="4">
        <v>45817</v>
      </c>
      <c r="J2261" s="4">
        <v>45819</v>
      </c>
      <c r="K2261" s="4">
        <v>45819</v>
      </c>
      <c r="L2261" s="4">
        <v>45818.323958333334</v>
      </c>
      <c r="M2261" s="4">
        <v>45820</v>
      </c>
      <c r="N2261" s="4">
        <v>45818.564027777778</v>
      </c>
      <c r="O2261" s="4" t="s">
        <v>60</v>
      </c>
      <c r="P2261" s="4" t="s">
        <v>60</v>
      </c>
      <c r="Q2261" s="4" t="s">
        <v>60</v>
      </c>
      <c r="R2261" s="4" t="s">
        <v>60</v>
      </c>
      <c r="S2261" s="4" t="s">
        <v>60</v>
      </c>
      <c r="T2261" s="4">
        <v>45824</v>
      </c>
      <c r="U2261" s="4">
        <v>45819.361898148149</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6.3409399999999998</v>
      </c>
      <c r="AO2261" s="30" t="s">
        <v>68</v>
      </c>
      <c r="AP2261" s="30"/>
      <c r="AQ2261" s="30"/>
      <c r="AR2261" s="30" t="s">
        <v>68</v>
      </c>
      <c r="AS2261" s="30"/>
      <c r="AT2261" s="30"/>
      <c r="AU2261" s="30" t="s">
        <v>515</v>
      </c>
      <c r="AV2261" s="30" t="s">
        <v>516</v>
      </c>
      <c r="AW2261" s="30">
        <v>27.73442</v>
      </c>
      <c r="AX2261" s="30" t="s">
        <v>522</v>
      </c>
      <c r="AY2261" s="30" t="s">
        <v>523</v>
      </c>
      <c r="AZ2261" s="3">
        <v>335</v>
      </c>
      <c r="BA2261" s="30" t="s">
        <v>60</v>
      </c>
      <c r="BB2261" s="30">
        <v>335</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3098</v>
      </c>
      <c r="B2262" s="30" t="s">
        <v>10106</v>
      </c>
      <c r="C2262" s="30" t="s">
        <v>10107</v>
      </c>
      <c r="D2262" s="30" t="s">
        <v>222</v>
      </c>
      <c r="E2262" s="30" t="s">
        <v>273</v>
      </c>
      <c r="F2262" s="30" t="s">
        <v>59</v>
      </c>
      <c r="G2262" s="30">
        <v>509</v>
      </c>
      <c r="H2262" s="4">
        <v>45819</v>
      </c>
      <c r="I2262" s="4">
        <v>45817</v>
      </c>
      <c r="J2262" s="4">
        <v>45819</v>
      </c>
      <c r="K2262" s="4">
        <v>45819</v>
      </c>
      <c r="L2262" s="4">
        <v>45818.324004629627</v>
      </c>
      <c r="M2262" s="4">
        <v>45820</v>
      </c>
      <c r="N2262" s="4">
        <v>45818.563958333332</v>
      </c>
      <c r="O2262" s="4" t="s">
        <v>60</v>
      </c>
      <c r="P2262" s="4" t="s">
        <v>60</v>
      </c>
      <c r="Q2262" s="4" t="s">
        <v>60</v>
      </c>
      <c r="R2262" s="4" t="s">
        <v>60</v>
      </c>
      <c r="S2262" s="4" t="s">
        <v>60</v>
      </c>
      <c r="T2262" s="4">
        <v>45824</v>
      </c>
      <c r="U2262" s="4">
        <v>45818.937916666669</v>
      </c>
      <c r="V2262" s="4">
        <v>45819.110590277778</v>
      </c>
      <c r="W2262" s="4">
        <v>45825</v>
      </c>
      <c r="X2262" s="4">
        <v>45820.302187499998</v>
      </c>
      <c r="Y2262" s="4" t="s">
        <v>61</v>
      </c>
      <c r="Z2262" s="4">
        <v>45827</v>
      </c>
      <c r="AA2262" s="4"/>
      <c r="AB2262" s="4" t="s">
        <v>60</v>
      </c>
      <c r="AC2262" s="4">
        <v>45828</v>
      </c>
      <c r="AD2262" s="4">
        <v>45829</v>
      </c>
      <c r="AE2262" s="4">
        <v>45831</v>
      </c>
      <c r="AF2262" s="4"/>
      <c r="AG2262" s="30" t="s">
        <v>97</v>
      </c>
      <c r="AH2262" s="30" t="s">
        <v>517</v>
      </c>
      <c r="AI2262" s="30" t="s">
        <v>518</v>
      </c>
      <c r="AJ2262" s="30" t="s">
        <v>519</v>
      </c>
      <c r="AK2262" s="30" t="s">
        <v>177</v>
      </c>
      <c r="AL2262" s="30" t="s">
        <v>520</v>
      </c>
      <c r="AM2262" s="30" t="s">
        <v>521</v>
      </c>
      <c r="AN2262" s="30">
        <v>9.4278099999999991</v>
      </c>
      <c r="AO2262" s="30" t="s">
        <v>68</v>
      </c>
      <c r="AP2262" s="30"/>
      <c r="AQ2262" s="30"/>
      <c r="AR2262" s="30" t="s">
        <v>68</v>
      </c>
      <c r="AS2262" s="30"/>
      <c r="AT2262" s="30"/>
      <c r="AU2262" s="30" t="s">
        <v>515</v>
      </c>
      <c r="AV2262" s="30" t="s">
        <v>516</v>
      </c>
      <c r="AW2262" s="30">
        <v>41.235759999999999</v>
      </c>
      <c r="AX2262" s="30" t="s">
        <v>522</v>
      </c>
      <c r="AY2262" s="30" t="s">
        <v>523</v>
      </c>
      <c r="AZ2262" s="3">
        <v>509</v>
      </c>
      <c r="BA2262" s="30" t="s">
        <v>60</v>
      </c>
      <c r="BB2262" s="30">
        <v>509</v>
      </c>
      <c r="BC2262" s="30" t="s">
        <v>60</v>
      </c>
      <c r="BD2262" s="30" t="s">
        <v>60</v>
      </c>
      <c r="BE2262" s="30" t="s">
        <v>60</v>
      </c>
      <c r="BF2262" s="32" t="str">
        <f>IFERROR(VLOOKUP(Data_Power_app[[#This Row],[PRO ODER]],'Result'!H:J,3,0),"")</f>
        <v>LAMINATION 7</v>
      </c>
      <c r="BG2262" s="13" t="str">
        <f>IFERROR(VLOOKUP(Data_Power_app[[#This Row],[PRO ODER]]&amp;"LAM",'Real Time'!A:E,4,0),"")</f>
        <v>ML-01</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3099</v>
      </c>
      <c r="B2263" s="30" t="s">
        <v>10108</v>
      </c>
      <c r="C2263" s="30" t="s">
        <v>10109</v>
      </c>
      <c r="D2263" s="30" t="s">
        <v>222</v>
      </c>
      <c r="E2263" s="30" t="s">
        <v>273</v>
      </c>
      <c r="F2263" s="30" t="s">
        <v>59</v>
      </c>
      <c r="G2263" s="30">
        <v>708</v>
      </c>
      <c r="H2263" s="4">
        <v>45819</v>
      </c>
      <c r="I2263" s="4">
        <v>45817</v>
      </c>
      <c r="J2263" s="4">
        <v>45819</v>
      </c>
      <c r="K2263" s="4">
        <v>45819</v>
      </c>
      <c r="L2263" s="4">
        <v>45818.324016203704</v>
      </c>
      <c r="M2263" s="4">
        <v>45820</v>
      </c>
      <c r="N2263" s="4">
        <v>45818.563900462963</v>
      </c>
      <c r="O2263" s="4" t="s">
        <v>60</v>
      </c>
      <c r="P2263" s="4" t="s">
        <v>60</v>
      </c>
      <c r="Q2263" s="4" t="s">
        <v>60</v>
      </c>
      <c r="R2263" s="4" t="s">
        <v>60</v>
      </c>
      <c r="S2263" s="4" t="s">
        <v>60</v>
      </c>
      <c r="T2263" s="4">
        <v>45824</v>
      </c>
      <c r="U2263" s="4">
        <v>45818.937951388885</v>
      </c>
      <c r="V2263" s="4">
        <v>45819.110439814816</v>
      </c>
      <c r="W2263" s="4">
        <v>45825</v>
      </c>
      <c r="X2263" s="4">
        <v>45820.302164351851</v>
      </c>
      <c r="Y2263" s="4" t="s">
        <v>61</v>
      </c>
      <c r="Z2263" s="4">
        <v>45827</v>
      </c>
      <c r="AA2263" s="4"/>
      <c r="AB2263" s="4" t="s">
        <v>60</v>
      </c>
      <c r="AC2263" s="4">
        <v>45828</v>
      </c>
      <c r="AD2263" s="4">
        <v>45829</v>
      </c>
      <c r="AE2263" s="4">
        <v>45831</v>
      </c>
      <c r="AF2263" s="4"/>
      <c r="AG2263" s="30" t="s">
        <v>97</v>
      </c>
      <c r="AH2263" s="30" t="s">
        <v>517</v>
      </c>
      <c r="AI2263" s="30" t="s">
        <v>518</v>
      </c>
      <c r="AJ2263" s="30" t="s">
        <v>519</v>
      </c>
      <c r="AK2263" s="30" t="s">
        <v>177</v>
      </c>
      <c r="AL2263" s="30" t="s">
        <v>520</v>
      </c>
      <c r="AM2263" s="30" t="s">
        <v>521</v>
      </c>
      <c r="AN2263" s="30">
        <v>13.19422</v>
      </c>
      <c r="AO2263" s="30" t="s">
        <v>68</v>
      </c>
      <c r="AP2263" s="30"/>
      <c r="AQ2263" s="30"/>
      <c r="AR2263" s="30" t="s">
        <v>68</v>
      </c>
      <c r="AS2263" s="30"/>
      <c r="AT2263" s="30"/>
      <c r="AU2263" s="30" t="s">
        <v>515</v>
      </c>
      <c r="AV2263" s="30" t="s">
        <v>516</v>
      </c>
      <c r="AW2263" s="30">
        <v>57.709029999999998</v>
      </c>
      <c r="AX2263" s="30" t="s">
        <v>522</v>
      </c>
      <c r="AY2263" s="30" t="s">
        <v>523</v>
      </c>
      <c r="AZ2263" s="3">
        <v>708</v>
      </c>
      <c r="BA2263" s="30" t="s">
        <v>60</v>
      </c>
      <c r="BB2263" s="30">
        <v>708</v>
      </c>
      <c r="BC2263" s="30" t="s">
        <v>60</v>
      </c>
      <c r="BD2263" s="30" t="s">
        <v>60</v>
      </c>
      <c r="BE2263" s="30" t="s">
        <v>60</v>
      </c>
      <c r="BF2263" s="32" t="str">
        <f>IFERROR(VLOOKUP(Data_Power_app[[#This Row],[PRO ODER]],'Result'!H:J,3,0),"")</f>
        <v>LAMINATION 7</v>
      </c>
      <c r="BG2263" s="13" t="str">
        <f>IFERROR(VLOOKUP(Data_Power_app[[#This Row],[PRO ODER]]&amp;"LAM",'Real Time'!A:E,4,0),"")</f>
        <v>ML-01</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3100</v>
      </c>
      <c r="B2264" s="30" t="s">
        <v>10110</v>
      </c>
      <c r="C2264" s="30" t="s">
        <v>10111</v>
      </c>
      <c r="D2264" s="30" t="s">
        <v>222</v>
      </c>
      <c r="E2264" s="30" t="s">
        <v>273</v>
      </c>
      <c r="F2264" s="30" t="s">
        <v>59</v>
      </c>
      <c r="G2264" s="30">
        <v>1032</v>
      </c>
      <c r="H2264" s="4">
        <v>45819</v>
      </c>
      <c r="I2264" s="4">
        <v>45817</v>
      </c>
      <c r="J2264" s="4">
        <v>45819</v>
      </c>
      <c r="K2264" s="4">
        <v>45819</v>
      </c>
      <c r="L2264" s="4">
        <v>45818.324062500003</v>
      </c>
      <c r="M2264" s="4">
        <v>45820</v>
      </c>
      <c r="N2264" s="4">
        <v>45818.563819444447</v>
      </c>
      <c r="O2264" s="4" t="s">
        <v>60</v>
      </c>
      <c r="P2264" s="4" t="s">
        <v>60</v>
      </c>
      <c r="Q2264" s="4" t="s">
        <v>60</v>
      </c>
      <c r="R2264" s="4" t="s">
        <v>60</v>
      </c>
      <c r="S2264" s="4" t="s">
        <v>60</v>
      </c>
      <c r="T2264" s="4">
        <v>45824</v>
      </c>
      <c r="U2264" s="4">
        <v>45819.361979166664</v>
      </c>
      <c r="V2264" s="4"/>
      <c r="W2264" s="4">
        <v>45825</v>
      </c>
      <c r="X2264" s="4"/>
      <c r="Y2264" s="4" t="s">
        <v>60</v>
      </c>
      <c r="Z2264" s="4">
        <v>45827</v>
      </c>
      <c r="AA2264" s="4"/>
      <c r="AB2264" s="4" t="s">
        <v>60</v>
      </c>
      <c r="AC2264" s="4">
        <v>45828</v>
      </c>
      <c r="AD2264" s="4">
        <v>45829</v>
      </c>
      <c r="AE2264" s="4">
        <v>45831</v>
      </c>
      <c r="AF2264" s="4"/>
      <c r="AG2264" s="30" t="s">
        <v>242</v>
      </c>
      <c r="AH2264" s="30" t="s">
        <v>517</v>
      </c>
      <c r="AI2264" s="30" t="s">
        <v>518</v>
      </c>
      <c r="AJ2264" s="30" t="s">
        <v>519</v>
      </c>
      <c r="AK2264" s="30" t="s">
        <v>177</v>
      </c>
      <c r="AL2264" s="30" t="s">
        <v>520</v>
      </c>
      <c r="AM2264" s="30" t="s">
        <v>521</v>
      </c>
      <c r="AN2264" s="30">
        <v>19.49324</v>
      </c>
      <c r="AO2264" s="30" t="s">
        <v>68</v>
      </c>
      <c r="AP2264" s="30"/>
      <c r="AQ2264" s="30"/>
      <c r="AR2264" s="30" t="s">
        <v>68</v>
      </c>
      <c r="AS2264" s="30"/>
      <c r="AT2264" s="30"/>
      <c r="AU2264" s="30" t="s">
        <v>515</v>
      </c>
      <c r="AV2264" s="30" t="s">
        <v>516</v>
      </c>
      <c r="AW2264" s="30">
        <v>85.260540000000006</v>
      </c>
      <c r="AX2264" s="30" t="s">
        <v>522</v>
      </c>
      <c r="AY2264" s="30" t="s">
        <v>523</v>
      </c>
      <c r="AZ2264" s="3">
        <v>1032</v>
      </c>
      <c r="BA2264" s="30" t="s">
        <v>60</v>
      </c>
      <c r="BB2264" s="30">
        <v>1032</v>
      </c>
      <c r="BC2264" s="30" t="s">
        <v>60</v>
      </c>
      <c r="BD2264" s="30" t="s">
        <v>60</v>
      </c>
      <c r="BE2264" s="30" t="s">
        <v>60</v>
      </c>
      <c r="BF2264" s="32" t="str">
        <f>IFERROR(VLOOKUP(Data_Power_app[[#This Row],[PRO ODER]],'Result'!H:J,3,0),"")</f>
        <v>LAMINATION 7</v>
      </c>
      <c r="BG2264" s="13"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3120</v>
      </c>
      <c r="B2265" s="30" t="s">
        <v>7328</v>
      </c>
      <c r="C2265" s="30" t="s">
        <v>6774</v>
      </c>
      <c r="D2265" s="30" t="s">
        <v>272</v>
      </c>
      <c r="E2265" s="30" t="s">
        <v>342</v>
      </c>
      <c r="F2265" s="30" t="s">
        <v>59</v>
      </c>
      <c r="G2265" s="30">
        <v>35</v>
      </c>
      <c r="H2265" s="4">
        <v>45819</v>
      </c>
      <c r="I2265" s="4">
        <v>45813</v>
      </c>
      <c r="J2265" s="4">
        <v>45813</v>
      </c>
      <c r="K2265" s="4">
        <v>45822</v>
      </c>
      <c r="L2265" s="4">
        <v>45814.412083333336</v>
      </c>
      <c r="M2265" s="4">
        <v>45822</v>
      </c>
      <c r="N2265" s="4">
        <v>45814.65184027778</v>
      </c>
      <c r="O2265" s="4" t="s">
        <v>60</v>
      </c>
      <c r="P2265" s="4" t="s">
        <v>60</v>
      </c>
      <c r="Q2265" s="4" t="s">
        <v>60</v>
      </c>
      <c r="R2265" s="4" t="s">
        <v>60</v>
      </c>
      <c r="S2265" s="4" t="s">
        <v>60</v>
      </c>
      <c r="T2265" s="4">
        <v>45824</v>
      </c>
      <c r="U2265" s="4">
        <v>45819.80678240741</v>
      </c>
      <c r="V2265" s="4"/>
      <c r="W2265" s="4">
        <v>45825</v>
      </c>
      <c r="X2265" s="4"/>
      <c r="Y2265" s="4" t="s">
        <v>60</v>
      </c>
      <c r="Z2265" s="4">
        <v>45827</v>
      </c>
      <c r="AA2265" s="4"/>
      <c r="AB2265" s="4" t="s">
        <v>60</v>
      </c>
      <c r="AC2265" s="4">
        <v>45828</v>
      </c>
      <c r="AD2265" s="4">
        <v>45829</v>
      </c>
      <c r="AE2265" s="4">
        <v>45831</v>
      </c>
      <c r="AF2265" s="4"/>
      <c r="AG2265" s="30" t="s">
        <v>242</v>
      </c>
      <c r="AH2265" s="30" t="s">
        <v>274</v>
      </c>
      <c r="AI2265" s="30" t="s">
        <v>8321</v>
      </c>
      <c r="AJ2265" s="30" t="s">
        <v>275</v>
      </c>
      <c r="AK2265" s="30" t="s">
        <v>100</v>
      </c>
      <c r="AL2265" s="30" t="s">
        <v>348</v>
      </c>
      <c r="AM2265" s="30" t="s">
        <v>349</v>
      </c>
      <c r="AN2265" s="30">
        <v>0.75414999999999999</v>
      </c>
      <c r="AO2265" s="30" t="s">
        <v>68</v>
      </c>
      <c r="AP2265" s="30"/>
      <c r="AQ2265" s="30"/>
      <c r="AR2265" s="30" t="s">
        <v>68</v>
      </c>
      <c r="AS2265" s="30"/>
      <c r="AT2265" s="30"/>
      <c r="AU2265" s="30" t="s">
        <v>350</v>
      </c>
      <c r="AV2265" s="30" t="s">
        <v>351</v>
      </c>
      <c r="AW2265" s="30">
        <v>3.2986200000000001</v>
      </c>
      <c r="AX2265" s="30" t="s">
        <v>741</v>
      </c>
      <c r="AY2265" s="30" t="s">
        <v>690</v>
      </c>
      <c r="AZ2265" s="3">
        <v>35</v>
      </c>
      <c r="BA2265" s="30" t="s">
        <v>60</v>
      </c>
      <c r="BB2265" s="30">
        <v>35</v>
      </c>
      <c r="BC2265" s="30" t="s">
        <v>60</v>
      </c>
      <c r="BD2265" s="30" t="s">
        <v>60</v>
      </c>
      <c r="BE2265" s="30" t="s">
        <v>60</v>
      </c>
      <c r="BF2265" s="32" t="str">
        <f>IFERROR(VLOOKUP(Data_Power_app[[#This Row],[PRO ODER]],'Result'!H:J,3,0),"")</f>
        <v>LAMINATION 6</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3121</v>
      </c>
      <c r="B2266" s="30" t="s">
        <v>7329</v>
      </c>
      <c r="C2266" s="30" t="s">
        <v>6775</v>
      </c>
      <c r="D2266" s="30" t="s">
        <v>272</v>
      </c>
      <c r="E2266" s="30" t="s">
        <v>342</v>
      </c>
      <c r="F2266" s="30" t="s">
        <v>59</v>
      </c>
      <c r="G2266" s="30">
        <v>39</v>
      </c>
      <c r="H2266" s="4">
        <v>45819</v>
      </c>
      <c r="I2266" s="4">
        <v>45813</v>
      </c>
      <c r="J2266" s="4">
        <v>45813</v>
      </c>
      <c r="K2266" s="4">
        <v>45822</v>
      </c>
      <c r="L2266" s="4">
        <v>45814.412118055552</v>
      </c>
      <c r="M2266" s="4">
        <v>45822</v>
      </c>
      <c r="N2266" s="4">
        <v>45814.651990740742</v>
      </c>
      <c r="O2266" s="4" t="s">
        <v>60</v>
      </c>
      <c r="P2266" s="4" t="s">
        <v>60</v>
      </c>
      <c r="Q2266" s="4" t="s">
        <v>60</v>
      </c>
      <c r="R2266" s="4" t="s">
        <v>60</v>
      </c>
      <c r="S2266" s="4" t="s">
        <v>60</v>
      </c>
      <c r="T2266" s="4">
        <v>45824</v>
      </c>
      <c r="U2266" s="4">
        <v>45819.80672453704</v>
      </c>
      <c r="V2266" s="4"/>
      <c r="W2266" s="4">
        <v>45825</v>
      </c>
      <c r="X2266" s="4"/>
      <c r="Y2266" s="4" t="s">
        <v>60</v>
      </c>
      <c r="Z2266" s="4">
        <v>45827</v>
      </c>
      <c r="AA2266" s="4"/>
      <c r="AB2266" s="4" t="s">
        <v>60</v>
      </c>
      <c r="AC2266" s="4">
        <v>45828</v>
      </c>
      <c r="AD2266" s="4">
        <v>45829</v>
      </c>
      <c r="AE2266" s="4">
        <v>45831</v>
      </c>
      <c r="AF2266" s="4"/>
      <c r="AG2266" s="30" t="s">
        <v>242</v>
      </c>
      <c r="AH2266" s="30" t="s">
        <v>274</v>
      </c>
      <c r="AI2266" s="30" t="s">
        <v>742</v>
      </c>
      <c r="AJ2266" s="30" t="s">
        <v>275</v>
      </c>
      <c r="AK2266" s="30" t="s">
        <v>100</v>
      </c>
      <c r="AL2266" s="30" t="s">
        <v>348</v>
      </c>
      <c r="AM2266" s="30" t="s">
        <v>349</v>
      </c>
      <c r="AN2266" s="30">
        <v>0.82545999999999997</v>
      </c>
      <c r="AO2266" s="30" t="s">
        <v>68</v>
      </c>
      <c r="AP2266" s="30"/>
      <c r="AQ2266" s="30"/>
      <c r="AR2266" s="30" t="s">
        <v>68</v>
      </c>
      <c r="AS2266" s="30"/>
      <c r="AT2266" s="30"/>
      <c r="AU2266" s="30" t="s">
        <v>350</v>
      </c>
      <c r="AV2266" s="30" t="s">
        <v>351</v>
      </c>
      <c r="AW2266" s="30">
        <v>3.6105100000000001</v>
      </c>
      <c r="AX2266" s="30" t="s">
        <v>741</v>
      </c>
      <c r="AY2266" s="30" t="s">
        <v>690</v>
      </c>
      <c r="AZ2266" s="3">
        <v>39</v>
      </c>
      <c r="BA2266" s="30" t="s">
        <v>60</v>
      </c>
      <c r="BB2266" s="30">
        <v>39</v>
      </c>
      <c r="BC2266" s="30" t="s">
        <v>60</v>
      </c>
      <c r="BD2266" s="30" t="s">
        <v>60</v>
      </c>
      <c r="BE2266" s="30" t="s">
        <v>60</v>
      </c>
      <c r="BF2266" s="32" t="str">
        <f>IFERROR(VLOOKUP(Data_Power_app[[#This Row],[PRO ODER]],'Result'!H:J,3,0),"")</f>
        <v>LAMINATION 6</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3122</v>
      </c>
      <c r="B2267" s="30" t="s">
        <v>12270</v>
      </c>
      <c r="C2267" s="30" t="s">
        <v>10611</v>
      </c>
      <c r="D2267" s="30" t="s">
        <v>86</v>
      </c>
      <c r="E2267" s="30" t="s">
        <v>209</v>
      </c>
      <c r="F2267" s="30" t="s">
        <v>72</v>
      </c>
      <c r="G2267" s="30">
        <v>6923</v>
      </c>
      <c r="H2267" s="4">
        <v>45824</v>
      </c>
      <c r="I2267" s="4">
        <v>45817</v>
      </c>
      <c r="J2267" s="4">
        <v>45819</v>
      </c>
      <c r="K2267" s="4">
        <v>45825</v>
      </c>
      <c r="L2267" s="4">
        <v>45818.794409722221</v>
      </c>
      <c r="M2267" s="4" t="s">
        <v>60</v>
      </c>
      <c r="N2267" s="4"/>
      <c r="O2267" s="4" t="s">
        <v>60</v>
      </c>
      <c r="P2267" s="4" t="s">
        <v>60</v>
      </c>
      <c r="Q2267" s="4" t="s">
        <v>60</v>
      </c>
      <c r="R2267" s="4" t="s">
        <v>60</v>
      </c>
      <c r="S2267" s="4" t="s">
        <v>60</v>
      </c>
      <c r="T2267" s="4" t="s">
        <v>60</v>
      </c>
      <c r="U2267" s="4"/>
      <c r="V2267" s="4"/>
      <c r="W2267" s="4"/>
      <c r="X2267" s="4">
        <v>45819.687627314815</v>
      </c>
      <c r="Y2267" s="4" t="s">
        <v>73</v>
      </c>
      <c r="Z2267" s="4" t="s">
        <v>60</v>
      </c>
      <c r="AA2267" s="4"/>
      <c r="AB2267" s="4" t="s">
        <v>60</v>
      </c>
      <c r="AC2267" s="4" t="s">
        <v>60</v>
      </c>
      <c r="AD2267" s="4">
        <v>45829</v>
      </c>
      <c r="AE2267" s="4">
        <v>45831</v>
      </c>
      <c r="AF2267" s="4">
        <v>45820</v>
      </c>
      <c r="AG2267" s="30" t="s">
        <v>1106</v>
      </c>
      <c r="AH2267" s="30" t="s">
        <v>12271</v>
      </c>
      <c r="AI2267" s="30" t="s">
        <v>12272</v>
      </c>
      <c r="AJ2267" s="30" t="s">
        <v>74</v>
      </c>
      <c r="AK2267" s="30" t="s">
        <v>65</v>
      </c>
      <c r="AL2267" s="30" t="s">
        <v>161</v>
      </c>
      <c r="AM2267" s="30" t="s">
        <v>162</v>
      </c>
      <c r="AN2267" s="30">
        <v>143.99973</v>
      </c>
      <c r="AO2267" s="30" t="s">
        <v>68</v>
      </c>
      <c r="AP2267" s="30"/>
      <c r="AQ2267" s="30"/>
      <c r="AR2267" s="30" t="s">
        <v>68</v>
      </c>
      <c r="AS2267" s="30"/>
      <c r="AT2267" s="30"/>
      <c r="AU2267" s="30" t="s">
        <v>12273</v>
      </c>
      <c r="AV2267" s="30" t="s">
        <v>12274</v>
      </c>
      <c r="AW2267" s="30">
        <v>315.02618000000001</v>
      </c>
      <c r="AX2267" s="30" t="s">
        <v>12275</v>
      </c>
      <c r="AY2267" s="30" t="s">
        <v>12276</v>
      </c>
      <c r="AZ2267" s="3">
        <v>6641</v>
      </c>
      <c r="BA2267" s="30" t="s">
        <v>213</v>
      </c>
      <c r="BB2267" s="30">
        <v>6923</v>
      </c>
      <c r="BC2267" s="30" t="s">
        <v>60</v>
      </c>
      <c r="BD2267" s="30" t="s">
        <v>60</v>
      </c>
      <c r="BE2267" s="30" t="s">
        <v>12277</v>
      </c>
      <c r="BF2267" s="32" t="str">
        <f>IFERROR(VLOOKUP(Data_Power_app[[#This Row],[PRO ODER]],'Result'!H:J,3,0),"")</f>
        <v>LAMINATION 2</v>
      </c>
      <c r="BG2267" s="13"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28">
        <v>3123</v>
      </c>
      <c r="B2268" s="30" t="s">
        <v>12278</v>
      </c>
      <c r="C2268" s="30" t="s">
        <v>10609</v>
      </c>
      <c r="D2268" s="30" t="s">
        <v>86</v>
      </c>
      <c r="E2268" s="30" t="s">
        <v>209</v>
      </c>
      <c r="F2268" s="30" t="s">
        <v>72</v>
      </c>
      <c r="G2268" s="30">
        <v>7483</v>
      </c>
      <c r="H2268" s="4">
        <v>45824</v>
      </c>
      <c r="I2268" s="4">
        <v>45817</v>
      </c>
      <c r="J2268" s="4" t="s">
        <v>60</v>
      </c>
      <c r="K2268" s="4">
        <v>45825</v>
      </c>
      <c r="L2268" s="4">
        <v>45818.815810185188</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45829</v>
      </c>
      <c r="AE2268" s="4">
        <v>45831</v>
      </c>
      <c r="AF2268" s="4"/>
      <c r="AG2268" s="30" t="s">
        <v>1969</v>
      </c>
      <c r="AH2268" s="30" t="s">
        <v>12271</v>
      </c>
      <c r="AI2268" s="30" t="s">
        <v>12279</v>
      </c>
      <c r="AJ2268" s="30" t="s">
        <v>74</v>
      </c>
      <c r="AK2268" s="30" t="s">
        <v>100</v>
      </c>
      <c r="AL2268" s="30" t="s">
        <v>161</v>
      </c>
      <c r="AM2268" s="30" t="s">
        <v>162</v>
      </c>
      <c r="AN2268" s="30">
        <v>194.73910000000001</v>
      </c>
      <c r="AO2268" s="30" t="s">
        <v>68</v>
      </c>
      <c r="AP2268" s="30"/>
      <c r="AQ2268" s="30"/>
      <c r="AR2268" s="30" t="s">
        <v>68</v>
      </c>
      <c r="AS2268" s="30"/>
      <c r="AT2268" s="30"/>
      <c r="AU2268" s="30" t="s">
        <v>12273</v>
      </c>
      <c r="AV2268" s="30" t="s">
        <v>12274</v>
      </c>
      <c r="AW2268" s="30">
        <v>418.5874</v>
      </c>
      <c r="AX2268" s="30" t="s">
        <v>3834</v>
      </c>
      <c r="AY2268" s="30" t="s">
        <v>3835</v>
      </c>
      <c r="AZ2268" s="3">
        <v>7312</v>
      </c>
      <c r="BA2268" s="30" t="s">
        <v>213</v>
      </c>
      <c r="BB2268" s="30">
        <v>7483</v>
      </c>
      <c r="BC2268" s="30" t="s">
        <v>60</v>
      </c>
      <c r="BD2268" s="30" t="s">
        <v>60</v>
      </c>
      <c r="BE2268" s="30" t="s">
        <v>12277</v>
      </c>
      <c r="BF2268" s="32" t="str">
        <f>IFERROR(VLOOKUP(Data_Power_app[[#This Row],[PRO ODER]],'Result'!H:J,3,0),"")</f>
        <v>LAMINATION 2</v>
      </c>
      <c r="BG2268" s="13" t="str">
        <f>IFERROR(VLOOKUP(Data_Power_app[[#This Row],[PRO ODER]]&amp;"LAM",'Real Time'!A:E,4,0),"")</f>
        <v>ML-06</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3124</v>
      </c>
      <c r="B2269" s="30" t="s">
        <v>12280</v>
      </c>
      <c r="C2269" s="30" t="s">
        <v>10610</v>
      </c>
      <c r="D2269" s="30" t="s">
        <v>86</v>
      </c>
      <c r="E2269" s="30" t="s">
        <v>209</v>
      </c>
      <c r="F2269" s="30" t="s">
        <v>72</v>
      </c>
      <c r="G2269" s="30">
        <v>6399</v>
      </c>
      <c r="H2269" s="4">
        <v>45824</v>
      </c>
      <c r="I2269" s="4">
        <v>45817</v>
      </c>
      <c r="J2269" s="4">
        <v>45819</v>
      </c>
      <c r="K2269" s="4">
        <v>45825</v>
      </c>
      <c r="L2269" s="4">
        <v>45818.815937500003</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0" t="s">
        <v>151</v>
      </c>
      <c r="AH2269" s="30" t="s">
        <v>12271</v>
      </c>
      <c r="AI2269" s="30" t="s">
        <v>12272</v>
      </c>
      <c r="AJ2269" s="30" t="s">
        <v>74</v>
      </c>
      <c r="AK2269" s="30" t="s">
        <v>65</v>
      </c>
      <c r="AL2269" s="30" t="s">
        <v>161</v>
      </c>
      <c r="AM2269" s="30" t="s">
        <v>162</v>
      </c>
      <c r="AN2269" s="30">
        <v>133.10646</v>
      </c>
      <c r="AO2269" s="30" t="s">
        <v>68</v>
      </c>
      <c r="AP2269" s="30"/>
      <c r="AQ2269" s="30"/>
      <c r="AR2269" s="30" t="s">
        <v>68</v>
      </c>
      <c r="AS2269" s="30"/>
      <c r="AT2269" s="30"/>
      <c r="AU2269" s="30" t="s">
        <v>12273</v>
      </c>
      <c r="AV2269" s="30" t="s">
        <v>12274</v>
      </c>
      <c r="AW2269" s="30">
        <v>291.19941</v>
      </c>
      <c r="AX2269" s="30" t="s">
        <v>12275</v>
      </c>
      <c r="AY2269" s="30" t="s">
        <v>12276</v>
      </c>
      <c r="AZ2269" s="3">
        <v>6136</v>
      </c>
      <c r="BA2269" s="30" t="s">
        <v>213</v>
      </c>
      <c r="BB2269" s="30">
        <v>6399</v>
      </c>
      <c r="BC2269" s="30" t="s">
        <v>60</v>
      </c>
      <c r="BD2269" s="30" t="s">
        <v>60</v>
      </c>
      <c r="BE2269" s="30" t="s">
        <v>12277</v>
      </c>
      <c r="BF2269" s="32" t="str">
        <f>IFERROR(VLOOKUP(Data_Power_app[[#This Row],[PRO ODER]],'Result'!H:J,3,0),"")</f>
        <v>LAMINATION 2</v>
      </c>
      <c r="BG2269" s="13"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3128</v>
      </c>
      <c r="B2270" s="30" t="s">
        <v>2423</v>
      </c>
      <c r="C2270" s="30" t="s">
        <v>2339</v>
      </c>
      <c r="D2270" s="30" t="s">
        <v>86</v>
      </c>
      <c r="E2270" s="30" t="s">
        <v>170</v>
      </c>
      <c r="F2270" s="30" t="s">
        <v>72</v>
      </c>
      <c r="G2270" s="30">
        <v>3784</v>
      </c>
      <c r="H2270" s="4">
        <v>45824</v>
      </c>
      <c r="I2270" s="4">
        <v>45806</v>
      </c>
      <c r="J2270" s="4">
        <v>45806</v>
      </c>
      <c r="K2270" s="4">
        <v>45825</v>
      </c>
      <c r="L2270" s="4">
        <v>45808.324629629627</v>
      </c>
      <c r="M2270" s="4" t="s">
        <v>60</v>
      </c>
      <c r="N2270" s="4"/>
      <c r="O2270" s="4" t="s">
        <v>60</v>
      </c>
      <c r="P2270" s="4" t="s">
        <v>60</v>
      </c>
      <c r="Q2270" s="4" t="s">
        <v>60</v>
      </c>
      <c r="R2270" s="4" t="s">
        <v>60</v>
      </c>
      <c r="S2270" s="4" t="s">
        <v>60</v>
      </c>
      <c r="T2270" s="4" t="s">
        <v>60</v>
      </c>
      <c r="U2270" s="4"/>
      <c r="V2270" s="4"/>
      <c r="W2270" s="4"/>
      <c r="X2270" s="4">
        <v>45810.147650462961</v>
      </c>
      <c r="Y2270" s="4" t="s">
        <v>73</v>
      </c>
      <c r="Z2270" s="4" t="s">
        <v>60</v>
      </c>
      <c r="AA2270" s="4">
        <v>45810.148599537039</v>
      </c>
      <c r="AB2270" s="4">
        <v>45820</v>
      </c>
      <c r="AC2270" s="4" t="s">
        <v>60</v>
      </c>
      <c r="AD2270" s="4">
        <v>45831</v>
      </c>
      <c r="AE2270" s="4">
        <v>45832</v>
      </c>
      <c r="AF2270" s="4"/>
      <c r="AG2270" s="30" t="s">
        <v>1107</v>
      </c>
      <c r="AH2270" s="30" t="s">
        <v>313</v>
      </c>
      <c r="AI2270" s="30" t="s">
        <v>2424</v>
      </c>
      <c r="AJ2270" s="30" t="s">
        <v>74</v>
      </c>
      <c r="AK2270" s="30" t="s">
        <v>65</v>
      </c>
      <c r="AL2270" s="30" t="s">
        <v>248</v>
      </c>
      <c r="AM2270" s="30" t="s">
        <v>249</v>
      </c>
      <c r="AN2270" s="30">
        <v>93.844840000000005</v>
      </c>
      <c r="AO2270" s="30" t="s">
        <v>68</v>
      </c>
      <c r="AP2270" s="30"/>
      <c r="AQ2270" s="30"/>
      <c r="AR2270" s="30" t="s">
        <v>68</v>
      </c>
      <c r="AS2270" s="30"/>
      <c r="AT2270" s="30"/>
      <c r="AU2270" s="30" t="s">
        <v>307</v>
      </c>
      <c r="AV2270" s="30" t="s">
        <v>308</v>
      </c>
      <c r="AW2270" s="30">
        <v>205.23271</v>
      </c>
      <c r="AX2270" s="30" t="s">
        <v>2425</v>
      </c>
      <c r="AY2270" s="30" t="s">
        <v>2426</v>
      </c>
      <c r="AZ2270" s="3">
        <v>3784</v>
      </c>
      <c r="BA2270" s="30" t="s">
        <v>213</v>
      </c>
      <c r="BB2270" s="30">
        <v>3784</v>
      </c>
      <c r="BC2270" s="30" t="s">
        <v>60</v>
      </c>
      <c r="BD2270" s="30" t="s">
        <v>60</v>
      </c>
      <c r="BE2270" s="30" t="s">
        <v>291</v>
      </c>
      <c r="BF2270" s="32" t="str">
        <f>IFERROR(VLOOKUP(Data_Power_app[[#This Row],[PRO ODER]],'Result'!H:J,3,0),"")</f>
        <v/>
      </c>
      <c r="BG2270" s="13"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3130</v>
      </c>
      <c r="B2271" s="30" t="s">
        <v>10116</v>
      </c>
      <c r="C2271" s="30" t="s">
        <v>10117</v>
      </c>
      <c r="D2271" s="30" t="s">
        <v>86</v>
      </c>
      <c r="E2271" s="30" t="s">
        <v>163</v>
      </c>
      <c r="F2271" s="30" t="s">
        <v>59</v>
      </c>
      <c r="G2271" s="30">
        <v>2</v>
      </c>
      <c r="H2271" s="4">
        <v>45819</v>
      </c>
      <c r="I2271" s="4">
        <v>45817</v>
      </c>
      <c r="J2271" s="4">
        <v>45817</v>
      </c>
      <c r="K2271" s="4">
        <v>45822</v>
      </c>
      <c r="L2271" s="4">
        <v>45817.062685185185</v>
      </c>
      <c r="M2271" s="4">
        <v>45824</v>
      </c>
      <c r="N2271" s="4">
        <v>45818.388703703706</v>
      </c>
      <c r="O2271" s="4" t="s">
        <v>60</v>
      </c>
      <c r="P2271" s="4" t="s">
        <v>60</v>
      </c>
      <c r="Q2271" s="4" t="s">
        <v>60</v>
      </c>
      <c r="R2271" s="4" t="s">
        <v>60</v>
      </c>
      <c r="S2271" s="4" t="s">
        <v>60</v>
      </c>
      <c r="T2271" s="4">
        <v>45825</v>
      </c>
      <c r="U2271" s="4">
        <v>45820.560949074075</v>
      </c>
      <c r="V2271" s="4"/>
      <c r="W2271" s="4">
        <v>45826</v>
      </c>
      <c r="X2271" s="4"/>
      <c r="Y2271" s="4" t="s">
        <v>60</v>
      </c>
      <c r="Z2271" s="4">
        <v>45827</v>
      </c>
      <c r="AA2271" s="4"/>
      <c r="AB2271" s="4" t="s">
        <v>60</v>
      </c>
      <c r="AC2271" s="4">
        <v>45828</v>
      </c>
      <c r="AD2271" s="4">
        <v>45831</v>
      </c>
      <c r="AE2271" s="4">
        <v>45832</v>
      </c>
      <c r="AF2271" s="4"/>
      <c r="AG2271" s="30" t="s">
        <v>242</v>
      </c>
      <c r="AH2271" s="30" t="s">
        <v>438</v>
      </c>
      <c r="AI2271" s="30" t="s">
        <v>4467</v>
      </c>
      <c r="AJ2271" s="30" t="s">
        <v>172</v>
      </c>
      <c r="AK2271" s="30" t="s">
        <v>100</v>
      </c>
      <c r="AL2271" s="30" t="s">
        <v>439</v>
      </c>
      <c r="AM2271" s="30" t="s">
        <v>440</v>
      </c>
      <c r="AN2271" s="30">
        <v>6.4769999999999994E-2</v>
      </c>
      <c r="AO2271" s="30" t="s">
        <v>68</v>
      </c>
      <c r="AP2271" s="30"/>
      <c r="AQ2271" s="30"/>
      <c r="AR2271" s="30" t="s">
        <v>68</v>
      </c>
      <c r="AS2271" s="30"/>
      <c r="AT2271" s="30"/>
      <c r="AU2271" s="30" t="s">
        <v>250</v>
      </c>
      <c r="AV2271" s="30" t="s">
        <v>251</v>
      </c>
      <c r="AW2271" s="30">
        <v>0.14163999999999999</v>
      </c>
      <c r="AX2271" s="30" t="s">
        <v>4468</v>
      </c>
      <c r="AY2271" s="30" t="s">
        <v>4469</v>
      </c>
      <c r="AZ2271" s="3">
        <v>2</v>
      </c>
      <c r="BA2271" s="30" t="s">
        <v>60</v>
      </c>
      <c r="BB2271" s="30">
        <v>2</v>
      </c>
      <c r="BC2271" s="30" t="s">
        <v>60</v>
      </c>
      <c r="BD2271" s="30" t="s">
        <v>60</v>
      </c>
      <c r="BE2271" s="30" t="s">
        <v>60</v>
      </c>
      <c r="BF2271" s="32" t="str">
        <f>IFERROR(VLOOKUP(Data_Power_app[[#This Row],[PRO ODER]],'Result'!H:J,3,0),"")</f>
        <v>LAMINATION 5</v>
      </c>
      <c r="BG2271" s="13" t="str">
        <f>IFERROR(VLOOKUP(Data_Power_app[[#This Row],[PRO ODER]]&amp;"LAM",'Real Time'!A:E,4,0),"")</f>
        <v>ML-07</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3131</v>
      </c>
      <c r="B2272" s="30" t="s">
        <v>10118</v>
      </c>
      <c r="C2272" s="30" t="s">
        <v>10119</v>
      </c>
      <c r="D2272" s="30" t="s">
        <v>86</v>
      </c>
      <c r="E2272" s="30" t="s">
        <v>163</v>
      </c>
      <c r="F2272" s="30" t="s">
        <v>59</v>
      </c>
      <c r="G2272" s="30">
        <v>7</v>
      </c>
      <c r="H2272" s="4">
        <v>45819</v>
      </c>
      <c r="I2272" s="4">
        <v>45817</v>
      </c>
      <c r="J2272" s="4">
        <v>45817</v>
      </c>
      <c r="K2272" s="4">
        <v>45822</v>
      </c>
      <c r="L2272" s="4">
        <v>45817.062662037039</v>
      </c>
      <c r="M2272" s="4">
        <v>45824</v>
      </c>
      <c r="N2272" s="4">
        <v>45818.387696759259</v>
      </c>
      <c r="O2272" s="4" t="s">
        <v>60</v>
      </c>
      <c r="P2272" s="4" t="s">
        <v>60</v>
      </c>
      <c r="Q2272" s="4" t="s">
        <v>60</v>
      </c>
      <c r="R2272" s="4" t="s">
        <v>60</v>
      </c>
      <c r="S2272" s="4" t="s">
        <v>60</v>
      </c>
      <c r="T2272" s="4">
        <v>45825</v>
      </c>
      <c r="U2272" s="4">
        <v>45820.561006944445</v>
      </c>
      <c r="V2272" s="4"/>
      <c r="W2272" s="4">
        <v>45826</v>
      </c>
      <c r="X2272" s="4"/>
      <c r="Y2272" s="4" t="s">
        <v>60</v>
      </c>
      <c r="Z2272" s="4">
        <v>45827</v>
      </c>
      <c r="AA2272" s="4"/>
      <c r="AB2272" s="4" t="s">
        <v>60</v>
      </c>
      <c r="AC2272" s="4">
        <v>45828</v>
      </c>
      <c r="AD2272" s="4">
        <v>45831</v>
      </c>
      <c r="AE2272" s="4">
        <v>45832</v>
      </c>
      <c r="AF2272" s="4"/>
      <c r="AG2272" s="30" t="s">
        <v>242</v>
      </c>
      <c r="AH2272" s="30" t="s">
        <v>438</v>
      </c>
      <c r="AI2272" s="30" t="s">
        <v>4467</v>
      </c>
      <c r="AJ2272" s="30" t="s">
        <v>172</v>
      </c>
      <c r="AK2272" s="30" t="s">
        <v>100</v>
      </c>
      <c r="AL2272" s="30" t="s">
        <v>439</v>
      </c>
      <c r="AM2272" s="30" t="s">
        <v>440</v>
      </c>
      <c r="AN2272" s="30">
        <v>0.24712999999999999</v>
      </c>
      <c r="AO2272" s="30" t="s">
        <v>68</v>
      </c>
      <c r="AP2272" s="30"/>
      <c r="AQ2272" s="30"/>
      <c r="AR2272" s="30" t="s">
        <v>68</v>
      </c>
      <c r="AS2272" s="30"/>
      <c r="AT2272" s="30"/>
      <c r="AU2272" s="30" t="s">
        <v>250</v>
      </c>
      <c r="AV2272" s="30" t="s">
        <v>251</v>
      </c>
      <c r="AW2272" s="30">
        <v>0.54044000000000003</v>
      </c>
      <c r="AX2272" s="30" t="s">
        <v>4468</v>
      </c>
      <c r="AY2272" s="30" t="s">
        <v>4469</v>
      </c>
      <c r="AZ2272" s="3">
        <v>7</v>
      </c>
      <c r="BA2272" s="30" t="s">
        <v>60</v>
      </c>
      <c r="BB2272" s="30">
        <v>7</v>
      </c>
      <c r="BC2272" s="30" t="s">
        <v>60</v>
      </c>
      <c r="BD2272" s="30" t="s">
        <v>60</v>
      </c>
      <c r="BE2272" s="30" t="s">
        <v>60</v>
      </c>
      <c r="BF2272" s="32" t="str">
        <f>IFERROR(VLOOKUP(Data_Power_app[[#This Row],[PRO ODER]],'Result'!H:J,3,0),"")</f>
        <v>LAMINATION 5</v>
      </c>
      <c r="BG2272" s="13" t="str">
        <f>IFERROR(VLOOKUP(Data_Power_app[[#This Row],[PRO ODER]]&amp;"LAM",'Real Time'!A:E,4,0),"")</f>
        <v>ML-07</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3132</v>
      </c>
      <c r="B2273" s="30" t="s">
        <v>10120</v>
      </c>
      <c r="C2273" s="30" t="s">
        <v>10121</v>
      </c>
      <c r="D2273" s="30" t="s">
        <v>86</v>
      </c>
      <c r="E2273" s="30" t="s">
        <v>163</v>
      </c>
      <c r="F2273" s="30" t="s">
        <v>59</v>
      </c>
      <c r="G2273" s="30">
        <v>25</v>
      </c>
      <c r="H2273" s="4">
        <v>45821</v>
      </c>
      <c r="I2273" s="4">
        <v>45817</v>
      </c>
      <c r="J2273" s="4">
        <v>45817</v>
      </c>
      <c r="K2273" s="4">
        <v>45824</v>
      </c>
      <c r="L2273" s="4">
        <v>45817.061863425923</v>
      </c>
      <c r="M2273" s="4">
        <v>45825</v>
      </c>
      <c r="N2273" s="4">
        <v>45818.373923611114</v>
      </c>
      <c r="O2273" s="4" t="s">
        <v>60</v>
      </c>
      <c r="P2273" s="4" t="s">
        <v>60</v>
      </c>
      <c r="Q2273" s="4" t="s">
        <v>60</v>
      </c>
      <c r="R2273" s="4" t="s">
        <v>60</v>
      </c>
      <c r="S2273" s="4" t="s">
        <v>60</v>
      </c>
      <c r="T2273" s="4">
        <v>45826</v>
      </c>
      <c r="U2273" s="4">
        <v>45820.561157407406</v>
      </c>
      <c r="V2273" s="4"/>
      <c r="W2273" s="4">
        <v>45827</v>
      </c>
      <c r="X2273" s="4"/>
      <c r="Y2273" s="4" t="s">
        <v>60</v>
      </c>
      <c r="Z2273" s="4">
        <v>45829</v>
      </c>
      <c r="AA2273" s="4"/>
      <c r="AB2273" s="4" t="s">
        <v>60</v>
      </c>
      <c r="AC2273" s="4">
        <v>45830</v>
      </c>
      <c r="AD2273" s="4">
        <v>45831</v>
      </c>
      <c r="AE2273" s="4">
        <v>45832</v>
      </c>
      <c r="AF2273" s="4"/>
      <c r="AG2273" s="30" t="s">
        <v>242</v>
      </c>
      <c r="AH2273" s="30" t="s">
        <v>438</v>
      </c>
      <c r="AI2273" s="30" t="s">
        <v>1805</v>
      </c>
      <c r="AJ2273" s="30" t="s">
        <v>172</v>
      </c>
      <c r="AK2273" s="30" t="s">
        <v>100</v>
      </c>
      <c r="AL2273" s="30" t="s">
        <v>439</v>
      </c>
      <c r="AM2273" s="30" t="s">
        <v>440</v>
      </c>
      <c r="AN2273" s="30">
        <v>0.86495</v>
      </c>
      <c r="AO2273" s="30" t="s">
        <v>68</v>
      </c>
      <c r="AP2273" s="30"/>
      <c r="AQ2273" s="30"/>
      <c r="AR2273" s="30" t="s">
        <v>68</v>
      </c>
      <c r="AS2273" s="30"/>
      <c r="AT2273" s="30"/>
      <c r="AU2273" s="30" t="s">
        <v>1806</v>
      </c>
      <c r="AV2273" s="30" t="s">
        <v>1807</v>
      </c>
      <c r="AW2273" s="30">
        <v>1.89151</v>
      </c>
      <c r="AX2273" s="30" t="s">
        <v>1808</v>
      </c>
      <c r="AY2273" s="30" t="s">
        <v>1809</v>
      </c>
      <c r="AZ2273" s="3">
        <v>25</v>
      </c>
      <c r="BA2273" s="30" t="s">
        <v>60</v>
      </c>
      <c r="BB2273" s="30">
        <v>25</v>
      </c>
      <c r="BC2273" s="30" t="s">
        <v>60</v>
      </c>
      <c r="BD2273" s="30" t="s">
        <v>60</v>
      </c>
      <c r="BE2273" s="30" t="s">
        <v>60</v>
      </c>
      <c r="BF2273" s="32" t="str">
        <f>IFERROR(VLOOKUP(Data_Power_app[[#This Row],[PRO ODER]],'Result'!H:J,3,0),"")</f>
        <v>LAMINATION 5</v>
      </c>
      <c r="BG2273" s="13"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3133</v>
      </c>
      <c r="B2274" s="30" t="s">
        <v>10122</v>
      </c>
      <c r="C2274" s="30" t="s">
        <v>10123</v>
      </c>
      <c r="D2274" s="30" t="s">
        <v>86</v>
      </c>
      <c r="E2274" s="30" t="s">
        <v>163</v>
      </c>
      <c r="F2274" s="30" t="s">
        <v>59</v>
      </c>
      <c r="G2274" s="30">
        <v>2906</v>
      </c>
      <c r="H2274" s="4">
        <v>45819</v>
      </c>
      <c r="I2274" s="4">
        <v>45817</v>
      </c>
      <c r="J2274" s="4">
        <v>45817</v>
      </c>
      <c r="K2274" s="4">
        <v>45822</v>
      </c>
      <c r="L2274" s="4"/>
      <c r="M2274" s="4">
        <v>45824</v>
      </c>
      <c r="N2274" s="4"/>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119</v>
      </c>
      <c r="AH2274" s="30" t="s">
        <v>438</v>
      </c>
      <c r="AI2274" s="30" t="s">
        <v>839</v>
      </c>
      <c r="AJ2274" s="30" t="s">
        <v>172</v>
      </c>
      <c r="AK2274" s="30" t="s">
        <v>65</v>
      </c>
      <c r="AL2274" s="30" t="s">
        <v>439</v>
      </c>
      <c r="AM2274" s="30" t="s">
        <v>440</v>
      </c>
      <c r="AN2274" s="30">
        <v>84.901520000000005</v>
      </c>
      <c r="AO2274" s="30" t="s">
        <v>68</v>
      </c>
      <c r="AP2274" s="30"/>
      <c r="AQ2274" s="30"/>
      <c r="AR2274" s="30" t="s">
        <v>68</v>
      </c>
      <c r="AS2274" s="30"/>
      <c r="AT2274" s="30"/>
      <c r="AU2274" s="30" t="s">
        <v>292</v>
      </c>
      <c r="AV2274" s="30" t="s">
        <v>293</v>
      </c>
      <c r="AW2274" s="30">
        <v>185.67658</v>
      </c>
      <c r="AX2274" s="30" t="s">
        <v>840</v>
      </c>
      <c r="AY2274" s="30" t="s">
        <v>841</v>
      </c>
      <c r="AZ2274" s="3">
        <v>2906</v>
      </c>
      <c r="BA2274" s="30" t="s">
        <v>60</v>
      </c>
      <c r="BB2274" s="30">
        <v>2906</v>
      </c>
      <c r="BC2274" s="30" t="s">
        <v>60</v>
      </c>
      <c r="BD2274" s="30" t="s">
        <v>60</v>
      </c>
      <c r="BE2274" s="30" t="s">
        <v>60</v>
      </c>
      <c r="BF2274" s="32" t="str">
        <f>IFERROR(VLOOKUP(Data_Power_app[[#This Row],[PRO ODER]],'Result'!H:J,3,0),"")</f>
        <v>LAMINATION 5</v>
      </c>
      <c r="BG2274" s="13"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v>3134</v>
      </c>
      <c r="B2275" s="30" t="s">
        <v>16526</v>
      </c>
      <c r="C2275" s="30" t="s">
        <v>16527</v>
      </c>
      <c r="D2275" s="30" t="s">
        <v>86</v>
      </c>
      <c r="E2275" s="30" t="s">
        <v>163</v>
      </c>
      <c r="F2275" s="30" t="s">
        <v>59</v>
      </c>
      <c r="G2275" s="30">
        <v>606</v>
      </c>
      <c r="H2275" s="4">
        <v>45821</v>
      </c>
      <c r="I2275" s="4">
        <v>45820</v>
      </c>
      <c r="J2275" s="4" t="s">
        <v>60</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0" t="s">
        <v>119</v>
      </c>
      <c r="AH2275" s="30" t="s">
        <v>438</v>
      </c>
      <c r="AI2275" s="30" t="s">
        <v>839</v>
      </c>
      <c r="AJ2275" s="30" t="s">
        <v>172</v>
      </c>
      <c r="AK2275" s="30" t="s">
        <v>65</v>
      </c>
      <c r="AL2275" s="30" t="s">
        <v>439</v>
      </c>
      <c r="AM2275" s="30" t="s">
        <v>440</v>
      </c>
      <c r="AN2275" s="30">
        <v>18.206620000000001</v>
      </c>
      <c r="AO2275" s="30" t="s">
        <v>68</v>
      </c>
      <c r="AP2275" s="30"/>
      <c r="AQ2275" s="30"/>
      <c r="AR2275" s="30" t="s">
        <v>68</v>
      </c>
      <c r="AS2275" s="30"/>
      <c r="AT2275" s="30"/>
      <c r="AU2275" s="30" t="s">
        <v>292</v>
      </c>
      <c r="AV2275" s="30" t="s">
        <v>293</v>
      </c>
      <c r="AW2275" s="30">
        <v>39.817129999999999</v>
      </c>
      <c r="AX2275" s="30" t="s">
        <v>840</v>
      </c>
      <c r="AY2275" s="30" t="s">
        <v>841</v>
      </c>
      <c r="AZ2275" s="3">
        <v>606</v>
      </c>
      <c r="BA2275" s="30" t="s">
        <v>60</v>
      </c>
      <c r="BB2275" s="30">
        <v>606</v>
      </c>
      <c r="BC2275" s="30" t="s">
        <v>60</v>
      </c>
      <c r="BD2275" s="30" t="s">
        <v>60</v>
      </c>
      <c r="BE2275" s="30" t="s">
        <v>60</v>
      </c>
      <c r="BF2275" s="32" t="str">
        <f>IFERROR(VLOOKUP(Data_Power_app[[#This Row],[PRO ODER]],'Result'!H:J,3,0),"")</f>
        <v/>
      </c>
      <c r="BG2275" s="13"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3136</v>
      </c>
      <c r="B2276" s="30" t="s">
        <v>8306</v>
      </c>
      <c r="C2276" s="30" t="s">
        <v>7861</v>
      </c>
      <c r="D2276" s="30" t="s">
        <v>86</v>
      </c>
      <c r="E2276" s="30" t="s">
        <v>163</v>
      </c>
      <c r="F2276" s="30" t="s">
        <v>59</v>
      </c>
      <c r="G2276" s="30">
        <v>5</v>
      </c>
      <c r="H2276" s="4">
        <v>45819</v>
      </c>
      <c r="I2276" s="4">
        <v>45815</v>
      </c>
      <c r="J2276" s="4">
        <v>45815</v>
      </c>
      <c r="K2276" s="4">
        <v>45819</v>
      </c>
      <c r="L2276" s="4">
        <v>45815.131712962961</v>
      </c>
      <c r="M2276" s="4">
        <v>45820</v>
      </c>
      <c r="N2276" s="4">
        <v>45817.087708333333</v>
      </c>
      <c r="O2276" s="4" t="s">
        <v>60</v>
      </c>
      <c r="P2276" s="4" t="s">
        <v>60</v>
      </c>
      <c r="Q2276" s="4" t="s">
        <v>60</v>
      </c>
      <c r="R2276" s="4" t="s">
        <v>60</v>
      </c>
      <c r="S2276" s="4" t="s">
        <v>60</v>
      </c>
      <c r="T2276" s="4">
        <v>45825</v>
      </c>
      <c r="U2276" s="4"/>
      <c r="V2276" s="4"/>
      <c r="W2276" s="4">
        <v>45827</v>
      </c>
      <c r="X2276" s="4"/>
      <c r="Y2276" s="4" t="s">
        <v>60</v>
      </c>
      <c r="Z2276" s="4">
        <v>45829</v>
      </c>
      <c r="AA2276" s="4"/>
      <c r="AB2276" s="4" t="s">
        <v>60</v>
      </c>
      <c r="AC2276" s="4">
        <v>45830</v>
      </c>
      <c r="AD2276" s="4">
        <v>45831</v>
      </c>
      <c r="AE2276" s="4">
        <v>45832</v>
      </c>
      <c r="AF2276" s="4"/>
      <c r="AG2276" s="30" t="s">
        <v>242</v>
      </c>
      <c r="AH2276" s="30" t="s">
        <v>183</v>
      </c>
      <c r="AI2276" s="30" t="s">
        <v>8307</v>
      </c>
      <c r="AJ2276" s="30" t="s">
        <v>184</v>
      </c>
      <c r="AK2276" s="30" t="s">
        <v>100</v>
      </c>
      <c r="AL2276" s="30" t="s">
        <v>166</v>
      </c>
      <c r="AM2276" s="30" t="s">
        <v>167</v>
      </c>
      <c r="AN2276" s="30">
        <v>0.17874000000000001</v>
      </c>
      <c r="AO2276" s="30" t="s">
        <v>68</v>
      </c>
      <c r="AP2276" s="30"/>
      <c r="AQ2276" s="30"/>
      <c r="AR2276" s="30" t="s">
        <v>68</v>
      </c>
      <c r="AS2276" s="30"/>
      <c r="AT2276" s="30"/>
      <c r="AU2276" s="30" t="s">
        <v>185</v>
      </c>
      <c r="AV2276" s="30" t="s">
        <v>186</v>
      </c>
      <c r="AW2276" s="30">
        <v>0.39091999999999999</v>
      </c>
      <c r="AX2276" s="30" t="s">
        <v>2547</v>
      </c>
      <c r="AY2276" s="30" t="s">
        <v>2548</v>
      </c>
      <c r="AZ2276" s="3">
        <v>4</v>
      </c>
      <c r="BA2276" s="30" t="s">
        <v>60</v>
      </c>
      <c r="BB2276" s="30">
        <v>5</v>
      </c>
      <c r="BC2276" s="30" t="s">
        <v>60</v>
      </c>
      <c r="BD2276" s="30" t="s">
        <v>60</v>
      </c>
      <c r="BE2276" s="30" t="s">
        <v>60</v>
      </c>
      <c r="BF2276" s="32" t="str">
        <f>IFERROR(VLOOKUP(Data_Power_app[[#This Row],[PRO ODER]],'Result'!H:J,3,0),"")</f>
        <v>LAMINATION 7</v>
      </c>
      <c r="BG2276" s="13" t="str">
        <f>IFERROR(VLOOKUP(Data_Power_app[[#This Row],[PRO ODER]]&amp;"LAM",'Real Time'!A:E,4,0),"")</f>
        <v>ML-01</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3202</v>
      </c>
      <c r="B2277" s="30" t="s">
        <v>10124</v>
      </c>
      <c r="C2277" s="30" t="s">
        <v>10125</v>
      </c>
      <c r="D2277" s="30" t="s">
        <v>272</v>
      </c>
      <c r="E2277" s="30" t="s">
        <v>342</v>
      </c>
      <c r="F2277" s="30" t="s">
        <v>59</v>
      </c>
      <c r="G2277" s="30">
        <v>2384</v>
      </c>
      <c r="H2277" s="4">
        <v>45819</v>
      </c>
      <c r="I2277" s="4">
        <v>45817</v>
      </c>
      <c r="J2277" s="4">
        <v>45817</v>
      </c>
      <c r="K2277" s="4">
        <v>45822</v>
      </c>
      <c r="L2277" s="4">
        <v>45818.372291666667</v>
      </c>
      <c r="M2277" s="4">
        <v>45824</v>
      </c>
      <c r="N2277" s="4">
        <v>45820.305428240739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2454</v>
      </c>
      <c r="AJ2277" s="30" t="s">
        <v>275</v>
      </c>
      <c r="AK2277" s="30" t="s">
        <v>65</v>
      </c>
      <c r="AL2277" s="30" t="s">
        <v>348</v>
      </c>
      <c r="AM2277" s="30" t="s">
        <v>349</v>
      </c>
      <c r="AN2277" s="30">
        <v>37.336010000000002</v>
      </c>
      <c r="AO2277" s="30" t="s">
        <v>68</v>
      </c>
      <c r="AP2277" s="30"/>
      <c r="AQ2277" s="30"/>
      <c r="AR2277" s="30" t="s">
        <v>68</v>
      </c>
      <c r="AS2277" s="30"/>
      <c r="AT2277" s="30"/>
      <c r="AU2277" s="30" t="s">
        <v>743</v>
      </c>
      <c r="AV2277" s="30" t="s">
        <v>744</v>
      </c>
      <c r="AW2277" s="30">
        <v>163.27627000000001</v>
      </c>
      <c r="AX2277" s="30" t="s">
        <v>855</v>
      </c>
      <c r="AY2277" s="30" t="s">
        <v>353</v>
      </c>
      <c r="AZ2277" s="3">
        <v>2384</v>
      </c>
      <c r="BA2277" s="30" t="s">
        <v>60</v>
      </c>
      <c r="BB2277" s="30">
        <v>2384</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3203</v>
      </c>
      <c r="B2278" s="30" t="s">
        <v>10126</v>
      </c>
      <c r="C2278" s="30" t="s">
        <v>10127</v>
      </c>
      <c r="D2278" s="30" t="s">
        <v>86</v>
      </c>
      <c r="E2278" s="30" t="s">
        <v>170</v>
      </c>
      <c r="F2278" s="30" t="s">
        <v>59</v>
      </c>
      <c r="G2278" s="30">
        <v>2153</v>
      </c>
      <c r="H2278" s="4">
        <v>45819</v>
      </c>
      <c r="I2278" s="4">
        <v>45817</v>
      </c>
      <c r="J2278" s="4">
        <v>45817</v>
      </c>
      <c r="K2278" s="4">
        <v>45822</v>
      </c>
      <c r="L2278" s="4">
        <v>45817.133229166669</v>
      </c>
      <c r="M2278" s="4">
        <v>45824</v>
      </c>
      <c r="N2278" s="4">
        <v>45818.56826388889</v>
      </c>
      <c r="O2278" s="4" t="s">
        <v>60</v>
      </c>
      <c r="P2278" s="4" t="s">
        <v>60</v>
      </c>
      <c r="Q2278" s="4" t="s">
        <v>60</v>
      </c>
      <c r="R2278" s="4" t="s">
        <v>60</v>
      </c>
      <c r="S2278" s="4" t="s">
        <v>60</v>
      </c>
      <c r="T2278" s="4">
        <v>45825</v>
      </c>
      <c r="U2278" s="4">
        <v>45818.630844907406</v>
      </c>
      <c r="V2278" s="4"/>
      <c r="W2278" s="4">
        <v>45826</v>
      </c>
      <c r="X2278" s="4"/>
      <c r="Y2278" s="4" t="s">
        <v>60</v>
      </c>
      <c r="Z2278" s="4">
        <v>45827</v>
      </c>
      <c r="AA2278" s="4"/>
      <c r="AB2278" s="4" t="s">
        <v>60</v>
      </c>
      <c r="AC2278" s="4">
        <v>45828</v>
      </c>
      <c r="AD2278" s="4">
        <v>45831</v>
      </c>
      <c r="AE2278" s="4">
        <v>45832</v>
      </c>
      <c r="AF2278" s="4"/>
      <c r="AG2278" s="30" t="s">
        <v>242</v>
      </c>
      <c r="AH2278" s="30" t="s">
        <v>294</v>
      </c>
      <c r="AI2278" s="30" t="s">
        <v>527</v>
      </c>
      <c r="AJ2278" s="30" t="s">
        <v>295</v>
      </c>
      <c r="AK2278" s="30" t="s">
        <v>100</v>
      </c>
      <c r="AL2278" s="30" t="s">
        <v>528</v>
      </c>
      <c r="AM2278" s="30" t="s">
        <v>529</v>
      </c>
      <c r="AN2278" s="30">
        <v>76.668130000000005</v>
      </c>
      <c r="AO2278" s="30" t="s">
        <v>68</v>
      </c>
      <c r="AP2278" s="30"/>
      <c r="AQ2278" s="30"/>
      <c r="AR2278" s="30" t="s">
        <v>68</v>
      </c>
      <c r="AS2278" s="30"/>
      <c r="AT2278" s="30"/>
      <c r="AU2278" s="30" t="s">
        <v>250</v>
      </c>
      <c r="AV2278" s="30" t="s">
        <v>251</v>
      </c>
      <c r="AW2278" s="30">
        <v>167.67213000000001</v>
      </c>
      <c r="AX2278" s="30" t="s">
        <v>530</v>
      </c>
      <c r="AY2278" s="30" t="s">
        <v>531</v>
      </c>
      <c r="AZ2278" s="3">
        <v>2153</v>
      </c>
      <c r="BA2278" s="30" t="s">
        <v>60</v>
      </c>
      <c r="BB2278" s="30">
        <v>2153</v>
      </c>
      <c r="BC2278" s="30" t="s">
        <v>60</v>
      </c>
      <c r="BD2278" s="30" t="s">
        <v>60</v>
      </c>
      <c r="BE2278" s="30" t="s">
        <v>60</v>
      </c>
      <c r="BF2278" s="32" t="str">
        <f>IFERROR(VLOOKUP(Data_Power_app[[#This Row],[PRO ODER]],'Result'!H:J,3,0),"")</f>
        <v>LAMINATION 7</v>
      </c>
      <c r="BG2278" s="13"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3205</v>
      </c>
      <c r="B2279" s="30" t="s">
        <v>10128</v>
      </c>
      <c r="C2279" s="30" t="s">
        <v>10129</v>
      </c>
      <c r="D2279" s="30" t="s">
        <v>272</v>
      </c>
      <c r="E2279" s="30" t="s">
        <v>739</v>
      </c>
      <c r="F2279" s="30" t="s">
        <v>59</v>
      </c>
      <c r="G2279" s="30">
        <v>380</v>
      </c>
      <c r="H2279" s="4">
        <v>45819</v>
      </c>
      <c r="I2279" s="4">
        <v>45817</v>
      </c>
      <c r="J2279" s="4" t="s">
        <v>68</v>
      </c>
      <c r="K2279" s="4">
        <v>45822</v>
      </c>
      <c r="L2279" s="4">
        <v>45817.103981481479</v>
      </c>
      <c r="M2279" s="4">
        <v>45824</v>
      </c>
      <c r="N2279" s="4"/>
      <c r="O2279" s="4" t="s">
        <v>60</v>
      </c>
      <c r="P2279" s="4" t="s">
        <v>60</v>
      </c>
      <c r="Q2279" s="4" t="s">
        <v>60</v>
      </c>
      <c r="R2279" s="4" t="s">
        <v>60</v>
      </c>
      <c r="S2279" s="4" t="s">
        <v>60</v>
      </c>
      <c r="T2279" s="4">
        <v>45825</v>
      </c>
      <c r="U2279" s="4"/>
      <c r="V2279" s="4"/>
      <c r="W2279" s="4">
        <v>45826</v>
      </c>
      <c r="X2279" s="4"/>
      <c r="Y2279" s="4" t="s">
        <v>60</v>
      </c>
      <c r="Z2279" s="4">
        <v>45827</v>
      </c>
      <c r="AA2279" s="4"/>
      <c r="AB2279" s="4" t="s">
        <v>60</v>
      </c>
      <c r="AC2279" s="4">
        <v>45828</v>
      </c>
      <c r="AD2279" s="4">
        <v>45831</v>
      </c>
      <c r="AE2279" s="4">
        <v>45832</v>
      </c>
      <c r="AF2279" s="4"/>
      <c r="AG2279" s="30" t="s">
        <v>88</v>
      </c>
      <c r="AH2279" s="30" t="s">
        <v>274</v>
      </c>
      <c r="AI2279" s="30" t="s">
        <v>767</v>
      </c>
      <c r="AJ2279" s="30" t="s">
        <v>275</v>
      </c>
      <c r="AK2279" s="30" t="s">
        <v>100</v>
      </c>
      <c r="AL2279" s="30" t="s">
        <v>348</v>
      </c>
      <c r="AM2279" s="30" t="s">
        <v>349</v>
      </c>
      <c r="AN2279" s="30">
        <v>6.3257000000000003</v>
      </c>
      <c r="AO2279" s="30" t="s">
        <v>68</v>
      </c>
      <c r="AP2279" s="30"/>
      <c r="AQ2279" s="30"/>
      <c r="AR2279" s="30" t="s">
        <v>68</v>
      </c>
      <c r="AS2279" s="30"/>
      <c r="AT2279" s="30"/>
      <c r="AU2279" s="30" t="s">
        <v>350</v>
      </c>
      <c r="AV2279" s="30" t="s">
        <v>351</v>
      </c>
      <c r="AW2279" s="30">
        <v>27.664300000000001</v>
      </c>
      <c r="AX2279" s="30" t="s">
        <v>68</v>
      </c>
      <c r="AY2279" s="30" t="s">
        <v>68</v>
      </c>
      <c r="AZ2279" s="3" t="s">
        <v>68</v>
      </c>
      <c r="BA2279" s="30" t="s">
        <v>60</v>
      </c>
      <c r="BB2279" s="30">
        <v>380</v>
      </c>
      <c r="BC2279" s="30" t="s">
        <v>60</v>
      </c>
      <c r="BD2279" s="30" t="s">
        <v>60</v>
      </c>
      <c r="BE2279" s="30" t="s">
        <v>60</v>
      </c>
      <c r="BF2279" s="32" t="str">
        <f>IFERROR(VLOOKUP(Data_Power_app[[#This Row],[PRO ODER]],'Result'!H:J,3,0),"")</f>
        <v>LAMINATION 6</v>
      </c>
      <c r="BG2279" s="13"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3206</v>
      </c>
      <c r="B2280" s="30" t="s">
        <v>10130</v>
      </c>
      <c r="C2280" s="30" t="s">
        <v>10131</v>
      </c>
      <c r="D2280" s="30" t="s">
        <v>272</v>
      </c>
      <c r="E2280" s="30" t="s">
        <v>739</v>
      </c>
      <c r="F2280" s="30" t="s">
        <v>59</v>
      </c>
      <c r="G2280" s="30">
        <v>302</v>
      </c>
      <c r="H2280" s="4">
        <v>45819</v>
      </c>
      <c r="I2280" s="4">
        <v>45817</v>
      </c>
      <c r="J2280" s="4" t="s">
        <v>68</v>
      </c>
      <c r="K2280" s="4">
        <v>45822</v>
      </c>
      <c r="L2280" s="4">
        <v>45818.282199074078</v>
      </c>
      <c r="M2280" s="4">
        <v>45824</v>
      </c>
      <c r="N2280" s="4">
        <v>45818.132928240739</v>
      </c>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0" t="s">
        <v>242</v>
      </c>
      <c r="AH2280" s="30" t="s">
        <v>274</v>
      </c>
      <c r="AI2280" s="30" t="s">
        <v>767</v>
      </c>
      <c r="AJ2280" s="30" t="s">
        <v>275</v>
      </c>
      <c r="AK2280" s="30" t="s">
        <v>100</v>
      </c>
      <c r="AL2280" s="30" t="s">
        <v>348</v>
      </c>
      <c r="AM2280" s="30" t="s">
        <v>349</v>
      </c>
      <c r="AN2280" s="30">
        <v>4.9784199999999998</v>
      </c>
      <c r="AO2280" s="30" t="s">
        <v>68</v>
      </c>
      <c r="AP2280" s="30"/>
      <c r="AQ2280" s="30"/>
      <c r="AR2280" s="30" t="s">
        <v>68</v>
      </c>
      <c r="AS2280" s="30"/>
      <c r="AT2280" s="30"/>
      <c r="AU2280" s="30" t="s">
        <v>350</v>
      </c>
      <c r="AV2280" s="30" t="s">
        <v>351</v>
      </c>
      <c r="AW2280" s="30">
        <v>21.772210000000001</v>
      </c>
      <c r="AX2280" s="30" t="s">
        <v>68</v>
      </c>
      <c r="AY2280" s="30" t="s">
        <v>68</v>
      </c>
      <c r="AZ2280" s="3" t="s">
        <v>68</v>
      </c>
      <c r="BA2280" s="30" t="s">
        <v>60</v>
      </c>
      <c r="BB2280" s="30">
        <v>302</v>
      </c>
      <c r="BC2280" s="30" t="s">
        <v>60</v>
      </c>
      <c r="BD2280" s="30" t="s">
        <v>60</v>
      </c>
      <c r="BE2280" s="30" t="s">
        <v>60</v>
      </c>
      <c r="BF2280" s="32" t="str">
        <f>IFERROR(VLOOKUP(Data_Power_app[[#This Row],[PRO ODER]],'Result'!H:J,3,0),"")</f>
        <v>LAMINATION 6</v>
      </c>
      <c r="BG2280" s="13"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3212</v>
      </c>
      <c r="B2281" s="30" t="s">
        <v>14441</v>
      </c>
      <c r="C2281" s="30" t="s">
        <v>14442</v>
      </c>
      <c r="D2281" s="30" t="s">
        <v>86</v>
      </c>
      <c r="E2281" s="30" t="s">
        <v>170</v>
      </c>
      <c r="F2281" s="30" t="s">
        <v>59</v>
      </c>
      <c r="G2281" s="30">
        <v>509</v>
      </c>
      <c r="H2281" s="4">
        <v>45821</v>
      </c>
      <c r="I2281" s="4">
        <v>45819</v>
      </c>
      <c r="J2281" s="4">
        <v>45819</v>
      </c>
      <c r="K2281" s="4">
        <v>45822</v>
      </c>
      <c r="L2281" s="4">
        <v>45819.961122685185</v>
      </c>
      <c r="M2281" s="4">
        <v>45824</v>
      </c>
      <c r="N2281" s="4"/>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0" t="s">
        <v>88</v>
      </c>
      <c r="AH2281" s="30" t="s">
        <v>215</v>
      </c>
      <c r="AI2281" s="30" t="s">
        <v>892</v>
      </c>
      <c r="AJ2281" s="30" t="s">
        <v>172</v>
      </c>
      <c r="AK2281" s="30" t="s">
        <v>65</v>
      </c>
      <c r="AL2281" s="30" t="s">
        <v>173</v>
      </c>
      <c r="AM2281" s="30" t="s">
        <v>174</v>
      </c>
      <c r="AN2281" s="30">
        <v>15.855079999999999</v>
      </c>
      <c r="AO2281" s="30" t="s">
        <v>68</v>
      </c>
      <c r="AP2281" s="30"/>
      <c r="AQ2281" s="30"/>
      <c r="AR2281" s="30" t="s">
        <v>68</v>
      </c>
      <c r="AS2281" s="30"/>
      <c r="AT2281" s="30"/>
      <c r="AU2281" s="30" t="s">
        <v>613</v>
      </c>
      <c r="AV2281" s="30" t="s">
        <v>614</v>
      </c>
      <c r="AW2281" s="30">
        <v>34.674239999999998</v>
      </c>
      <c r="AX2281" s="30" t="s">
        <v>11551</v>
      </c>
      <c r="AY2281" s="30" t="s">
        <v>11552</v>
      </c>
      <c r="AZ2281" s="3">
        <v>447</v>
      </c>
      <c r="BA2281" s="30" t="s">
        <v>60</v>
      </c>
      <c r="BB2281" s="30">
        <v>509</v>
      </c>
      <c r="BC2281" s="30" t="s">
        <v>60</v>
      </c>
      <c r="BD2281" s="30" t="s">
        <v>60</v>
      </c>
      <c r="BE2281" s="30" t="s">
        <v>60</v>
      </c>
      <c r="BF2281" s="32" t="str">
        <f>IFERROR(VLOOKUP(Data_Power_app[[#This Row],[PRO ODER]],'Result'!H:J,3,0),"")</f>
        <v>LAMINATION 5</v>
      </c>
      <c r="BG2281" s="13"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3222</v>
      </c>
      <c r="B2282" s="30" t="s">
        <v>11874</v>
      </c>
      <c r="C2282" s="30" t="s">
        <v>11875</v>
      </c>
      <c r="D2282" s="30" t="s">
        <v>75</v>
      </c>
      <c r="E2282" s="30" t="s">
        <v>255</v>
      </c>
      <c r="F2282" s="30" t="s">
        <v>59</v>
      </c>
      <c r="G2282" s="30">
        <v>3002</v>
      </c>
      <c r="H2282" s="4">
        <v>45821</v>
      </c>
      <c r="I2282" s="4">
        <v>45818</v>
      </c>
      <c r="J2282" s="4">
        <v>45818</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9915</v>
      </c>
      <c r="AJ2282" s="30" t="s">
        <v>852</v>
      </c>
      <c r="AK2282" s="30" t="s">
        <v>100</v>
      </c>
      <c r="AL2282" s="30" t="s">
        <v>853</v>
      </c>
      <c r="AM2282" s="30" t="s">
        <v>854</v>
      </c>
      <c r="AN2282" s="30">
        <v>109.11931</v>
      </c>
      <c r="AO2282" s="30" t="s">
        <v>68</v>
      </c>
      <c r="AP2282" s="30"/>
      <c r="AQ2282" s="30"/>
      <c r="AR2282" s="30" t="s">
        <v>68</v>
      </c>
      <c r="AS2282" s="30"/>
      <c r="AT2282" s="30"/>
      <c r="AU2282" s="30" t="s">
        <v>9916</v>
      </c>
      <c r="AV2282" s="30" t="s">
        <v>9917</v>
      </c>
      <c r="AW2282" s="30">
        <v>238.62298000000001</v>
      </c>
      <c r="AX2282" s="30" t="s">
        <v>11683</v>
      </c>
      <c r="AY2282" s="30" t="s">
        <v>11684</v>
      </c>
      <c r="AZ2282" s="3">
        <v>2609</v>
      </c>
      <c r="BA2282" s="30" t="s">
        <v>60</v>
      </c>
      <c r="BB2282" s="30">
        <v>3002</v>
      </c>
      <c r="BC2282" s="30" t="s">
        <v>60</v>
      </c>
      <c r="BD2282" s="30" t="s">
        <v>60</v>
      </c>
      <c r="BE2282" s="30" t="s">
        <v>60</v>
      </c>
      <c r="BF2282" s="32" t="str">
        <f>IFERROR(VLOOKUP(Data_Power_app[[#This Row],[PRO ODER]],'Result'!H:J,3,0),"")</f>
        <v>LAMINATION 1</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3223</v>
      </c>
      <c r="B2283" s="30" t="s">
        <v>11876</v>
      </c>
      <c r="C2283" s="30" t="s">
        <v>11877</v>
      </c>
      <c r="D2283" s="30" t="s">
        <v>75</v>
      </c>
      <c r="E2283" s="30" t="s">
        <v>255</v>
      </c>
      <c r="F2283" s="30" t="s">
        <v>59</v>
      </c>
      <c r="G2283" s="30">
        <v>622</v>
      </c>
      <c r="H2283" s="4">
        <v>45821</v>
      </c>
      <c r="I2283" s="4">
        <v>45818</v>
      </c>
      <c r="J2283" s="4">
        <v>45818</v>
      </c>
      <c r="K2283" s="4">
        <v>45825</v>
      </c>
      <c r="L2283" s="4">
        <v>45819.504999999997</v>
      </c>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0" t="s">
        <v>88</v>
      </c>
      <c r="AH2283" s="30" t="s">
        <v>851</v>
      </c>
      <c r="AI2283" s="30" t="s">
        <v>9915</v>
      </c>
      <c r="AJ2283" s="30" t="s">
        <v>852</v>
      </c>
      <c r="AK2283" s="30" t="s">
        <v>100</v>
      </c>
      <c r="AL2283" s="30" t="s">
        <v>853</v>
      </c>
      <c r="AM2283" s="30" t="s">
        <v>854</v>
      </c>
      <c r="AN2283" s="30">
        <v>21.82066</v>
      </c>
      <c r="AO2283" s="30" t="s">
        <v>68</v>
      </c>
      <c r="AP2283" s="30"/>
      <c r="AQ2283" s="30"/>
      <c r="AR2283" s="30" t="s">
        <v>68</v>
      </c>
      <c r="AS2283" s="30"/>
      <c r="AT2283" s="30"/>
      <c r="AU2283" s="30" t="s">
        <v>9916</v>
      </c>
      <c r="AV2283" s="30" t="s">
        <v>9917</v>
      </c>
      <c r="AW2283" s="30">
        <v>47.718429999999998</v>
      </c>
      <c r="AX2283" s="30" t="s">
        <v>11683</v>
      </c>
      <c r="AY2283" s="30" t="s">
        <v>11684</v>
      </c>
      <c r="AZ2283" s="3">
        <v>470</v>
      </c>
      <c r="BA2283" s="30" t="s">
        <v>60</v>
      </c>
      <c r="BB2283" s="30">
        <v>622</v>
      </c>
      <c r="BC2283" s="30" t="s">
        <v>60</v>
      </c>
      <c r="BD2283" s="30" t="s">
        <v>60</v>
      </c>
      <c r="BE2283" s="30" t="s">
        <v>60</v>
      </c>
      <c r="BF2283" s="32" t="str">
        <f>IFERROR(VLOOKUP(Data_Power_app[[#This Row],[PRO ODER]],'Result'!H:J,3,0),"")</f>
        <v>LAMINATION 1</v>
      </c>
      <c r="BG2283" s="13"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3224</v>
      </c>
      <c r="B2284" s="30" t="s">
        <v>16528</v>
      </c>
      <c r="C2284" s="30" t="s">
        <v>16529</v>
      </c>
      <c r="D2284" s="30" t="s">
        <v>75</v>
      </c>
      <c r="E2284" s="30" t="s">
        <v>255</v>
      </c>
      <c r="F2284" s="30" t="s">
        <v>59</v>
      </c>
      <c r="G2284" s="30">
        <v>2802</v>
      </c>
      <c r="H2284" s="4">
        <v>45824</v>
      </c>
      <c r="I2284" s="4">
        <v>45820</v>
      </c>
      <c r="J2284" s="4" t="s">
        <v>60</v>
      </c>
      <c r="K2284" s="4">
        <v>45825</v>
      </c>
      <c r="L2284" s="4"/>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0" t="s">
        <v>119</v>
      </c>
      <c r="AH2284" s="30" t="s">
        <v>851</v>
      </c>
      <c r="AI2284" s="30" t="s">
        <v>9932</v>
      </c>
      <c r="AJ2284" s="30" t="s">
        <v>852</v>
      </c>
      <c r="AK2284" s="30" t="s">
        <v>177</v>
      </c>
      <c r="AL2284" s="30" t="s">
        <v>853</v>
      </c>
      <c r="AM2284" s="30" t="s">
        <v>854</v>
      </c>
      <c r="AN2284" s="30">
        <v>98.602900000000005</v>
      </c>
      <c r="AO2284" s="30" t="s">
        <v>68</v>
      </c>
      <c r="AP2284" s="30"/>
      <c r="AQ2284" s="30"/>
      <c r="AR2284" s="30" t="s">
        <v>68</v>
      </c>
      <c r="AS2284" s="30"/>
      <c r="AT2284" s="30"/>
      <c r="AU2284" s="30" t="s">
        <v>9916</v>
      </c>
      <c r="AV2284" s="30" t="s">
        <v>9917</v>
      </c>
      <c r="AW2284" s="30">
        <v>215.62601000000001</v>
      </c>
      <c r="AX2284" s="30" t="s">
        <v>11683</v>
      </c>
      <c r="AY2284" s="30" t="s">
        <v>11684</v>
      </c>
      <c r="AZ2284" s="3">
        <v>2165</v>
      </c>
      <c r="BA2284" s="30" t="s">
        <v>60</v>
      </c>
      <c r="BB2284" s="30">
        <v>2802</v>
      </c>
      <c r="BC2284" s="30" t="s">
        <v>60</v>
      </c>
      <c r="BD2284" s="30" t="s">
        <v>60</v>
      </c>
      <c r="BE2284" s="30" t="s">
        <v>60</v>
      </c>
      <c r="BF2284" s="32" t="str">
        <f>IFERROR(VLOOKUP(Data_Power_app[[#This Row],[PRO ODER]],'Result'!H:J,3,0),"")</f>
        <v/>
      </c>
      <c r="BG2284" s="13"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3225</v>
      </c>
      <c r="B2285" s="30" t="s">
        <v>16530</v>
      </c>
      <c r="C2285" s="30" t="s">
        <v>16531</v>
      </c>
      <c r="D2285" s="30" t="s">
        <v>75</v>
      </c>
      <c r="E2285" s="30" t="s">
        <v>255</v>
      </c>
      <c r="F2285" s="30" t="s">
        <v>59</v>
      </c>
      <c r="G2285" s="30">
        <v>582</v>
      </c>
      <c r="H2285" s="4">
        <v>45824</v>
      </c>
      <c r="I2285" s="4">
        <v>45820</v>
      </c>
      <c r="J2285" s="4" t="s">
        <v>60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0" t="s">
        <v>119</v>
      </c>
      <c r="AH2285" s="30" t="s">
        <v>851</v>
      </c>
      <c r="AI2285" s="30" t="s">
        <v>9932</v>
      </c>
      <c r="AJ2285" s="30" t="s">
        <v>852</v>
      </c>
      <c r="AK2285" s="30" t="s">
        <v>177</v>
      </c>
      <c r="AL2285" s="30" t="s">
        <v>853</v>
      </c>
      <c r="AM2285" s="30" t="s">
        <v>854</v>
      </c>
      <c r="AN2285" s="30">
        <v>20.325330000000001</v>
      </c>
      <c r="AO2285" s="30" t="s">
        <v>68</v>
      </c>
      <c r="AP2285" s="30"/>
      <c r="AQ2285" s="30"/>
      <c r="AR2285" s="30" t="s">
        <v>68</v>
      </c>
      <c r="AS2285" s="30"/>
      <c r="AT2285" s="30"/>
      <c r="AU2285" s="30" t="s">
        <v>9916</v>
      </c>
      <c r="AV2285" s="30" t="s">
        <v>9917</v>
      </c>
      <c r="AW2285" s="30">
        <v>44.448459999999997</v>
      </c>
      <c r="AX2285" s="30" t="s">
        <v>11683</v>
      </c>
      <c r="AY2285" s="30" t="s">
        <v>11684</v>
      </c>
      <c r="AZ2285" s="3">
        <v>434</v>
      </c>
      <c r="BA2285" s="30" t="s">
        <v>60</v>
      </c>
      <c r="BB2285" s="30">
        <v>582</v>
      </c>
      <c r="BC2285" s="30" t="s">
        <v>60</v>
      </c>
      <c r="BD2285" s="30" t="s">
        <v>60</v>
      </c>
      <c r="BE2285" s="30" t="s">
        <v>60</v>
      </c>
      <c r="BF2285" s="32" t="str">
        <f>IFERROR(VLOOKUP(Data_Power_app[[#This Row],[PRO ODER]],'Result'!H:J,3,0),"")</f>
        <v/>
      </c>
      <c r="BG2285" s="13"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3226</v>
      </c>
      <c r="B2286" s="30" t="s">
        <v>16532</v>
      </c>
      <c r="C2286" s="30" t="s">
        <v>16533</v>
      </c>
      <c r="D2286" s="30" t="s">
        <v>75</v>
      </c>
      <c r="E2286" s="30" t="s">
        <v>255</v>
      </c>
      <c r="F2286" s="30" t="s">
        <v>59</v>
      </c>
      <c r="G2286" s="30">
        <v>1302</v>
      </c>
      <c r="H2286" s="4">
        <v>45824</v>
      </c>
      <c r="I2286" s="4">
        <v>45820</v>
      </c>
      <c r="J2286" s="4" t="s">
        <v>60</v>
      </c>
      <c r="K2286" s="4">
        <v>45825</v>
      </c>
      <c r="L2286" s="4"/>
      <c r="M2286" s="4">
        <v>45826</v>
      </c>
      <c r="N2286" s="4"/>
      <c r="O2286" s="4" t="s">
        <v>60</v>
      </c>
      <c r="P2286" s="4" t="s">
        <v>60</v>
      </c>
      <c r="Q2286" s="4" t="s">
        <v>60</v>
      </c>
      <c r="R2286" s="4" t="s">
        <v>60</v>
      </c>
      <c r="S2286" s="4" t="s">
        <v>60</v>
      </c>
      <c r="T2286" s="4">
        <v>45827</v>
      </c>
      <c r="U2286" s="4"/>
      <c r="V2286" s="4"/>
      <c r="W2286" s="4">
        <v>45828</v>
      </c>
      <c r="X2286" s="4"/>
      <c r="Y2286" s="4" t="s">
        <v>60</v>
      </c>
      <c r="Z2286" s="4">
        <v>45829</v>
      </c>
      <c r="AA2286" s="4"/>
      <c r="AB2286" s="4" t="s">
        <v>60</v>
      </c>
      <c r="AC2286" s="4">
        <v>45830</v>
      </c>
      <c r="AD2286" s="4">
        <v>45831</v>
      </c>
      <c r="AE2286" s="4">
        <v>45832</v>
      </c>
      <c r="AF2286" s="4"/>
      <c r="AG2286" s="30" t="s">
        <v>119</v>
      </c>
      <c r="AH2286" s="30" t="s">
        <v>851</v>
      </c>
      <c r="AI2286" s="30" t="s">
        <v>9947</v>
      </c>
      <c r="AJ2286" s="30" t="s">
        <v>852</v>
      </c>
      <c r="AK2286" s="30" t="s">
        <v>177</v>
      </c>
      <c r="AL2286" s="30" t="s">
        <v>853</v>
      </c>
      <c r="AM2286" s="30" t="s">
        <v>854</v>
      </c>
      <c r="AN2286" s="30">
        <v>40.334049999999998</v>
      </c>
      <c r="AO2286" s="30" t="s">
        <v>68</v>
      </c>
      <c r="AP2286" s="30"/>
      <c r="AQ2286" s="30"/>
      <c r="AR2286" s="30" t="s">
        <v>68</v>
      </c>
      <c r="AS2286" s="30"/>
      <c r="AT2286" s="30"/>
      <c r="AU2286" s="30" t="s">
        <v>9948</v>
      </c>
      <c r="AV2286" s="30" t="s">
        <v>9949</v>
      </c>
      <c r="AW2286" s="30">
        <v>88.206639999999993</v>
      </c>
      <c r="AX2286" s="30" t="s">
        <v>9950</v>
      </c>
      <c r="AY2286" s="30" t="s">
        <v>9951</v>
      </c>
      <c r="AZ2286" s="3">
        <v>964</v>
      </c>
      <c r="BA2286" s="30" t="s">
        <v>60</v>
      </c>
      <c r="BB2286" s="30">
        <v>1302</v>
      </c>
      <c r="BC2286" s="30" t="s">
        <v>60</v>
      </c>
      <c r="BD2286" s="30" t="s">
        <v>60</v>
      </c>
      <c r="BE2286" s="30" t="s">
        <v>60</v>
      </c>
      <c r="BF2286" s="32" t="str">
        <f>IFERROR(VLOOKUP(Data_Power_app[[#This Row],[PRO ODER]],'Result'!H:J,3,0),"")</f>
        <v/>
      </c>
      <c r="BG2286" s="13"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3227</v>
      </c>
      <c r="B2287" s="30" t="s">
        <v>10132</v>
      </c>
      <c r="C2287" s="30" t="s">
        <v>10133</v>
      </c>
      <c r="D2287" s="30" t="s">
        <v>272</v>
      </c>
      <c r="E2287" s="30" t="s">
        <v>342</v>
      </c>
      <c r="F2287" s="30" t="s">
        <v>59</v>
      </c>
      <c r="G2287" s="30">
        <v>6704</v>
      </c>
      <c r="H2287" s="4">
        <v>45819</v>
      </c>
      <c r="I2287" s="4">
        <v>45817</v>
      </c>
      <c r="J2287" s="4">
        <v>45817</v>
      </c>
      <c r="K2287" s="4">
        <v>45822</v>
      </c>
      <c r="L2287" s="4">
        <v>45817.104062500002</v>
      </c>
      <c r="M2287" s="4">
        <v>45824</v>
      </c>
      <c r="N2287" s="4">
        <v>45819.305833333332</v>
      </c>
      <c r="O2287" s="4" t="s">
        <v>60</v>
      </c>
      <c r="P2287" s="4" t="s">
        <v>60</v>
      </c>
      <c r="Q2287" s="4" t="s">
        <v>60</v>
      </c>
      <c r="R2287" s="4" t="s">
        <v>60</v>
      </c>
      <c r="S2287" s="4" t="s">
        <v>60</v>
      </c>
      <c r="T2287" s="4">
        <v>45825</v>
      </c>
      <c r="U2287" s="4">
        <v>45819.441921296297</v>
      </c>
      <c r="V2287" s="4"/>
      <c r="W2287" s="4">
        <v>45826</v>
      </c>
      <c r="X2287" s="4"/>
      <c r="Y2287" s="4" t="s">
        <v>60</v>
      </c>
      <c r="Z2287" s="4">
        <v>45827</v>
      </c>
      <c r="AA2287" s="4"/>
      <c r="AB2287" s="4" t="s">
        <v>60</v>
      </c>
      <c r="AC2287" s="4">
        <v>45828</v>
      </c>
      <c r="AD2287" s="4">
        <v>45831</v>
      </c>
      <c r="AE2287" s="4">
        <v>45832</v>
      </c>
      <c r="AF2287" s="4"/>
      <c r="AG2287" s="30" t="s">
        <v>242</v>
      </c>
      <c r="AH2287" s="30" t="s">
        <v>1242</v>
      </c>
      <c r="AI2287" s="30" t="s">
        <v>10134</v>
      </c>
      <c r="AJ2287" s="30" t="s">
        <v>1243</v>
      </c>
      <c r="AK2287" s="30" t="s">
        <v>100</v>
      </c>
      <c r="AL2287" s="30" t="s">
        <v>348</v>
      </c>
      <c r="AM2287" s="30" t="s">
        <v>349</v>
      </c>
      <c r="AN2287" s="30">
        <v>119.42534999999999</v>
      </c>
      <c r="AO2287" s="30" t="s">
        <v>68</v>
      </c>
      <c r="AP2287" s="30"/>
      <c r="AQ2287" s="30"/>
      <c r="AR2287" s="30" t="s">
        <v>68</v>
      </c>
      <c r="AS2287" s="30"/>
      <c r="AT2287" s="30"/>
      <c r="AU2287" s="30" t="s">
        <v>350</v>
      </c>
      <c r="AV2287" s="30" t="s">
        <v>351</v>
      </c>
      <c r="AW2287" s="30">
        <v>522.29060000000004</v>
      </c>
      <c r="AX2287" s="30" t="s">
        <v>10135</v>
      </c>
      <c r="AY2287" s="30" t="s">
        <v>10136</v>
      </c>
      <c r="AZ2287" s="3">
        <v>6704</v>
      </c>
      <c r="BA2287" s="30" t="s">
        <v>60</v>
      </c>
      <c r="BB2287" s="30">
        <v>6704</v>
      </c>
      <c r="BC2287" s="30" t="s">
        <v>60</v>
      </c>
      <c r="BD2287" s="30" t="s">
        <v>60</v>
      </c>
      <c r="BE2287" s="30" t="s">
        <v>60</v>
      </c>
      <c r="BF2287" s="32" t="str">
        <f>IFERROR(VLOOKUP(Data_Power_app[[#This Row],[PRO ODER]],'Result'!H:J,3,0),"")</f>
        <v>LAMINATION 6</v>
      </c>
      <c r="BG2287" s="13"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3229</v>
      </c>
      <c r="B2288" s="30" t="s">
        <v>11878</v>
      </c>
      <c r="C2288" s="30" t="s">
        <v>11879</v>
      </c>
      <c r="D2288" s="30" t="s">
        <v>57</v>
      </c>
      <c r="E2288" s="30" t="s">
        <v>106</v>
      </c>
      <c r="F2288" s="30" t="s">
        <v>59</v>
      </c>
      <c r="G2288" s="30">
        <v>90</v>
      </c>
      <c r="H2288" s="4">
        <v>45821</v>
      </c>
      <c r="I2288" s="4">
        <v>45818</v>
      </c>
      <c r="J2288" s="4">
        <v>45818</v>
      </c>
      <c r="K2288" s="4">
        <v>45824</v>
      </c>
      <c r="L2288" s="4">
        <v>45819.432233796295</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2.7595000000000001</v>
      </c>
      <c r="AO2288" s="30" t="s">
        <v>68</v>
      </c>
      <c r="AP2288" s="30"/>
      <c r="AQ2288" s="30"/>
      <c r="AR2288" s="30" t="s">
        <v>68</v>
      </c>
      <c r="AS2288" s="30"/>
      <c r="AT2288" s="30"/>
      <c r="AU2288" s="30" t="s">
        <v>11749</v>
      </c>
      <c r="AV2288" s="30" t="s">
        <v>11750</v>
      </c>
      <c r="AW2288" s="30">
        <v>6.0355400000000001</v>
      </c>
      <c r="AX2288" s="30" t="s">
        <v>808</v>
      </c>
      <c r="AY2288" s="30" t="s">
        <v>107</v>
      </c>
      <c r="AZ2288" s="3">
        <v>90</v>
      </c>
      <c r="BA2288" s="30" t="s">
        <v>60</v>
      </c>
      <c r="BB2288" s="30">
        <v>90</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3230</v>
      </c>
      <c r="B2289" s="30" t="s">
        <v>11881</v>
      </c>
      <c r="C2289" s="30" t="s">
        <v>11882</v>
      </c>
      <c r="D2289" s="30" t="s">
        <v>57</v>
      </c>
      <c r="E2289" s="30" t="s">
        <v>106</v>
      </c>
      <c r="F2289" s="30" t="s">
        <v>59</v>
      </c>
      <c r="G2289" s="30">
        <v>40</v>
      </c>
      <c r="H2289" s="4">
        <v>45821</v>
      </c>
      <c r="I2289" s="4">
        <v>45818</v>
      </c>
      <c r="J2289" s="4">
        <v>45818</v>
      </c>
      <c r="K2289" s="4">
        <v>45824</v>
      </c>
      <c r="L2289" s="4">
        <v>45819.432372685187</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63</v>
      </c>
      <c r="AI2289" s="30" t="s">
        <v>11880</v>
      </c>
      <c r="AJ2289" s="30" t="s">
        <v>64</v>
      </c>
      <c r="AK2289" s="30" t="s">
        <v>65</v>
      </c>
      <c r="AL2289" s="30" t="s">
        <v>66</v>
      </c>
      <c r="AM2289" s="30" t="s">
        <v>67</v>
      </c>
      <c r="AN2289" s="30">
        <v>1.22523</v>
      </c>
      <c r="AO2289" s="30" t="s">
        <v>68</v>
      </c>
      <c r="AP2289" s="30"/>
      <c r="AQ2289" s="30"/>
      <c r="AR2289" s="30" t="s">
        <v>68</v>
      </c>
      <c r="AS2289" s="30"/>
      <c r="AT2289" s="30"/>
      <c r="AU2289" s="30" t="s">
        <v>11749</v>
      </c>
      <c r="AV2289" s="30" t="s">
        <v>11750</v>
      </c>
      <c r="AW2289" s="30">
        <v>2.6798000000000002</v>
      </c>
      <c r="AX2289" s="30" t="s">
        <v>808</v>
      </c>
      <c r="AY2289" s="30" t="s">
        <v>107</v>
      </c>
      <c r="AZ2289" s="3">
        <v>40</v>
      </c>
      <c r="BA2289" s="30" t="s">
        <v>60</v>
      </c>
      <c r="BB2289" s="30">
        <v>40</v>
      </c>
      <c r="BC2289" s="30" t="s">
        <v>60</v>
      </c>
      <c r="BD2289" s="30" t="s">
        <v>60</v>
      </c>
      <c r="BE2289" s="30" t="s">
        <v>60</v>
      </c>
      <c r="BF2289" s="32" t="str">
        <f>IFERROR(VLOOKUP(Data_Power_app[[#This Row],[PRO ODER]],'Result'!H:J,3,0),"")</f>
        <v>LAMINATION 6</v>
      </c>
      <c r="BG2289" s="13" t="str">
        <f>IFERROR(VLOOKUP(Data_Power_app[[#This Row],[PRO ODER]]&amp;"LAM",'Real Time'!A:E,4,0),"")</f>
        <v>ML-07</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3231</v>
      </c>
      <c r="B2290" s="30" t="s">
        <v>11883</v>
      </c>
      <c r="C2290" s="30" t="s">
        <v>11884</v>
      </c>
      <c r="D2290" s="30" t="s">
        <v>57</v>
      </c>
      <c r="E2290" s="30" t="s">
        <v>106</v>
      </c>
      <c r="F2290" s="30" t="s">
        <v>59</v>
      </c>
      <c r="G2290" s="30">
        <v>35</v>
      </c>
      <c r="H2290" s="4">
        <v>45821</v>
      </c>
      <c r="I2290" s="4">
        <v>45818</v>
      </c>
      <c r="J2290" s="4">
        <v>45818</v>
      </c>
      <c r="K2290" s="4">
        <v>45824</v>
      </c>
      <c r="L2290" s="4">
        <v>45819.432627314818</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0" t="s">
        <v>88</v>
      </c>
      <c r="AH2290" s="30" t="s">
        <v>63</v>
      </c>
      <c r="AI2290" s="30" t="s">
        <v>11880</v>
      </c>
      <c r="AJ2290" s="30" t="s">
        <v>64</v>
      </c>
      <c r="AK2290" s="30" t="s">
        <v>65</v>
      </c>
      <c r="AL2290" s="30" t="s">
        <v>66</v>
      </c>
      <c r="AM2290" s="30" t="s">
        <v>67</v>
      </c>
      <c r="AN2290" s="30">
        <v>1.03494</v>
      </c>
      <c r="AO2290" s="30" t="s">
        <v>68</v>
      </c>
      <c r="AP2290" s="30"/>
      <c r="AQ2290" s="30"/>
      <c r="AR2290" s="30" t="s">
        <v>68</v>
      </c>
      <c r="AS2290" s="30"/>
      <c r="AT2290" s="30"/>
      <c r="AU2290" s="30" t="s">
        <v>11749</v>
      </c>
      <c r="AV2290" s="30" t="s">
        <v>11750</v>
      </c>
      <c r="AW2290" s="30">
        <v>2.2635399999999999</v>
      </c>
      <c r="AX2290" s="30" t="s">
        <v>808</v>
      </c>
      <c r="AY2290" s="30" t="s">
        <v>107</v>
      </c>
      <c r="AZ2290" s="3">
        <v>35</v>
      </c>
      <c r="BA2290" s="30" t="s">
        <v>60</v>
      </c>
      <c r="BB2290" s="30">
        <v>35</v>
      </c>
      <c r="BC2290" s="30" t="s">
        <v>60</v>
      </c>
      <c r="BD2290" s="30" t="s">
        <v>60</v>
      </c>
      <c r="BE2290" s="30" t="s">
        <v>60</v>
      </c>
      <c r="BF2290" s="32" t="str">
        <f>IFERROR(VLOOKUP(Data_Power_app[[#This Row],[PRO ODER]],'Result'!H:J,3,0),"")</f>
        <v>LAMINATION 6</v>
      </c>
      <c r="BG2290" s="13" t="str">
        <f>IFERROR(VLOOKUP(Data_Power_app[[#This Row],[PRO ODER]]&amp;"LAM",'Real Time'!A:E,4,0),"")</f>
        <v>ML-07</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3232</v>
      </c>
      <c r="B2291" s="30" t="s">
        <v>11885</v>
      </c>
      <c r="C2291" s="30" t="s">
        <v>11886</v>
      </c>
      <c r="D2291" s="30" t="s">
        <v>57</v>
      </c>
      <c r="E2291" s="30" t="s">
        <v>106</v>
      </c>
      <c r="F2291" s="30" t="s">
        <v>59</v>
      </c>
      <c r="G2291" s="30">
        <v>424</v>
      </c>
      <c r="H2291" s="4">
        <v>45821</v>
      </c>
      <c r="I2291" s="4">
        <v>45818</v>
      </c>
      <c r="J2291" s="4">
        <v>45818</v>
      </c>
      <c r="K2291" s="4">
        <v>45824</v>
      </c>
      <c r="L2291" s="4">
        <v>45819.432685185187</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63</v>
      </c>
      <c r="AI2291" s="30" t="s">
        <v>11880</v>
      </c>
      <c r="AJ2291" s="30" t="s">
        <v>64</v>
      </c>
      <c r="AK2291" s="30" t="s">
        <v>65</v>
      </c>
      <c r="AL2291" s="30" t="s">
        <v>66</v>
      </c>
      <c r="AM2291" s="30" t="s">
        <v>67</v>
      </c>
      <c r="AN2291" s="30">
        <v>13.138199999999999</v>
      </c>
      <c r="AO2291" s="30" t="s">
        <v>68</v>
      </c>
      <c r="AP2291" s="30"/>
      <c r="AQ2291" s="30"/>
      <c r="AR2291" s="30" t="s">
        <v>68</v>
      </c>
      <c r="AS2291" s="30"/>
      <c r="AT2291" s="30"/>
      <c r="AU2291" s="30" t="s">
        <v>11749</v>
      </c>
      <c r="AV2291" s="30" t="s">
        <v>11750</v>
      </c>
      <c r="AW2291" s="30">
        <v>28.735309999999998</v>
      </c>
      <c r="AX2291" s="30" t="s">
        <v>808</v>
      </c>
      <c r="AY2291" s="30" t="s">
        <v>107</v>
      </c>
      <c r="AZ2291" s="3">
        <v>424</v>
      </c>
      <c r="BA2291" s="30" t="s">
        <v>60</v>
      </c>
      <c r="BB2291" s="30">
        <v>424</v>
      </c>
      <c r="BC2291" s="30" t="s">
        <v>60</v>
      </c>
      <c r="BD2291" s="30" t="s">
        <v>60</v>
      </c>
      <c r="BE2291" s="30" t="s">
        <v>60</v>
      </c>
      <c r="BF2291" s="32" t="str">
        <f>IFERROR(VLOOKUP(Data_Power_app[[#This Row],[PRO ODER]],'Result'!H:J,3,0),"")</f>
        <v>LAMINATION 6</v>
      </c>
      <c r="BG2291" s="13"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3244</v>
      </c>
      <c r="B2292" s="30" t="s">
        <v>14443</v>
      </c>
      <c r="C2292" s="30" t="s">
        <v>14444</v>
      </c>
      <c r="D2292" s="30" t="s">
        <v>57</v>
      </c>
      <c r="E2292" s="30" t="s">
        <v>106</v>
      </c>
      <c r="F2292" s="30" t="s">
        <v>59</v>
      </c>
      <c r="G2292" s="30">
        <v>202</v>
      </c>
      <c r="H2292" s="4">
        <v>45822</v>
      </c>
      <c r="I2292" s="4">
        <v>45819</v>
      </c>
      <c r="J2292" s="4">
        <v>45819</v>
      </c>
      <c r="K2292" s="4">
        <v>45824</v>
      </c>
      <c r="L2292" s="4">
        <v>45819.049259259256</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7.5591900000000001</v>
      </c>
      <c r="AO2292" s="30" t="s">
        <v>68</v>
      </c>
      <c r="AP2292" s="30"/>
      <c r="AQ2292" s="30"/>
      <c r="AR2292" s="30" t="s">
        <v>68</v>
      </c>
      <c r="AS2292" s="30"/>
      <c r="AT2292" s="30"/>
      <c r="AU2292" s="30" t="s">
        <v>10112</v>
      </c>
      <c r="AV2292" s="30" t="s">
        <v>10113</v>
      </c>
      <c r="AW2292" s="30">
        <v>16.530719999999999</v>
      </c>
      <c r="AX2292" s="30" t="s">
        <v>11890</v>
      </c>
      <c r="AY2292" s="30" t="s">
        <v>11891</v>
      </c>
      <c r="AZ2292" s="3">
        <v>202</v>
      </c>
      <c r="BA2292" s="30" t="s">
        <v>60</v>
      </c>
      <c r="BB2292" s="30">
        <v>202</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3245</v>
      </c>
      <c r="B2293" s="30" t="s">
        <v>11887</v>
      </c>
      <c r="C2293" s="30" t="s">
        <v>11888</v>
      </c>
      <c r="D2293" s="30" t="s">
        <v>57</v>
      </c>
      <c r="E2293" s="30" t="s">
        <v>106</v>
      </c>
      <c r="F2293" s="30" t="s">
        <v>59</v>
      </c>
      <c r="G2293" s="30">
        <v>535</v>
      </c>
      <c r="H2293" s="4">
        <v>45821</v>
      </c>
      <c r="I2293" s="4">
        <v>45818</v>
      </c>
      <c r="J2293" s="4">
        <v>45818</v>
      </c>
      <c r="K2293" s="4">
        <v>45824</v>
      </c>
      <c r="L2293" s="4">
        <v>45818.047962962963</v>
      </c>
      <c r="M2293" s="4">
        <v>45825</v>
      </c>
      <c r="N2293" s="4">
        <v>45819.642210648148</v>
      </c>
      <c r="O2293" s="4" t="s">
        <v>60</v>
      </c>
      <c r="P2293" s="4" t="s">
        <v>60</v>
      </c>
      <c r="Q2293" s="4" t="s">
        <v>60</v>
      </c>
      <c r="R2293" s="4" t="s">
        <v>60</v>
      </c>
      <c r="S2293" s="4" t="s">
        <v>60</v>
      </c>
      <c r="T2293" s="4">
        <v>45826</v>
      </c>
      <c r="U2293" s="4">
        <v>45819.856342592589</v>
      </c>
      <c r="V2293" s="4"/>
      <c r="W2293" s="4">
        <v>45827</v>
      </c>
      <c r="X2293" s="4"/>
      <c r="Y2293" s="4" t="s">
        <v>60</v>
      </c>
      <c r="Z2293" s="4">
        <v>45829</v>
      </c>
      <c r="AA2293" s="4"/>
      <c r="AB2293" s="4" t="s">
        <v>60</v>
      </c>
      <c r="AC2293" s="4">
        <v>45830</v>
      </c>
      <c r="AD2293" s="4">
        <v>45831</v>
      </c>
      <c r="AE2293" s="4">
        <v>45832</v>
      </c>
      <c r="AF2293" s="4"/>
      <c r="AG2293" s="30" t="s">
        <v>242</v>
      </c>
      <c r="AH2293" s="30" t="s">
        <v>227</v>
      </c>
      <c r="AI2293" s="30" t="s">
        <v>11889</v>
      </c>
      <c r="AJ2293" s="30" t="s">
        <v>138</v>
      </c>
      <c r="AK2293" s="30" t="s">
        <v>65</v>
      </c>
      <c r="AL2293" s="30" t="s">
        <v>139</v>
      </c>
      <c r="AM2293" s="30" t="s">
        <v>140</v>
      </c>
      <c r="AN2293" s="30">
        <v>20.071870000000001</v>
      </c>
      <c r="AO2293" s="30" t="s">
        <v>68</v>
      </c>
      <c r="AP2293" s="30"/>
      <c r="AQ2293" s="30"/>
      <c r="AR2293" s="30" t="s">
        <v>68</v>
      </c>
      <c r="AS2293" s="30"/>
      <c r="AT2293" s="30"/>
      <c r="AU2293" s="30" t="s">
        <v>10112</v>
      </c>
      <c r="AV2293" s="30" t="s">
        <v>10113</v>
      </c>
      <c r="AW2293" s="30">
        <v>43.893360000000001</v>
      </c>
      <c r="AX2293" s="30" t="s">
        <v>11890</v>
      </c>
      <c r="AY2293" s="30" t="s">
        <v>11891</v>
      </c>
      <c r="AZ2293" s="3">
        <v>535</v>
      </c>
      <c r="BA2293" s="30" t="s">
        <v>60</v>
      </c>
      <c r="BB2293" s="30">
        <v>535</v>
      </c>
      <c r="BC2293" s="30" t="s">
        <v>60</v>
      </c>
      <c r="BD2293" s="30" t="s">
        <v>60</v>
      </c>
      <c r="BE2293" s="30" t="s">
        <v>60</v>
      </c>
      <c r="BF2293" s="32" t="str">
        <f>IFERROR(VLOOKUP(Data_Power_app[[#This Row],[PRO ODER]],'Result'!H:J,3,0),"")</f>
        <v>LAMINATION 2</v>
      </c>
      <c r="BG2293" s="13"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3246</v>
      </c>
      <c r="B2294" s="30" t="s">
        <v>14445</v>
      </c>
      <c r="C2294" s="30" t="s">
        <v>14446</v>
      </c>
      <c r="D2294" s="30" t="s">
        <v>57</v>
      </c>
      <c r="E2294" s="30" t="s">
        <v>106</v>
      </c>
      <c r="F2294" s="30" t="s">
        <v>59</v>
      </c>
      <c r="G2294" s="30">
        <v>935</v>
      </c>
      <c r="H2294" s="4">
        <v>45822</v>
      </c>
      <c r="I2294" s="4">
        <v>45819</v>
      </c>
      <c r="J2294" s="4">
        <v>45819</v>
      </c>
      <c r="K2294" s="4">
        <v>45824</v>
      </c>
      <c r="L2294" s="4">
        <v>45819.049375000002</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34.64676</v>
      </c>
      <c r="AO2294" s="30" t="s">
        <v>68</v>
      </c>
      <c r="AP2294" s="30"/>
      <c r="AQ2294" s="30"/>
      <c r="AR2294" s="30" t="s">
        <v>68</v>
      </c>
      <c r="AS2294" s="30"/>
      <c r="AT2294" s="30"/>
      <c r="AU2294" s="30" t="s">
        <v>10112</v>
      </c>
      <c r="AV2294" s="30" t="s">
        <v>10113</v>
      </c>
      <c r="AW2294" s="30">
        <v>75.766210000000001</v>
      </c>
      <c r="AX2294" s="30" t="s">
        <v>11890</v>
      </c>
      <c r="AY2294" s="30" t="s">
        <v>11891</v>
      </c>
      <c r="AZ2294" s="3">
        <v>935</v>
      </c>
      <c r="BA2294" s="30" t="s">
        <v>60</v>
      </c>
      <c r="BB2294" s="30">
        <v>935</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3247</v>
      </c>
      <c r="B2295" s="30" t="s">
        <v>14447</v>
      </c>
      <c r="C2295" s="30" t="s">
        <v>14448</v>
      </c>
      <c r="D2295" s="30" t="s">
        <v>57</v>
      </c>
      <c r="E2295" s="30" t="s">
        <v>106</v>
      </c>
      <c r="F2295" s="30" t="s">
        <v>59</v>
      </c>
      <c r="G2295" s="30">
        <v>520</v>
      </c>
      <c r="H2295" s="4">
        <v>45822</v>
      </c>
      <c r="I2295" s="4">
        <v>45819</v>
      </c>
      <c r="J2295" s="4">
        <v>45819</v>
      </c>
      <c r="K2295" s="4">
        <v>45824</v>
      </c>
      <c r="L2295" s="4">
        <v>45819.049513888887</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19.383769999999998</v>
      </c>
      <c r="AO2295" s="30" t="s">
        <v>68</v>
      </c>
      <c r="AP2295" s="30"/>
      <c r="AQ2295" s="30"/>
      <c r="AR2295" s="30" t="s">
        <v>68</v>
      </c>
      <c r="AS2295" s="30"/>
      <c r="AT2295" s="30"/>
      <c r="AU2295" s="30" t="s">
        <v>10112</v>
      </c>
      <c r="AV2295" s="30" t="s">
        <v>10113</v>
      </c>
      <c r="AW2295" s="30">
        <v>42.388820000000003</v>
      </c>
      <c r="AX2295" s="30" t="s">
        <v>11890</v>
      </c>
      <c r="AY2295" s="30" t="s">
        <v>11891</v>
      </c>
      <c r="AZ2295" s="3">
        <v>520</v>
      </c>
      <c r="BA2295" s="30" t="s">
        <v>60</v>
      </c>
      <c r="BB2295" s="30">
        <v>520</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3248</v>
      </c>
      <c r="B2296" s="30" t="s">
        <v>14449</v>
      </c>
      <c r="C2296" s="30" t="s">
        <v>14450</v>
      </c>
      <c r="D2296" s="30" t="s">
        <v>57</v>
      </c>
      <c r="E2296" s="30" t="s">
        <v>106</v>
      </c>
      <c r="F2296" s="30" t="s">
        <v>59</v>
      </c>
      <c r="G2296" s="30">
        <v>292</v>
      </c>
      <c r="H2296" s="4">
        <v>45822</v>
      </c>
      <c r="I2296" s="4">
        <v>45819</v>
      </c>
      <c r="J2296" s="4">
        <v>45819</v>
      </c>
      <c r="K2296" s="4">
        <v>45824</v>
      </c>
      <c r="L2296" s="4">
        <v>45819.049699074072</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10.834910000000001</v>
      </c>
      <c r="AO2296" s="30" t="s">
        <v>68</v>
      </c>
      <c r="AP2296" s="30"/>
      <c r="AQ2296" s="30"/>
      <c r="AR2296" s="30" t="s">
        <v>68</v>
      </c>
      <c r="AS2296" s="30"/>
      <c r="AT2296" s="30"/>
      <c r="AU2296" s="30" t="s">
        <v>10112</v>
      </c>
      <c r="AV2296" s="30" t="s">
        <v>10113</v>
      </c>
      <c r="AW2296" s="30">
        <v>23.694099999999999</v>
      </c>
      <c r="AX2296" s="30" t="s">
        <v>11890</v>
      </c>
      <c r="AY2296" s="30" t="s">
        <v>11891</v>
      </c>
      <c r="AZ2296" s="3">
        <v>292</v>
      </c>
      <c r="BA2296" s="30" t="s">
        <v>60</v>
      </c>
      <c r="BB2296" s="30">
        <v>292</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3249</v>
      </c>
      <c r="B2297" s="30" t="s">
        <v>14451</v>
      </c>
      <c r="C2297" s="30" t="s">
        <v>14452</v>
      </c>
      <c r="D2297" s="30" t="s">
        <v>57</v>
      </c>
      <c r="E2297" s="30" t="s">
        <v>106</v>
      </c>
      <c r="F2297" s="30" t="s">
        <v>59</v>
      </c>
      <c r="G2297" s="30">
        <v>449</v>
      </c>
      <c r="H2297" s="4">
        <v>45822</v>
      </c>
      <c r="I2297" s="4">
        <v>45819</v>
      </c>
      <c r="J2297" s="4">
        <v>45819</v>
      </c>
      <c r="K2297" s="4">
        <v>45824</v>
      </c>
      <c r="L2297" s="4">
        <v>45819.049826388888</v>
      </c>
      <c r="M2297" s="4">
        <v>45825</v>
      </c>
      <c r="N2297" s="4">
        <v>45820.550474537034</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242</v>
      </c>
      <c r="AH2297" s="30" t="s">
        <v>227</v>
      </c>
      <c r="AI2297" s="30" t="s">
        <v>11889</v>
      </c>
      <c r="AJ2297" s="30" t="s">
        <v>138</v>
      </c>
      <c r="AK2297" s="30" t="s">
        <v>65</v>
      </c>
      <c r="AL2297" s="30" t="s">
        <v>139</v>
      </c>
      <c r="AM2297" s="30" t="s">
        <v>140</v>
      </c>
      <c r="AN2297" s="30">
        <v>15.714359999999999</v>
      </c>
      <c r="AO2297" s="30" t="s">
        <v>68</v>
      </c>
      <c r="AP2297" s="30"/>
      <c r="AQ2297" s="30"/>
      <c r="AR2297" s="30" t="s">
        <v>68</v>
      </c>
      <c r="AS2297" s="30"/>
      <c r="AT2297" s="30"/>
      <c r="AU2297" s="30" t="s">
        <v>10112</v>
      </c>
      <c r="AV2297" s="30" t="s">
        <v>10113</v>
      </c>
      <c r="AW2297" s="30">
        <v>34.365119999999997</v>
      </c>
      <c r="AX2297" s="30" t="s">
        <v>11890</v>
      </c>
      <c r="AY2297" s="30" t="s">
        <v>11891</v>
      </c>
      <c r="AZ2297" s="3">
        <v>449</v>
      </c>
      <c r="BA2297" s="30" t="s">
        <v>60</v>
      </c>
      <c r="BB2297" s="30">
        <v>449</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3250</v>
      </c>
      <c r="B2298" s="30" t="s">
        <v>14453</v>
      </c>
      <c r="C2298" s="30" t="s">
        <v>14454</v>
      </c>
      <c r="D2298" s="30" t="s">
        <v>57</v>
      </c>
      <c r="E2298" s="30" t="s">
        <v>106</v>
      </c>
      <c r="F2298" s="30" t="s">
        <v>59</v>
      </c>
      <c r="G2298" s="30">
        <v>409</v>
      </c>
      <c r="H2298" s="4">
        <v>45822</v>
      </c>
      <c r="I2298" s="4">
        <v>45819</v>
      </c>
      <c r="J2298" s="4">
        <v>45819</v>
      </c>
      <c r="K2298" s="4">
        <v>45824</v>
      </c>
      <c r="L2298" s="4">
        <v>45819.050115740742</v>
      </c>
      <c r="M2298" s="4">
        <v>45825</v>
      </c>
      <c r="N2298" s="4">
        <v>45820.550532407404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242</v>
      </c>
      <c r="AH2298" s="30" t="s">
        <v>227</v>
      </c>
      <c r="AI2298" s="30" t="s">
        <v>11889</v>
      </c>
      <c r="AJ2298" s="30" t="s">
        <v>138</v>
      </c>
      <c r="AK2298" s="30" t="s">
        <v>65</v>
      </c>
      <c r="AL2298" s="30" t="s">
        <v>139</v>
      </c>
      <c r="AM2298" s="30" t="s">
        <v>140</v>
      </c>
      <c r="AN2298" s="30">
        <v>14.86154</v>
      </c>
      <c r="AO2298" s="30" t="s">
        <v>68</v>
      </c>
      <c r="AP2298" s="30"/>
      <c r="AQ2298" s="30"/>
      <c r="AR2298" s="30" t="s">
        <v>68</v>
      </c>
      <c r="AS2298" s="30"/>
      <c r="AT2298" s="30"/>
      <c r="AU2298" s="30" t="s">
        <v>10112</v>
      </c>
      <c r="AV2298" s="30" t="s">
        <v>10113</v>
      </c>
      <c r="AW2298" s="30">
        <v>32.500570000000003</v>
      </c>
      <c r="AX2298" s="30" t="s">
        <v>11890</v>
      </c>
      <c r="AY2298" s="30" t="s">
        <v>11891</v>
      </c>
      <c r="AZ2298" s="3">
        <v>409</v>
      </c>
      <c r="BA2298" s="30" t="s">
        <v>60</v>
      </c>
      <c r="BB2298" s="30">
        <v>409</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3251</v>
      </c>
      <c r="B2299" s="30" t="s">
        <v>14455</v>
      </c>
      <c r="C2299" s="30" t="s">
        <v>14456</v>
      </c>
      <c r="D2299" s="30" t="s">
        <v>57</v>
      </c>
      <c r="E2299" s="30" t="s">
        <v>106</v>
      </c>
      <c r="F2299" s="30" t="s">
        <v>59</v>
      </c>
      <c r="G2299" s="30">
        <v>1285</v>
      </c>
      <c r="H2299" s="4">
        <v>45822</v>
      </c>
      <c r="I2299" s="4">
        <v>45819</v>
      </c>
      <c r="J2299" s="4">
        <v>45819</v>
      </c>
      <c r="K2299" s="4">
        <v>45824</v>
      </c>
      <c r="L2299" s="4">
        <v>45819.05127314815</v>
      </c>
      <c r="M2299" s="4">
        <v>45825</v>
      </c>
      <c r="N2299" s="4">
        <v>45820.55059027778</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242</v>
      </c>
      <c r="AH2299" s="30" t="s">
        <v>227</v>
      </c>
      <c r="AI2299" s="30" t="s">
        <v>11889</v>
      </c>
      <c r="AJ2299" s="30" t="s">
        <v>138</v>
      </c>
      <c r="AK2299" s="30" t="s">
        <v>65</v>
      </c>
      <c r="AL2299" s="30" t="s">
        <v>139</v>
      </c>
      <c r="AM2299" s="30" t="s">
        <v>140</v>
      </c>
      <c r="AN2299" s="30">
        <v>47.630330000000001</v>
      </c>
      <c r="AO2299" s="30" t="s">
        <v>68</v>
      </c>
      <c r="AP2299" s="30"/>
      <c r="AQ2299" s="30"/>
      <c r="AR2299" s="30" t="s">
        <v>68</v>
      </c>
      <c r="AS2299" s="30"/>
      <c r="AT2299" s="30"/>
      <c r="AU2299" s="30" t="s">
        <v>10112</v>
      </c>
      <c r="AV2299" s="30" t="s">
        <v>10113</v>
      </c>
      <c r="AW2299" s="30">
        <v>104.15873000000001</v>
      </c>
      <c r="AX2299" s="30" t="s">
        <v>11890</v>
      </c>
      <c r="AY2299" s="30" t="s">
        <v>11891</v>
      </c>
      <c r="AZ2299" s="3">
        <v>1285</v>
      </c>
      <c r="BA2299" s="30" t="s">
        <v>60</v>
      </c>
      <c r="BB2299" s="30">
        <v>1285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3252</v>
      </c>
      <c r="B2300" s="30" t="s">
        <v>14457</v>
      </c>
      <c r="C2300" s="30" t="s">
        <v>14458</v>
      </c>
      <c r="D2300" s="30" t="s">
        <v>57</v>
      </c>
      <c r="E2300" s="30" t="s">
        <v>106</v>
      </c>
      <c r="F2300" s="30" t="s">
        <v>59</v>
      </c>
      <c r="G2300" s="30">
        <v>1005</v>
      </c>
      <c r="H2300" s="4">
        <v>45822</v>
      </c>
      <c r="I2300" s="4">
        <v>45819</v>
      </c>
      <c r="J2300" s="4">
        <v>45819</v>
      </c>
      <c r="K2300" s="4">
        <v>45824</v>
      </c>
      <c r="L2300" s="4">
        <v>45819.051458333335</v>
      </c>
      <c r="M2300" s="4">
        <v>45825</v>
      </c>
      <c r="N2300" s="4">
        <v>45820.550636574073</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11889</v>
      </c>
      <c r="AJ2300" s="30" t="s">
        <v>138</v>
      </c>
      <c r="AK2300" s="30" t="s">
        <v>65</v>
      </c>
      <c r="AL2300" s="30" t="s">
        <v>139</v>
      </c>
      <c r="AM2300" s="30" t="s">
        <v>140</v>
      </c>
      <c r="AN2300" s="30">
        <v>37.139409999999998</v>
      </c>
      <c r="AO2300" s="30" t="s">
        <v>68</v>
      </c>
      <c r="AP2300" s="30"/>
      <c r="AQ2300" s="30"/>
      <c r="AR2300" s="30" t="s">
        <v>68</v>
      </c>
      <c r="AS2300" s="30"/>
      <c r="AT2300" s="30"/>
      <c r="AU2300" s="30" t="s">
        <v>10112</v>
      </c>
      <c r="AV2300" s="30" t="s">
        <v>10113</v>
      </c>
      <c r="AW2300" s="30">
        <v>81.216890000000006</v>
      </c>
      <c r="AX2300" s="30" t="s">
        <v>11890</v>
      </c>
      <c r="AY2300" s="30" t="s">
        <v>11891</v>
      </c>
      <c r="AZ2300" s="3">
        <v>1005</v>
      </c>
      <c r="BA2300" s="30" t="s">
        <v>60</v>
      </c>
      <c r="BB2300" s="30">
        <v>1005</v>
      </c>
      <c r="BC2300" s="30" t="s">
        <v>60</v>
      </c>
      <c r="BD2300" s="30" t="s">
        <v>60</v>
      </c>
      <c r="BE2300" s="30" t="s">
        <v>60</v>
      </c>
      <c r="BF2300" s="32" t="str">
        <f>IFERROR(VLOOKUP(Data_Power_app[[#This Row],[PRO ODER]],'Result'!H:J,3,0),"")</f>
        <v>LAMINATION 7</v>
      </c>
      <c r="BG2300" s="13"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3253</v>
      </c>
      <c r="B2301" s="30" t="s">
        <v>14459</v>
      </c>
      <c r="C2301" s="30" t="s">
        <v>14460</v>
      </c>
      <c r="D2301" s="30" t="s">
        <v>57</v>
      </c>
      <c r="E2301" s="30" t="s">
        <v>106</v>
      </c>
      <c r="F2301" s="30" t="s">
        <v>59</v>
      </c>
      <c r="G2301" s="30">
        <v>1115</v>
      </c>
      <c r="H2301" s="4">
        <v>45822</v>
      </c>
      <c r="I2301" s="4">
        <v>45819</v>
      </c>
      <c r="J2301" s="4">
        <v>45819</v>
      </c>
      <c r="K2301" s="4">
        <v>45824</v>
      </c>
      <c r="L2301" s="4">
        <v>45819.051585648151</v>
      </c>
      <c r="M2301" s="4">
        <v>45825</v>
      </c>
      <c r="N2301" s="4">
        <v>45820.550706018519</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11889</v>
      </c>
      <c r="AJ2301" s="30" t="s">
        <v>138</v>
      </c>
      <c r="AK2301" s="30" t="s">
        <v>65</v>
      </c>
      <c r="AL2301" s="30" t="s">
        <v>139</v>
      </c>
      <c r="AM2301" s="30" t="s">
        <v>140</v>
      </c>
      <c r="AN2301" s="30">
        <v>41.087020000000003</v>
      </c>
      <c r="AO2301" s="30" t="s">
        <v>68</v>
      </c>
      <c r="AP2301" s="30"/>
      <c r="AQ2301" s="30"/>
      <c r="AR2301" s="30" t="s">
        <v>68</v>
      </c>
      <c r="AS2301" s="30"/>
      <c r="AT2301" s="30"/>
      <c r="AU2301" s="30" t="s">
        <v>10112</v>
      </c>
      <c r="AV2301" s="30" t="s">
        <v>10113</v>
      </c>
      <c r="AW2301" s="30">
        <v>89.850170000000006</v>
      </c>
      <c r="AX2301" s="30" t="s">
        <v>11890</v>
      </c>
      <c r="AY2301" s="30" t="s">
        <v>11891</v>
      </c>
      <c r="AZ2301" s="3">
        <v>1115</v>
      </c>
      <c r="BA2301" s="30" t="s">
        <v>60</v>
      </c>
      <c r="BB2301" s="30">
        <v>1115</v>
      </c>
      <c r="BC2301" s="30" t="s">
        <v>60</v>
      </c>
      <c r="BD2301" s="30" t="s">
        <v>60</v>
      </c>
      <c r="BE2301" s="30" t="s">
        <v>60</v>
      </c>
      <c r="BF2301" s="32" t="str">
        <f>IFERROR(VLOOKUP(Data_Power_app[[#This Row],[PRO ODER]],'Result'!H:J,3,0),"")</f>
        <v>LAMINATION 7</v>
      </c>
      <c r="BG2301" s="13"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3254</v>
      </c>
      <c r="B2302" s="30" t="s">
        <v>14461</v>
      </c>
      <c r="C2302" s="30" t="s">
        <v>14462</v>
      </c>
      <c r="D2302" s="30" t="s">
        <v>57</v>
      </c>
      <c r="E2302" s="30" t="s">
        <v>106</v>
      </c>
      <c r="F2302" s="30" t="s">
        <v>59</v>
      </c>
      <c r="G2302" s="30">
        <v>95</v>
      </c>
      <c r="H2302" s="4">
        <v>45822</v>
      </c>
      <c r="I2302" s="4">
        <v>45819</v>
      </c>
      <c r="J2302" s="4">
        <v>45819</v>
      </c>
      <c r="K2302" s="4">
        <v>45824</v>
      </c>
      <c r="L2302" s="4">
        <v>45819.051701388889</v>
      </c>
      <c r="M2302" s="4">
        <v>45825</v>
      </c>
      <c r="N2302" s="4">
        <v>45820.550775462965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11889</v>
      </c>
      <c r="AJ2302" s="30" t="s">
        <v>138</v>
      </c>
      <c r="AK2302" s="30" t="s">
        <v>65</v>
      </c>
      <c r="AL2302" s="30" t="s">
        <v>139</v>
      </c>
      <c r="AM2302" s="30" t="s">
        <v>140</v>
      </c>
      <c r="AN2302" s="30">
        <v>3.3368199999999999</v>
      </c>
      <c r="AO2302" s="30" t="s">
        <v>68</v>
      </c>
      <c r="AP2302" s="30"/>
      <c r="AQ2302" s="30"/>
      <c r="AR2302" s="30" t="s">
        <v>68</v>
      </c>
      <c r="AS2302" s="30"/>
      <c r="AT2302" s="30"/>
      <c r="AU2302" s="30" t="s">
        <v>10112</v>
      </c>
      <c r="AV2302" s="30" t="s">
        <v>10113</v>
      </c>
      <c r="AW2302" s="30">
        <v>7.2971399999999997</v>
      </c>
      <c r="AX2302" s="30" t="s">
        <v>11890</v>
      </c>
      <c r="AY2302" s="30" t="s">
        <v>11891</v>
      </c>
      <c r="AZ2302" s="3">
        <v>95</v>
      </c>
      <c r="BA2302" s="30" t="s">
        <v>60</v>
      </c>
      <c r="BB2302" s="30">
        <v>95</v>
      </c>
      <c r="BC2302" s="30" t="s">
        <v>60</v>
      </c>
      <c r="BD2302" s="30" t="s">
        <v>60</v>
      </c>
      <c r="BE2302" s="30" t="s">
        <v>60</v>
      </c>
      <c r="BF2302" s="32" t="str">
        <f>IFERROR(VLOOKUP(Data_Power_app[[#This Row],[PRO ODER]],'Result'!H:J,3,0),"")</f>
        <v>LAMINATION 7</v>
      </c>
      <c r="BG2302" s="13"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3255</v>
      </c>
      <c r="B2303" s="30" t="s">
        <v>11892</v>
      </c>
      <c r="C2303" s="30" t="s">
        <v>11893</v>
      </c>
      <c r="D2303" s="30" t="s">
        <v>57</v>
      </c>
      <c r="E2303" s="30" t="s">
        <v>106</v>
      </c>
      <c r="F2303" s="30" t="s">
        <v>59</v>
      </c>
      <c r="G2303" s="30">
        <v>10</v>
      </c>
      <c r="H2303" s="4">
        <v>45821</v>
      </c>
      <c r="I2303" s="4">
        <v>45818</v>
      </c>
      <c r="J2303" s="4">
        <v>45818</v>
      </c>
      <c r="K2303" s="4">
        <v>45824</v>
      </c>
      <c r="L2303" s="4">
        <v>45818.049340277779</v>
      </c>
      <c r="M2303" s="4">
        <v>45825</v>
      </c>
      <c r="N2303" s="4">
        <v>45819.735833333332</v>
      </c>
      <c r="O2303" s="4" t="s">
        <v>60</v>
      </c>
      <c r="P2303" s="4" t="s">
        <v>60</v>
      </c>
      <c r="Q2303" s="4" t="s">
        <v>60</v>
      </c>
      <c r="R2303" s="4" t="s">
        <v>60</v>
      </c>
      <c r="S2303" s="4" t="s">
        <v>60</v>
      </c>
      <c r="T2303" s="4">
        <v>45826</v>
      </c>
      <c r="U2303" s="4">
        <v>45820.535185185188</v>
      </c>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0.37780999999999998</v>
      </c>
      <c r="AO2303" s="30" t="s">
        <v>68</v>
      </c>
      <c r="AP2303" s="30"/>
      <c r="AQ2303" s="30"/>
      <c r="AR2303" s="30" t="s">
        <v>68</v>
      </c>
      <c r="AS2303" s="30"/>
      <c r="AT2303" s="30"/>
      <c r="AU2303" s="30" t="s">
        <v>266</v>
      </c>
      <c r="AV2303" s="30" t="s">
        <v>267</v>
      </c>
      <c r="AW2303" s="30">
        <v>0.82620000000000005</v>
      </c>
      <c r="AX2303" s="30" t="s">
        <v>11895</v>
      </c>
      <c r="AY2303" s="30" t="s">
        <v>11896</v>
      </c>
      <c r="AZ2303" s="3">
        <v>10</v>
      </c>
      <c r="BA2303" s="30" t="s">
        <v>60</v>
      </c>
      <c r="BB2303" s="30">
        <v>10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3256</v>
      </c>
      <c r="B2304" s="30" t="s">
        <v>11897</v>
      </c>
      <c r="C2304" s="30" t="s">
        <v>11898</v>
      </c>
      <c r="D2304" s="30" t="s">
        <v>57</v>
      </c>
      <c r="E2304" s="30" t="s">
        <v>106</v>
      </c>
      <c r="F2304" s="30" t="s">
        <v>59</v>
      </c>
      <c r="G2304" s="30">
        <v>282</v>
      </c>
      <c r="H2304" s="4">
        <v>45821</v>
      </c>
      <c r="I2304" s="4">
        <v>45818</v>
      </c>
      <c r="J2304" s="4">
        <v>45818</v>
      </c>
      <c r="K2304" s="4">
        <v>45824</v>
      </c>
      <c r="L2304" s="4">
        <v>45818.049398148149</v>
      </c>
      <c r="M2304" s="4">
        <v>45825</v>
      </c>
      <c r="N2304" s="4">
        <v>45819.735891203702</v>
      </c>
      <c r="O2304" s="4" t="s">
        <v>60</v>
      </c>
      <c r="P2304" s="4" t="s">
        <v>60</v>
      </c>
      <c r="Q2304" s="4" t="s">
        <v>60</v>
      </c>
      <c r="R2304" s="4" t="s">
        <v>60</v>
      </c>
      <c r="S2304" s="4" t="s">
        <v>60</v>
      </c>
      <c r="T2304" s="4">
        <v>45826</v>
      </c>
      <c r="U2304" s="4">
        <v>45820.535219907404</v>
      </c>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10.539009999999999</v>
      </c>
      <c r="AO2304" s="30" t="s">
        <v>68</v>
      </c>
      <c r="AP2304" s="30"/>
      <c r="AQ2304" s="30"/>
      <c r="AR2304" s="30" t="s">
        <v>68</v>
      </c>
      <c r="AS2304" s="30"/>
      <c r="AT2304" s="30"/>
      <c r="AU2304" s="30" t="s">
        <v>266</v>
      </c>
      <c r="AV2304" s="30" t="s">
        <v>267</v>
      </c>
      <c r="AW2304" s="30">
        <v>23.046800000000001</v>
      </c>
      <c r="AX2304" s="30" t="s">
        <v>11895</v>
      </c>
      <c r="AY2304" s="30" t="s">
        <v>11896</v>
      </c>
      <c r="AZ2304" s="3">
        <v>282</v>
      </c>
      <c r="BA2304" s="30" t="s">
        <v>60</v>
      </c>
      <c r="BB2304" s="30">
        <v>282</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3257</v>
      </c>
      <c r="B2305" s="30" t="s">
        <v>11899</v>
      </c>
      <c r="C2305" s="30" t="s">
        <v>11900</v>
      </c>
      <c r="D2305" s="30" t="s">
        <v>57</v>
      </c>
      <c r="E2305" s="30" t="s">
        <v>106</v>
      </c>
      <c r="F2305" s="30" t="s">
        <v>59</v>
      </c>
      <c r="G2305" s="30">
        <v>272</v>
      </c>
      <c r="H2305" s="4">
        <v>45821</v>
      </c>
      <c r="I2305" s="4">
        <v>45818</v>
      </c>
      <c r="J2305" s="4">
        <v>45818</v>
      </c>
      <c r="K2305" s="4">
        <v>45824</v>
      </c>
      <c r="L2305" s="4">
        <v>45818.049444444441</v>
      </c>
      <c r="M2305" s="4">
        <v>45825</v>
      </c>
      <c r="N2305" s="4">
        <v>45819.735925925925</v>
      </c>
      <c r="O2305" s="4" t="s">
        <v>60</v>
      </c>
      <c r="P2305" s="4" t="s">
        <v>60</v>
      </c>
      <c r="Q2305" s="4" t="s">
        <v>60</v>
      </c>
      <c r="R2305" s="4" t="s">
        <v>60</v>
      </c>
      <c r="S2305" s="4" t="s">
        <v>60</v>
      </c>
      <c r="T2305" s="4">
        <v>45826</v>
      </c>
      <c r="U2305" s="4">
        <v>45820.535254629627</v>
      </c>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10.228429999999999</v>
      </c>
      <c r="AO2305" s="30" t="s">
        <v>68</v>
      </c>
      <c r="AP2305" s="30"/>
      <c r="AQ2305" s="30"/>
      <c r="AR2305" s="30" t="s">
        <v>68</v>
      </c>
      <c r="AS2305" s="30"/>
      <c r="AT2305" s="30"/>
      <c r="AU2305" s="30" t="s">
        <v>266</v>
      </c>
      <c r="AV2305" s="30" t="s">
        <v>267</v>
      </c>
      <c r="AW2305" s="30">
        <v>22.36778</v>
      </c>
      <c r="AX2305" s="30" t="s">
        <v>11895</v>
      </c>
      <c r="AY2305" s="30" t="s">
        <v>11896</v>
      </c>
      <c r="AZ2305" s="3">
        <v>272</v>
      </c>
      <c r="BA2305" s="30" t="s">
        <v>60</v>
      </c>
      <c r="BB2305" s="30">
        <v>272</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3258</v>
      </c>
      <c r="B2306" s="30" t="s">
        <v>11901</v>
      </c>
      <c r="C2306" s="30" t="s">
        <v>11902</v>
      </c>
      <c r="D2306" s="30" t="s">
        <v>57</v>
      </c>
      <c r="E2306" s="30" t="s">
        <v>106</v>
      </c>
      <c r="F2306" s="30" t="s">
        <v>59</v>
      </c>
      <c r="G2306" s="30">
        <v>80</v>
      </c>
      <c r="H2306" s="4">
        <v>45821</v>
      </c>
      <c r="I2306" s="4">
        <v>45818</v>
      </c>
      <c r="J2306" s="4">
        <v>45818</v>
      </c>
      <c r="K2306" s="4">
        <v>45824</v>
      </c>
      <c r="L2306" s="4">
        <v>45818.059108796297</v>
      </c>
      <c r="M2306" s="4">
        <v>45825</v>
      </c>
      <c r="N2306" s="4">
        <v>45819.735972222225</v>
      </c>
      <c r="O2306" s="4" t="s">
        <v>60</v>
      </c>
      <c r="P2306" s="4" t="s">
        <v>60</v>
      </c>
      <c r="Q2306" s="4" t="s">
        <v>60</v>
      </c>
      <c r="R2306" s="4" t="s">
        <v>60</v>
      </c>
      <c r="S2306" s="4" t="s">
        <v>60</v>
      </c>
      <c r="T2306" s="4">
        <v>45826</v>
      </c>
      <c r="U2306" s="4">
        <v>45820.53528935185</v>
      </c>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2.9403100000000002</v>
      </c>
      <c r="AO2306" s="30" t="s">
        <v>68</v>
      </c>
      <c r="AP2306" s="30"/>
      <c r="AQ2306" s="30"/>
      <c r="AR2306" s="30" t="s">
        <v>68</v>
      </c>
      <c r="AS2306" s="30"/>
      <c r="AT2306" s="30"/>
      <c r="AU2306" s="30" t="s">
        <v>266</v>
      </c>
      <c r="AV2306" s="30" t="s">
        <v>267</v>
      </c>
      <c r="AW2306" s="30">
        <v>6.4299400000000002</v>
      </c>
      <c r="AX2306" s="30" t="s">
        <v>11895</v>
      </c>
      <c r="AY2306" s="30" t="s">
        <v>11896</v>
      </c>
      <c r="AZ2306" s="3">
        <v>80</v>
      </c>
      <c r="BA2306" s="30" t="s">
        <v>60</v>
      </c>
      <c r="BB2306" s="30">
        <v>80</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3259</v>
      </c>
      <c r="B2307" s="30" t="s">
        <v>11903</v>
      </c>
      <c r="C2307" s="30" t="s">
        <v>11904</v>
      </c>
      <c r="D2307" s="30" t="s">
        <v>57</v>
      </c>
      <c r="E2307" s="30" t="s">
        <v>106</v>
      </c>
      <c r="F2307" s="30" t="s">
        <v>59</v>
      </c>
      <c r="G2307" s="30">
        <v>146</v>
      </c>
      <c r="H2307" s="4">
        <v>45821</v>
      </c>
      <c r="I2307" s="4">
        <v>45818</v>
      </c>
      <c r="J2307" s="4">
        <v>45818</v>
      </c>
      <c r="K2307" s="4">
        <v>45824</v>
      </c>
      <c r="L2307" s="4">
        <v>45818.059247685182</v>
      </c>
      <c r="M2307" s="4">
        <v>45825</v>
      </c>
      <c r="N2307" s="4">
        <v>45819.73673611111</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5.0636099999999997</v>
      </c>
      <c r="AO2307" s="30" t="s">
        <v>68</v>
      </c>
      <c r="AP2307" s="30"/>
      <c r="AQ2307" s="30"/>
      <c r="AR2307" s="30" t="s">
        <v>68</v>
      </c>
      <c r="AS2307" s="30"/>
      <c r="AT2307" s="30"/>
      <c r="AU2307" s="30" t="s">
        <v>266</v>
      </c>
      <c r="AV2307" s="30" t="s">
        <v>267</v>
      </c>
      <c r="AW2307" s="30">
        <v>11.07347</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3260</v>
      </c>
      <c r="B2308" s="30" t="s">
        <v>11905</v>
      </c>
      <c r="C2308" s="30" t="s">
        <v>11906</v>
      </c>
      <c r="D2308" s="30" t="s">
        <v>57</v>
      </c>
      <c r="E2308" s="30" t="s">
        <v>106</v>
      </c>
      <c r="F2308" s="30" t="s">
        <v>59</v>
      </c>
      <c r="G2308" s="30">
        <v>383</v>
      </c>
      <c r="H2308" s="4">
        <v>45821</v>
      </c>
      <c r="I2308" s="4">
        <v>45818</v>
      </c>
      <c r="J2308" s="4">
        <v>45818</v>
      </c>
      <c r="K2308" s="4">
        <v>45824</v>
      </c>
      <c r="L2308" s="4">
        <v>45818.059317129628</v>
      </c>
      <c r="M2308" s="4">
        <v>45825</v>
      </c>
      <c r="N2308" s="4">
        <v>45819.736018518517</v>
      </c>
      <c r="O2308" s="4" t="s">
        <v>60</v>
      </c>
      <c r="P2308" s="4" t="s">
        <v>60</v>
      </c>
      <c r="Q2308" s="4" t="s">
        <v>60</v>
      </c>
      <c r="R2308" s="4" t="s">
        <v>60</v>
      </c>
      <c r="S2308" s="4" t="s">
        <v>60</v>
      </c>
      <c r="T2308" s="4">
        <v>45826</v>
      </c>
      <c r="U2308" s="4">
        <v>45820.535324074073</v>
      </c>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14.146599999999999</v>
      </c>
      <c r="AO2308" s="30" t="s">
        <v>68</v>
      </c>
      <c r="AP2308" s="30"/>
      <c r="AQ2308" s="30"/>
      <c r="AR2308" s="30" t="s">
        <v>68</v>
      </c>
      <c r="AS2308" s="30"/>
      <c r="AT2308" s="30"/>
      <c r="AU2308" s="30" t="s">
        <v>266</v>
      </c>
      <c r="AV2308" s="30" t="s">
        <v>267</v>
      </c>
      <c r="AW2308" s="30">
        <v>30.936499999999999</v>
      </c>
      <c r="AX2308" s="30" t="s">
        <v>11895</v>
      </c>
      <c r="AY2308" s="30" t="s">
        <v>11896</v>
      </c>
      <c r="AZ2308" s="3">
        <v>383</v>
      </c>
      <c r="BA2308" s="30" t="s">
        <v>60</v>
      </c>
      <c r="BB2308" s="30">
        <v>383</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3261</v>
      </c>
      <c r="B2309" s="30" t="s">
        <v>11907</v>
      </c>
      <c r="C2309" s="30" t="s">
        <v>11908</v>
      </c>
      <c r="D2309" s="30" t="s">
        <v>57</v>
      </c>
      <c r="E2309" s="30" t="s">
        <v>106</v>
      </c>
      <c r="F2309" s="30" t="s">
        <v>59</v>
      </c>
      <c r="G2309" s="30">
        <v>1435</v>
      </c>
      <c r="H2309" s="4">
        <v>45821</v>
      </c>
      <c r="I2309" s="4">
        <v>45818</v>
      </c>
      <c r="J2309" s="4">
        <v>45818</v>
      </c>
      <c r="K2309" s="4">
        <v>45824</v>
      </c>
      <c r="L2309" s="4">
        <v>45818.059432870374</v>
      </c>
      <c r="M2309" s="4">
        <v>45825</v>
      </c>
      <c r="N2309" s="4">
        <v>45819.73605324074</v>
      </c>
      <c r="O2309" s="4" t="s">
        <v>60</v>
      </c>
      <c r="P2309" s="4" t="s">
        <v>60</v>
      </c>
      <c r="Q2309" s="4" t="s">
        <v>60</v>
      </c>
      <c r="R2309" s="4" t="s">
        <v>60</v>
      </c>
      <c r="S2309" s="4" t="s">
        <v>60</v>
      </c>
      <c r="T2309" s="4">
        <v>45826</v>
      </c>
      <c r="U2309" s="4">
        <v>45820.53534722222</v>
      </c>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53.416179999999997</v>
      </c>
      <c r="AO2309" s="30" t="s">
        <v>68</v>
      </c>
      <c r="AP2309" s="30"/>
      <c r="AQ2309" s="30"/>
      <c r="AR2309" s="30" t="s">
        <v>68</v>
      </c>
      <c r="AS2309" s="30"/>
      <c r="AT2309" s="30"/>
      <c r="AU2309" s="30" t="s">
        <v>266</v>
      </c>
      <c r="AV2309" s="30" t="s">
        <v>267</v>
      </c>
      <c r="AW2309" s="30">
        <v>116.81133</v>
      </c>
      <c r="AX2309" s="30" t="s">
        <v>11895</v>
      </c>
      <c r="AY2309" s="30" t="s">
        <v>11896</v>
      </c>
      <c r="AZ2309" s="3">
        <v>1435</v>
      </c>
      <c r="BA2309" s="30" t="s">
        <v>60</v>
      </c>
      <c r="BB2309" s="30">
        <v>1435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3262</v>
      </c>
      <c r="B2310" s="30" t="s">
        <v>11909</v>
      </c>
      <c r="C2310" s="30" t="s">
        <v>11910</v>
      </c>
      <c r="D2310" s="30" t="s">
        <v>57</v>
      </c>
      <c r="E2310" s="30" t="s">
        <v>106</v>
      </c>
      <c r="F2310" s="30" t="s">
        <v>59</v>
      </c>
      <c r="G2310" s="30">
        <v>146</v>
      </c>
      <c r="H2310" s="4">
        <v>45821</v>
      </c>
      <c r="I2310" s="4">
        <v>45818</v>
      </c>
      <c r="J2310" s="4">
        <v>45818</v>
      </c>
      <c r="K2310" s="4">
        <v>45824</v>
      </c>
      <c r="L2310" s="4">
        <v>45818.059675925928</v>
      </c>
      <c r="M2310" s="4">
        <v>45825</v>
      </c>
      <c r="N2310" s="4">
        <v>45819.736689814818</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5.0089499999999996</v>
      </c>
      <c r="AO2310" s="30" t="s">
        <v>68</v>
      </c>
      <c r="AP2310" s="30"/>
      <c r="AQ2310" s="30"/>
      <c r="AR2310" s="30" t="s">
        <v>68</v>
      </c>
      <c r="AS2310" s="30"/>
      <c r="AT2310" s="30"/>
      <c r="AU2310" s="30" t="s">
        <v>266</v>
      </c>
      <c r="AV2310" s="30" t="s">
        <v>267</v>
      </c>
      <c r="AW2310" s="30">
        <v>10.95388</v>
      </c>
      <c r="AX2310" s="30" t="s">
        <v>11895</v>
      </c>
      <c r="AY2310" s="30" t="s">
        <v>11896</v>
      </c>
      <c r="AZ2310" s="3">
        <v>146</v>
      </c>
      <c r="BA2310" s="30" t="s">
        <v>60</v>
      </c>
      <c r="BB2310" s="30">
        <v>146</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3263</v>
      </c>
      <c r="B2311" s="30" t="s">
        <v>11911</v>
      </c>
      <c r="C2311" s="30" t="s">
        <v>11912</v>
      </c>
      <c r="D2311" s="30" t="s">
        <v>57</v>
      </c>
      <c r="E2311" s="30" t="s">
        <v>106</v>
      </c>
      <c r="F2311" s="30" t="s">
        <v>59</v>
      </c>
      <c r="G2311" s="30">
        <v>755</v>
      </c>
      <c r="H2311" s="4">
        <v>45821</v>
      </c>
      <c r="I2311" s="4">
        <v>45818</v>
      </c>
      <c r="J2311" s="4">
        <v>45818</v>
      </c>
      <c r="K2311" s="4">
        <v>45824</v>
      </c>
      <c r="L2311" s="4">
        <v>45818.059884259259</v>
      </c>
      <c r="M2311" s="4">
        <v>45825</v>
      </c>
      <c r="N2311" s="4">
        <v>45819.736111111109</v>
      </c>
      <c r="O2311" s="4" t="s">
        <v>60</v>
      </c>
      <c r="P2311" s="4" t="s">
        <v>60</v>
      </c>
      <c r="Q2311" s="4" t="s">
        <v>60</v>
      </c>
      <c r="R2311" s="4" t="s">
        <v>60</v>
      </c>
      <c r="S2311" s="4" t="s">
        <v>60</v>
      </c>
      <c r="T2311" s="4">
        <v>45826</v>
      </c>
      <c r="U2311" s="4">
        <v>45820.535381944443</v>
      </c>
      <c r="V2311" s="4"/>
      <c r="W2311" s="4">
        <v>45827</v>
      </c>
      <c r="X2311" s="4"/>
      <c r="Y2311" s="4" t="s">
        <v>60</v>
      </c>
      <c r="Z2311" s="4">
        <v>45829</v>
      </c>
      <c r="AA2311" s="4"/>
      <c r="AB2311" s="4" t="s">
        <v>60</v>
      </c>
      <c r="AC2311" s="4">
        <v>45830</v>
      </c>
      <c r="AD2311" s="4">
        <v>45831</v>
      </c>
      <c r="AE2311" s="4">
        <v>45832</v>
      </c>
      <c r="AF2311" s="4"/>
      <c r="AG2311" s="30" t="s">
        <v>242</v>
      </c>
      <c r="AH2311" s="30" t="s">
        <v>227</v>
      </c>
      <c r="AI2311" s="30" t="s">
        <v>11894</v>
      </c>
      <c r="AJ2311" s="30" t="s">
        <v>138</v>
      </c>
      <c r="AK2311" s="30" t="s">
        <v>65</v>
      </c>
      <c r="AL2311" s="30" t="s">
        <v>139</v>
      </c>
      <c r="AM2311" s="30" t="s">
        <v>140</v>
      </c>
      <c r="AN2311" s="30">
        <v>27.898810000000001</v>
      </c>
      <c r="AO2311" s="30" t="s">
        <v>68</v>
      </c>
      <c r="AP2311" s="30"/>
      <c r="AQ2311" s="30"/>
      <c r="AR2311" s="30" t="s">
        <v>68</v>
      </c>
      <c r="AS2311" s="30"/>
      <c r="AT2311" s="30"/>
      <c r="AU2311" s="30" t="s">
        <v>266</v>
      </c>
      <c r="AV2311" s="30" t="s">
        <v>267</v>
      </c>
      <c r="AW2311" s="30">
        <v>61.009659999999997</v>
      </c>
      <c r="AX2311" s="30" t="s">
        <v>11895</v>
      </c>
      <c r="AY2311" s="30" t="s">
        <v>11896</v>
      </c>
      <c r="AZ2311" s="3">
        <v>755</v>
      </c>
      <c r="BA2311" s="30" t="s">
        <v>60</v>
      </c>
      <c r="BB2311" s="30">
        <v>755</v>
      </c>
      <c r="BC2311" s="30" t="s">
        <v>60</v>
      </c>
      <c r="BD2311" s="30" t="s">
        <v>60</v>
      </c>
      <c r="BE2311" s="30" t="s">
        <v>60</v>
      </c>
      <c r="BF2311" s="32" t="str">
        <f>IFERROR(VLOOKUP(Data_Power_app[[#This Row],[PRO ODER]],'Result'!H:J,3,0),"")</f>
        <v>LAMINATION 2</v>
      </c>
      <c r="BG2311" s="13"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3264</v>
      </c>
      <c r="B2312" s="30" t="s">
        <v>11913</v>
      </c>
      <c r="C2312" s="30" t="s">
        <v>11914</v>
      </c>
      <c r="D2312" s="30" t="s">
        <v>57</v>
      </c>
      <c r="E2312" s="30" t="s">
        <v>106</v>
      </c>
      <c r="F2312" s="30" t="s">
        <v>59</v>
      </c>
      <c r="G2312" s="30">
        <v>515</v>
      </c>
      <c r="H2312" s="4">
        <v>45821</v>
      </c>
      <c r="I2312" s="4">
        <v>45818</v>
      </c>
      <c r="J2312" s="4">
        <v>45818</v>
      </c>
      <c r="K2312" s="4">
        <v>45824</v>
      </c>
      <c r="L2312" s="4">
        <v>45818.060057870367</v>
      </c>
      <c r="M2312" s="4">
        <v>45825</v>
      </c>
      <c r="N2312" s="4">
        <v>45819.736192129632</v>
      </c>
      <c r="O2312" s="4" t="s">
        <v>60</v>
      </c>
      <c r="P2312" s="4" t="s">
        <v>60</v>
      </c>
      <c r="Q2312" s="4" t="s">
        <v>60</v>
      </c>
      <c r="R2312" s="4" t="s">
        <v>60</v>
      </c>
      <c r="S2312" s="4" t="s">
        <v>60</v>
      </c>
      <c r="T2312" s="4">
        <v>45826</v>
      </c>
      <c r="U2312" s="4">
        <v>45820.535428240742</v>
      </c>
      <c r="V2312" s="4"/>
      <c r="W2312" s="4">
        <v>45827</v>
      </c>
      <c r="X2312" s="4"/>
      <c r="Y2312" s="4" t="s">
        <v>60</v>
      </c>
      <c r="Z2312" s="4">
        <v>45829</v>
      </c>
      <c r="AA2312" s="4"/>
      <c r="AB2312" s="4" t="s">
        <v>60</v>
      </c>
      <c r="AC2312" s="4">
        <v>45830</v>
      </c>
      <c r="AD2312" s="4">
        <v>45831</v>
      </c>
      <c r="AE2312" s="4">
        <v>45832</v>
      </c>
      <c r="AF2312" s="4"/>
      <c r="AG2312" s="30" t="s">
        <v>242</v>
      </c>
      <c r="AH2312" s="30" t="s">
        <v>227</v>
      </c>
      <c r="AI2312" s="30" t="s">
        <v>11894</v>
      </c>
      <c r="AJ2312" s="30" t="s">
        <v>138</v>
      </c>
      <c r="AK2312" s="30" t="s">
        <v>65</v>
      </c>
      <c r="AL2312" s="30" t="s">
        <v>139</v>
      </c>
      <c r="AM2312" s="30" t="s">
        <v>140</v>
      </c>
      <c r="AN2312" s="30">
        <v>19.12032</v>
      </c>
      <c r="AO2312" s="30" t="s">
        <v>68</v>
      </c>
      <c r="AP2312" s="30"/>
      <c r="AQ2312" s="30"/>
      <c r="AR2312" s="30" t="s">
        <v>68</v>
      </c>
      <c r="AS2312" s="30"/>
      <c r="AT2312" s="30"/>
      <c r="AU2312" s="30" t="s">
        <v>266</v>
      </c>
      <c r="AV2312" s="30" t="s">
        <v>267</v>
      </c>
      <c r="AW2312" s="30">
        <v>41.812669999999997</v>
      </c>
      <c r="AX2312" s="30" t="s">
        <v>11895</v>
      </c>
      <c r="AY2312" s="30" t="s">
        <v>11896</v>
      </c>
      <c r="AZ2312" s="3">
        <v>515</v>
      </c>
      <c r="BA2312" s="30" t="s">
        <v>60</v>
      </c>
      <c r="BB2312" s="30">
        <v>515</v>
      </c>
      <c r="BC2312" s="30" t="s">
        <v>60</v>
      </c>
      <c r="BD2312" s="30" t="s">
        <v>60</v>
      </c>
      <c r="BE2312" s="30" t="s">
        <v>60</v>
      </c>
      <c r="BF2312" s="32" t="str">
        <f>IFERROR(VLOOKUP(Data_Power_app[[#This Row],[PRO ODER]],'Result'!H:J,3,0),"")</f>
        <v>LAMINATION 2</v>
      </c>
      <c r="BG2312" s="13"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3265</v>
      </c>
      <c r="B2313" s="30" t="s">
        <v>11915</v>
      </c>
      <c r="C2313" s="30" t="s">
        <v>11916</v>
      </c>
      <c r="D2313" s="30" t="s">
        <v>57</v>
      </c>
      <c r="E2313" s="30" t="s">
        <v>106</v>
      </c>
      <c r="F2313" s="30" t="s">
        <v>59</v>
      </c>
      <c r="G2313" s="30">
        <v>25</v>
      </c>
      <c r="H2313" s="4">
        <v>45821</v>
      </c>
      <c r="I2313" s="4">
        <v>45818</v>
      </c>
      <c r="J2313" s="4">
        <v>45818</v>
      </c>
      <c r="K2313" s="4">
        <v>45824</v>
      </c>
      <c r="L2313" s="4">
        <v>45818.060219907406</v>
      </c>
      <c r="M2313" s="4">
        <v>45825</v>
      </c>
      <c r="N2313" s="4">
        <v>45819.736250000002</v>
      </c>
      <c r="O2313" s="4" t="s">
        <v>60</v>
      </c>
      <c r="P2313" s="4" t="s">
        <v>60</v>
      </c>
      <c r="Q2313" s="4" t="s">
        <v>60</v>
      </c>
      <c r="R2313" s="4" t="s">
        <v>60</v>
      </c>
      <c r="S2313" s="4" t="s">
        <v>60</v>
      </c>
      <c r="T2313" s="4">
        <v>45826</v>
      </c>
      <c r="U2313" s="4">
        <v>45820.535462962966</v>
      </c>
      <c r="V2313" s="4"/>
      <c r="W2313" s="4">
        <v>45827</v>
      </c>
      <c r="X2313" s="4"/>
      <c r="Y2313" s="4" t="s">
        <v>60</v>
      </c>
      <c r="Z2313" s="4">
        <v>45829</v>
      </c>
      <c r="AA2313" s="4"/>
      <c r="AB2313" s="4" t="s">
        <v>60</v>
      </c>
      <c r="AC2313" s="4">
        <v>45830</v>
      </c>
      <c r="AD2313" s="4">
        <v>45831</v>
      </c>
      <c r="AE2313" s="4">
        <v>45832</v>
      </c>
      <c r="AF2313" s="4"/>
      <c r="AG2313" s="30" t="s">
        <v>242</v>
      </c>
      <c r="AH2313" s="30" t="s">
        <v>227</v>
      </c>
      <c r="AI2313" s="30" t="s">
        <v>11894</v>
      </c>
      <c r="AJ2313" s="30" t="s">
        <v>138</v>
      </c>
      <c r="AK2313" s="30" t="s">
        <v>65</v>
      </c>
      <c r="AL2313" s="30" t="s">
        <v>139</v>
      </c>
      <c r="AM2313" s="30" t="s">
        <v>140</v>
      </c>
      <c r="AN2313" s="30">
        <v>0.86995</v>
      </c>
      <c r="AO2313" s="30" t="s">
        <v>68</v>
      </c>
      <c r="AP2313" s="30"/>
      <c r="AQ2313" s="30"/>
      <c r="AR2313" s="30" t="s">
        <v>68</v>
      </c>
      <c r="AS2313" s="30"/>
      <c r="AT2313" s="30"/>
      <c r="AU2313" s="30" t="s">
        <v>266</v>
      </c>
      <c r="AV2313" s="30" t="s">
        <v>267</v>
      </c>
      <c r="AW2313" s="30">
        <v>1.90245</v>
      </c>
      <c r="AX2313" s="30" t="s">
        <v>11895</v>
      </c>
      <c r="AY2313" s="30" t="s">
        <v>11896</v>
      </c>
      <c r="AZ2313" s="3">
        <v>25</v>
      </c>
      <c r="BA2313" s="30" t="s">
        <v>60</v>
      </c>
      <c r="BB2313" s="30">
        <v>25</v>
      </c>
      <c r="BC2313" s="30" t="s">
        <v>60</v>
      </c>
      <c r="BD2313" s="30" t="s">
        <v>60</v>
      </c>
      <c r="BE2313" s="30" t="s">
        <v>60</v>
      </c>
      <c r="BF2313" s="32" t="str">
        <f>IFERROR(VLOOKUP(Data_Power_app[[#This Row],[PRO ODER]],'Result'!H:J,3,0),"")</f>
        <v>LAMINATION 2</v>
      </c>
      <c r="BG2313" s="13"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3266</v>
      </c>
      <c r="B2314" s="30" t="s">
        <v>14463</v>
      </c>
      <c r="C2314" s="30" t="s">
        <v>14464</v>
      </c>
      <c r="D2314" s="30" t="s">
        <v>57</v>
      </c>
      <c r="E2314" s="30" t="s">
        <v>106</v>
      </c>
      <c r="F2314" s="30" t="s">
        <v>59</v>
      </c>
      <c r="G2314" s="30">
        <v>35</v>
      </c>
      <c r="H2314" s="4">
        <v>45822</v>
      </c>
      <c r="I2314" s="4">
        <v>45819</v>
      </c>
      <c r="J2314" s="4">
        <v>45819</v>
      </c>
      <c r="K2314" s="4">
        <v>45824</v>
      </c>
      <c r="L2314" s="4">
        <v>45819.051817129628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14465</v>
      </c>
      <c r="AJ2314" s="30" t="s">
        <v>138</v>
      </c>
      <c r="AK2314" s="30" t="s">
        <v>65</v>
      </c>
      <c r="AL2314" s="30" t="s">
        <v>139</v>
      </c>
      <c r="AM2314" s="30" t="s">
        <v>140</v>
      </c>
      <c r="AN2314" s="30">
        <v>1.3234999999999999</v>
      </c>
      <c r="AO2314" s="30" t="s">
        <v>68</v>
      </c>
      <c r="AP2314" s="30"/>
      <c r="AQ2314" s="30"/>
      <c r="AR2314" s="30" t="s">
        <v>68</v>
      </c>
      <c r="AS2314" s="30"/>
      <c r="AT2314" s="30"/>
      <c r="AU2314" s="30" t="s">
        <v>10112</v>
      </c>
      <c r="AV2314" s="30" t="s">
        <v>10113</v>
      </c>
      <c r="AW2314" s="30">
        <v>2.89425</v>
      </c>
      <c r="AX2314" s="30" t="s">
        <v>14466</v>
      </c>
      <c r="AY2314" s="30" t="s">
        <v>14467</v>
      </c>
      <c r="AZ2314" s="3">
        <v>35</v>
      </c>
      <c r="BA2314" s="30" t="s">
        <v>60</v>
      </c>
      <c r="BB2314" s="30">
        <v>35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3267</v>
      </c>
      <c r="B2315" s="30" t="s">
        <v>14468</v>
      </c>
      <c r="C2315" s="30" t="s">
        <v>14469</v>
      </c>
      <c r="D2315" s="30" t="s">
        <v>57</v>
      </c>
      <c r="E2315" s="30" t="s">
        <v>106</v>
      </c>
      <c r="F2315" s="30" t="s">
        <v>59</v>
      </c>
      <c r="G2315" s="30">
        <v>10</v>
      </c>
      <c r="H2315" s="4">
        <v>45822</v>
      </c>
      <c r="I2315" s="4">
        <v>45819</v>
      </c>
      <c r="J2315" s="4">
        <v>45819</v>
      </c>
      <c r="K2315" s="4">
        <v>45824</v>
      </c>
      <c r="L2315" s="4">
        <v>45819.051979166667</v>
      </c>
      <c r="M2315" s="4">
        <v>45825</v>
      </c>
      <c r="N2315" s="4">
        <v>45820.550428240742</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242</v>
      </c>
      <c r="AH2315" s="30" t="s">
        <v>227</v>
      </c>
      <c r="AI2315" s="30" t="s">
        <v>14465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0.87475999999999998</v>
      </c>
      <c r="AX2315" s="30" t="s">
        <v>14466</v>
      </c>
      <c r="AY2315" s="30" t="s">
        <v>14467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3268</v>
      </c>
      <c r="B2316" s="30" t="s">
        <v>14470</v>
      </c>
      <c r="C2316" s="30" t="s">
        <v>14471</v>
      </c>
      <c r="D2316" s="30" t="s">
        <v>57</v>
      </c>
      <c r="E2316" s="30" t="s">
        <v>106</v>
      </c>
      <c r="F2316" s="30" t="s">
        <v>59</v>
      </c>
      <c r="G2316" s="30">
        <v>2195</v>
      </c>
      <c r="H2316" s="4">
        <v>45822</v>
      </c>
      <c r="I2316" s="4">
        <v>45819</v>
      </c>
      <c r="J2316" s="4">
        <v>45819</v>
      </c>
      <c r="K2316" s="4">
        <v>45824</v>
      </c>
      <c r="L2316" s="4">
        <v>45819.052083333336</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14465</v>
      </c>
      <c r="AJ2316" s="30" t="s">
        <v>138</v>
      </c>
      <c r="AK2316" s="30" t="s">
        <v>65</v>
      </c>
      <c r="AL2316" s="30" t="s">
        <v>139</v>
      </c>
      <c r="AM2316" s="30" t="s">
        <v>140</v>
      </c>
      <c r="AN2316" s="30">
        <v>82.369569999999996</v>
      </c>
      <c r="AO2316" s="30" t="s">
        <v>68</v>
      </c>
      <c r="AP2316" s="30"/>
      <c r="AQ2316" s="30"/>
      <c r="AR2316" s="30" t="s">
        <v>68</v>
      </c>
      <c r="AS2316" s="30"/>
      <c r="AT2316" s="30"/>
      <c r="AU2316" s="30" t="s">
        <v>10112</v>
      </c>
      <c r="AV2316" s="30" t="s">
        <v>10113</v>
      </c>
      <c r="AW2316" s="30">
        <v>180.12618000000001</v>
      </c>
      <c r="AX2316" s="30" t="s">
        <v>14466</v>
      </c>
      <c r="AY2316" s="30" t="s">
        <v>14467</v>
      </c>
      <c r="AZ2316" s="3">
        <v>2195</v>
      </c>
      <c r="BA2316" s="30" t="s">
        <v>60</v>
      </c>
      <c r="BB2316" s="30">
        <v>2195</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3269</v>
      </c>
      <c r="B2317" s="30" t="s">
        <v>14472</v>
      </c>
      <c r="C2317" s="30" t="s">
        <v>14473</v>
      </c>
      <c r="D2317" s="30" t="s">
        <v>57</v>
      </c>
      <c r="E2317" s="30" t="s">
        <v>106</v>
      </c>
      <c r="F2317" s="30" t="s">
        <v>59</v>
      </c>
      <c r="G2317" s="30">
        <v>645</v>
      </c>
      <c r="H2317" s="4">
        <v>45822</v>
      </c>
      <c r="I2317" s="4">
        <v>45819</v>
      </c>
      <c r="J2317" s="4">
        <v>45819</v>
      </c>
      <c r="K2317" s="4">
        <v>45824</v>
      </c>
      <c r="L2317" s="4">
        <v>45819.052187499998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14465</v>
      </c>
      <c r="AJ2317" s="30" t="s">
        <v>138</v>
      </c>
      <c r="AK2317" s="30" t="s">
        <v>65</v>
      </c>
      <c r="AL2317" s="30" t="s">
        <v>139</v>
      </c>
      <c r="AM2317" s="30" t="s">
        <v>140</v>
      </c>
      <c r="AN2317" s="30">
        <v>23.864619999999999</v>
      </c>
      <c r="AO2317" s="30" t="s">
        <v>68</v>
      </c>
      <c r="AP2317" s="30"/>
      <c r="AQ2317" s="30"/>
      <c r="AR2317" s="30" t="s">
        <v>68</v>
      </c>
      <c r="AS2317" s="30"/>
      <c r="AT2317" s="30"/>
      <c r="AU2317" s="30" t="s">
        <v>10112</v>
      </c>
      <c r="AV2317" s="30" t="s">
        <v>10113</v>
      </c>
      <c r="AW2317" s="30">
        <v>52.187269999999998</v>
      </c>
      <c r="AX2317" s="30" t="s">
        <v>14466</v>
      </c>
      <c r="AY2317" s="30" t="s">
        <v>14467</v>
      </c>
      <c r="AZ2317" s="3">
        <v>645</v>
      </c>
      <c r="BA2317" s="30" t="s">
        <v>60</v>
      </c>
      <c r="BB2317" s="30">
        <v>645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3270</v>
      </c>
      <c r="B2318" s="30" t="s">
        <v>14474</v>
      </c>
      <c r="C2318" s="30" t="s">
        <v>14475</v>
      </c>
      <c r="D2318" s="30" t="s">
        <v>57</v>
      </c>
      <c r="E2318" s="30" t="s">
        <v>106</v>
      </c>
      <c r="F2318" s="30" t="s">
        <v>59</v>
      </c>
      <c r="G2318" s="30">
        <v>10</v>
      </c>
      <c r="H2318" s="4">
        <v>45822</v>
      </c>
      <c r="I2318" s="4">
        <v>45819</v>
      </c>
      <c r="J2318" s="4">
        <v>45819</v>
      </c>
      <c r="K2318" s="4">
        <v>45824</v>
      </c>
      <c r="L2318" s="4">
        <v>45819.052361111113</v>
      </c>
      <c r="M2318" s="4">
        <v>45825</v>
      </c>
      <c r="N2318" s="4"/>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0" t="s">
        <v>88</v>
      </c>
      <c r="AH2318" s="30" t="s">
        <v>227</v>
      </c>
      <c r="AI2318" s="30" t="s">
        <v>14465</v>
      </c>
      <c r="AJ2318" s="30" t="s">
        <v>138</v>
      </c>
      <c r="AK2318" s="30" t="s">
        <v>65</v>
      </c>
      <c r="AL2318" s="30" t="s">
        <v>139</v>
      </c>
      <c r="AM2318" s="30" t="s">
        <v>140</v>
      </c>
      <c r="AN2318" s="30">
        <v>0.40004000000000001</v>
      </c>
      <c r="AO2318" s="30" t="s">
        <v>68</v>
      </c>
      <c r="AP2318" s="30"/>
      <c r="AQ2318" s="30"/>
      <c r="AR2318" s="30" t="s">
        <v>68</v>
      </c>
      <c r="AS2318" s="30"/>
      <c r="AT2318" s="30"/>
      <c r="AU2318" s="30" t="s">
        <v>10112</v>
      </c>
      <c r="AV2318" s="30" t="s">
        <v>10113</v>
      </c>
      <c r="AW2318" s="30">
        <v>0.87475000000000003</v>
      </c>
      <c r="AX2318" s="30" t="s">
        <v>14466</v>
      </c>
      <c r="AY2318" s="30" t="s">
        <v>14467</v>
      </c>
      <c r="AZ2318" s="3">
        <v>10</v>
      </c>
      <c r="BA2318" s="30" t="s">
        <v>60</v>
      </c>
      <c r="BB2318" s="30">
        <v>10</v>
      </c>
      <c r="BC2318" s="30" t="s">
        <v>60</v>
      </c>
      <c r="BD2318" s="30" t="s">
        <v>60</v>
      </c>
      <c r="BE2318" s="30" t="s">
        <v>60</v>
      </c>
      <c r="BF2318" s="32" t="str">
        <f>IFERROR(VLOOKUP(Data_Power_app[[#This Row],[PRO ODER]],'Result'!H:J,3,0),"")</f>
        <v>LAMINATION 7</v>
      </c>
      <c r="BG2318" s="13"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3271</v>
      </c>
      <c r="B2319" s="30" t="s">
        <v>14476</v>
      </c>
      <c r="C2319" s="30" t="s">
        <v>14477</v>
      </c>
      <c r="D2319" s="30" t="s">
        <v>57</v>
      </c>
      <c r="E2319" s="30" t="s">
        <v>106</v>
      </c>
      <c r="F2319" s="30" t="s">
        <v>59</v>
      </c>
      <c r="G2319" s="30">
        <v>111</v>
      </c>
      <c r="H2319" s="4">
        <v>45822</v>
      </c>
      <c r="I2319" s="4">
        <v>45819</v>
      </c>
      <c r="J2319" s="4">
        <v>45819</v>
      </c>
      <c r="K2319" s="4">
        <v>45824</v>
      </c>
      <c r="L2319" s="4">
        <v>45819.052418981482</v>
      </c>
      <c r="M2319" s="4">
        <v>45825</v>
      </c>
      <c r="N2319" s="4">
        <v>45820.550370370373</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0" t="s">
        <v>242</v>
      </c>
      <c r="AH2319" s="30" t="s">
        <v>227</v>
      </c>
      <c r="AI2319" s="30" t="s">
        <v>14465</v>
      </c>
      <c r="AJ2319" s="30" t="s">
        <v>138</v>
      </c>
      <c r="AK2319" s="30" t="s">
        <v>65</v>
      </c>
      <c r="AL2319" s="30" t="s">
        <v>139</v>
      </c>
      <c r="AM2319" s="30" t="s">
        <v>140</v>
      </c>
      <c r="AN2319" s="30">
        <v>3.87554</v>
      </c>
      <c r="AO2319" s="30" t="s">
        <v>68</v>
      </c>
      <c r="AP2319" s="30"/>
      <c r="AQ2319" s="30"/>
      <c r="AR2319" s="30" t="s">
        <v>68</v>
      </c>
      <c r="AS2319" s="30"/>
      <c r="AT2319" s="30"/>
      <c r="AU2319" s="30" t="s">
        <v>10112</v>
      </c>
      <c r="AV2319" s="30" t="s">
        <v>10113</v>
      </c>
      <c r="AW2319" s="30">
        <v>8.4751899999999996</v>
      </c>
      <c r="AX2319" s="30" t="s">
        <v>14466</v>
      </c>
      <c r="AY2319" s="30" t="s">
        <v>14467</v>
      </c>
      <c r="AZ2319" s="3">
        <v>111</v>
      </c>
      <c r="BA2319" s="30" t="s">
        <v>60</v>
      </c>
      <c r="BB2319" s="30">
        <v>111</v>
      </c>
      <c r="BC2319" s="30" t="s">
        <v>60</v>
      </c>
      <c r="BD2319" s="30" t="s">
        <v>60</v>
      </c>
      <c r="BE2319" s="30" t="s">
        <v>60</v>
      </c>
      <c r="BF2319" s="32" t="str">
        <f>IFERROR(VLOOKUP(Data_Power_app[[#This Row],[PRO ODER]],'Result'!H:J,3,0),"")</f>
        <v>LAMINATION 7</v>
      </c>
      <c r="BG2319" s="13"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3272</v>
      </c>
      <c r="B2320" s="30" t="s">
        <v>14478</v>
      </c>
      <c r="C2320" s="30" t="s">
        <v>14479</v>
      </c>
      <c r="D2320" s="30" t="s">
        <v>57</v>
      </c>
      <c r="E2320" s="30" t="s">
        <v>106</v>
      </c>
      <c r="F2320" s="30" t="s">
        <v>59</v>
      </c>
      <c r="G2320" s="30">
        <v>45</v>
      </c>
      <c r="H2320" s="4">
        <v>45822</v>
      </c>
      <c r="I2320" s="4">
        <v>45819</v>
      </c>
      <c r="J2320" s="4">
        <v>45819</v>
      </c>
      <c r="K2320" s="4">
        <v>45824</v>
      </c>
      <c r="L2320" s="4">
        <v>45819.052488425928</v>
      </c>
      <c r="M2320" s="4">
        <v>45825</v>
      </c>
      <c r="N2320" s="4"/>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0" t="s">
        <v>88</v>
      </c>
      <c r="AH2320" s="30" t="s">
        <v>227</v>
      </c>
      <c r="AI2320" s="30" t="s">
        <v>14465</v>
      </c>
      <c r="AJ2320" s="30" t="s">
        <v>138</v>
      </c>
      <c r="AK2320" s="30" t="s">
        <v>65</v>
      </c>
      <c r="AL2320" s="30" t="s">
        <v>139</v>
      </c>
      <c r="AM2320" s="30" t="s">
        <v>140</v>
      </c>
      <c r="AN2320" s="30">
        <v>1.5410699999999999</v>
      </c>
      <c r="AO2320" s="30" t="s">
        <v>68</v>
      </c>
      <c r="AP2320" s="30"/>
      <c r="AQ2320" s="30"/>
      <c r="AR2320" s="30" t="s">
        <v>68</v>
      </c>
      <c r="AS2320" s="30"/>
      <c r="AT2320" s="30"/>
      <c r="AU2320" s="30" t="s">
        <v>10112</v>
      </c>
      <c r="AV2320" s="30" t="s">
        <v>10113</v>
      </c>
      <c r="AW2320" s="30">
        <v>3.3700899999999998</v>
      </c>
      <c r="AX2320" s="30" t="s">
        <v>14466</v>
      </c>
      <c r="AY2320" s="30" t="s">
        <v>14467</v>
      </c>
      <c r="AZ2320" s="3">
        <v>45</v>
      </c>
      <c r="BA2320" s="30" t="s">
        <v>60</v>
      </c>
      <c r="BB2320" s="30">
        <v>45</v>
      </c>
      <c r="BC2320" s="30" t="s">
        <v>60</v>
      </c>
      <c r="BD2320" s="30" t="s">
        <v>60</v>
      </c>
      <c r="BE2320" s="30" t="s">
        <v>60</v>
      </c>
      <c r="BF2320" s="32" t="str">
        <f>IFERROR(VLOOKUP(Data_Power_app[[#This Row],[PRO ODER]],'Result'!H:J,3,0),"")</f>
        <v>LAMINATION 7</v>
      </c>
      <c r="BG2320" s="13"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3273</v>
      </c>
      <c r="B2321" s="30" t="s">
        <v>11917</v>
      </c>
      <c r="C2321" s="30" t="s">
        <v>11918</v>
      </c>
      <c r="D2321" s="30" t="s">
        <v>57</v>
      </c>
      <c r="E2321" s="30" t="s">
        <v>106</v>
      </c>
      <c r="F2321" s="30" t="s">
        <v>59</v>
      </c>
      <c r="G2321" s="30">
        <v>156</v>
      </c>
      <c r="H2321" s="4">
        <v>45821</v>
      </c>
      <c r="I2321" s="4">
        <v>45818</v>
      </c>
      <c r="J2321" s="4">
        <v>45818</v>
      </c>
      <c r="K2321" s="4">
        <v>45824</v>
      </c>
      <c r="L2321" s="4">
        <v>45818.040659722225</v>
      </c>
      <c r="M2321" s="4">
        <v>45825</v>
      </c>
      <c r="N2321" s="4">
        <v>45819.642141203702</v>
      </c>
      <c r="O2321" s="4" t="s">
        <v>60</v>
      </c>
      <c r="P2321" s="4" t="s">
        <v>60</v>
      </c>
      <c r="Q2321" s="4" t="s">
        <v>60</v>
      </c>
      <c r="R2321" s="4" t="s">
        <v>60</v>
      </c>
      <c r="S2321" s="4" t="s">
        <v>60</v>
      </c>
      <c r="T2321" s="4">
        <v>45826</v>
      </c>
      <c r="U2321" s="4">
        <v>45819.856493055559</v>
      </c>
      <c r="V2321" s="4"/>
      <c r="W2321" s="4">
        <v>45827</v>
      </c>
      <c r="X2321" s="4"/>
      <c r="Y2321" s="4" t="s">
        <v>60</v>
      </c>
      <c r="Z2321" s="4">
        <v>45829</v>
      </c>
      <c r="AA2321" s="4"/>
      <c r="AB2321" s="4" t="s">
        <v>60</v>
      </c>
      <c r="AC2321" s="4">
        <v>45830</v>
      </c>
      <c r="AD2321" s="4">
        <v>45831</v>
      </c>
      <c r="AE2321" s="4">
        <v>45832</v>
      </c>
      <c r="AF2321" s="4"/>
      <c r="AG2321" s="30" t="s">
        <v>242</v>
      </c>
      <c r="AH2321" s="30" t="s">
        <v>227</v>
      </c>
      <c r="AI2321" s="30" t="s">
        <v>11919</v>
      </c>
      <c r="AJ2321" s="30" t="s">
        <v>138</v>
      </c>
      <c r="AK2321" s="30" t="s">
        <v>65</v>
      </c>
      <c r="AL2321" s="30" t="s">
        <v>139</v>
      </c>
      <c r="AM2321" s="30" t="s">
        <v>140</v>
      </c>
      <c r="AN2321" s="30">
        <v>5.3867500000000001</v>
      </c>
      <c r="AO2321" s="30" t="s">
        <v>68</v>
      </c>
      <c r="AP2321" s="30"/>
      <c r="AQ2321" s="30"/>
      <c r="AR2321" s="30" t="s">
        <v>68</v>
      </c>
      <c r="AS2321" s="30"/>
      <c r="AT2321" s="30"/>
      <c r="AU2321" s="30" t="s">
        <v>11920</v>
      </c>
      <c r="AV2321" s="30" t="s">
        <v>11921</v>
      </c>
      <c r="AW2321" s="30">
        <v>11.78008</v>
      </c>
      <c r="AX2321" s="30" t="s">
        <v>11895</v>
      </c>
      <c r="AY2321" s="30" t="s">
        <v>11896</v>
      </c>
      <c r="AZ2321" s="3">
        <v>156</v>
      </c>
      <c r="BA2321" s="30" t="s">
        <v>60</v>
      </c>
      <c r="BB2321" s="30">
        <v>156</v>
      </c>
      <c r="BC2321" s="30" t="s">
        <v>60</v>
      </c>
      <c r="BD2321" s="30" t="s">
        <v>60</v>
      </c>
      <c r="BE2321" s="30" t="s">
        <v>60</v>
      </c>
      <c r="BF2321" s="32" t="str">
        <f>IFERROR(VLOOKUP(Data_Power_app[[#This Row],[PRO ODER]],'Result'!H:J,3,0),"")</f>
        <v>LAMINATION 2</v>
      </c>
      <c r="BG2321" s="13"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3274</v>
      </c>
      <c r="B2322" s="30" t="s">
        <v>11922</v>
      </c>
      <c r="C2322" s="30" t="s">
        <v>11923</v>
      </c>
      <c r="D2322" s="30" t="s">
        <v>57</v>
      </c>
      <c r="E2322" s="30" t="s">
        <v>106</v>
      </c>
      <c r="F2322" s="30" t="s">
        <v>59</v>
      </c>
      <c r="G2322" s="30">
        <v>333</v>
      </c>
      <c r="H2322" s="4">
        <v>45821</v>
      </c>
      <c r="I2322" s="4">
        <v>45818</v>
      </c>
      <c r="J2322" s="4">
        <v>45818</v>
      </c>
      <c r="K2322" s="4">
        <v>45824</v>
      </c>
      <c r="L2322" s="4">
        <v>45818.040925925925</v>
      </c>
      <c r="M2322" s="4">
        <v>45825</v>
      </c>
      <c r="N2322" s="4">
        <v>45819.642094907409</v>
      </c>
      <c r="O2322" s="4" t="s">
        <v>60</v>
      </c>
      <c r="P2322" s="4" t="s">
        <v>60</v>
      </c>
      <c r="Q2322" s="4" t="s">
        <v>60</v>
      </c>
      <c r="R2322" s="4" t="s">
        <v>60</v>
      </c>
      <c r="S2322" s="4" t="s">
        <v>60</v>
      </c>
      <c r="T2322" s="4">
        <v>45826</v>
      </c>
      <c r="U2322" s="4">
        <v>45819.856412037036</v>
      </c>
      <c r="V2322" s="4"/>
      <c r="W2322" s="4">
        <v>45827</v>
      </c>
      <c r="X2322" s="4"/>
      <c r="Y2322" s="4" t="s">
        <v>60</v>
      </c>
      <c r="Z2322" s="4">
        <v>45829</v>
      </c>
      <c r="AA2322" s="4"/>
      <c r="AB2322" s="4" t="s">
        <v>60</v>
      </c>
      <c r="AC2322" s="4">
        <v>45830</v>
      </c>
      <c r="AD2322" s="4">
        <v>45831</v>
      </c>
      <c r="AE2322" s="4">
        <v>45832</v>
      </c>
      <c r="AF2322" s="4"/>
      <c r="AG2322" s="30" t="s">
        <v>242</v>
      </c>
      <c r="AH2322" s="30" t="s">
        <v>227</v>
      </c>
      <c r="AI2322" s="30" t="s">
        <v>11919</v>
      </c>
      <c r="AJ2322" s="30" t="s">
        <v>138</v>
      </c>
      <c r="AK2322" s="30" t="s">
        <v>65</v>
      </c>
      <c r="AL2322" s="30" t="s">
        <v>139</v>
      </c>
      <c r="AM2322" s="30" t="s">
        <v>140</v>
      </c>
      <c r="AN2322" s="30">
        <v>12.383940000000001</v>
      </c>
      <c r="AO2322" s="30" t="s">
        <v>68</v>
      </c>
      <c r="AP2322" s="30"/>
      <c r="AQ2322" s="30"/>
      <c r="AR2322" s="30" t="s">
        <v>68</v>
      </c>
      <c r="AS2322" s="30"/>
      <c r="AT2322" s="30"/>
      <c r="AU2322" s="30" t="s">
        <v>11920</v>
      </c>
      <c r="AV2322" s="30" t="s">
        <v>11921</v>
      </c>
      <c r="AW2322" s="30">
        <v>27.081510000000002</v>
      </c>
      <c r="AX2322" s="30" t="s">
        <v>11895</v>
      </c>
      <c r="AY2322" s="30" t="s">
        <v>11896</v>
      </c>
      <c r="AZ2322" s="3">
        <v>333</v>
      </c>
      <c r="BA2322" s="30" t="s">
        <v>60</v>
      </c>
      <c r="BB2322" s="30">
        <v>333</v>
      </c>
      <c r="BC2322" s="30" t="s">
        <v>60</v>
      </c>
      <c r="BD2322" s="30" t="s">
        <v>60</v>
      </c>
      <c r="BE2322" s="30" t="s">
        <v>60</v>
      </c>
      <c r="BF2322" s="32" t="str">
        <f>IFERROR(VLOOKUP(Data_Power_app[[#This Row],[PRO ODER]],'Result'!H:J,3,0),"")</f>
        <v>LAMINATION 2</v>
      </c>
      <c r="BG2322" s="13"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3275</v>
      </c>
      <c r="B2323" s="30" t="s">
        <v>11924</v>
      </c>
      <c r="C2323" s="30" t="s">
        <v>11925</v>
      </c>
      <c r="D2323" s="30" t="s">
        <v>57</v>
      </c>
      <c r="E2323" s="30" t="s">
        <v>106</v>
      </c>
      <c r="F2323" s="30" t="s">
        <v>59</v>
      </c>
      <c r="G2323" s="30">
        <v>181</v>
      </c>
      <c r="H2323" s="4">
        <v>45821</v>
      </c>
      <c r="I2323" s="4">
        <v>45818</v>
      </c>
      <c r="J2323" s="4">
        <v>45818</v>
      </c>
      <c r="K2323" s="4">
        <v>45824</v>
      </c>
      <c r="L2323" s="4">
        <v>45818.041122685187</v>
      </c>
      <c r="M2323" s="4">
        <v>45825</v>
      </c>
      <c r="N2323" s="4">
        <v>45819.642060185186</v>
      </c>
      <c r="O2323" s="4" t="s">
        <v>60</v>
      </c>
      <c r="P2323" s="4" t="s">
        <v>60</v>
      </c>
      <c r="Q2323" s="4" t="s">
        <v>60</v>
      </c>
      <c r="R2323" s="4" t="s">
        <v>60</v>
      </c>
      <c r="S2323" s="4" t="s">
        <v>60</v>
      </c>
      <c r="T2323" s="4">
        <v>45826</v>
      </c>
      <c r="U2323" s="4">
        <v>45819.856458333335</v>
      </c>
      <c r="V2323" s="4"/>
      <c r="W2323" s="4">
        <v>45827</v>
      </c>
      <c r="X2323" s="4"/>
      <c r="Y2323" s="4" t="s">
        <v>60</v>
      </c>
      <c r="Z2323" s="4">
        <v>45829</v>
      </c>
      <c r="AA2323" s="4"/>
      <c r="AB2323" s="4" t="s">
        <v>60</v>
      </c>
      <c r="AC2323" s="4">
        <v>45830</v>
      </c>
      <c r="AD2323" s="4">
        <v>45831</v>
      </c>
      <c r="AE2323" s="4">
        <v>45832</v>
      </c>
      <c r="AF2323" s="4"/>
      <c r="AG2323" s="30" t="s">
        <v>242</v>
      </c>
      <c r="AH2323" s="30" t="s">
        <v>227</v>
      </c>
      <c r="AI2323" s="30" t="s">
        <v>11919</v>
      </c>
      <c r="AJ2323" s="30" t="s">
        <v>138</v>
      </c>
      <c r="AK2323" s="30" t="s">
        <v>65</v>
      </c>
      <c r="AL2323" s="30" t="s">
        <v>139</v>
      </c>
      <c r="AM2323" s="30" t="s">
        <v>140</v>
      </c>
      <c r="AN2323" s="30">
        <v>6.6341999999999999</v>
      </c>
      <c r="AO2323" s="30" t="s">
        <v>68</v>
      </c>
      <c r="AP2323" s="30"/>
      <c r="AQ2323" s="30"/>
      <c r="AR2323" s="30" t="s">
        <v>68</v>
      </c>
      <c r="AS2323" s="30"/>
      <c r="AT2323" s="30"/>
      <c r="AU2323" s="30" t="s">
        <v>11920</v>
      </c>
      <c r="AV2323" s="30" t="s">
        <v>11921</v>
      </c>
      <c r="AW2323" s="30">
        <v>14.507960000000001</v>
      </c>
      <c r="AX2323" s="30" t="s">
        <v>11895</v>
      </c>
      <c r="AY2323" s="30" t="s">
        <v>11896</v>
      </c>
      <c r="AZ2323" s="3">
        <v>181</v>
      </c>
      <c r="BA2323" s="30" t="s">
        <v>60</v>
      </c>
      <c r="BB2323" s="30">
        <v>181</v>
      </c>
      <c r="BC2323" s="30" t="s">
        <v>60</v>
      </c>
      <c r="BD2323" s="30" t="s">
        <v>60</v>
      </c>
      <c r="BE2323" s="30" t="s">
        <v>60</v>
      </c>
      <c r="BF2323" s="32" t="str">
        <f>IFERROR(VLOOKUP(Data_Power_app[[#This Row],[PRO ODER]],'Result'!H:J,3,0),"")</f>
        <v>LAMINATION 2</v>
      </c>
      <c r="BG2323" s="13"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3276</v>
      </c>
      <c r="B2324" s="30" t="s">
        <v>14480</v>
      </c>
      <c r="C2324" s="30" t="s">
        <v>14481</v>
      </c>
      <c r="D2324" s="30" t="s">
        <v>57</v>
      </c>
      <c r="E2324" s="30" t="s">
        <v>106</v>
      </c>
      <c r="F2324" s="30" t="s">
        <v>59</v>
      </c>
      <c r="G2324" s="30">
        <v>15</v>
      </c>
      <c r="H2324" s="4">
        <v>45822</v>
      </c>
      <c r="I2324" s="4">
        <v>45819</v>
      </c>
      <c r="J2324" s="4">
        <v>45819</v>
      </c>
      <c r="K2324" s="4">
        <v>45824</v>
      </c>
      <c r="L2324" s="4">
        <v>45819.052662037036</v>
      </c>
      <c r="M2324" s="4">
        <v>45825</v>
      </c>
      <c r="N2324" s="4">
        <v>45820.550150462965</v>
      </c>
      <c r="O2324" s="4" t="s">
        <v>60</v>
      </c>
      <c r="P2324" s="4" t="s">
        <v>60</v>
      </c>
      <c r="Q2324" s="4" t="s">
        <v>60</v>
      </c>
      <c r="R2324" s="4" t="s">
        <v>60</v>
      </c>
      <c r="S2324" s="4" t="s">
        <v>60</v>
      </c>
      <c r="T2324" s="4">
        <v>45826</v>
      </c>
      <c r="U2324" s="4"/>
      <c r="V2324" s="4"/>
      <c r="W2324" s="4">
        <v>45827</v>
      </c>
      <c r="X2324" s="4"/>
      <c r="Y2324" s="4" t="s">
        <v>60</v>
      </c>
      <c r="Z2324" s="4">
        <v>45829</v>
      </c>
      <c r="AA2324" s="4"/>
      <c r="AB2324" s="4" t="s">
        <v>60</v>
      </c>
      <c r="AC2324" s="4">
        <v>45830</v>
      </c>
      <c r="AD2324" s="4">
        <v>45831</v>
      </c>
      <c r="AE2324" s="4">
        <v>45832</v>
      </c>
      <c r="AF2324" s="4"/>
      <c r="AG2324" s="30" t="s">
        <v>242</v>
      </c>
      <c r="AH2324" s="30" t="s">
        <v>136</v>
      </c>
      <c r="AI2324" s="30" t="s">
        <v>11801</v>
      </c>
      <c r="AJ2324" s="30" t="s">
        <v>138</v>
      </c>
      <c r="AK2324" s="30" t="s">
        <v>100</v>
      </c>
      <c r="AL2324" s="30" t="s">
        <v>139</v>
      </c>
      <c r="AM2324" s="30" t="s">
        <v>140</v>
      </c>
      <c r="AN2324" s="30">
        <v>0.61255999999999999</v>
      </c>
      <c r="AO2324" s="30" t="s">
        <v>68</v>
      </c>
      <c r="AP2324" s="30"/>
      <c r="AQ2324" s="30"/>
      <c r="AR2324" s="30" t="s">
        <v>68</v>
      </c>
      <c r="AS2324" s="30"/>
      <c r="AT2324" s="30"/>
      <c r="AU2324" s="30" t="s">
        <v>10112</v>
      </c>
      <c r="AV2324" s="30" t="s">
        <v>10113</v>
      </c>
      <c r="AW2324" s="30">
        <v>1.33952</v>
      </c>
      <c r="AX2324" s="30" t="s">
        <v>220</v>
      </c>
      <c r="AY2324" s="30" t="s">
        <v>221</v>
      </c>
      <c r="AZ2324" s="3">
        <v>15</v>
      </c>
      <c r="BA2324" s="30" t="s">
        <v>60</v>
      </c>
      <c r="BB2324" s="30">
        <v>15</v>
      </c>
      <c r="BC2324" s="30" t="s">
        <v>60</v>
      </c>
      <c r="BD2324" s="30" t="s">
        <v>60</v>
      </c>
      <c r="BE2324" s="30" t="s">
        <v>60</v>
      </c>
      <c r="BF2324" s="32" t="str">
        <f>IFERROR(VLOOKUP(Data_Power_app[[#This Row],[PRO ODER]],'Result'!H:J,3,0),"")</f>
        <v>LAMINATION 7</v>
      </c>
      <c r="BG2324" s="13"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3278</v>
      </c>
      <c r="B2325" s="30" t="s">
        <v>14482</v>
      </c>
      <c r="C2325" s="30" t="s">
        <v>14483</v>
      </c>
      <c r="D2325" s="30" t="s">
        <v>57</v>
      </c>
      <c r="E2325" s="30" t="s">
        <v>106</v>
      </c>
      <c r="F2325" s="30" t="s">
        <v>59</v>
      </c>
      <c r="G2325" s="30">
        <v>30</v>
      </c>
      <c r="H2325" s="4">
        <v>45822</v>
      </c>
      <c r="I2325" s="4">
        <v>45819</v>
      </c>
      <c r="J2325" s="4">
        <v>45819</v>
      </c>
      <c r="K2325" s="4">
        <v>45824</v>
      </c>
      <c r="L2325" s="4">
        <v>45819.052731481483</v>
      </c>
      <c r="M2325" s="4">
        <v>45825</v>
      </c>
      <c r="N2325" s="4">
        <v>45820.550243055557</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0" t="s">
        <v>242</v>
      </c>
      <c r="AH2325" s="30" t="s">
        <v>136</v>
      </c>
      <c r="AI2325" s="30" t="s">
        <v>11801</v>
      </c>
      <c r="AJ2325" s="30" t="s">
        <v>138</v>
      </c>
      <c r="AK2325" s="30" t="s">
        <v>100</v>
      </c>
      <c r="AL2325" s="30" t="s">
        <v>139</v>
      </c>
      <c r="AM2325" s="30" t="s">
        <v>140</v>
      </c>
      <c r="AN2325" s="30">
        <v>1.2251099999999999</v>
      </c>
      <c r="AO2325" s="30" t="s">
        <v>68</v>
      </c>
      <c r="AP2325" s="30"/>
      <c r="AQ2325" s="30"/>
      <c r="AR2325" s="30" t="s">
        <v>68</v>
      </c>
      <c r="AS2325" s="30"/>
      <c r="AT2325" s="30"/>
      <c r="AU2325" s="30" t="s">
        <v>10112</v>
      </c>
      <c r="AV2325" s="30" t="s">
        <v>10113</v>
      </c>
      <c r="AW2325" s="30">
        <v>2.67903</v>
      </c>
      <c r="AX2325" s="30" t="s">
        <v>220</v>
      </c>
      <c r="AY2325" s="30" t="s">
        <v>221</v>
      </c>
      <c r="AZ2325" s="3">
        <v>30</v>
      </c>
      <c r="BA2325" s="30" t="s">
        <v>60</v>
      </c>
      <c r="BB2325" s="30">
        <v>30</v>
      </c>
      <c r="BC2325" s="30" t="s">
        <v>60</v>
      </c>
      <c r="BD2325" s="30" t="s">
        <v>60</v>
      </c>
      <c r="BE2325" s="30" t="s">
        <v>60</v>
      </c>
      <c r="BF2325" s="32" t="str">
        <f>IFERROR(VLOOKUP(Data_Power_app[[#This Row],[PRO ODER]],'Result'!H:J,3,0),"")</f>
        <v>LAMINATION 7</v>
      </c>
      <c r="BG2325" s="13"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3279</v>
      </c>
      <c r="B2326" s="30" t="s">
        <v>14484</v>
      </c>
      <c r="C2326" s="30" t="s">
        <v>14485</v>
      </c>
      <c r="D2326" s="30" t="s">
        <v>57</v>
      </c>
      <c r="E2326" s="30" t="s">
        <v>106</v>
      </c>
      <c r="F2326" s="30" t="s">
        <v>59</v>
      </c>
      <c r="G2326" s="30">
        <v>25</v>
      </c>
      <c r="H2326" s="4">
        <v>45822</v>
      </c>
      <c r="I2326" s="4">
        <v>45819</v>
      </c>
      <c r="J2326" s="4">
        <v>45819</v>
      </c>
      <c r="K2326" s="4">
        <v>45824</v>
      </c>
      <c r="L2326" s="4">
        <v>45819.052800925929</v>
      </c>
      <c r="M2326" s="4">
        <v>45825</v>
      </c>
      <c r="N2326" s="4">
        <v>45820.550312500003</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0" t="s">
        <v>242</v>
      </c>
      <c r="AH2326" s="30" t="s">
        <v>136</v>
      </c>
      <c r="AI2326" s="30" t="s">
        <v>11801</v>
      </c>
      <c r="AJ2326" s="30" t="s">
        <v>138</v>
      </c>
      <c r="AK2326" s="30" t="s">
        <v>100</v>
      </c>
      <c r="AL2326" s="30" t="s">
        <v>139</v>
      </c>
      <c r="AM2326" s="30" t="s">
        <v>140</v>
      </c>
      <c r="AN2326" s="30">
        <v>0.97785999999999995</v>
      </c>
      <c r="AO2326" s="30" t="s">
        <v>68</v>
      </c>
      <c r="AP2326" s="30"/>
      <c r="AQ2326" s="30"/>
      <c r="AR2326" s="30" t="s">
        <v>68</v>
      </c>
      <c r="AS2326" s="30"/>
      <c r="AT2326" s="30"/>
      <c r="AU2326" s="30" t="s">
        <v>10112</v>
      </c>
      <c r="AV2326" s="30" t="s">
        <v>10113</v>
      </c>
      <c r="AW2326" s="30">
        <v>2.1383399999999999</v>
      </c>
      <c r="AX2326" s="30" t="s">
        <v>220</v>
      </c>
      <c r="AY2326" s="30" t="s">
        <v>221</v>
      </c>
      <c r="AZ2326" s="3">
        <v>25</v>
      </c>
      <c r="BA2326" s="30" t="s">
        <v>60</v>
      </c>
      <c r="BB2326" s="30">
        <v>25</v>
      </c>
      <c r="BC2326" s="30" t="s">
        <v>60</v>
      </c>
      <c r="BD2326" s="30" t="s">
        <v>60</v>
      </c>
      <c r="BE2326" s="30" t="s">
        <v>60</v>
      </c>
      <c r="BF2326" s="32" t="str">
        <f>IFERROR(VLOOKUP(Data_Power_app[[#This Row],[PRO ODER]],'Result'!H:J,3,0),"")</f>
        <v>LAMINATION 7</v>
      </c>
      <c r="BG2326" s="13"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3280</v>
      </c>
      <c r="B2327" s="30" t="s">
        <v>11926</v>
      </c>
      <c r="C2327" s="30" t="s">
        <v>11927</v>
      </c>
      <c r="D2327" s="30" t="s">
        <v>57</v>
      </c>
      <c r="E2327" s="30" t="s">
        <v>106</v>
      </c>
      <c r="F2327" s="30" t="s">
        <v>59</v>
      </c>
      <c r="G2327" s="30">
        <v>40</v>
      </c>
      <c r="H2327" s="4">
        <v>45821</v>
      </c>
      <c r="I2327" s="4">
        <v>45818</v>
      </c>
      <c r="J2327" s="4">
        <v>45818</v>
      </c>
      <c r="K2327" s="4">
        <v>45824</v>
      </c>
      <c r="L2327" s="4">
        <v>45818.060682870368</v>
      </c>
      <c r="M2327" s="4">
        <v>45825</v>
      </c>
      <c r="N2327" s="4">
        <v>45819.355057870373</v>
      </c>
      <c r="O2327" s="4" t="s">
        <v>60</v>
      </c>
      <c r="P2327" s="4" t="s">
        <v>60</v>
      </c>
      <c r="Q2327" s="4" t="s">
        <v>60</v>
      </c>
      <c r="R2327" s="4" t="s">
        <v>60</v>
      </c>
      <c r="S2327" s="4" t="s">
        <v>60</v>
      </c>
      <c r="T2327" s="4">
        <v>45826</v>
      </c>
      <c r="U2327" s="4">
        <v>45819.855902777781</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1.6251500000000001</v>
      </c>
      <c r="AO2327" s="30" t="s">
        <v>68</v>
      </c>
      <c r="AP2327" s="30"/>
      <c r="AQ2327" s="30"/>
      <c r="AR2327" s="30" t="s">
        <v>68</v>
      </c>
      <c r="AS2327" s="30"/>
      <c r="AT2327" s="30"/>
      <c r="AU2327" s="30" t="s">
        <v>11929</v>
      </c>
      <c r="AV2327" s="30" t="s">
        <v>11930</v>
      </c>
      <c r="AW2327" s="30">
        <v>3.5537800000000002</v>
      </c>
      <c r="AX2327" s="30" t="s">
        <v>11931</v>
      </c>
      <c r="AY2327" s="30" t="s">
        <v>11932</v>
      </c>
      <c r="AZ2327" s="3">
        <v>40</v>
      </c>
      <c r="BA2327" s="30" t="s">
        <v>60</v>
      </c>
      <c r="BB2327" s="30">
        <v>40</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3281</v>
      </c>
      <c r="B2328" s="30" t="s">
        <v>11933</v>
      </c>
      <c r="C2328" s="30" t="s">
        <v>11934</v>
      </c>
      <c r="D2328" s="30" t="s">
        <v>57</v>
      </c>
      <c r="E2328" s="30" t="s">
        <v>106</v>
      </c>
      <c r="F2328" s="30" t="s">
        <v>59</v>
      </c>
      <c r="G2328" s="30">
        <v>45</v>
      </c>
      <c r="H2328" s="4">
        <v>45821</v>
      </c>
      <c r="I2328" s="4">
        <v>45818</v>
      </c>
      <c r="J2328" s="4">
        <v>45818</v>
      </c>
      <c r="K2328" s="4">
        <v>45824</v>
      </c>
      <c r="L2328" s="4">
        <v>45818.060810185183</v>
      </c>
      <c r="M2328" s="4">
        <v>45825</v>
      </c>
      <c r="N2328" s="4">
        <v>45819.355104166665</v>
      </c>
      <c r="O2328" s="4" t="s">
        <v>60</v>
      </c>
      <c r="P2328" s="4" t="s">
        <v>60</v>
      </c>
      <c r="Q2328" s="4" t="s">
        <v>60</v>
      </c>
      <c r="R2328" s="4" t="s">
        <v>60</v>
      </c>
      <c r="S2328" s="4" t="s">
        <v>60</v>
      </c>
      <c r="T2328" s="4">
        <v>45826</v>
      </c>
      <c r="U2328" s="4">
        <v>45819.855949074074</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1.82518</v>
      </c>
      <c r="AO2328" s="30" t="s">
        <v>68</v>
      </c>
      <c r="AP2328" s="30"/>
      <c r="AQ2328" s="30"/>
      <c r="AR2328" s="30" t="s">
        <v>68</v>
      </c>
      <c r="AS2328" s="30"/>
      <c r="AT2328" s="30"/>
      <c r="AU2328" s="30" t="s">
        <v>11929</v>
      </c>
      <c r="AV2328" s="30" t="s">
        <v>11930</v>
      </c>
      <c r="AW2328" s="30">
        <v>3.9911599999999998</v>
      </c>
      <c r="AX2328" s="30" t="s">
        <v>11931</v>
      </c>
      <c r="AY2328" s="30" t="s">
        <v>11932</v>
      </c>
      <c r="AZ2328" s="3">
        <v>45</v>
      </c>
      <c r="BA2328" s="30" t="s">
        <v>60</v>
      </c>
      <c r="BB2328" s="30">
        <v>45</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3282</v>
      </c>
      <c r="B2329" s="30" t="s">
        <v>11935</v>
      </c>
      <c r="C2329" s="30" t="s">
        <v>11936</v>
      </c>
      <c r="D2329" s="30" t="s">
        <v>57</v>
      </c>
      <c r="E2329" s="30" t="s">
        <v>106</v>
      </c>
      <c r="F2329" s="30" t="s">
        <v>59</v>
      </c>
      <c r="G2329" s="30">
        <v>85</v>
      </c>
      <c r="H2329" s="4">
        <v>45821</v>
      </c>
      <c r="I2329" s="4">
        <v>45818</v>
      </c>
      <c r="J2329" s="4">
        <v>45818</v>
      </c>
      <c r="K2329" s="4">
        <v>45824</v>
      </c>
      <c r="L2329" s="4">
        <v>45818.060983796298</v>
      </c>
      <c r="M2329" s="4">
        <v>45825</v>
      </c>
      <c r="N2329" s="4">
        <v>45819.355127314811</v>
      </c>
      <c r="O2329" s="4" t="s">
        <v>60</v>
      </c>
      <c r="P2329" s="4" t="s">
        <v>60</v>
      </c>
      <c r="Q2329" s="4" t="s">
        <v>60</v>
      </c>
      <c r="R2329" s="4" t="s">
        <v>60</v>
      </c>
      <c r="S2329" s="4" t="s">
        <v>60</v>
      </c>
      <c r="T2329" s="4">
        <v>45826</v>
      </c>
      <c r="U2329" s="4">
        <v>45819.855983796297</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3.4628399999999999</v>
      </c>
      <c r="AO2329" s="30" t="s">
        <v>68</v>
      </c>
      <c r="AP2329" s="30"/>
      <c r="AQ2329" s="30"/>
      <c r="AR2329" s="30" t="s">
        <v>68</v>
      </c>
      <c r="AS2329" s="30"/>
      <c r="AT2329" s="30"/>
      <c r="AU2329" s="30" t="s">
        <v>11929</v>
      </c>
      <c r="AV2329" s="30" t="s">
        <v>11930</v>
      </c>
      <c r="AW2329" s="30">
        <v>7.57233</v>
      </c>
      <c r="AX2329" s="30" t="s">
        <v>11931</v>
      </c>
      <c r="AY2329" s="30" t="s">
        <v>11932</v>
      </c>
      <c r="AZ2329" s="3">
        <v>85</v>
      </c>
      <c r="BA2329" s="30" t="s">
        <v>60</v>
      </c>
      <c r="BB2329" s="30">
        <v>85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3283</v>
      </c>
      <c r="B2330" s="30" t="s">
        <v>11937</v>
      </c>
      <c r="C2330" s="30" t="s">
        <v>11938</v>
      </c>
      <c r="D2330" s="30" t="s">
        <v>57</v>
      </c>
      <c r="E2330" s="30" t="s">
        <v>106</v>
      </c>
      <c r="F2330" s="30" t="s">
        <v>59</v>
      </c>
      <c r="G2330" s="30">
        <v>85</v>
      </c>
      <c r="H2330" s="4">
        <v>45821</v>
      </c>
      <c r="I2330" s="4">
        <v>45818</v>
      </c>
      <c r="J2330" s="4">
        <v>45818</v>
      </c>
      <c r="K2330" s="4">
        <v>45824</v>
      </c>
      <c r="L2330" s="4">
        <v>45818.061111111114</v>
      </c>
      <c r="M2330" s="4">
        <v>45825</v>
      </c>
      <c r="N2330" s="4">
        <v>45819.355393518519</v>
      </c>
      <c r="O2330" s="4" t="s">
        <v>60</v>
      </c>
      <c r="P2330" s="4" t="s">
        <v>60</v>
      </c>
      <c r="Q2330" s="4" t="s">
        <v>60</v>
      </c>
      <c r="R2330" s="4" t="s">
        <v>60</v>
      </c>
      <c r="S2330" s="4" t="s">
        <v>60</v>
      </c>
      <c r="T2330" s="4">
        <v>45826</v>
      </c>
      <c r="U2330" s="4">
        <v>45819.855810185189</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3.3808799999999999</v>
      </c>
      <c r="AO2330" s="30" t="s">
        <v>68</v>
      </c>
      <c r="AP2330" s="30"/>
      <c r="AQ2330" s="30"/>
      <c r="AR2330" s="30" t="s">
        <v>68</v>
      </c>
      <c r="AS2330" s="30"/>
      <c r="AT2330" s="30"/>
      <c r="AU2330" s="30" t="s">
        <v>11929</v>
      </c>
      <c r="AV2330" s="30" t="s">
        <v>11930</v>
      </c>
      <c r="AW2330" s="30">
        <v>7.3930600000000002</v>
      </c>
      <c r="AX2330" s="30" t="s">
        <v>11931</v>
      </c>
      <c r="AY2330" s="30" t="s">
        <v>11932</v>
      </c>
      <c r="AZ2330" s="3">
        <v>85</v>
      </c>
      <c r="BA2330" s="30" t="s">
        <v>60</v>
      </c>
      <c r="BB2330" s="30">
        <v>85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3284</v>
      </c>
      <c r="B2331" s="30" t="s">
        <v>11939</v>
      </c>
      <c r="C2331" s="30" t="s">
        <v>11940</v>
      </c>
      <c r="D2331" s="30" t="s">
        <v>57</v>
      </c>
      <c r="E2331" s="30" t="s">
        <v>106</v>
      </c>
      <c r="F2331" s="30" t="s">
        <v>59</v>
      </c>
      <c r="G2331" s="30">
        <v>40</v>
      </c>
      <c r="H2331" s="4">
        <v>45821</v>
      </c>
      <c r="I2331" s="4">
        <v>45818</v>
      </c>
      <c r="J2331" s="4">
        <v>45818</v>
      </c>
      <c r="K2331" s="4">
        <v>45824</v>
      </c>
      <c r="L2331" s="4">
        <v>45818.061331018522</v>
      </c>
      <c r="M2331" s="4">
        <v>45825</v>
      </c>
      <c r="N2331" s="4">
        <v>45819.355162037034</v>
      </c>
      <c r="O2331" s="4" t="s">
        <v>60</v>
      </c>
      <c r="P2331" s="4" t="s">
        <v>60</v>
      </c>
      <c r="Q2331" s="4" t="s">
        <v>60</v>
      </c>
      <c r="R2331" s="4" t="s">
        <v>60</v>
      </c>
      <c r="S2331" s="4" t="s">
        <v>60</v>
      </c>
      <c r="T2331" s="4">
        <v>45826</v>
      </c>
      <c r="U2331" s="4">
        <v>45819.856030092589</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1.6376500000000001</v>
      </c>
      <c r="AO2331" s="30" t="s">
        <v>68</v>
      </c>
      <c r="AP2331" s="30"/>
      <c r="AQ2331" s="30"/>
      <c r="AR2331" s="30" t="s">
        <v>68</v>
      </c>
      <c r="AS2331" s="30"/>
      <c r="AT2331" s="30"/>
      <c r="AU2331" s="30" t="s">
        <v>11929</v>
      </c>
      <c r="AV2331" s="30" t="s">
        <v>11930</v>
      </c>
      <c r="AW2331" s="30">
        <v>3.5811799999999998</v>
      </c>
      <c r="AX2331" s="30" t="s">
        <v>11931</v>
      </c>
      <c r="AY2331" s="30" t="s">
        <v>11932</v>
      </c>
      <c r="AZ2331" s="3">
        <v>40</v>
      </c>
      <c r="BA2331" s="30" t="s">
        <v>60</v>
      </c>
      <c r="BB2331" s="30">
        <v>40</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3285</v>
      </c>
      <c r="B2332" s="30" t="s">
        <v>11941</v>
      </c>
      <c r="C2332" s="30" t="s">
        <v>11942</v>
      </c>
      <c r="D2332" s="30" t="s">
        <v>57</v>
      </c>
      <c r="E2332" s="30" t="s">
        <v>106</v>
      </c>
      <c r="F2332" s="30" t="s">
        <v>59</v>
      </c>
      <c r="G2332" s="30">
        <v>615</v>
      </c>
      <c r="H2332" s="4">
        <v>45821</v>
      </c>
      <c r="I2332" s="4">
        <v>45818</v>
      </c>
      <c r="J2332" s="4">
        <v>45818</v>
      </c>
      <c r="K2332" s="4">
        <v>45824</v>
      </c>
      <c r="L2332" s="4">
        <v>45818.061493055553</v>
      </c>
      <c r="M2332" s="4">
        <v>45825</v>
      </c>
      <c r="N2332" s="4">
        <v>45819.355196759258</v>
      </c>
      <c r="O2332" s="4" t="s">
        <v>60</v>
      </c>
      <c r="P2332" s="4" t="s">
        <v>60</v>
      </c>
      <c r="Q2332" s="4" t="s">
        <v>60</v>
      </c>
      <c r="R2332" s="4" t="s">
        <v>60</v>
      </c>
      <c r="S2332" s="4" t="s">
        <v>60</v>
      </c>
      <c r="T2332" s="4">
        <v>45826</v>
      </c>
      <c r="U2332" s="4">
        <v>45819.856064814812</v>
      </c>
      <c r="V2332" s="4"/>
      <c r="W2332" s="4">
        <v>45827</v>
      </c>
      <c r="X2332" s="4"/>
      <c r="Y2332" s="4" t="s">
        <v>60</v>
      </c>
      <c r="Z2332" s="4">
        <v>45829</v>
      </c>
      <c r="AA2332" s="4"/>
      <c r="AB2332" s="4" t="s">
        <v>60</v>
      </c>
      <c r="AC2332" s="4">
        <v>45830</v>
      </c>
      <c r="AD2332" s="4">
        <v>45831</v>
      </c>
      <c r="AE2332" s="4">
        <v>45832</v>
      </c>
      <c r="AF2332" s="4"/>
      <c r="AG2332" s="30" t="s">
        <v>242</v>
      </c>
      <c r="AH2332" s="30" t="s">
        <v>136</v>
      </c>
      <c r="AI2332" s="30" t="s">
        <v>11928</v>
      </c>
      <c r="AJ2332" s="30" t="s">
        <v>138</v>
      </c>
      <c r="AK2332" s="30" t="s">
        <v>100</v>
      </c>
      <c r="AL2332" s="30" t="s">
        <v>139</v>
      </c>
      <c r="AM2332" s="30" t="s">
        <v>140</v>
      </c>
      <c r="AN2332" s="30">
        <v>25.157969999999999</v>
      </c>
      <c r="AO2332" s="30" t="s">
        <v>68</v>
      </c>
      <c r="AP2332" s="30"/>
      <c r="AQ2332" s="30"/>
      <c r="AR2332" s="30" t="s">
        <v>68</v>
      </c>
      <c r="AS2332" s="30"/>
      <c r="AT2332" s="30"/>
      <c r="AU2332" s="30" t="s">
        <v>11929</v>
      </c>
      <c r="AV2332" s="30" t="s">
        <v>11930</v>
      </c>
      <c r="AW2332" s="30">
        <v>55.014740000000003</v>
      </c>
      <c r="AX2332" s="30" t="s">
        <v>11931</v>
      </c>
      <c r="AY2332" s="30" t="s">
        <v>11932</v>
      </c>
      <c r="AZ2332" s="3">
        <v>615</v>
      </c>
      <c r="BA2332" s="30" t="s">
        <v>60</v>
      </c>
      <c r="BB2332" s="30">
        <v>615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3286</v>
      </c>
      <c r="B2333" s="30" t="s">
        <v>11943</v>
      </c>
      <c r="C2333" s="30" t="s">
        <v>11944</v>
      </c>
      <c r="D2333" s="30" t="s">
        <v>57</v>
      </c>
      <c r="E2333" s="30" t="s">
        <v>106</v>
      </c>
      <c r="F2333" s="30" t="s">
        <v>59</v>
      </c>
      <c r="G2333" s="30">
        <v>55</v>
      </c>
      <c r="H2333" s="4">
        <v>45821</v>
      </c>
      <c r="I2333" s="4">
        <v>45818</v>
      </c>
      <c r="J2333" s="4">
        <v>45818</v>
      </c>
      <c r="K2333" s="4">
        <v>45824</v>
      </c>
      <c r="L2333" s="4">
        <v>45818.061655092592</v>
      </c>
      <c r="M2333" s="4">
        <v>45825</v>
      </c>
      <c r="N2333" s="4">
        <v>45819.35533564815</v>
      </c>
      <c r="O2333" s="4" t="s">
        <v>60</v>
      </c>
      <c r="P2333" s="4" t="s">
        <v>60</v>
      </c>
      <c r="Q2333" s="4" t="s">
        <v>60</v>
      </c>
      <c r="R2333" s="4" t="s">
        <v>60</v>
      </c>
      <c r="S2333" s="4" t="s">
        <v>60</v>
      </c>
      <c r="T2333" s="4">
        <v>45826</v>
      </c>
      <c r="U2333" s="4">
        <v>45819.855416666665</v>
      </c>
      <c r="V2333" s="4"/>
      <c r="W2333" s="4">
        <v>45827</v>
      </c>
      <c r="X2333" s="4"/>
      <c r="Y2333" s="4" t="s">
        <v>60</v>
      </c>
      <c r="Z2333" s="4">
        <v>45829</v>
      </c>
      <c r="AA2333" s="4"/>
      <c r="AB2333" s="4" t="s">
        <v>60</v>
      </c>
      <c r="AC2333" s="4">
        <v>45830</v>
      </c>
      <c r="AD2333" s="4">
        <v>45831</v>
      </c>
      <c r="AE2333" s="4">
        <v>45832</v>
      </c>
      <c r="AF2333" s="4"/>
      <c r="AG2333" s="30" t="s">
        <v>242</v>
      </c>
      <c r="AH2333" s="30" t="s">
        <v>136</v>
      </c>
      <c r="AI2333" s="30" t="s">
        <v>11928</v>
      </c>
      <c r="AJ2333" s="30" t="s">
        <v>138</v>
      </c>
      <c r="AK2333" s="30" t="s">
        <v>100</v>
      </c>
      <c r="AL2333" s="30" t="s">
        <v>139</v>
      </c>
      <c r="AM2333" s="30" t="s">
        <v>140</v>
      </c>
      <c r="AN2333" s="30">
        <v>2.2029800000000002</v>
      </c>
      <c r="AO2333" s="30" t="s">
        <v>68</v>
      </c>
      <c r="AP2333" s="30"/>
      <c r="AQ2333" s="30"/>
      <c r="AR2333" s="30" t="s">
        <v>68</v>
      </c>
      <c r="AS2333" s="30"/>
      <c r="AT2333" s="30"/>
      <c r="AU2333" s="30" t="s">
        <v>11929</v>
      </c>
      <c r="AV2333" s="30" t="s">
        <v>11930</v>
      </c>
      <c r="AW2333" s="30">
        <v>4.8173500000000002</v>
      </c>
      <c r="AX2333" s="30" t="s">
        <v>11931</v>
      </c>
      <c r="AY2333" s="30" t="s">
        <v>11932</v>
      </c>
      <c r="AZ2333" s="3">
        <v>55</v>
      </c>
      <c r="BA2333" s="30" t="s">
        <v>60</v>
      </c>
      <c r="BB2333" s="30">
        <v>55</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3287</v>
      </c>
      <c r="B2334" s="30" t="s">
        <v>11945</v>
      </c>
      <c r="C2334" s="30" t="s">
        <v>11946</v>
      </c>
      <c r="D2334" s="30" t="s">
        <v>57</v>
      </c>
      <c r="E2334" s="30" t="s">
        <v>106</v>
      </c>
      <c r="F2334" s="30" t="s">
        <v>59</v>
      </c>
      <c r="G2334" s="30">
        <v>141</v>
      </c>
      <c r="H2334" s="4">
        <v>45821</v>
      </c>
      <c r="I2334" s="4">
        <v>45818</v>
      </c>
      <c r="J2334" s="4">
        <v>45818</v>
      </c>
      <c r="K2334" s="4">
        <v>45824</v>
      </c>
      <c r="L2334" s="4">
        <v>45818.061701388891</v>
      </c>
      <c r="M2334" s="4">
        <v>45825</v>
      </c>
      <c r="N2334" s="4">
        <v>45819.355243055557</v>
      </c>
      <c r="O2334" s="4" t="s">
        <v>60</v>
      </c>
      <c r="P2334" s="4" t="s">
        <v>60</v>
      </c>
      <c r="Q2334" s="4" t="s">
        <v>60</v>
      </c>
      <c r="R2334" s="4" t="s">
        <v>60</v>
      </c>
      <c r="S2334" s="4" t="s">
        <v>60</v>
      </c>
      <c r="T2334" s="4">
        <v>45826</v>
      </c>
      <c r="U2334" s="4">
        <v>45819.856111111112</v>
      </c>
      <c r="V2334" s="4"/>
      <c r="W2334" s="4">
        <v>45827</v>
      </c>
      <c r="X2334" s="4"/>
      <c r="Y2334" s="4" t="s">
        <v>60</v>
      </c>
      <c r="Z2334" s="4">
        <v>45829</v>
      </c>
      <c r="AA2334" s="4"/>
      <c r="AB2334" s="4" t="s">
        <v>60</v>
      </c>
      <c r="AC2334" s="4">
        <v>45830</v>
      </c>
      <c r="AD2334" s="4">
        <v>45831</v>
      </c>
      <c r="AE2334" s="4">
        <v>45832</v>
      </c>
      <c r="AF2334" s="4"/>
      <c r="AG2334" s="30" t="s">
        <v>242</v>
      </c>
      <c r="AH2334" s="30" t="s">
        <v>136</v>
      </c>
      <c r="AI2334" s="30" t="s">
        <v>11928</v>
      </c>
      <c r="AJ2334" s="30" t="s">
        <v>138</v>
      </c>
      <c r="AK2334" s="30" t="s">
        <v>100</v>
      </c>
      <c r="AL2334" s="30" t="s">
        <v>139</v>
      </c>
      <c r="AM2334" s="30" t="s">
        <v>140</v>
      </c>
      <c r="AN2334" s="30">
        <v>5.6433600000000004</v>
      </c>
      <c r="AO2334" s="30" t="s">
        <v>68</v>
      </c>
      <c r="AP2334" s="30"/>
      <c r="AQ2334" s="30"/>
      <c r="AR2334" s="30" t="s">
        <v>68</v>
      </c>
      <c r="AS2334" s="30"/>
      <c r="AT2334" s="30"/>
      <c r="AU2334" s="30" t="s">
        <v>11929</v>
      </c>
      <c r="AV2334" s="30" t="s">
        <v>11930</v>
      </c>
      <c r="AW2334" s="30">
        <v>12.34022</v>
      </c>
      <c r="AX2334" s="30" t="s">
        <v>11931</v>
      </c>
      <c r="AY2334" s="30" t="s">
        <v>11932</v>
      </c>
      <c r="AZ2334" s="3">
        <v>141</v>
      </c>
      <c r="BA2334" s="30" t="s">
        <v>60</v>
      </c>
      <c r="BB2334" s="30">
        <v>141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3288</v>
      </c>
      <c r="B2335" s="30" t="s">
        <v>11947</v>
      </c>
      <c r="C2335" s="30" t="s">
        <v>11948</v>
      </c>
      <c r="D2335" s="30" t="s">
        <v>57</v>
      </c>
      <c r="E2335" s="30" t="s">
        <v>106</v>
      </c>
      <c r="F2335" s="30" t="s">
        <v>59</v>
      </c>
      <c r="G2335" s="30">
        <v>15</v>
      </c>
      <c r="H2335" s="4">
        <v>45821</v>
      </c>
      <c r="I2335" s="4">
        <v>45818</v>
      </c>
      <c r="J2335" s="4">
        <v>45818</v>
      </c>
      <c r="K2335" s="4">
        <v>45824</v>
      </c>
      <c r="L2335" s="4">
        <v>45818.065324074072</v>
      </c>
      <c r="M2335" s="4">
        <v>45825</v>
      </c>
      <c r="N2335" s="4">
        <v>45819.354768518519</v>
      </c>
      <c r="O2335" s="4" t="s">
        <v>60</v>
      </c>
      <c r="P2335" s="4" t="s">
        <v>60</v>
      </c>
      <c r="Q2335" s="4" t="s">
        <v>60</v>
      </c>
      <c r="R2335" s="4" t="s">
        <v>60</v>
      </c>
      <c r="S2335" s="4" t="s">
        <v>60</v>
      </c>
      <c r="T2335" s="4">
        <v>45826</v>
      </c>
      <c r="U2335" s="4">
        <v>45819.855497685188</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0.55676000000000003</v>
      </c>
      <c r="AO2335" s="30" t="s">
        <v>68</v>
      </c>
      <c r="AP2335" s="30"/>
      <c r="AQ2335" s="30"/>
      <c r="AR2335" s="30" t="s">
        <v>68</v>
      </c>
      <c r="AS2335" s="30"/>
      <c r="AT2335" s="30"/>
      <c r="AU2335" s="30" t="s">
        <v>11929</v>
      </c>
      <c r="AV2335" s="30" t="s">
        <v>11930</v>
      </c>
      <c r="AW2335" s="30">
        <v>1.21757</v>
      </c>
      <c r="AX2335" s="30" t="s">
        <v>11950</v>
      </c>
      <c r="AY2335" s="30" t="s">
        <v>11951</v>
      </c>
      <c r="AZ2335" s="3">
        <v>15</v>
      </c>
      <c r="BA2335" s="30" t="s">
        <v>60</v>
      </c>
      <c r="BB2335" s="30">
        <v>15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3289</v>
      </c>
      <c r="B2336" s="30" t="s">
        <v>11952</v>
      </c>
      <c r="C2336" s="30" t="s">
        <v>11953</v>
      </c>
      <c r="D2336" s="30" t="s">
        <v>57</v>
      </c>
      <c r="E2336" s="30" t="s">
        <v>106</v>
      </c>
      <c r="F2336" s="30" t="s">
        <v>59</v>
      </c>
      <c r="G2336" s="30">
        <v>60</v>
      </c>
      <c r="H2336" s="4">
        <v>45821</v>
      </c>
      <c r="I2336" s="4">
        <v>45818</v>
      </c>
      <c r="J2336" s="4">
        <v>45818</v>
      </c>
      <c r="K2336" s="4">
        <v>45824</v>
      </c>
      <c r="L2336" s="4">
        <v>45818.065370370372</v>
      </c>
      <c r="M2336" s="4">
        <v>45825</v>
      </c>
      <c r="N2336" s="4">
        <v>45819.354803240742</v>
      </c>
      <c r="O2336" s="4" t="s">
        <v>60</v>
      </c>
      <c r="P2336" s="4" t="s">
        <v>60</v>
      </c>
      <c r="Q2336" s="4" t="s">
        <v>60</v>
      </c>
      <c r="R2336" s="4" t="s">
        <v>60</v>
      </c>
      <c r="S2336" s="4" t="s">
        <v>60</v>
      </c>
      <c r="T2336" s="4">
        <v>45826</v>
      </c>
      <c r="U2336" s="4">
        <v>45819.855543981481</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2.20458</v>
      </c>
      <c r="AO2336" s="30" t="s">
        <v>68</v>
      </c>
      <c r="AP2336" s="30"/>
      <c r="AQ2336" s="30"/>
      <c r="AR2336" s="30" t="s">
        <v>68</v>
      </c>
      <c r="AS2336" s="30"/>
      <c r="AT2336" s="30"/>
      <c r="AU2336" s="30" t="s">
        <v>11929</v>
      </c>
      <c r="AV2336" s="30" t="s">
        <v>11930</v>
      </c>
      <c r="AW2336" s="30">
        <v>4.8209900000000001</v>
      </c>
      <c r="AX2336" s="30" t="s">
        <v>11950</v>
      </c>
      <c r="AY2336" s="30" t="s">
        <v>11951</v>
      </c>
      <c r="AZ2336" s="3">
        <v>60</v>
      </c>
      <c r="BA2336" s="30" t="s">
        <v>60</v>
      </c>
      <c r="BB2336" s="30">
        <v>60</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3290</v>
      </c>
      <c r="B2337" s="30" t="s">
        <v>11954</v>
      </c>
      <c r="C2337" s="30" t="s">
        <v>11955</v>
      </c>
      <c r="D2337" s="30" t="s">
        <v>57</v>
      </c>
      <c r="E2337" s="30" t="s">
        <v>106</v>
      </c>
      <c r="F2337" s="30" t="s">
        <v>59</v>
      </c>
      <c r="G2337" s="30">
        <v>171</v>
      </c>
      <c r="H2337" s="4">
        <v>45821</v>
      </c>
      <c r="I2337" s="4">
        <v>45818</v>
      </c>
      <c r="J2337" s="4">
        <v>45818</v>
      </c>
      <c r="K2337" s="4">
        <v>45824</v>
      </c>
      <c r="L2337" s="4">
        <v>45818.065428240741</v>
      </c>
      <c r="M2337" s="4">
        <v>45825</v>
      </c>
      <c r="N2337" s="4">
        <v>45819.355300925927</v>
      </c>
      <c r="O2337" s="4" t="s">
        <v>60</v>
      </c>
      <c r="P2337" s="4" t="s">
        <v>60</v>
      </c>
      <c r="Q2337" s="4" t="s">
        <v>60</v>
      </c>
      <c r="R2337" s="4" t="s">
        <v>60</v>
      </c>
      <c r="S2337" s="4" t="s">
        <v>60</v>
      </c>
      <c r="T2337" s="4">
        <v>45826</v>
      </c>
      <c r="U2337" s="4">
        <v>45819.855868055558</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5.9335699999999996</v>
      </c>
      <c r="AO2337" s="30" t="s">
        <v>68</v>
      </c>
      <c r="AP2337" s="30"/>
      <c r="AQ2337" s="30"/>
      <c r="AR2337" s="30" t="s">
        <v>68</v>
      </c>
      <c r="AS2337" s="30"/>
      <c r="AT2337" s="30"/>
      <c r="AU2337" s="30" t="s">
        <v>11929</v>
      </c>
      <c r="AV2337" s="30" t="s">
        <v>11930</v>
      </c>
      <c r="AW2337" s="30">
        <v>12.97592</v>
      </c>
      <c r="AX2337" s="30" t="s">
        <v>11950</v>
      </c>
      <c r="AY2337" s="30" t="s">
        <v>11951</v>
      </c>
      <c r="AZ2337" s="3">
        <v>171</v>
      </c>
      <c r="BA2337" s="30" t="s">
        <v>60</v>
      </c>
      <c r="BB2337" s="30">
        <v>171</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3291</v>
      </c>
      <c r="B2338" s="30" t="s">
        <v>11956</v>
      </c>
      <c r="C2338" s="30" t="s">
        <v>11957</v>
      </c>
      <c r="D2338" s="30" t="s">
        <v>57</v>
      </c>
      <c r="E2338" s="30" t="s">
        <v>106</v>
      </c>
      <c r="F2338" s="30" t="s">
        <v>59</v>
      </c>
      <c r="G2338" s="30">
        <v>45</v>
      </c>
      <c r="H2338" s="4">
        <v>45821</v>
      </c>
      <c r="I2338" s="4">
        <v>45818</v>
      </c>
      <c r="J2338" s="4">
        <v>45818</v>
      </c>
      <c r="K2338" s="4">
        <v>45824</v>
      </c>
      <c r="L2338" s="4">
        <v>45818.065462962964</v>
      </c>
      <c r="M2338" s="4">
        <v>45825</v>
      </c>
      <c r="N2338" s="4">
        <v>45819.354849537034</v>
      </c>
      <c r="O2338" s="4" t="s">
        <v>60</v>
      </c>
      <c r="P2338" s="4" t="s">
        <v>60</v>
      </c>
      <c r="Q2338" s="4" t="s">
        <v>60</v>
      </c>
      <c r="R2338" s="4" t="s">
        <v>60</v>
      </c>
      <c r="S2338" s="4" t="s">
        <v>60</v>
      </c>
      <c r="T2338" s="4">
        <v>45826</v>
      </c>
      <c r="U2338" s="4">
        <v>45819.855590277781</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1.66153</v>
      </c>
      <c r="AO2338" s="30" t="s">
        <v>68</v>
      </c>
      <c r="AP2338" s="30"/>
      <c r="AQ2338" s="30"/>
      <c r="AR2338" s="30" t="s">
        <v>68</v>
      </c>
      <c r="AS2338" s="30"/>
      <c r="AT2338" s="30"/>
      <c r="AU2338" s="30" t="s">
        <v>11929</v>
      </c>
      <c r="AV2338" s="30" t="s">
        <v>11930</v>
      </c>
      <c r="AW2338" s="30">
        <v>3.6335500000000001</v>
      </c>
      <c r="AX2338" s="30" t="s">
        <v>11950</v>
      </c>
      <c r="AY2338" s="30" t="s">
        <v>11951</v>
      </c>
      <c r="AZ2338" s="3">
        <v>45</v>
      </c>
      <c r="BA2338" s="30" t="s">
        <v>60</v>
      </c>
      <c r="BB2338" s="30">
        <v>45</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3292</v>
      </c>
      <c r="B2339" s="30" t="s">
        <v>11958</v>
      </c>
      <c r="C2339" s="30" t="s">
        <v>11959</v>
      </c>
      <c r="D2339" s="30" t="s">
        <v>57</v>
      </c>
      <c r="E2339" s="30" t="s">
        <v>106</v>
      </c>
      <c r="F2339" s="30" t="s">
        <v>59</v>
      </c>
      <c r="G2339" s="30">
        <v>735</v>
      </c>
      <c r="H2339" s="4">
        <v>45821</v>
      </c>
      <c r="I2339" s="4">
        <v>45818</v>
      </c>
      <c r="J2339" s="4">
        <v>45818</v>
      </c>
      <c r="K2339" s="4">
        <v>45824</v>
      </c>
      <c r="L2339" s="4">
        <v>45818.065497685187</v>
      </c>
      <c r="M2339" s="4">
        <v>45825</v>
      </c>
      <c r="N2339" s="4">
        <v>45819.354884259257</v>
      </c>
      <c r="O2339" s="4" t="s">
        <v>60</v>
      </c>
      <c r="P2339" s="4" t="s">
        <v>60</v>
      </c>
      <c r="Q2339" s="4" t="s">
        <v>60</v>
      </c>
      <c r="R2339" s="4" t="s">
        <v>60</v>
      </c>
      <c r="S2339" s="4" t="s">
        <v>60</v>
      </c>
      <c r="T2339" s="4">
        <v>45826</v>
      </c>
      <c r="U2339" s="4">
        <v>45819.855636574073</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27.291830000000001</v>
      </c>
      <c r="AO2339" s="30" t="s">
        <v>68</v>
      </c>
      <c r="AP2339" s="30"/>
      <c r="AQ2339" s="30"/>
      <c r="AR2339" s="30" t="s">
        <v>68</v>
      </c>
      <c r="AS2339" s="30"/>
      <c r="AT2339" s="30"/>
      <c r="AU2339" s="30" t="s">
        <v>11929</v>
      </c>
      <c r="AV2339" s="30" t="s">
        <v>11930</v>
      </c>
      <c r="AW2339" s="30">
        <v>59.681829999999998</v>
      </c>
      <c r="AX2339" s="30" t="s">
        <v>11950</v>
      </c>
      <c r="AY2339" s="30" t="s">
        <v>11951</v>
      </c>
      <c r="AZ2339" s="3">
        <v>735</v>
      </c>
      <c r="BA2339" s="30" t="s">
        <v>60</v>
      </c>
      <c r="BB2339" s="30">
        <v>735</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3293</v>
      </c>
      <c r="B2340" s="30" t="s">
        <v>11960</v>
      </c>
      <c r="C2340" s="30" t="s">
        <v>11961</v>
      </c>
      <c r="D2340" s="30" t="s">
        <v>57</v>
      </c>
      <c r="E2340" s="30" t="s">
        <v>106</v>
      </c>
      <c r="F2340" s="30" t="s">
        <v>59</v>
      </c>
      <c r="G2340" s="30">
        <v>126</v>
      </c>
      <c r="H2340" s="4">
        <v>45821</v>
      </c>
      <c r="I2340" s="4">
        <v>45818</v>
      </c>
      <c r="J2340" s="4">
        <v>45818</v>
      </c>
      <c r="K2340" s="4">
        <v>45824</v>
      </c>
      <c r="L2340" s="4">
        <v>45818.065532407411</v>
      </c>
      <c r="M2340" s="4">
        <v>45825</v>
      </c>
      <c r="N2340" s="4">
        <v>45819.355439814812</v>
      </c>
      <c r="O2340" s="4" t="s">
        <v>60</v>
      </c>
      <c r="P2340" s="4" t="s">
        <v>60</v>
      </c>
      <c r="Q2340" s="4" t="s">
        <v>60</v>
      </c>
      <c r="R2340" s="4" t="s">
        <v>60</v>
      </c>
      <c r="S2340" s="4" t="s">
        <v>60</v>
      </c>
      <c r="T2340" s="4">
        <v>45826</v>
      </c>
      <c r="U2340" s="4">
        <v>45819.855393518519</v>
      </c>
      <c r="V2340" s="4"/>
      <c r="W2340" s="4">
        <v>45827</v>
      </c>
      <c r="X2340" s="4"/>
      <c r="Y2340" s="4" t="s">
        <v>60</v>
      </c>
      <c r="Z2340" s="4">
        <v>45829</v>
      </c>
      <c r="AA2340" s="4"/>
      <c r="AB2340" s="4" t="s">
        <v>60</v>
      </c>
      <c r="AC2340" s="4">
        <v>45830</v>
      </c>
      <c r="AD2340" s="4">
        <v>45831</v>
      </c>
      <c r="AE2340" s="4">
        <v>45832</v>
      </c>
      <c r="AF2340" s="4"/>
      <c r="AG2340" s="30" t="s">
        <v>242</v>
      </c>
      <c r="AH2340" s="30" t="s">
        <v>227</v>
      </c>
      <c r="AI2340" s="30" t="s">
        <v>11949</v>
      </c>
      <c r="AJ2340" s="30" t="s">
        <v>138</v>
      </c>
      <c r="AK2340" s="30" t="s">
        <v>65</v>
      </c>
      <c r="AL2340" s="30" t="s">
        <v>139</v>
      </c>
      <c r="AM2340" s="30" t="s">
        <v>140</v>
      </c>
      <c r="AN2340" s="30">
        <v>4.3626699999999996</v>
      </c>
      <c r="AO2340" s="30" t="s">
        <v>68</v>
      </c>
      <c r="AP2340" s="30"/>
      <c r="AQ2340" s="30"/>
      <c r="AR2340" s="30" t="s">
        <v>68</v>
      </c>
      <c r="AS2340" s="30"/>
      <c r="AT2340" s="30"/>
      <c r="AU2340" s="30" t="s">
        <v>11929</v>
      </c>
      <c r="AV2340" s="30" t="s">
        <v>11930</v>
      </c>
      <c r="AW2340" s="30">
        <v>9.5406600000000008</v>
      </c>
      <c r="AX2340" s="30" t="s">
        <v>11950</v>
      </c>
      <c r="AY2340" s="30" t="s">
        <v>11951</v>
      </c>
      <c r="AZ2340" s="3">
        <v>126</v>
      </c>
      <c r="BA2340" s="30" t="s">
        <v>60</v>
      </c>
      <c r="BB2340" s="30">
        <v>126</v>
      </c>
      <c r="BC2340" s="30" t="s">
        <v>60</v>
      </c>
      <c r="BD2340" s="30" t="s">
        <v>60</v>
      </c>
      <c r="BE2340" s="30" t="s">
        <v>60</v>
      </c>
      <c r="BF2340" s="32" t="str">
        <f>IFERROR(VLOOKUP(Data_Power_app[[#This Row],[PRO ODER]],'Result'!H:J,3,0),"")</f>
        <v>LAMINATION 2</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3294</v>
      </c>
      <c r="B2341" s="30" t="s">
        <v>11962</v>
      </c>
      <c r="C2341" s="30" t="s">
        <v>11963</v>
      </c>
      <c r="D2341" s="30" t="s">
        <v>57</v>
      </c>
      <c r="E2341" s="30" t="s">
        <v>106</v>
      </c>
      <c r="F2341" s="30" t="s">
        <v>59</v>
      </c>
      <c r="G2341" s="30">
        <v>151</v>
      </c>
      <c r="H2341" s="4">
        <v>45821</v>
      </c>
      <c r="I2341" s="4">
        <v>45818</v>
      </c>
      <c r="J2341" s="4">
        <v>45818</v>
      </c>
      <c r="K2341" s="4">
        <v>45824</v>
      </c>
      <c r="L2341" s="4">
        <v>45818.065567129626</v>
      </c>
      <c r="M2341" s="4">
        <v>45825</v>
      </c>
      <c r="N2341" s="4">
        <v>45819.354930555557</v>
      </c>
      <c r="O2341" s="4" t="s">
        <v>60</v>
      </c>
      <c r="P2341" s="4" t="s">
        <v>60</v>
      </c>
      <c r="Q2341" s="4" t="s">
        <v>60</v>
      </c>
      <c r="R2341" s="4" t="s">
        <v>60</v>
      </c>
      <c r="S2341" s="4" t="s">
        <v>60</v>
      </c>
      <c r="T2341" s="4">
        <v>45826</v>
      </c>
      <c r="U2341" s="4">
        <v>45819.855682870373</v>
      </c>
      <c r="V2341" s="4"/>
      <c r="W2341" s="4">
        <v>45827</v>
      </c>
      <c r="X2341" s="4"/>
      <c r="Y2341" s="4" t="s">
        <v>60</v>
      </c>
      <c r="Z2341" s="4">
        <v>45829</v>
      </c>
      <c r="AA2341" s="4"/>
      <c r="AB2341" s="4" t="s">
        <v>60</v>
      </c>
      <c r="AC2341" s="4">
        <v>45830</v>
      </c>
      <c r="AD2341" s="4">
        <v>45831</v>
      </c>
      <c r="AE2341" s="4">
        <v>45832</v>
      </c>
      <c r="AF2341" s="4"/>
      <c r="AG2341" s="30" t="s">
        <v>242</v>
      </c>
      <c r="AH2341" s="30" t="s">
        <v>227</v>
      </c>
      <c r="AI2341" s="30" t="s">
        <v>11949</v>
      </c>
      <c r="AJ2341" s="30" t="s">
        <v>138</v>
      </c>
      <c r="AK2341" s="30" t="s">
        <v>65</v>
      </c>
      <c r="AL2341" s="30" t="s">
        <v>139</v>
      </c>
      <c r="AM2341" s="30" t="s">
        <v>140</v>
      </c>
      <c r="AN2341" s="30">
        <v>5.5183400000000002</v>
      </c>
      <c r="AO2341" s="30" t="s">
        <v>68</v>
      </c>
      <c r="AP2341" s="30"/>
      <c r="AQ2341" s="30"/>
      <c r="AR2341" s="30" t="s">
        <v>68</v>
      </c>
      <c r="AS2341" s="30"/>
      <c r="AT2341" s="30"/>
      <c r="AU2341" s="30" t="s">
        <v>11929</v>
      </c>
      <c r="AV2341" s="30" t="s">
        <v>11930</v>
      </c>
      <c r="AW2341" s="30">
        <v>12.067729999999999</v>
      </c>
      <c r="AX2341" s="30" t="s">
        <v>11950</v>
      </c>
      <c r="AY2341" s="30" t="s">
        <v>11951</v>
      </c>
      <c r="AZ2341" s="3">
        <v>151</v>
      </c>
      <c r="BA2341" s="30" t="s">
        <v>60</v>
      </c>
      <c r="BB2341" s="30">
        <v>151</v>
      </c>
      <c r="BC2341" s="30" t="s">
        <v>60</v>
      </c>
      <c r="BD2341" s="30" t="s">
        <v>60</v>
      </c>
      <c r="BE2341" s="30" t="s">
        <v>60</v>
      </c>
      <c r="BF2341" s="32" t="str">
        <f>IFERROR(VLOOKUP(Data_Power_app[[#This Row],[PRO ODER]],'Result'!H:J,3,0),"")</f>
        <v>LAMINATION 2</v>
      </c>
      <c r="BG2341" s="13"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3295</v>
      </c>
      <c r="B2342" s="30" t="s">
        <v>11964</v>
      </c>
      <c r="C2342" s="30" t="s">
        <v>11965</v>
      </c>
      <c r="D2342" s="30" t="s">
        <v>57</v>
      </c>
      <c r="E2342" s="30" t="s">
        <v>106</v>
      </c>
      <c r="F2342" s="30" t="s">
        <v>59</v>
      </c>
      <c r="G2342" s="30">
        <v>40</v>
      </c>
      <c r="H2342" s="4">
        <v>45821</v>
      </c>
      <c r="I2342" s="4">
        <v>45818</v>
      </c>
      <c r="J2342" s="4">
        <v>45818</v>
      </c>
      <c r="K2342" s="4">
        <v>45824</v>
      </c>
      <c r="L2342" s="4">
        <v>45818.065613425926</v>
      </c>
      <c r="M2342" s="4">
        <v>45825</v>
      </c>
      <c r="N2342" s="4">
        <v>45819.355000000003</v>
      </c>
      <c r="O2342" s="4" t="s">
        <v>60</v>
      </c>
      <c r="P2342" s="4" t="s">
        <v>60</v>
      </c>
      <c r="Q2342" s="4" t="s">
        <v>60</v>
      </c>
      <c r="R2342" s="4" t="s">
        <v>60</v>
      </c>
      <c r="S2342" s="4" t="s">
        <v>60</v>
      </c>
      <c r="T2342" s="4">
        <v>45826</v>
      </c>
      <c r="U2342" s="4">
        <v>45819.855729166666</v>
      </c>
      <c r="V2342" s="4"/>
      <c r="W2342" s="4">
        <v>45827</v>
      </c>
      <c r="X2342" s="4"/>
      <c r="Y2342" s="4" t="s">
        <v>60</v>
      </c>
      <c r="Z2342" s="4">
        <v>45829</v>
      </c>
      <c r="AA2342" s="4"/>
      <c r="AB2342" s="4" t="s">
        <v>60</v>
      </c>
      <c r="AC2342" s="4">
        <v>45830</v>
      </c>
      <c r="AD2342" s="4">
        <v>45831</v>
      </c>
      <c r="AE2342" s="4">
        <v>45832</v>
      </c>
      <c r="AF2342" s="4"/>
      <c r="AG2342" s="30" t="s">
        <v>242</v>
      </c>
      <c r="AH2342" s="30" t="s">
        <v>227</v>
      </c>
      <c r="AI2342" s="30" t="s">
        <v>11949</v>
      </c>
      <c r="AJ2342" s="30" t="s">
        <v>138</v>
      </c>
      <c r="AK2342" s="30" t="s">
        <v>65</v>
      </c>
      <c r="AL2342" s="30" t="s">
        <v>139</v>
      </c>
      <c r="AM2342" s="30" t="s">
        <v>140</v>
      </c>
      <c r="AN2342" s="30">
        <v>1.49135</v>
      </c>
      <c r="AO2342" s="30" t="s">
        <v>68</v>
      </c>
      <c r="AP2342" s="30"/>
      <c r="AQ2342" s="30"/>
      <c r="AR2342" s="30" t="s">
        <v>68</v>
      </c>
      <c r="AS2342" s="30"/>
      <c r="AT2342" s="30"/>
      <c r="AU2342" s="30" t="s">
        <v>11929</v>
      </c>
      <c r="AV2342" s="30" t="s">
        <v>11930</v>
      </c>
      <c r="AW2342" s="30">
        <v>3.2613500000000002</v>
      </c>
      <c r="AX2342" s="30" t="s">
        <v>11950</v>
      </c>
      <c r="AY2342" s="30" t="s">
        <v>11951</v>
      </c>
      <c r="AZ2342" s="3">
        <v>40</v>
      </c>
      <c r="BA2342" s="30" t="s">
        <v>60</v>
      </c>
      <c r="BB2342" s="30">
        <v>40</v>
      </c>
      <c r="BC2342" s="30" t="s">
        <v>60</v>
      </c>
      <c r="BD2342" s="30" t="s">
        <v>60</v>
      </c>
      <c r="BE2342" s="30" t="s">
        <v>60</v>
      </c>
      <c r="BF2342" s="32" t="str">
        <f>IFERROR(VLOOKUP(Data_Power_app[[#This Row],[PRO ODER]],'Result'!H:J,3,0),"")</f>
        <v>LAMINATION 2</v>
      </c>
      <c r="BG2342" s="13"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3298</v>
      </c>
      <c r="B2343" s="30" t="s">
        <v>14486</v>
      </c>
      <c r="C2343" s="30" t="s">
        <v>14487</v>
      </c>
      <c r="D2343" s="30" t="s">
        <v>57</v>
      </c>
      <c r="E2343" s="30" t="s">
        <v>106</v>
      </c>
      <c r="F2343" s="30" t="s">
        <v>59</v>
      </c>
      <c r="G2343" s="30">
        <v>10</v>
      </c>
      <c r="H2343" s="4">
        <v>45822</v>
      </c>
      <c r="I2343" s="4">
        <v>45819</v>
      </c>
      <c r="J2343" s="4">
        <v>45819</v>
      </c>
      <c r="K2343" s="4">
        <v>45824</v>
      </c>
      <c r="L2343" s="4">
        <v>45819.113692129627</v>
      </c>
      <c r="M2343" s="4">
        <v>45825</v>
      </c>
      <c r="N2343" s="4">
        <v>45820.274664351855</v>
      </c>
      <c r="O2343" s="4" t="s">
        <v>60</v>
      </c>
      <c r="P2343" s="4" t="s">
        <v>60</v>
      </c>
      <c r="Q2343" s="4" t="s">
        <v>60</v>
      </c>
      <c r="R2343" s="4" t="s">
        <v>60</v>
      </c>
      <c r="S2343" s="4" t="s">
        <v>60</v>
      </c>
      <c r="T2343" s="4">
        <v>45826</v>
      </c>
      <c r="U2343" s="4"/>
      <c r="V2343" s="4"/>
      <c r="W2343" s="4">
        <v>45827</v>
      </c>
      <c r="X2343" s="4"/>
      <c r="Y2343" s="4" t="s">
        <v>60</v>
      </c>
      <c r="Z2343" s="4">
        <v>45829</v>
      </c>
      <c r="AA2343" s="4"/>
      <c r="AB2343" s="4" t="s">
        <v>60</v>
      </c>
      <c r="AC2343" s="4">
        <v>45830</v>
      </c>
      <c r="AD2343" s="4">
        <v>45831</v>
      </c>
      <c r="AE2343" s="4">
        <v>45832</v>
      </c>
      <c r="AF2343" s="4"/>
      <c r="AG2343" s="30" t="s">
        <v>242</v>
      </c>
      <c r="AH2343" s="30" t="s">
        <v>63</v>
      </c>
      <c r="AI2343" s="30" t="s">
        <v>11880</v>
      </c>
      <c r="AJ2343" s="30" t="s">
        <v>64</v>
      </c>
      <c r="AK2343" s="30" t="s">
        <v>65</v>
      </c>
      <c r="AL2343" s="30" t="s">
        <v>66</v>
      </c>
      <c r="AM2343" s="30" t="s">
        <v>67</v>
      </c>
      <c r="AN2343" s="30">
        <v>0.33996999999999999</v>
      </c>
      <c r="AO2343" s="30" t="s">
        <v>68</v>
      </c>
      <c r="AP2343" s="30"/>
      <c r="AQ2343" s="30"/>
      <c r="AR2343" s="30" t="s">
        <v>68</v>
      </c>
      <c r="AS2343" s="30"/>
      <c r="AT2343" s="30"/>
      <c r="AU2343" s="30" t="s">
        <v>11749</v>
      </c>
      <c r="AV2343" s="30" t="s">
        <v>11750</v>
      </c>
      <c r="AW2343" s="30">
        <v>0.74358000000000002</v>
      </c>
      <c r="AX2343" s="30" t="s">
        <v>808</v>
      </c>
      <c r="AY2343" s="30" t="s">
        <v>107</v>
      </c>
      <c r="AZ2343" s="3">
        <v>10</v>
      </c>
      <c r="BA2343" s="30" t="s">
        <v>60</v>
      </c>
      <c r="BB2343" s="30">
        <v>10</v>
      </c>
      <c r="BC2343" s="30" t="s">
        <v>60</v>
      </c>
      <c r="BD2343" s="30" t="s">
        <v>60</v>
      </c>
      <c r="BE2343" s="30" t="s">
        <v>60</v>
      </c>
      <c r="BF2343" s="32" t="str">
        <f>IFERROR(VLOOKUP(Data_Power_app[[#This Row],[PRO ODER]],'Result'!H:J,3,0),"")</f>
        <v>LAMINATION 6</v>
      </c>
      <c r="BG2343" s="13"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4" spans="1:60" x14ac:dyDescent="0.25">
      <c r="A2344" s="28">
        <v>3299</v>
      </c>
      <c r="B2344" s="30" t="s">
        <v>11966</v>
      </c>
      <c r="C2344" s="30" t="s">
        <v>11967</v>
      </c>
      <c r="D2344" s="30" t="s">
        <v>57</v>
      </c>
      <c r="E2344" s="30" t="s">
        <v>106</v>
      </c>
      <c r="F2344" s="30" t="s">
        <v>59</v>
      </c>
      <c r="G2344" s="30">
        <v>313</v>
      </c>
      <c r="H2344" s="4">
        <v>45821</v>
      </c>
      <c r="I2344" s="4">
        <v>45818</v>
      </c>
      <c r="J2344" s="4">
        <v>45818</v>
      </c>
      <c r="K2344" s="4">
        <v>45824</v>
      </c>
      <c r="L2344" s="4">
        <v>45819.431956018518</v>
      </c>
      <c r="M2344" s="4">
        <v>45825</v>
      </c>
      <c r="N2344" s="4"/>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0" t="s">
        <v>88</v>
      </c>
      <c r="AH2344" s="30" t="s">
        <v>63</v>
      </c>
      <c r="AI2344" s="30" t="s">
        <v>11880</v>
      </c>
      <c r="AJ2344" s="30" t="s">
        <v>64</v>
      </c>
      <c r="AK2344" s="30" t="s">
        <v>65</v>
      </c>
      <c r="AL2344" s="30" t="s">
        <v>66</v>
      </c>
      <c r="AM2344" s="30" t="s">
        <v>67</v>
      </c>
      <c r="AN2344" s="30">
        <v>9.6678700000000006</v>
      </c>
      <c r="AO2344" s="30" t="s">
        <v>68</v>
      </c>
      <c r="AP2344" s="30"/>
      <c r="AQ2344" s="30"/>
      <c r="AR2344" s="30" t="s">
        <v>68</v>
      </c>
      <c r="AS2344" s="30"/>
      <c r="AT2344" s="30"/>
      <c r="AU2344" s="30" t="s">
        <v>11749</v>
      </c>
      <c r="AV2344" s="30" t="s">
        <v>11750</v>
      </c>
      <c r="AW2344" s="30">
        <v>21.145029999999998</v>
      </c>
      <c r="AX2344" s="30" t="s">
        <v>808</v>
      </c>
      <c r="AY2344" s="30" t="s">
        <v>107</v>
      </c>
      <c r="AZ2344" s="3">
        <v>313</v>
      </c>
      <c r="BA2344" s="30" t="s">
        <v>60</v>
      </c>
      <c r="BB2344" s="30">
        <v>313</v>
      </c>
      <c r="BC2344" s="30" t="s">
        <v>60</v>
      </c>
      <c r="BD2344" s="30" t="s">
        <v>60</v>
      </c>
      <c r="BE2344" s="30" t="s">
        <v>60</v>
      </c>
      <c r="BF2344" s="32" t="str">
        <f>IFERROR(VLOOKUP(Data_Power_app[[#This Row],[PRO ODER]],'Result'!H:J,3,0),"")</f>
        <v>LAMINATION 6</v>
      </c>
      <c r="BG2344" s="13" t="str">
        <f>IFERROR(VLOOKUP(Data_Power_app[[#This Row],[PRO ODER]]&amp;"LAM",'Real Time'!A:E,4,0),"")</f>
        <v>ML-07</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5" spans="1:60" x14ac:dyDescent="0.25">
      <c r="A2345" s="28">
        <v>3300</v>
      </c>
      <c r="B2345" s="30" t="s">
        <v>16534</v>
      </c>
      <c r="C2345" s="30" t="s">
        <v>16535</v>
      </c>
      <c r="D2345" s="30" t="s">
        <v>75</v>
      </c>
      <c r="E2345" s="30" t="s">
        <v>255</v>
      </c>
      <c r="F2345" s="30" t="s">
        <v>59</v>
      </c>
      <c r="G2345" s="30">
        <v>1202</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851</v>
      </c>
      <c r="AI2345" s="30" t="s">
        <v>9915</v>
      </c>
      <c r="AJ2345" s="30" t="s">
        <v>852</v>
      </c>
      <c r="AK2345" s="30" t="s">
        <v>100</v>
      </c>
      <c r="AL2345" s="30" t="s">
        <v>853</v>
      </c>
      <c r="AM2345" s="30" t="s">
        <v>854</v>
      </c>
      <c r="AN2345" s="30">
        <v>43.244120000000002</v>
      </c>
      <c r="AO2345" s="30" t="s">
        <v>68</v>
      </c>
      <c r="AP2345" s="30"/>
      <c r="AQ2345" s="30"/>
      <c r="AR2345" s="30" t="s">
        <v>68</v>
      </c>
      <c r="AS2345" s="30"/>
      <c r="AT2345" s="30"/>
      <c r="AU2345" s="30" t="s">
        <v>9916</v>
      </c>
      <c r="AV2345" s="30" t="s">
        <v>9917</v>
      </c>
      <c r="AW2345" s="30">
        <v>94.566789999999997</v>
      </c>
      <c r="AX2345" s="30" t="s">
        <v>11683</v>
      </c>
      <c r="AY2345" s="30" t="s">
        <v>11684</v>
      </c>
      <c r="AZ2345" s="3">
        <v>999</v>
      </c>
      <c r="BA2345" s="30" t="s">
        <v>60</v>
      </c>
      <c r="BB2345" s="30">
        <v>1202</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3301</v>
      </c>
      <c r="B2346" s="30" t="s">
        <v>16536</v>
      </c>
      <c r="C2346" s="30" t="s">
        <v>16537</v>
      </c>
      <c r="D2346" s="30" t="s">
        <v>75</v>
      </c>
      <c r="E2346" s="30" t="s">
        <v>255</v>
      </c>
      <c r="F2346" s="30" t="s">
        <v>59</v>
      </c>
      <c r="G2346" s="30">
        <v>652</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851</v>
      </c>
      <c r="AI2346" s="30" t="s">
        <v>9968</v>
      </c>
      <c r="AJ2346" s="30" t="s">
        <v>852</v>
      </c>
      <c r="AK2346" s="30" t="s">
        <v>177</v>
      </c>
      <c r="AL2346" s="30" t="s">
        <v>853</v>
      </c>
      <c r="AM2346" s="30" t="s">
        <v>854</v>
      </c>
      <c r="AN2346" s="30">
        <v>19.596910000000001</v>
      </c>
      <c r="AO2346" s="30" t="s">
        <v>68</v>
      </c>
      <c r="AP2346" s="30"/>
      <c r="AQ2346" s="30"/>
      <c r="AR2346" s="30" t="s">
        <v>68</v>
      </c>
      <c r="AS2346" s="30"/>
      <c r="AT2346" s="30"/>
      <c r="AU2346" s="30" t="s">
        <v>9948</v>
      </c>
      <c r="AV2346" s="30" t="s">
        <v>9949</v>
      </c>
      <c r="AW2346" s="30">
        <v>42.856270000000002</v>
      </c>
      <c r="AX2346" s="30" t="s">
        <v>11691</v>
      </c>
      <c r="AY2346" s="30" t="s">
        <v>11692</v>
      </c>
      <c r="AZ2346" s="3">
        <v>546</v>
      </c>
      <c r="BA2346" s="30" t="s">
        <v>60</v>
      </c>
      <c r="BB2346" s="30">
        <v>652</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3302</v>
      </c>
      <c r="B2347" s="30" t="s">
        <v>16538</v>
      </c>
      <c r="C2347" s="30" t="s">
        <v>16539</v>
      </c>
      <c r="D2347" s="30" t="s">
        <v>57</v>
      </c>
      <c r="E2347" s="30" t="s">
        <v>112</v>
      </c>
      <c r="F2347" s="30" t="s">
        <v>59</v>
      </c>
      <c r="G2347" s="30">
        <v>111</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63</v>
      </c>
      <c r="AI2347" s="30" t="s">
        <v>16540</v>
      </c>
      <c r="AJ2347" s="30" t="s">
        <v>64</v>
      </c>
      <c r="AK2347" s="30" t="s">
        <v>65</v>
      </c>
      <c r="AL2347" s="30" t="s">
        <v>66</v>
      </c>
      <c r="AM2347" s="30" t="s">
        <v>67</v>
      </c>
      <c r="AN2347" s="30">
        <v>3.2646799999999998</v>
      </c>
      <c r="AO2347" s="30" t="s">
        <v>68</v>
      </c>
      <c r="AP2347" s="30"/>
      <c r="AQ2347" s="30"/>
      <c r="AR2347" s="30" t="s">
        <v>68</v>
      </c>
      <c r="AS2347" s="30"/>
      <c r="AT2347" s="30"/>
      <c r="AU2347" s="30" t="s">
        <v>113</v>
      </c>
      <c r="AV2347" s="30" t="s">
        <v>114</v>
      </c>
      <c r="AW2347" s="30">
        <v>7.1403999999999996</v>
      </c>
      <c r="AX2347" s="30" t="s">
        <v>115</v>
      </c>
      <c r="AY2347" s="30" t="s">
        <v>116</v>
      </c>
      <c r="AZ2347" s="3">
        <v>111</v>
      </c>
      <c r="BA2347" s="30" t="s">
        <v>60</v>
      </c>
      <c r="BB2347" s="30">
        <v>111</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3303</v>
      </c>
      <c r="B2348" s="30" t="s">
        <v>16541</v>
      </c>
      <c r="C2348" s="30" t="s">
        <v>16542</v>
      </c>
      <c r="D2348" s="30" t="s">
        <v>57</v>
      </c>
      <c r="E2348" s="30" t="s">
        <v>112</v>
      </c>
      <c r="F2348" s="30" t="s">
        <v>59</v>
      </c>
      <c r="G2348" s="30">
        <v>328</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16540</v>
      </c>
      <c r="AJ2348" s="30" t="s">
        <v>64</v>
      </c>
      <c r="AK2348" s="30" t="s">
        <v>65</v>
      </c>
      <c r="AL2348" s="30" t="s">
        <v>66</v>
      </c>
      <c r="AM2348" s="30" t="s">
        <v>67</v>
      </c>
      <c r="AN2348" s="30">
        <v>9.6218699999999995</v>
      </c>
      <c r="AO2348" s="30" t="s">
        <v>68</v>
      </c>
      <c r="AP2348" s="30"/>
      <c r="AQ2348" s="30"/>
      <c r="AR2348" s="30" t="s">
        <v>68</v>
      </c>
      <c r="AS2348" s="30"/>
      <c r="AT2348" s="30"/>
      <c r="AU2348" s="30" t="s">
        <v>113</v>
      </c>
      <c r="AV2348" s="30" t="s">
        <v>114</v>
      </c>
      <c r="AW2348" s="30">
        <v>21.0444</v>
      </c>
      <c r="AX2348" s="30" t="s">
        <v>115</v>
      </c>
      <c r="AY2348" s="30" t="s">
        <v>116</v>
      </c>
      <c r="AZ2348" s="3">
        <v>328</v>
      </c>
      <c r="BA2348" s="30" t="s">
        <v>60</v>
      </c>
      <c r="BB2348" s="30">
        <v>328</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3304</v>
      </c>
      <c r="B2349" s="30" t="s">
        <v>16543</v>
      </c>
      <c r="C2349" s="30" t="s">
        <v>16544</v>
      </c>
      <c r="D2349" s="30" t="s">
        <v>57</v>
      </c>
      <c r="E2349" s="30" t="s">
        <v>112</v>
      </c>
      <c r="F2349" s="30" t="s">
        <v>59</v>
      </c>
      <c r="G2349" s="30">
        <v>3505</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63</v>
      </c>
      <c r="AI2349" s="30" t="s">
        <v>16540</v>
      </c>
      <c r="AJ2349" s="30" t="s">
        <v>64</v>
      </c>
      <c r="AK2349" s="30" t="s">
        <v>65</v>
      </c>
      <c r="AL2349" s="30" t="s">
        <v>66</v>
      </c>
      <c r="AM2349" s="30" t="s">
        <v>67</v>
      </c>
      <c r="AN2349" s="30">
        <v>107.84368000000001</v>
      </c>
      <c r="AO2349" s="30" t="s">
        <v>68</v>
      </c>
      <c r="AP2349" s="30"/>
      <c r="AQ2349" s="30"/>
      <c r="AR2349" s="30" t="s">
        <v>68</v>
      </c>
      <c r="AS2349" s="30"/>
      <c r="AT2349" s="30"/>
      <c r="AU2349" s="30" t="s">
        <v>113</v>
      </c>
      <c r="AV2349" s="30" t="s">
        <v>114</v>
      </c>
      <c r="AW2349" s="30">
        <v>235.87015</v>
      </c>
      <c r="AX2349" s="30" t="s">
        <v>115</v>
      </c>
      <c r="AY2349" s="30" t="s">
        <v>116</v>
      </c>
      <c r="AZ2349" s="3">
        <v>3505</v>
      </c>
      <c r="BA2349" s="30" t="s">
        <v>60</v>
      </c>
      <c r="BB2349" s="30">
        <v>3505</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3306</v>
      </c>
      <c r="B2350" s="30" t="s">
        <v>16545</v>
      </c>
      <c r="C2350" s="30" t="s">
        <v>16546</v>
      </c>
      <c r="D2350" s="30" t="s">
        <v>57</v>
      </c>
      <c r="E2350" s="30" t="s">
        <v>112</v>
      </c>
      <c r="F2350" s="30" t="s">
        <v>59</v>
      </c>
      <c r="G2350" s="30">
        <v>247</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108</v>
      </c>
      <c r="AI2350" s="30" t="s">
        <v>596</v>
      </c>
      <c r="AJ2350" s="30" t="s">
        <v>64</v>
      </c>
      <c r="AK2350" s="30" t="s">
        <v>100</v>
      </c>
      <c r="AL2350" s="30" t="s">
        <v>66</v>
      </c>
      <c r="AM2350" s="30" t="s">
        <v>67</v>
      </c>
      <c r="AN2350" s="30">
        <v>8.9396199999999997</v>
      </c>
      <c r="AO2350" s="30" t="s">
        <v>68</v>
      </c>
      <c r="AP2350" s="30"/>
      <c r="AQ2350" s="30"/>
      <c r="AR2350" s="30" t="s">
        <v>68</v>
      </c>
      <c r="AS2350" s="30"/>
      <c r="AT2350" s="30"/>
      <c r="AU2350" s="30" t="s">
        <v>597</v>
      </c>
      <c r="AV2350" s="30" t="s">
        <v>598</v>
      </c>
      <c r="AW2350" s="30">
        <v>19.55049</v>
      </c>
      <c r="AX2350" s="30" t="s">
        <v>599</v>
      </c>
      <c r="AY2350" s="30" t="s">
        <v>600</v>
      </c>
      <c r="AZ2350" s="3">
        <v>247</v>
      </c>
      <c r="BA2350" s="30" t="s">
        <v>60</v>
      </c>
      <c r="BB2350" s="30">
        <v>247</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3307</v>
      </c>
      <c r="B2351" s="30" t="s">
        <v>16547</v>
      </c>
      <c r="C2351" s="30" t="s">
        <v>16548</v>
      </c>
      <c r="D2351" s="30" t="s">
        <v>57</v>
      </c>
      <c r="E2351" s="30" t="s">
        <v>112</v>
      </c>
      <c r="F2351" s="30" t="s">
        <v>59</v>
      </c>
      <c r="G2351" s="30">
        <v>80</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16540</v>
      </c>
      <c r="AJ2351" s="30" t="s">
        <v>64</v>
      </c>
      <c r="AK2351" s="30" t="s">
        <v>65</v>
      </c>
      <c r="AL2351" s="30" t="s">
        <v>66</v>
      </c>
      <c r="AM2351" s="30" t="s">
        <v>67</v>
      </c>
      <c r="AN2351" s="30">
        <v>2.4235099999999998</v>
      </c>
      <c r="AO2351" s="30" t="s">
        <v>68</v>
      </c>
      <c r="AP2351" s="30"/>
      <c r="AQ2351" s="30"/>
      <c r="AR2351" s="30" t="s">
        <v>68</v>
      </c>
      <c r="AS2351" s="30"/>
      <c r="AT2351" s="30"/>
      <c r="AU2351" s="30" t="s">
        <v>113</v>
      </c>
      <c r="AV2351" s="30" t="s">
        <v>114</v>
      </c>
      <c r="AW2351" s="30">
        <v>5.3006000000000002</v>
      </c>
      <c r="AX2351" s="30" t="s">
        <v>115</v>
      </c>
      <c r="AY2351" s="30" t="s">
        <v>116</v>
      </c>
      <c r="AZ2351" s="3">
        <v>80</v>
      </c>
      <c r="BA2351" s="30" t="s">
        <v>60</v>
      </c>
      <c r="BB2351" s="30">
        <v>80</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3308</v>
      </c>
      <c r="B2352" s="30" t="s">
        <v>16549</v>
      </c>
      <c r="C2352" s="30" t="s">
        <v>16550</v>
      </c>
      <c r="D2352" s="30" t="s">
        <v>57</v>
      </c>
      <c r="E2352" s="30" t="s">
        <v>112</v>
      </c>
      <c r="F2352" s="30" t="s">
        <v>59</v>
      </c>
      <c r="G2352" s="30">
        <v>121</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4.3414599999999997</v>
      </c>
      <c r="AO2352" s="30" t="s">
        <v>68</v>
      </c>
      <c r="AP2352" s="30"/>
      <c r="AQ2352" s="30"/>
      <c r="AR2352" s="30" t="s">
        <v>68</v>
      </c>
      <c r="AS2352" s="30"/>
      <c r="AT2352" s="30"/>
      <c r="AU2352" s="30" t="s">
        <v>597</v>
      </c>
      <c r="AV2352" s="30" t="s">
        <v>598</v>
      </c>
      <c r="AW2352" s="30">
        <v>9.4946800000000007</v>
      </c>
      <c r="AX2352" s="30" t="s">
        <v>599</v>
      </c>
      <c r="AY2352" s="30" t="s">
        <v>600</v>
      </c>
      <c r="AZ2352" s="3">
        <v>121</v>
      </c>
      <c r="BA2352" s="30" t="s">
        <v>60</v>
      </c>
      <c r="BB2352" s="30">
        <v>121</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3309</v>
      </c>
      <c r="B2353" s="30" t="s">
        <v>16551</v>
      </c>
      <c r="C2353" s="30" t="s">
        <v>16552</v>
      </c>
      <c r="D2353" s="30" t="s">
        <v>57</v>
      </c>
      <c r="E2353" s="30" t="s">
        <v>112</v>
      </c>
      <c r="F2353" s="30" t="s">
        <v>59</v>
      </c>
      <c r="G2353" s="30">
        <v>121</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16540</v>
      </c>
      <c r="AJ2353" s="30" t="s">
        <v>64</v>
      </c>
      <c r="AK2353" s="30" t="s">
        <v>65</v>
      </c>
      <c r="AL2353" s="30" t="s">
        <v>66</v>
      </c>
      <c r="AM2353" s="30" t="s">
        <v>67</v>
      </c>
      <c r="AN2353" s="30">
        <v>3.6593499999999999</v>
      </c>
      <c r="AO2353" s="30" t="s">
        <v>68</v>
      </c>
      <c r="AP2353" s="30"/>
      <c r="AQ2353" s="30"/>
      <c r="AR2353" s="30" t="s">
        <v>68</v>
      </c>
      <c r="AS2353" s="30"/>
      <c r="AT2353" s="30"/>
      <c r="AU2353" s="30" t="s">
        <v>113</v>
      </c>
      <c r="AV2353" s="30" t="s">
        <v>114</v>
      </c>
      <c r="AW2353" s="30">
        <v>8.0035100000000003</v>
      </c>
      <c r="AX2353" s="30" t="s">
        <v>115</v>
      </c>
      <c r="AY2353" s="30" t="s">
        <v>116</v>
      </c>
      <c r="AZ2353" s="3">
        <v>121</v>
      </c>
      <c r="BA2353" s="30" t="s">
        <v>60</v>
      </c>
      <c r="BB2353" s="30">
        <v>121</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3310</v>
      </c>
      <c r="B2354" s="30" t="s">
        <v>16553</v>
      </c>
      <c r="C2354" s="30" t="s">
        <v>16554</v>
      </c>
      <c r="D2354" s="30" t="s">
        <v>57</v>
      </c>
      <c r="E2354" s="30" t="s">
        <v>112</v>
      </c>
      <c r="F2354" s="30" t="s">
        <v>59</v>
      </c>
      <c r="G2354" s="30">
        <v>55</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63</v>
      </c>
      <c r="AI2354" s="30" t="s">
        <v>16540</v>
      </c>
      <c r="AJ2354" s="30" t="s">
        <v>64</v>
      </c>
      <c r="AK2354" s="30" t="s">
        <v>65</v>
      </c>
      <c r="AL2354" s="30" t="s">
        <v>66</v>
      </c>
      <c r="AM2354" s="30" t="s">
        <v>67</v>
      </c>
      <c r="AN2354" s="30">
        <v>1.66188</v>
      </c>
      <c r="AO2354" s="30" t="s">
        <v>68</v>
      </c>
      <c r="AP2354" s="30"/>
      <c r="AQ2354" s="30"/>
      <c r="AR2354" s="30" t="s">
        <v>68</v>
      </c>
      <c r="AS2354" s="30"/>
      <c r="AT2354" s="30"/>
      <c r="AU2354" s="30" t="s">
        <v>113</v>
      </c>
      <c r="AV2354" s="30" t="s">
        <v>114</v>
      </c>
      <c r="AW2354" s="30">
        <v>3.6347200000000002</v>
      </c>
      <c r="AX2354" s="30" t="s">
        <v>115</v>
      </c>
      <c r="AY2354" s="30" t="s">
        <v>116</v>
      </c>
      <c r="AZ2354" s="3">
        <v>55</v>
      </c>
      <c r="BA2354" s="30" t="s">
        <v>60</v>
      </c>
      <c r="BB2354" s="30">
        <v>55</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3311</v>
      </c>
      <c r="B2355" s="30" t="s">
        <v>16555</v>
      </c>
      <c r="C2355" s="30" t="s">
        <v>16556</v>
      </c>
      <c r="D2355" s="30" t="s">
        <v>57</v>
      </c>
      <c r="E2355" s="30" t="s">
        <v>112</v>
      </c>
      <c r="F2355" s="30" t="s">
        <v>59</v>
      </c>
      <c r="G2355" s="30">
        <v>5</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0.17896000000000001</v>
      </c>
      <c r="AO2355" s="30" t="s">
        <v>68</v>
      </c>
      <c r="AP2355" s="30"/>
      <c r="AQ2355" s="30"/>
      <c r="AR2355" s="30" t="s">
        <v>68</v>
      </c>
      <c r="AS2355" s="30"/>
      <c r="AT2355" s="30"/>
      <c r="AU2355" s="30" t="s">
        <v>597</v>
      </c>
      <c r="AV2355" s="30" t="s">
        <v>598</v>
      </c>
      <c r="AW2355" s="30">
        <v>0.39137</v>
      </c>
      <c r="AX2355" s="30" t="s">
        <v>599</v>
      </c>
      <c r="AY2355" s="30" t="s">
        <v>600</v>
      </c>
      <c r="AZ2355" s="3">
        <v>5</v>
      </c>
      <c r="BA2355" s="30" t="s">
        <v>60</v>
      </c>
      <c r="BB2355" s="30">
        <v>5</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3312</v>
      </c>
      <c r="B2356" s="30" t="s">
        <v>16557</v>
      </c>
      <c r="C2356" s="30" t="s">
        <v>16558</v>
      </c>
      <c r="D2356" s="30" t="s">
        <v>57</v>
      </c>
      <c r="E2356" s="30" t="s">
        <v>112</v>
      </c>
      <c r="F2356" s="30" t="s">
        <v>59</v>
      </c>
      <c r="G2356" s="30">
        <v>60</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16540</v>
      </c>
      <c r="AJ2356" s="30" t="s">
        <v>64</v>
      </c>
      <c r="AK2356" s="30" t="s">
        <v>65</v>
      </c>
      <c r="AL2356" s="30" t="s">
        <v>66</v>
      </c>
      <c r="AM2356" s="30" t="s">
        <v>67</v>
      </c>
      <c r="AN2356" s="30">
        <v>1.80141</v>
      </c>
      <c r="AO2356" s="30" t="s">
        <v>68</v>
      </c>
      <c r="AP2356" s="30"/>
      <c r="AQ2356" s="30"/>
      <c r="AR2356" s="30" t="s">
        <v>68</v>
      </c>
      <c r="AS2356" s="30"/>
      <c r="AT2356" s="30"/>
      <c r="AU2356" s="30" t="s">
        <v>113</v>
      </c>
      <c r="AV2356" s="30" t="s">
        <v>114</v>
      </c>
      <c r="AW2356" s="30">
        <v>3.9400499999999998</v>
      </c>
      <c r="AX2356" s="30" t="s">
        <v>115</v>
      </c>
      <c r="AY2356" s="30" t="s">
        <v>116</v>
      </c>
      <c r="AZ2356" s="3">
        <v>60</v>
      </c>
      <c r="BA2356" s="30" t="s">
        <v>60</v>
      </c>
      <c r="BB2356" s="30">
        <v>60</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3313</v>
      </c>
      <c r="B2357" s="30" t="s">
        <v>16559</v>
      </c>
      <c r="C2357" s="30" t="s">
        <v>16560</v>
      </c>
      <c r="D2357" s="30" t="s">
        <v>57</v>
      </c>
      <c r="E2357" s="30" t="s">
        <v>112</v>
      </c>
      <c r="F2357" s="30" t="s">
        <v>59</v>
      </c>
      <c r="G2357" s="30">
        <v>40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108</v>
      </c>
      <c r="AI2357" s="30" t="s">
        <v>596</v>
      </c>
      <c r="AJ2357" s="30" t="s">
        <v>64</v>
      </c>
      <c r="AK2357" s="30" t="s">
        <v>100</v>
      </c>
      <c r="AL2357" s="30" t="s">
        <v>66</v>
      </c>
      <c r="AM2357" s="30" t="s">
        <v>67</v>
      </c>
      <c r="AN2357" s="30">
        <v>1.4558500000000001</v>
      </c>
      <c r="AO2357" s="30" t="s">
        <v>68</v>
      </c>
      <c r="AP2357" s="30"/>
      <c r="AQ2357" s="30"/>
      <c r="AR2357" s="30" t="s">
        <v>68</v>
      </c>
      <c r="AS2357" s="30"/>
      <c r="AT2357" s="30"/>
      <c r="AU2357" s="30" t="s">
        <v>597</v>
      </c>
      <c r="AV2357" s="30" t="s">
        <v>598</v>
      </c>
      <c r="AW2357" s="30">
        <v>3.1838299999999999</v>
      </c>
      <c r="AX2357" s="30" t="s">
        <v>599</v>
      </c>
      <c r="AY2357" s="30" t="s">
        <v>600</v>
      </c>
      <c r="AZ2357" s="3">
        <v>40</v>
      </c>
      <c r="BA2357" s="30" t="s">
        <v>60</v>
      </c>
      <c r="BB2357" s="30">
        <v>40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3314</v>
      </c>
      <c r="B2358" s="30" t="s">
        <v>16561</v>
      </c>
      <c r="C2358" s="30" t="s">
        <v>16562</v>
      </c>
      <c r="D2358" s="30" t="s">
        <v>57</v>
      </c>
      <c r="E2358" s="30" t="s">
        <v>112</v>
      </c>
      <c r="F2358" s="30" t="s">
        <v>59</v>
      </c>
      <c r="G2358" s="30">
        <v>141</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108</v>
      </c>
      <c r="AI2358" s="30" t="s">
        <v>596</v>
      </c>
      <c r="AJ2358" s="30" t="s">
        <v>64</v>
      </c>
      <c r="AK2358" s="30" t="s">
        <v>100</v>
      </c>
      <c r="AL2358" s="30" t="s">
        <v>66</v>
      </c>
      <c r="AM2358" s="30" t="s">
        <v>67</v>
      </c>
      <c r="AN2358" s="30">
        <v>5.1836900000000004</v>
      </c>
      <c r="AO2358" s="30" t="s">
        <v>68</v>
      </c>
      <c r="AP2358" s="30"/>
      <c r="AQ2358" s="30"/>
      <c r="AR2358" s="30" t="s">
        <v>68</v>
      </c>
      <c r="AS2358" s="30"/>
      <c r="AT2358" s="30"/>
      <c r="AU2358" s="30" t="s">
        <v>597</v>
      </c>
      <c r="AV2358" s="30" t="s">
        <v>598</v>
      </c>
      <c r="AW2358" s="30">
        <v>11.336180000000001</v>
      </c>
      <c r="AX2358" s="30" t="s">
        <v>599</v>
      </c>
      <c r="AY2358" s="30" t="s">
        <v>600</v>
      </c>
      <c r="AZ2358" s="3">
        <v>141</v>
      </c>
      <c r="BA2358" s="30" t="s">
        <v>60</v>
      </c>
      <c r="BB2358" s="30">
        <v>141</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3315</v>
      </c>
      <c r="B2359" s="30" t="s">
        <v>16563</v>
      </c>
      <c r="C2359" s="30" t="s">
        <v>16564</v>
      </c>
      <c r="D2359" s="30" t="s">
        <v>57</v>
      </c>
      <c r="E2359" s="30" t="s">
        <v>112</v>
      </c>
      <c r="F2359" s="30" t="s">
        <v>59</v>
      </c>
      <c r="G2359" s="30">
        <v>222</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63</v>
      </c>
      <c r="AI2359" s="30" t="s">
        <v>16540</v>
      </c>
      <c r="AJ2359" s="30" t="s">
        <v>64</v>
      </c>
      <c r="AK2359" s="30" t="s">
        <v>65</v>
      </c>
      <c r="AL2359" s="30" t="s">
        <v>66</v>
      </c>
      <c r="AM2359" s="30" t="s">
        <v>67</v>
      </c>
      <c r="AN2359" s="30">
        <v>6.8382800000000001</v>
      </c>
      <c r="AO2359" s="30" t="s">
        <v>68</v>
      </c>
      <c r="AP2359" s="30"/>
      <c r="AQ2359" s="30"/>
      <c r="AR2359" s="30" t="s">
        <v>68</v>
      </c>
      <c r="AS2359" s="30"/>
      <c r="AT2359" s="30"/>
      <c r="AU2359" s="30" t="s">
        <v>113</v>
      </c>
      <c r="AV2359" s="30" t="s">
        <v>114</v>
      </c>
      <c r="AW2359" s="30">
        <v>14.95641</v>
      </c>
      <c r="AX2359" s="30" t="s">
        <v>115</v>
      </c>
      <c r="AY2359" s="30" t="s">
        <v>116</v>
      </c>
      <c r="AZ2359" s="3">
        <v>222</v>
      </c>
      <c r="BA2359" s="30" t="s">
        <v>60</v>
      </c>
      <c r="BB2359" s="30">
        <v>222</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3316</v>
      </c>
      <c r="B2360" s="30" t="s">
        <v>16565</v>
      </c>
      <c r="C2360" s="30" t="s">
        <v>16566</v>
      </c>
      <c r="D2360" s="30" t="s">
        <v>57</v>
      </c>
      <c r="E2360" s="30" t="s">
        <v>112</v>
      </c>
      <c r="F2360" s="30" t="s">
        <v>59</v>
      </c>
      <c r="G2360" s="30">
        <v>20</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63</v>
      </c>
      <c r="AI2360" s="30" t="s">
        <v>16540</v>
      </c>
      <c r="AJ2360" s="30" t="s">
        <v>64</v>
      </c>
      <c r="AK2360" s="30" t="s">
        <v>65</v>
      </c>
      <c r="AL2360" s="30" t="s">
        <v>66</v>
      </c>
      <c r="AM2360" s="30" t="s">
        <v>67</v>
      </c>
      <c r="AN2360" s="30">
        <v>0.56869999999999998</v>
      </c>
      <c r="AO2360" s="30" t="s">
        <v>68</v>
      </c>
      <c r="AP2360" s="30"/>
      <c r="AQ2360" s="30"/>
      <c r="AR2360" s="30" t="s">
        <v>68</v>
      </c>
      <c r="AS2360" s="30"/>
      <c r="AT2360" s="30"/>
      <c r="AU2360" s="30" t="s">
        <v>113</v>
      </c>
      <c r="AV2360" s="30" t="s">
        <v>114</v>
      </c>
      <c r="AW2360" s="30">
        <v>1.2437</v>
      </c>
      <c r="AX2360" s="30" t="s">
        <v>115</v>
      </c>
      <c r="AY2360" s="30" t="s">
        <v>116</v>
      </c>
      <c r="AZ2360" s="3">
        <v>20</v>
      </c>
      <c r="BA2360" s="30" t="s">
        <v>60</v>
      </c>
      <c r="BB2360" s="30">
        <v>20</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3317</v>
      </c>
      <c r="B2361" s="30" t="s">
        <v>16567</v>
      </c>
      <c r="C2361" s="30" t="s">
        <v>16568</v>
      </c>
      <c r="D2361" s="30" t="s">
        <v>57</v>
      </c>
      <c r="E2361" s="30" t="s">
        <v>112</v>
      </c>
      <c r="F2361" s="30" t="s">
        <v>59</v>
      </c>
      <c r="G2361" s="30">
        <v>75</v>
      </c>
      <c r="H2361" s="4">
        <v>45824</v>
      </c>
      <c r="I2361" s="4">
        <v>45820</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0" t="s">
        <v>119</v>
      </c>
      <c r="AH2361" s="30" t="s">
        <v>63</v>
      </c>
      <c r="AI2361" s="30" t="s">
        <v>16540</v>
      </c>
      <c r="AJ2361" s="30" t="s">
        <v>64</v>
      </c>
      <c r="AK2361" s="30" t="s">
        <v>65</v>
      </c>
      <c r="AL2361" s="30" t="s">
        <v>66</v>
      </c>
      <c r="AM2361" s="30" t="s">
        <v>67</v>
      </c>
      <c r="AN2361" s="30">
        <v>2.2451699999999999</v>
      </c>
      <c r="AO2361" s="30" t="s">
        <v>68</v>
      </c>
      <c r="AP2361" s="30"/>
      <c r="AQ2361" s="30"/>
      <c r="AR2361" s="30" t="s">
        <v>68</v>
      </c>
      <c r="AS2361" s="30"/>
      <c r="AT2361" s="30"/>
      <c r="AU2361" s="30" t="s">
        <v>113</v>
      </c>
      <c r="AV2361" s="30" t="s">
        <v>114</v>
      </c>
      <c r="AW2361" s="30">
        <v>4.9106899999999998</v>
      </c>
      <c r="AX2361" s="30" t="s">
        <v>115</v>
      </c>
      <c r="AY2361" s="30" t="s">
        <v>116</v>
      </c>
      <c r="AZ2361" s="3">
        <v>75</v>
      </c>
      <c r="BA2361" s="30" t="s">
        <v>60</v>
      </c>
      <c r="BB2361" s="30">
        <v>75</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3318</v>
      </c>
      <c r="B2362" s="30" t="s">
        <v>16569</v>
      </c>
      <c r="C2362" s="30" t="s">
        <v>16570</v>
      </c>
      <c r="D2362" s="30" t="s">
        <v>57</v>
      </c>
      <c r="E2362" s="30" t="s">
        <v>112</v>
      </c>
      <c r="F2362" s="30" t="s">
        <v>59</v>
      </c>
      <c r="G2362" s="30">
        <v>5</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108</v>
      </c>
      <c r="AI2362" s="30" t="s">
        <v>596</v>
      </c>
      <c r="AJ2362" s="30" t="s">
        <v>64</v>
      </c>
      <c r="AK2362" s="30" t="s">
        <v>100</v>
      </c>
      <c r="AL2362" s="30" t="s">
        <v>66</v>
      </c>
      <c r="AM2362" s="30" t="s">
        <v>67</v>
      </c>
      <c r="AN2362" s="30">
        <v>0.17896000000000001</v>
      </c>
      <c r="AO2362" s="30" t="s">
        <v>68</v>
      </c>
      <c r="AP2362" s="30"/>
      <c r="AQ2362" s="30"/>
      <c r="AR2362" s="30" t="s">
        <v>68</v>
      </c>
      <c r="AS2362" s="30"/>
      <c r="AT2362" s="30"/>
      <c r="AU2362" s="30" t="s">
        <v>597</v>
      </c>
      <c r="AV2362" s="30" t="s">
        <v>598</v>
      </c>
      <c r="AW2362" s="30">
        <v>0.39137</v>
      </c>
      <c r="AX2362" s="30" t="s">
        <v>599</v>
      </c>
      <c r="AY2362" s="30" t="s">
        <v>600</v>
      </c>
      <c r="AZ2362" s="3">
        <v>5</v>
      </c>
      <c r="BA2362" s="30" t="s">
        <v>60</v>
      </c>
      <c r="BB2362" s="30">
        <v>5</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3321</v>
      </c>
      <c r="B2363" s="30" t="s">
        <v>16571</v>
      </c>
      <c r="C2363" s="30" t="s">
        <v>16572</v>
      </c>
      <c r="D2363" s="30" t="s">
        <v>57</v>
      </c>
      <c r="E2363" s="30" t="s">
        <v>112</v>
      </c>
      <c r="F2363" s="30" t="s">
        <v>59</v>
      </c>
      <c r="G2363" s="30">
        <v>45</v>
      </c>
      <c r="H2363" s="4">
        <v>45824</v>
      </c>
      <c r="I2363" s="4">
        <v>45820</v>
      </c>
      <c r="J2363" s="4" t="s">
        <v>60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119</v>
      </c>
      <c r="AH2363" s="30" t="s">
        <v>108</v>
      </c>
      <c r="AI2363" s="30" t="s">
        <v>596</v>
      </c>
      <c r="AJ2363" s="30" t="s">
        <v>64</v>
      </c>
      <c r="AK2363" s="30" t="s">
        <v>100</v>
      </c>
      <c r="AL2363" s="30" t="s">
        <v>66</v>
      </c>
      <c r="AM2363" s="30" t="s">
        <v>67</v>
      </c>
      <c r="AN2363" s="30">
        <v>1.5713600000000001</v>
      </c>
      <c r="AO2363" s="30" t="s">
        <v>68</v>
      </c>
      <c r="AP2363" s="30"/>
      <c r="AQ2363" s="30"/>
      <c r="AR2363" s="30" t="s">
        <v>68</v>
      </c>
      <c r="AS2363" s="30"/>
      <c r="AT2363" s="30"/>
      <c r="AU2363" s="30" t="s">
        <v>597</v>
      </c>
      <c r="AV2363" s="30" t="s">
        <v>598</v>
      </c>
      <c r="AW2363" s="30">
        <v>3.4366400000000001</v>
      </c>
      <c r="AX2363" s="30" t="s">
        <v>599</v>
      </c>
      <c r="AY2363" s="30" t="s">
        <v>600</v>
      </c>
      <c r="AZ2363" s="3">
        <v>45</v>
      </c>
      <c r="BA2363" s="30" t="s">
        <v>60</v>
      </c>
      <c r="BB2363" s="30">
        <v>45</v>
      </c>
      <c r="BC2363" s="30" t="s">
        <v>60</v>
      </c>
      <c r="BD2363" s="30" t="s">
        <v>60</v>
      </c>
      <c r="BE2363" s="30" t="s">
        <v>60</v>
      </c>
      <c r="BF2363" s="32" t="str">
        <f>IFERROR(VLOOKUP(Data_Power_app[[#This Row],[PRO ODER]],'Result'!H:J,3,0),"")</f>
        <v/>
      </c>
      <c r="BG2363" s="13"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3322</v>
      </c>
      <c r="B2364" s="30" t="s">
        <v>16573</v>
      </c>
      <c r="C2364" s="30" t="s">
        <v>16574</v>
      </c>
      <c r="D2364" s="30" t="s">
        <v>86</v>
      </c>
      <c r="E2364" s="30" t="s">
        <v>163</v>
      </c>
      <c r="F2364" s="30" t="s">
        <v>59</v>
      </c>
      <c r="G2364" s="30">
        <v>6791</v>
      </c>
      <c r="H2364" s="4">
        <v>45821</v>
      </c>
      <c r="I2364" s="4">
        <v>45820</v>
      </c>
      <c r="J2364" s="4" t="s">
        <v>60</v>
      </c>
      <c r="K2364" s="4">
        <v>45822</v>
      </c>
      <c r="L2364" s="4"/>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45832</v>
      </c>
      <c r="AF2364" s="4"/>
      <c r="AG2364" s="30" t="s">
        <v>119</v>
      </c>
      <c r="AH2364" s="30" t="s">
        <v>438</v>
      </c>
      <c r="AI2364" s="30" t="s">
        <v>609</v>
      </c>
      <c r="AJ2364" s="30" t="s">
        <v>172</v>
      </c>
      <c r="AK2364" s="30" t="s">
        <v>100</v>
      </c>
      <c r="AL2364" s="30" t="s">
        <v>439</v>
      </c>
      <c r="AM2364" s="30" t="s">
        <v>440</v>
      </c>
      <c r="AN2364" s="30">
        <v>229.46508</v>
      </c>
      <c r="AO2364" s="30" t="s">
        <v>68</v>
      </c>
      <c r="AP2364" s="30"/>
      <c r="AQ2364" s="30"/>
      <c r="AR2364" s="30" t="s">
        <v>68</v>
      </c>
      <c r="AS2364" s="30"/>
      <c r="AT2364" s="30"/>
      <c r="AU2364" s="30" t="s">
        <v>217</v>
      </c>
      <c r="AV2364" s="30" t="s">
        <v>218</v>
      </c>
      <c r="AW2364" s="30">
        <v>501.81333000000001</v>
      </c>
      <c r="AX2364" s="30" t="s">
        <v>610</v>
      </c>
      <c r="AY2364" s="30" t="s">
        <v>611</v>
      </c>
      <c r="AZ2364" s="3">
        <v>6791</v>
      </c>
      <c r="BA2364" s="30" t="s">
        <v>60</v>
      </c>
      <c r="BB2364" s="30">
        <v>6791</v>
      </c>
      <c r="BC2364" s="30" t="s">
        <v>60</v>
      </c>
      <c r="BD2364" s="30" t="s">
        <v>60</v>
      </c>
      <c r="BE2364" s="30" t="s">
        <v>60</v>
      </c>
      <c r="BF2364" s="32" t="str">
        <f>IFERROR(VLOOKUP(Data_Power_app[[#This Row],[PRO ODER]],'Result'!H:J,3,0),"")</f>
        <v/>
      </c>
      <c r="BG2364" s="13"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3332</v>
      </c>
      <c r="B2365" s="30" t="s">
        <v>16575</v>
      </c>
      <c r="C2365" s="30" t="s">
        <v>16576</v>
      </c>
      <c r="D2365" s="30" t="s">
        <v>1754</v>
      </c>
      <c r="E2365" s="30" t="s">
        <v>1755</v>
      </c>
      <c r="F2365" s="30" t="s">
        <v>59</v>
      </c>
      <c r="G2365" s="30">
        <v>9</v>
      </c>
      <c r="H2365" s="4">
        <v>45824</v>
      </c>
      <c r="I2365" s="4">
        <v>45820</v>
      </c>
      <c r="J2365" s="4" t="s">
        <v>60</v>
      </c>
      <c r="K2365" s="4">
        <v>45825</v>
      </c>
      <c r="L2365" s="4"/>
      <c r="M2365" s="4">
        <v>45826</v>
      </c>
      <c r="N2365" s="4"/>
      <c r="O2365" s="4" t="s">
        <v>60</v>
      </c>
      <c r="P2365" s="4" t="s">
        <v>60</v>
      </c>
      <c r="Q2365" s="4" t="s">
        <v>60</v>
      </c>
      <c r="R2365" s="4" t="s">
        <v>60</v>
      </c>
      <c r="S2365" s="4" t="s">
        <v>60</v>
      </c>
      <c r="T2365" s="4">
        <v>45827</v>
      </c>
      <c r="U2365" s="4"/>
      <c r="V2365" s="4"/>
      <c r="W2365" s="4">
        <v>45828</v>
      </c>
      <c r="X2365" s="4"/>
      <c r="Y2365" s="4" t="s">
        <v>60</v>
      </c>
      <c r="Z2365" s="4">
        <v>45829</v>
      </c>
      <c r="AA2365" s="4"/>
      <c r="AB2365" s="4" t="s">
        <v>60</v>
      </c>
      <c r="AC2365" s="4">
        <v>45830</v>
      </c>
      <c r="AD2365" s="4">
        <v>45831</v>
      </c>
      <c r="AE2365" s="4">
        <v>45832</v>
      </c>
      <c r="AF2365" s="4"/>
      <c r="AG2365" s="30" t="s">
        <v>119</v>
      </c>
      <c r="AH2365" s="30" t="s">
        <v>1770</v>
      </c>
      <c r="AI2365" s="30" t="s">
        <v>1771</v>
      </c>
      <c r="AJ2365" s="30" t="s">
        <v>1772</v>
      </c>
      <c r="AK2365" s="30" t="s">
        <v>100</v>
      </c>
      <c r="AL2365" s="30" t="s">
        <v>1759</v>
      </c>
      <c r="AM2365" s="30" t="s">
        <v>122</v>
      </c>
      <c r="AN2365" s="30">
        <v>0.61202999999999996</v>
      </c>
      <c r="AO2365" s="30" t="s">
        <v>68</v>
      </c>
      <c r="AP2365" s="30"/>
      <c r="AQ2365" s="30"/>
      <c r="AR2365" s="30" t="s">
        <v>68</v>
      </c>
      <c r="AS2365" s="30"/>
      <c r="AT2365" s="30"/>
      <c r="AU2365" s="30" t="s">
        <v>1760</v>
      </c>
      <c r="AV2365" s="30" t="s">
        <v>1761</v>
      </c>
      <c r="AW2365" s="30">
        <v>0.75788999999999995</v>
      </c>
      <c r="AX2365" s="30" t="s">
        <v>1762</v>
      </c>
      <c r="AY2365" s="30" t="s">
        <v>1763</v>
      </c>
      <c r="AZ2365" s="3">
        <v>9</v>
      </c>
      <c r="BA2365" s="30" t="s">
        <v>60</v>
      </c>
      <c r="BB2365" s="30">
        <v>0</v>
      </c>
      <c r="BC2365" s="30" t="s">
        <v>60</v>
      </c>
      <c r="BD2365" s="30" t="s">
        <v>60</v>
      </c>
      <c r="BE2365" s="30" t="s">
        <v>60</v>
      </c>
      <c r="BF2365" s="32" t="str">
        <f>IFERROR(VLOOKUP(Data_Power_app[[#This Row],[PRO ODER]],'Result'!H:J,3,0),"")</f>
        <v/>
      </c>
      <c r="BG2365" s="13"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3358</v>
      </c>
      <c r="B2366" s="30" t="s">
        <v>11968</v>
      </c>
      <c r="C2366" s="30" t="s">
        <v>11969</v>
      </c>
      <c r="D2366" s="30" t="s">
        <v>86</v>
      </c>
      <c r="E2366" s="30" t="s">
        <v>182</v>
      </c>
      <c r="F2366" s="30" t="s">
        <v>59</v>
      </c>
      <c r="G2366" s="30">
        <v>61</v>
      </c>
      <c r="H2366" s="4">
        <v>45821</v>
      </c>
      <c r="I2366" s="4">
        <v>45818</v>
      </c>
      <c r="J2366" s="4">
        <v>45818</v>
      </c>
      <c r="K2366" s="4">
        <v>45825</v>
      </c>
      <c r="L2366" s="4">
        <v>45818.074513888889</v>
      </c>
      <c r="M2366" s="4">
        <v>45826</v>
      </c>
      <c r="N2366" s="4">
        <v>45819.660624999997</v>
      </c>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0" t="s">
        <v>242</v>
      </c>
      <c r="AH2366" s="30" t="s">
        <v>183</v>
      </c>
      <c r="AI2366" s="30" t="s">
        <v>11970</v>
      </c>
      <c r="AJ2366" s="30" t="s">
        <v>184</v>
      </c>
      <c r="AK2366" s="30" t="s">
        <v>100</v>
      </c>
      <c r="AL2366" s="30" t="s">
        <v>166</v>
      </c>
      <c r="AM2366" s="30" t="s">
        <v>167</v>
      </c>
      <c r="AN2366" s="30">
        <v>2.3523999999999998</v>
      </c>
      <c r="AO2366" s="30" t="s">
        <v>68</v>
      </c>
      <c r="AP2366" s="30"/>
      <c r="AQ2366" s="30"/>
      <c r="AR2366" s="30" t="s">
        <v>68</v>
      </c>
      <c r="AS2366" s="30"/>
      <c r="AT2366" s="30"/>
      <c r="AU2366" s="30" t="s">
        <v>3925</v>
      </c>
      <c r="AV2366" s="30" t="s">
        <v>3926</v>
      </c>
      <c r="AW2366" s="30">
        <v>5.1448999999999998</v>
      </c>
      <c r="AX2366" s="30" t="s">
        <v>11971</v>
      </c>
      <c r="AY2366" s="30" t="s">
        <v>11972</v>
      </c>
      <c r="AZ2366" s="3">
        <v>49</v>
      </c>
      <c r="BA2366" s="30" t="s">
        <v>60</v>
      </c>
      <c r="BB2366" s="30">
        <v>61</v>
      </c>
      <c r="BC2366" s="30" t="s">
        <v>60</v>
      </c>
      <c r="BD2366" s="30" t="s">
        <v>60</v>
      </c>
      <c r="BE2366" s="30" t="s">
        <v>60</v>
      </c>
      <c r="BF2366" s="32" t="str">
        <f>IFERROR(VLOOKUP(Data_Power_app[[#This Row],[PRO ODER]],'Result'!H:J,3,0),"")</f>
        <v>LAMINATION 4</v>
      </c>
      <c r="BG2366" s="13" t="str">
        <f>IFERROR(VLOOKUP(Data_Power_app[[#This Row],[PRO ODER]]&amp;"LAM",'Real Time'!A:E,4,0),"")</f>
        <v>ML-03</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3376</v>
      </c>
      <c r="B2367" s="30" t="s">
        <v>11973</v>
      </c>
      <c r="C2367" s="30" t="s">
        <v>11974</v>
      </c>
      <c r="D2367" s="30" t="s">
        <v>86</v>
      </c>
      <c r="E2367" s="30" t="s">
        <v>163</v>
      </c>
      <c r="F2367" s="30" t="s">
        <v>59</v>
      </c>
      <c r="G2367" s="30">
        <v>165</v>
      </c>
      <c r="H2367" s="4">
        <v>45821</v>
      </c>
      <c r="I2367" s="4">
        <v>45818</v>
      </c>
      <c r="J2367" s="4">
        <v>45818</v>
      </c>
      <c r="K2367" s="4">
        <v>45825</v>
      </c>
      <c r="L2367" s="4">
        <v>45818.076249999998</v>
      </c>
      <c r="M2367" s="4">
        <v>45826</v>
      </c>
      <c r="N2367" s="4">
        <v>45819.299560185187</v>
      </c>
      <c r="O2367" s="4" t="s">
        <v>60</v>
      </c>
      <c r="P2367" s="4" t="s">
        <v>60</v>
      </c>
      <c r="Q2367" s="4" t="s">
        <v>60</v>
      </c>
      <c r="R2367" s="4" t="s">
        <v>60</v>
      </c>
      <c r="S2367" s="4" t="s">
        <v>60</v>
      </c>
      <c r="T2367" s="4">
        <v>45827</v>
      </c>
      <c r="U2367" s="4">
        <v>45819.757962962962</v>
      </c>
      <c r="V2367" s="4"/>
      <c r="W2367" s="4">
        <v>45828</v>
      </c>
      <c r="X2367" s="4"/>
      <c r="Y2367" s="4" t="s">
        <v>60</v>
      </c>
      <c r="Z2367" s="4">
        <v>45829</v>
      </c>
      <c r="AA2367" s="4"/>
      <c r="AB2367" s="4" t="s">
        <v>60</v>
      </c>
      <c r="AC2367" s="4">
        <v>45830</v>
      </c>
      <c r="AD2367" s="4">
        <v>45831</v>
      </c>
      <c r="AE2367" s="4">
        <v>45832</v>
      </c>
      <c r="AF2367" s="4"/>
      <c r="AG2367" s="30" t="s">
        <v>242</v>
      </c>
      <c r="AH2367" s="30" t="s">
        <v>268</v>
      </c>
      <c r="AI2367" s="30" t="s">
        <v>726</v>
      </c>
      <c r="AJ2367" s="30" t="s">
        <v>194</v>
      </c>
      <c r="AK2367" s="30" t="s">
        <v>100</v>
      </c>
      <c r="AL2367" s="30" t="s">
        <v>269</v>
      </c>
      <c r="AM2367" s="30" t="s">
        <v>270</v>
      </c>
      <c r="AN2367" s="30">
        <v>6.0141200000000001</v>
      </c>
      <c r="AO2367" s="30" t="s">
        <v>68</v>
      </c>
      <c r="AP2367" s="30"/>
      <c r="AQ2367" s="30"/>
      <c r="AR2367" s="30" t="s">
        <v>68</v>
      </c>
      <c r="AS2367" s="30"/>
      <c r="AT2367" s="30"/>
      <c r="AU2367" s="30" t="s">
        <v>250</v>
      </c>
      <c r="AV2367" s="30" t="s">
        <v>251</v>
      </c>
      <c r="AW2367" s="30">
        <v>13.15249</v>
      </c>
      <c r="AX2367" s="30" t="s">
        <v>700</v>
      </c>
      <c r="AY2367" s="30" t="s">
        <v>389</v>
      </c>
      <c r="AZ2367" s="3">
        <v>165</v>
      </c>
      <c r="BA2367" s="30" t="s">
        <v>60</v>
      </c>
      <c r="BB2367" s="30">
        <v>165</v>
      </c>
      <c r="BC2367" s="30" t="s">
        <v>60</v>
      </c>
      <c r="BD2367" s="30" t="s">
        <v>60</v>
      </c>
      <c r="BE2367" s="30" t="s">
        <v>60</v>
      </c>
      <c r="BF2367" s="32" t="str">
        <f>IFERROR(VLOOKUP(Data_Power_app[[#This Row],[PRO ODER]],'Result'!H:J,3,0),"")</f>
        <v>LAMINATION 5</v>
      </c>
      <c r="BG2367" s="13" t="str">
        <f>IFERROR(VLOOKUP(Data_Power_app[[#This Row],[PRO ODER]]&amp;"LAM",'Real Time'!A:E,4,0),"")</f>
        <v>ML-03</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3377</v>
      </c>
      <c r="B2368" s="30" t="s">
        <v>14488</v>
      </c>
      <c r="C2368" s="30" t="s">
        <v>14489</v>
      </c>
      <c r="D2368" s="30" t="s">
        <v>222</v>
      </c>
      <c r="E2368" s="30" t="s">
        <v>375</v>
      </c>
      <c r="F2368" s="30" t="s">
        <v>59</v>
      </c>
      <c r="G2368" s="30">
        <v>5448</v>
      </c>
      <c r="H2368" s="4">
        <v>45822</v>
      </c>
      <c r="I2368" s="4">
        <v>45819</v>
      </c>
      <c r="J2368" s="4" t="s">
        <v>60</v>
      </c>
      <c r="K2368" s="4">
        <v>45824</v>
      </c>
      <c r="L2368" s="4">
        <v>45819.213703703703</v>
      </c>
      <c r="M2368" s="4">
        <v>45824</v>
      </c>
      <c r="N2368" s="4"/>
      <c r="O2368" s="4">
        <v>45825</v>
      </c>
      <c r="P2368" s="4" t="s">
        <v>60</v>
      </c>
      <c r="Q2368" s="4" t="s">
        <v>60</v>
      </c>
      <c r="R2368" s="4" t="s">
        <v>60</v>
      </c>
      <c r="S2368" s="4" t="s">
        <v>60</v>
      </c>
      <c r="T2368" s="4">
        <v>45826</v>
      </c>
      <c r="U2368" s="4"/>
      <c r="V2368" s="4"/>
      <c r="W2368" s="4">
        <v>45827</v>
      </c>
      <c r="X2368" s="4"/>
      <c r="Y2368" s="4" t="s">
        <v>60</v>
      </c>
      <c r="Z2368" s="4">
        <v>45829</v>
      </c>
      <c r="AA2368" s="4"/>
      <c r="AB2368" s="4" t="s">
        <v>60</v>
      </c>
      <c r="AC2368" s="4">
        <v>45830</v>
      </c>
      <c r="AD2368" s="4">
        <v>45831</v>
      </c>
      <c r="AE2368" s="4">
        <v>45832</v>
      </c>
      <c r="AF2368" s="4"/>
      <c r="AG2368" s="30" t="s">
        <v>88</v>
      </c>
      <c r="AH2368" s="30" t="s">
        <v>371</v>
      </c>
      <c r="AI2368" s="30" t="s">
        <v>14490</v>
      </c>
      <c r="AJ2368" s="30" t="s">
        <v>372</v>
      </c>
      <c r="AK2368" s="30" t="s">
        <v>177</v>
      </c>
      <c r="AL2368" s="30" t="s">
        <v>465</v>
      </c>
      <c r="AM2368" s="30" t="s">
        <v>466</v>
      </c>
      <c r="AN2368" s="30">
        <v>83.255449999999996</v>
      </c>
      <c r="AO2368" s="30" t="s">
        <v>68</v>
      </c>
      <c r="AP2368" s="30"/>
      <c r="AQ2368" s="30"/>
      <c r="AR2368" s="30" t="s">
        <v>68</v>
      </c>
      <c r="AS2368" s="30"/>
      <c r="AT2368" s="30"/>
      <c r="AU2368" s="30" t="s">
        <v>382</v>
      </c>
      <c r="AV2368" s="30" t="s">
        <v>383</v>
      </c>
      <c r="AW2368" s="30">
        <v>364.17077999999998</v>
      </c>
      <c r="AX2368" s="30" t="s">
        <v>14491</v>
      </c>
      <c r="AY2368" s="30" t="s">
        <v>14492</v>
      </c>
      <c r="AZ2368" s="3">
        <v>5448</v>
      </c>
      <c r="BA2368" s="30" t="s">
        <v>60</v>
      </c>
      <c r="BB2368" s="30">
        <v>5448</v>
      </c>
      <c r="BC2368" s="30" t="s">
        <v>60</v>
      </c>
      <c r="BD2368" s="30" t="s">
        <v>60</v>
      </c>
      <c r="BE2368" s="30" t="s">
        <v>60</v>
      </c>
      <c r="BF2368" s="32" t="str">
        <f>IFERROR(VLOOKUP(Data_Power_app[[#This Row],[PRO ODER]],'Result'!H:J,3,0),"")</f>
        <v>LAMINATION 5</v>
      </c>
      <c r="BG2368" s="13"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3378</v>
      </c>
      <c r="B2369" s="30" t="s">
        <v>14493</v>
      </c>
      <c r="C2369" s="30" t="s">
        <v>14494</v>
      </c>
      <c r="D2369" s="30" t="s">
        <v>222</v>
      </c>
      <c r="E2369" s="30" t="s">
        <v>375</v>
      </c>
      <c r="F2369" s="30" t="s">
        <v>59</v>
      </c>
      <c r="G2369" s="30">
        <v>7338</v>
      </c>
      <c r="H2369" s="4">
        <v>45822</v>
      </c>
      <c r="I2369" s="4">
        <v>45819</v>
      </c>
      <c r="J2369" s="4" t="s">
        <v>60</v>
      </c>
      <c r="K2369" s="4">
        <v>45824</v>
      </c>
      <c r="L2369" s="4">
        <v>45819.212777777779</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0" t="s">
        <v>88</v>
      </c>
      <c r="AH2369" s="30" t="s">
        <v>371</v>
      </c>
      <c r="AI2369" s="30" t="s">
        <v>14495</v>
      </c>
      <c r="AJ2369" s="30" t="s">
        <v>372</v>
      </c>
      <c r="AK2369" s="30" t="s">
        <v>177</v>
      </c>
      <c r="AL2369" s="30" t="s">
        <v>465</v>
      </c>
      <c r="AM2369" s="30" t="s">
        <v>466</v>
      </c>
      <c r="AN2369" s="30">
        <v>115.95520999999999</v>
      </c>
      <c r="AO2369" s="30" t="s">
        <v>68</v>
      </c>
      <c r="AP2369" s="30"/>
      <c r="AQ2369" s="30"/>
      <c r="AR2369" s="30" t="s">
        <v>68</v>
      </c>
      <c r="AS2369" s="30"/>
      <c r="AT2369" s="30"/>
      <c r="AU2369" s="30" t="s">
        <v>382</v>
      </c>
      <c r="AV2369" s="30" t="s">
        <v>383</v>
      </c>
      <c r="AW2369" s="30">
        <v>507.20483000000002</v>
      </c>
      <c r="AX2369" s="30" t="s">
        <v>14496</v>
      </c>
      <c r="AY2369" s="30" t="s">
        <v>14497</v>
      </c>
      <c r="AZ2369" s="3">
        <v>7338</v>
      </c>
      <c r="BA2369" s="30" t="s">
        <v>60</v>
      </c>
      <c r="BB2369" s="30">
        <v>7338</v>
      </c>
      <c r="BC2369" s="30" t="s">
        <v>60</v>
      </c>
      <c r="BD2369" s="30" t="s">
        <v>60</v>
      </c>
      <c r="BE2369" s="30" t="s">
        <v>60</v>
      </c>
      <c r="BF2369" s="32" t="str">
        <f>IFERROR(VLOOKUP(Data_Power_app[[#This Row],[PRO ODER]],'Result'!H:J,3,0),"")</f>
        <v>LAMINATION 5</v>
      </c>
      <c r="BG2369" s="13"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3379</v>
      </c>
      <c r="B2370" s="30" t="s">
        <v>14498</v>
      </c>
      <c r="C2370" s="30" t="s">
        <v>14499</v>
      </c>
      <c r="D2370" s="30" t="s">
        <v>222</v>
      </c>
      <c r="E2370" s="30" t="s">
        <v>375</v>
      </c>
      <c r="F2370" s="30" t="s">
        <v>59</v>
      </c>
      <c r="G2370" s="30">
        <v>509</v>
      </c>
      <c r="H2370" s="4">
        <v>45822</v>
      </c>
      <c r="I2370" s="4">
        <v>45819</v>
      </c>
      <c r="J2370" s="4" t="s">
        <v>60</v>
      </c>
      <c r="K2370" s="4">
        <v>45824</v>
      </c>
      <c r="L2370" s="4">
        <v>45819.213796296295</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0" t="s">
        <v>88</v>
      </c>
      <c r="AH2370" s="30" t="s">
        <v>371</v>
      </c>
      <c r="AI2370" s="30" t="s">
        <v>14495</v>
      </c>
      <c r="AJ2370" s="30" t="s">
        <v>372</v>
      </c>
      <c r="AK2370" s="30" t="s">
        <v>177</v>
      </c>
      <c r="AL2370" s="30" t="s">
        <v>465</v>
      </c>
      <c r="AM2370" s="30" t="s">
        <v>466</v>
      </c>
      <c r="AN2370" s="30">
        <v>8.3374299999999995</v>
      </c>
      <c r="AO2370" s="30" t="s">
        <v>68</v>
      </c>
      <c r="AP2370" s="30"/>
      <c r="AQ2370" s="30"/>
      <c r="AR2370" s="30" t="s">
        <v>68</v>
      </c>
      <c r="AS2370" s="30"/>
      <c r="AT2370" s="30"/>
      <c r="AU2370" s="30" t="s">
        <v>382</v>
      </c>
      <c r="AV2370" s="30" t="s">
        <v>383</v>
      </c>
      <c r="AW2370" s="30">
        <v>36.469470000000001</v>
      </c>
      <c r="AX2370" s="30" t="s">
        <v>14496</v>
      </c>
      <c r="AY2370" s="30" t="s">
        <v>14497</v>
      </c>
      <c r="AZ2370" s="3">
        <v>509</v>
      </c>
      <c r="BA2370" s="30" t="s">
        <v>60</v>
      </c>
      <c r="BB2370" s="30">
        <v>509</v>
      </c>
      <c r="BC2370" s="30" t="s">
        <v>60</v>
      </c>
      <c r="BD2370" s="30" t="s">
        <v>60</v>
      </c>
      <c r="BE2370" s="30" t="s">
        <v>60</v>
      </c>
      <c r="BF2370" s="32" t="str">
        <f>IFERROR(VLOOKUP(Data_Power_app[[#This Row],[PRO ODER]],'Result'!H:J,3,0),"")</f>
        <v>LAMINATION 5</v>
      </c>
      <c r="BG2370" s="13"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3390</v>
      </c>
      <c r="B2371" s="30" t="s">
        <v>11975</v>
      </c>
      <c r="C2371" s="30" t="s">
        <v>11976</v>
      </c>
      <c r="D2371" s="30" t="s">
        <v>272</v>
      </c>
      <c r="E2371" s="30" t="s">
        <v>739</v>
      </c>
      <c r="F2371" s="30" t="s">
        <v>59</v>
      </c>
      <c r="G2371" s="30">
        <v>596</v>
      </c>
      <c r="H2371" s="4">
        <v>45821</v>
      </c>
      <c r="I2371" s="4">
        <v>45818</v>
      </c>
      <c r="J2371" s="4" t="s">
        <v>68</v>
      </c>
      <c r="K2371" s="4">
        <v>45822</v>
      </c>
      <c r="L2371" s="4">
        <v>45819.309166666666</v>
      </c>
      <c r="M2371" s="4">
        <v>45824</v>
      </c>
      <c r="N2371" s="4"/>
      <c r="O2371" s="4" t="s">
        <v>60</v>
      </c>
      <c r="P2371" s="4" t="s">
        <v>60</v>
      </c>
      <c r="Q2371" s="4" t="s">
        <v>60</v>
      </c>
      <c r="R2371" s="4" t="s">
        <v>60</v>
      </c>
      <c r="S2371" s="4" t="s">
        <v>60</v>
      </c>
      <c r="T2371" s="4">
        <v>45825</v>
      </c>
      <c r="U2371" s="4"/>
      <c r="V2371" s="4"/>
      <c r="W2371" s="4">
        <v>45827</v>
      </c>
      <c r="X2371" s="4"/>
      <c r="Y2371" s="4" t="s">
        <v>60</v>
      </c>
      <c r="Z2371" s="4" t="s">
        <v>60</v>
      </c>
      <c r="AA2371" s="4"/>
      <c r="AB2371" s="4" t="s">
        <v>60</v>
      </c>
      <c r="AC2371" s="4">
        <v>45830</v>
      </c>
      <c r="AD2371" s="4">
        <v>45831</v>
      </c>
      <c r="AE2371" s="4">
        <v>45833</v>
      </c>
      <c r="AF2371" s="4"/>
      <c r="AG2371" s="30" t="s">
        <v>88</v>
      </c>
      <c r="AH2371" s="30" t="s">
        <v>274</v>
      </c>
      <c r="AI2371" s="30" t="s">
        <v>767</v>
      </c>
      <c r="AJ2371" s="30" t="s">
        <v>275</v>
      </c>
      <c r="AK2371" s="30" t="s">
        <v>100</v>
      </c>
      <c r="AL2371" s="30" t="s">
        <v>348</v>
      </c>
      <c r="AM2371" s="30" t="s">
        <v>349</v>
      </c>
      <c r="AN2371" s="30">
        <v>9.9610900000000004</v>
      </c>
      <c r="AO2371" s="30" t="s">
        <v>68</v>
      </c>
      <c r="AP2371" s="30"/>
      <c r="AQ2371" s="30"/>
      <c r="AR2371" s="30" t="s">
        <v>68</v>
      </c>
      <c r="AS2371" s="30"/>
      <c r="AT2371" s="30"/>
      <c r="AU2371" s="30" t="s">
        <v>350</v>
      </c>
      <c r="AV2371" s="30" t="s">
        <v>351</v>
      </c>
      <c r="AW2371" s="30">
        <v>43.563139999999997</v>
      </c>
      <c r="AX2371" s="30" t="s">
        <v>68</v>
      </c>
      <c r="AY2371" s="30" t="s">
        <v>68</v>
      </c>
      <c r="AZ2371" s="3" t="s">
        <v>68</v>
      </c>
      <c r="BA2371" s="30" t="s">
        <v>60</v>
      </c>
      <c r="BB2371" s="30">
        <v>596</v>
      </c>
      <c r="BC2371" s="30" t="s">
        <v>60</v>
      </c>
      <c r="BD2371" s="30" t="s">
        <v>60</v>
      </c>
      <c r="BE2371" s="30" t="s">
        <v>60</v>
      </c>
      <c r="BF2371" s="32" t="str">
        <f>IFERROR(VLOOKUP(Data_Power_app[[#This Row],[PRO ODER]],'Result'!H:J,3,0),"")</f>
        <v>LAMINATION 4</v>
      </c>
      <c r="BG2371" s="13" t="str">
        <f>IFERROR(VLOOKUP(Data_Power_app[[#This Row],[PRO ODER]]&amp;"LAM",'Real Time'!A:E,4,0),"")</f>
        <v>ML-06</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3391</v>
      </c>
      <c r="B2372" s="30" t="s">
        <v>11977</v>
      </c>
      <c r="C2372" s="30" t="s">
        <v>11978</v>
      </c>
      <c r="D2372" s="30" t="s">
        <v>272</v>
      </c>
      <c r="E2372" s="30" t="s">
        <v>739</v>
      </c>
      <c r="F2372" s="30" t="s">
        <v>59</v>
      </c>
      <c r="G2372" s="30">
        <v>518</v>
      </c>
      <c r="H2372" s="4">
        <v>45821</v>
      </c>
      <c r="I2372" s="4">
        <v>45818</v>
      </c>
      <c r="J2372" s="4" t="s">
        <v>68</v>
      </c>
      <c r="K2372" s="4">
        <v>45822</v>
      </c>
      <c r="L2372" s="4">
        <v>45818.182951388888</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0" t="s">
        <v>88</v>
      </c>
      <c r="AH2372" s="30" t="s">
        <v>274</v>
      </c>
      <c r="AI2372" s="30" t="s">
        <v>767</v>
      </c>
      <c r="AJ2372" s="30" t="s">
        <v>275</v>
      </c>
      <c r="AK2372" s="30" t="s">
        <v>100</v>
      </c>
      <c r="AL2372" s="30" t="s">
        <v>348</v>
      </c>
      <c r="AM2372" s="30" t="s">
        <v>349</v>
      </c>
      <c r="AN2372" s="30">
        <v>8.3614700000000006</v>
      </c>
      <c r="AO2372" s="30" t="s">
        <v>68</v>
      </c>
      <c r="AP2372" s="30"/>
      <c r="AQ2372" s="30"/>
      <c r="AR2372" s="30" t="s">
        <v>68</v>
      </c>
      <c r="AS2372" s="30"/>
      <c r="AT2372" s="30"/>
      <c r="AU2372" s="30" t="s">
        <v>350</v>
      </c>
      <c r="AV2372" s="30" t="s">
        <v>351</v>
      </c>
      <c r="AW2372" s="30">
        <v>36.566510000000001</v>
      </c>
      <c r="AX2372" s="30" t="s">
        <v>68</v>
      </c>
      <c r="AY2372" s="30" t="s">
        <v>68</v>
      </c>
      <c r="AZ2372" s="3" t="s">
        <v>68</v>
      </c>
      <c r="BA2372" s="30" t="s">
        <v>60</v>
      </c>
      <c r="BB2372" s="30">
        <v>518</v>
      </c>
      <c r="BC2372" s="30" t="s">
        <v>60</v>
      </c>
      <c r="BD2372" s="30" t="s">
        <v>60</v>
      </c>
      <c r="BE2372" s="30" t="s">
        <v>60</v>
      </c>
      <c r="BF2372" s="32" t="str">
        <f>IFERROR(VLOOKUP(Data_Power_app[[#This Row],[PRO ODER]],'Result'!H:J,3,0),"")</f>
        <v>LAMINATION 4</v>
      </c>
      <c r="BG2372" s="13" t="str">
        <f>IFERROR(VLOOKUP(Data_Power_app[[#This Row],[PRO ODER]]&amp;"LAM",'Real Time'!A:E,4,0),"")</f>
        <v>ML-06</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3392</v>
      </c>
      <c r="B2373" s="30" t="s">
        <v>11979</v>
      </c>
      <c r="C2373" s="30" t="s">
        <v>11980</v>
      </c>
      <c r="D2373" s="30" t="s">
        <v>272</v>
      </c>
      <c r="E2373" s="30" t="s">
        <v>739</v>
      </c>
      <c r="F2373" s="30" t="s">
        <v>59</v>
      </c>
      <c r="G2373" s="30">
        <v>590</v>
      </c>
      <c r="H2373" s="4">
        <v>45821</v>
      </c>
      <c r="I2373" s="4">
        <v>45818</v>
      </c>
      <c r="J2373" s="4" t="s">
        <v>68</v>
      </c>
      <c r="K2373" s="4">
        <v>45822</v>
      </c>
      <c r="L2373" s="4">
        <v>45819.309178240743</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0" t="s">
        <v>88</v>
      </c>
      <c r="AH2373" s="30" t="s">
        <v>274</v>
      </c>
      <c r="AI2373" s="30" t="s">
        <v>767</v>
      </c>
      <c r="AJ2373" s="30" t="s">
        <v>275</v>
      </c>
      <c r="AK2373" s="30" t="s">
        <v>100</v>
      </c>
      <c r="AL2373" s="30" t="s">
        <v>348</v>
      </c>
      <c r="AM2373" s="30" t="s">
        <v>349</v>
      </c>
      <c r="AN2373" s="30">
        <v>9.8590999999999998</v>
      </c>
      <c r="AO2373" s="30" t="s">
        <v>68</v>
      </c>
      <c r="AP2373" s="30"/>
      <c r="AQ2373" s="30"/>
      <c r="AR2373" s="30" t="s">
        <v>68</v>
      </c>
      <c r="AS2373" s="30"/>
      <c r="AT2373" s="30"/>
      <c r="AU2373" s="30" t="s">
        <v>350</v>
      </c>
      <c r="AV2373" s="30" t="s">
        <v>351</v>
      </c>
      <c r="AW2373" s="30">
        <v>43.116999999999997</v>
      </c>
      <c r="AX2373" s="30" t="s">
        <v>68</v>
      </c>
      <c r="AY2373" s="30" t="s">
        <v>68</v>
      </c>
      <c r="AZ2373" s="3" t="s">
        <v>68</v>
      </c>
      <c r="BA2373" s="30" t="s">
        <v>60</v>
      </c>
      <c r="BB2373" s="30">
        <v>590</v>
      </c>
      <c r="BC2373" s="30" t="s">
        <v>60</v>
      </c>
      <c r="BD2373" s="30" t="s">
        <v>60</v>
      </c>
      <c r="BE2373" s="30" t="s">
        <v>60</v>
      </c>
      <c r="BF2373" s="32" t="str">
        <f>IFERROR(VLOOKUP(Data_Power_app[[#This Row],[PRO ODER]],'Result'!H:J,3,0),"")</f>
        <v>LAMINATION 4</v>
      </c>
      <c r="BG2373" s="13"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3393</v>
      </c>
      <c r="B2374" s="30" t="s">
        <v>8316</v>
      </c>
      <c r="C2374" s="30" t="s">
        <v>7862</v>
      </c>
      <c r="D2374" s="30" t="s">
        <v>95</v>
      </c>
      <c r="E2374" s="30" t="s">
        <v>96</v>
      </c>
      <c r="F2374" s="30" t="s">
        <v>59</v>
      </c>
      <c r="G2374" s="30">
        <v>600</v>
      </c>
      <c r="H2374" s="4">
        <v>45821</v>
      </c>
      <c r="I2374" s="4">
        <v>45815</v>
      </c>
      <c r="J2374" s="4">
        <v>45815</v>
      </c>
      <c r="K2374" s="4">
        <v>45822</v>
      </c>
      <c r="L2374" s="4">
        <v>45817.729456018518</v>
      </c>
      <c r="M2374" s="4">
        <v>45824</v>
      </c>
      <c r="N2374" s="4">
        <v>45817.826655092591</v>
      </c>
      <c r="O2374" s="4">
        <v>45825</v>
      </c>
      <c r="P2374" s="4" t="s">
        <v>60</v>
      </c>
      <c r="Q2374" s="4">
        <v>45825</v>
      </c>
      <c r="R2374" s="4" t="s">
        <v>60</v>
      </c>
      <c r="S2374" s="4" t="s">
        <v>60</v>
      </c>
      <c r="T2374" s="4">
        <v>45826</v>
      </c>
      <c r="U2374" s="4">
        <v>45818.653136574074</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23.265910000000002</v>
      </c>
      <c r="AO2374" s="30" t="s">
        <v>68</v>
      </c>
      <c r="AP2374" s="30"/>
      <c r="AQ2374" s="30"/>
      <c r="AR2374" s="30" t="s">
        <v>68</v>
      </c>
      <c r="AS2374" s="30"/>
      <c r="AT2374" s="30"/>
      <c r="AU2374" s="30" t="s">
        <v>301</v>
      </c>
      <c r="AV2374" s="30" t="s">
        <v>302</v>
      </c>
      <c r="AW2374" s="30">
        <v>43.250160000000001</v>
      </c>
      <c r="AX2374" s="30" t="s">
        <v>2136</v>
      </c>
      <c r="AY2374" s="30" t="s">
        <v>2137</v>
      </c>
      <c r="AZ2374" s="3">
        <v>600</v>
      </c>
      <c r="BA2374" s="30" t="s">
        <v>60</v>
      </c>
      <c r="BB2374" s="30">
        <v>600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3394</v>
      </c>
      <c r="B2375" s="30" t="s">
        <v>8318</v>
      </c>
      <c r="C2375" s="30" t="s">
        <v>7863</v>
      </c>
      <c r="D2375" s="30" t="s">
        <v>95</v>
      </c>
      <c r="E2375" s="30" t="s">
        <v>96</v>
      </c>
      <c r="F2375" s="30" t="s">
        <v>59</v>
      </c>
      <c r="G2375" s="30">
        <v>1200</v>
      </c>
      <c r="H2375" s="4">
        <v>45821</v>
      </c>
      <c r="I2375" s="4">
        <v>45815</v>
      </c>
      <c r="J2375" s="4">
        <v>45815</v>
      </c>
      <c r="K2375" s="4">
        <v>45822</v>
      </c>
      <c r="L2375" s="4">
        <v>45817.729502314818</v>
      </c>
      <c r="M2375" s="4">
        <v>45824</v>
      </c>
      <c r="N2375" s="4">
        <v>45817.826689814814</v>
      </c>
      <c r="O2375" s="4">
        <v>45825</v>
      </c>
      <c r="P2375" s="4" t="s">
        <v>60</v>
      </c>
      <c r="Q2375" s="4">
        <v>45825</v>
      </c>
      <c r="R2375" s="4" t="s">
        <v>60</v>
      </c>
      <c r="S2375" s="4" t="s">
        <v>60</v>
      </c>
      <c r="T2375" s="4">
        <v>45826</v>
      </c>
      <c r="U2375" s="4">
        <v>45818.653287037036</v>
      </c>
      <c r="V2375" s="4"/>
      <c r="W2375" s="4">
        <v>45827</v>
      </c>
      <c r="X2375" s="4"/>
      <c r="Y2375" s="4" t="s">
        <v>60</v>
      </c>
      <c r="Z2375" s="4">
        <v>45829</v>
      </c>
      <c r="AA2375" s="4"/>
      <c r="AB2375" s="4" t="s">
        <v>60</v>
      </c>
      <c r="AC2375" s="4">
        <v>45830</v>
      </c>
      <c r="AD2375" s="4">
        <v>45831</v>
      </c>
      <c r="AE2375" s="4">
        <v>45833</v>
      </c>
      <c r="AF2375" s="4"/>
      <c r="AG2375" s="30" t="s">
        <v>242</v>
      </c>
      <c r="AH2375" s="30" t="s">
        <v>654</v>
      </c>
      <c r="AI2375" s="30" t="s">
        <v>8317</v>
      </c>
      <c r="AJ2375" s="30" t="s">
        <v>655</v>
      </c>
      <c r="AK2375" s="30" t="s">
        <v>65</v>
      </c>
      <c r="AL2375" s="30" t="s">
        <v>656</v>
      </c>
      <c r="AM2375" s="30" t="s">
        <v>657</v>
      </c>
      <c r="AN2375" s="30">
        <v>46.522269999999999</v>
      </c>
      <c r="AO2375" s="30" t="s">
        <v>68</v>
      </c>
      <c r="AP2375" s="30"/>
      <c r="AQ2375" s="30"/>
      <c r="AR2375" s="30" t="s">
        <v>68</v>
      </c>
      <c r="AS2375" s="30"/>
      <c r="AT2375" s="30"/>
      <c r="AU2375" s="30" t="s">
        <v>301</v>
      </c>
      <c r="AV2375" s="30" t="s">
        <v>302</v>
      </c>
      <c r="AW2375" s="30">
        <v>86.482089999999999</v>
      </c>
      <c r="AX2375" s="30" t="s">
        <v>2136</v>
      </c>
      <c r="AY2375" s="30" t="s">
        <v>2137</v>
      </c>
      <c r="AZ2375" s="3">
        <v>1200</v>
      </c>
      <c r="BA2375" s="30" t="s">
        <v>60</v>
      </c>
      <c r="BB2375" s="30">
        <v>1200</v>
      </c>
      <c r="BC2375" s="30" t="s">
        <v>60</v>
      </c>
      <c r="BD2375" s="30" t="s">
        <v>60</v>
      </c>
      <c r="BE2375" s="30" t="s">
        <v>60</v>
      </c>
      <c r="BF2375" s="32" t="str">
        <f>IFERROR(VLOOKUP(Data_Power_app[[#This Row],[PRO ODER]],'Result'!H:J,3,0),"")</f>
        <v>LAMINATION 5</v>
      </c>
      <c r="BG2375" s="13" t="str">
        <f>IFERROR(VLOOKUP(Data_Power_app[[#This Row],[PRO ODER]]&amp;"LAM",'Real Time'!A:E,4,0),"")</f>
        <v>ML-01</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3395</v>
      </c>
      <c r="B2376" s="30" t="s">
        <v>8319</v>
      </c>
      <c r="C2376" s="30" t="s">
        <v>7864</v>
      </c>
      <c r="D2376" s="30" t="s">
        <v>95</v>
      </c>
      <c r="E2376" s="30" t="s">
        <v>96</v>
      </c>
      <c r="F2376" s="30" t="s">
        <v>59</v>
      </c>
      <c r="G2376" s="30">
        <v>600</v>
      </c>
      <c r="H2376" s="4">
        <v>45821</v>
      </c>
      <c r="I2376" s="4">
        <v>45815</v>
      </c>
      <c r="J2376" s="4">
        <v>45815</v>
      </c>
      <c r="K2376" s="4">
        <v>45822</v>
      </c>
      <c r="L2376" s="4">
        <v>45817.729548611111</v>
      </c>
      <c r="M2376" s="4">
        <v>45824</v>
      </c>
      <c r="N2376" s="4">
        <v>45817.82671296296</v>
      </c>
      <c r="O2376" s="4">
        <v>45825</v>
      </c>
      <c r="P2376" s="4" t="s">
        <v>60</v>
      </c>
      <c r="Q2376" s="4">
        <v>45825</v>
      </c>
      <c r="R2376" s="4" t="s">
        <v>60</v>
      </c>
      <c r="S2376" s="4" t="s">
        <v>60</v>
      </c>
      <c r="T2376" s="4">
        <v>45826</v>
      </c>
      <c r="U2376" s="4">
        <v>45818.653333333335</v>
      </c>
      <c r="V2376" s="4"/>
      <c r="W2376" s="4">
        <v>45827</v>
      </c>
      <c r="X2376" s="4"/>
      <c r="Y2376" s="4" t="s">
        <v>60</v>
      </c>
      <c r="Z2376" s="4">
        <v>45829</v>
      </c>
      <c r="AA2376" s="4"/>
      <c r="AB2376" s="4" t="s">
        <v>60</v>
      </c>
      <c r="AC2376" s="4">
        <v>45830</v>
      </c>
      <c r="AD2376" s="4">
        <v>45831</v>
      </c>
      <c r="AE2376" s="4">
        <v>45833</v>
      </c>
      <c r="AF2376" s="4"/>
      <c r="AG2376" s="30" t="s">
        <v>242</v>
      </c>
      <c r="AH2376" s="30" t="s">
        <v>654</v>
      </c>
      <c r="AI2376" s="30" t="s">
        <v>8317</v>
      </c>
      <c r="AJ2376" s="30" t="s">
        <v>655</v>
      </c>
      <c r="AK2376" s="30" t="s">
        <v>65</v>
      </c>
      <c r="AL2376" s="30" t="s">
        <v>656</v>
      </c>
      <c r="AM2376" s="30" t="s">
        <v>657</v>
      </c>
      <c r="AN2376" s="30">
        <v>23.32037</v>
      </c>
      <c r="AO2376" s="30" t="s">
        <v>68</v>
      </c>
      <c r="AP2376" s="30"/>
      <c r="AQ2376" s="30"/>
      <c r="AR2376" s="30" t="s">
        <v>68</v>
      </c>
      <c r="AS2376" s="30"/>
      <c r="AT2376" s="30"/>
      <c r="AU2376" s="30" t="s">
        <v>301</v>
      </c>
      <c r="AV2376" s="30" t="s">
        <v>302</v>
      </c>
      <c r="AW2376" s="30">
        <v>43.351509999999998</v>
      </c>
      <c r="AX2376" s="30" t="s">
        <v>2136</v>
      </c>
      <c r="AY2376" s="30" t="s">
        <v>2137</v>
      </c>
      <c r="AZ2376" s="3">
        <v>600</v>
      </c>
      <c r="BA2376" s="30" t="s">
        <v>60</v>
      </c>
      <c r="BB2376" s="30">
        <v>600</v>
      </c>
      <c r="BC2376" s="30" t="s">
        <v>60</v>
      </c>
      <c r="BD2376" s="30" t="s">
        <v>60</v>
      </c>
      <c r="BE2376" s="30" t="s">
        <v>60</v>
      </c>
      <c r="BF2376" s="32" t="str">
        <f>IFERROR(VLOOKUP(Data_Power_app[[#This Row],[PRO ODER]],'Result'!H:J,3,0),"")</f>
        <v>LAMINATION 5</v>
      </c>
      <c r="BG2376" s="13" t="str">
        <f>IFERROR(VLOOKUP(Data_Power_app[[#This Row],[PRO ODER]]&amp;"LAM",'Real Time'!A:E,4,0),"")</f>
        <v>ML-01</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3396</v>
      </c>
      <c r="B2377" s="30" t="s">
        <v>8320</v>
      </c>
      <c r="C2377" s="30" t="s">
        <v>7865</v>
      </c>
      <c r="D2377" s="30" t="s">
        <v>95</v>
      </c>
      <c r="E2377" s="30" t="s">
        <v>96</v>
      </c>
      <c r="F2377" s="30" t="s">
        <v>59</v>
      </c>
      <c r="G2377" s="30">
        <v>1200</v>
      </c>
      <c r="H2377" s="4">
        <v>45821</v>
      </c>
      <c r="I2377" s="4">
        <v>45815</v>
      </c>
      <c r="J2377" s="4">
        <v>45815</v>
      </c>
      <c r="K2377" s="4">
        <v>45822</v>
      </c>
      <c r="L2377" s="4">
        <v>45817.729594907411</v>
      </c>
      <c r="M2377" s="4">
        <v>45824</v>
      </c>
      <c r="N2377" s="4">
        <v>45817.826747685183</v>
      </c>
      <c r="O2377" s="4">
        <v>45825</v>
      </c>
      <c r="P2377" s="4" t="s">
        <v>60</v>
      </c>
      <c r="Q2377" s="4">
        <v>45825</v>
      </c>
      <c r="R2377" s="4" t="s">
        <v>60</v>
      </c>
      <c r="S2377" s="4" t="s">
        <v>60</v>
      </c>
      <c r="T2377" s="4">
        <v>45826</v>
      </c>
      <c r="U2377" s="4">
        <v>45818.653391203705</v>
      </c>
      <c r="V2377" s="4"/>
      <c r="W2377" s="4">
        <v>45827</v>
      </c>
      <c r="X2377" s="4"/>
      <c r="Y2377" s="4" t="s">
        <v>60</v>
      </c>
      <c r="Z2377" s="4">
        <v>45829</v>
      </c>
      <c r="AA2377" s="4"/>
      <c r="AB2377" s="4" t="s">
        <v>60</v>
      </c>
      <c r="AC2377" s="4">
        <v>45830</v>
      </c>
      <c r="AD2377" s="4">
        <v>45831</v>
      </c>
      <c r="AE2377" s="4">
        <v>45833</v>
      </c>
      <c r="AF2377" s="4"/>
      <c r="AG2377" s="30" t="s">
        <v>242</v>
      </c>
      <c r="AH2377" s="30" t="s">
        <v>654</v>
      </c>
      <c r="AI2377" s="30" t="s">
        <v>8317</v>
      </c>
      <c r="AJ2377" s="30" t="s">
        <v>655</v>
      </c>
      <c r="AK2377" s="30" t="s">
        <v>65</v>
      </c>
      <c r="AL2377" s="30" t="s">
        <v>656</v>
      </c>
      <c r="AM2377" s="30" t="s">
        <v>657</v>
      </c>
      <c r="AN2377" s="30">
        <v>46.375770000000003</v>
      </c>
      <c r="AO2377" s="30" t="s">
        <v>68</v>
      </c>
      <c r="AP2377" s="30"/>
      <c r="AQ2377" s="30"/>
      <c r="AR2377" s="30" t="s">
        <v>68</v>
      </c>
      <c r="AS2377" s="30"/>
      <c r="AT2377" s="30"/>
      <c r="AU2377" s="30" t="s">
        <v>301</v>
      </c>
      <c r="AV2377" s="30" t="s">
        <v>302</v>
      </c>
      <c r="AW2377" s="30">
        <v>86.211939999999998</v>
      </c>
      <c r="AX2377" s="30" t="s">
        <v>2136</v>
      </c>
      <c r="AY2377" s="30" t="s">
        <v>2137</v>
      </c>
      <c r="AZ2377" s="3">
        <v>1200</v>
      </c>
      <c r="BA2377" s="30" t="s">
        <v>60</v>
      </c>
      <c r="BB2377" s="30">
        <v>1200</v>
      </c>
      <c r="BC2377" s="30" t="s">
        <v>60</v>
      </c>
      <c r="BD2377" s="30" t="s">
        <v>60</v>
      </c>
      <c r="BE2377" s="30" t="s">
        <v>60</v>
      </c>
      <c r="BF2377" s="32" t="str">
        <f>IFERROR(VLOOKUP(Data_Power_app[[#This Row],[PRO ODER]],'Result'!H:J,3,0),"")</f>
        <v>LAMINATION 5</v>
      </c>
      <c r="BG2377" s="13"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3397</v>
      </c>
      <c r="B2378" s="30" t="s">
        <v>11981</v>
      </c>
      <c r="C2378" s="30" t="s">
        <v>11982</v>
      </c>
      <c r="D2378" s="30" t="s">
        <v>272</v>
      </c>
      <c r="E2378" s="30" t="s">
        <v>739</v>
      </c>
      <c r="F2378" s="30" t="s">
        <v>59</v>
      </c>
      <c r="G2378" s="30">
        <v>5282</v>
      </c>
      <c r="H2378" s="4">
        <v>45821</v>
      </c>
      <c r="I2378" s="4">
        <v>45818</v>
      </c>
      <c r="J2378" s="4">
        <v>45818</v>
      </c>
      <c r="K2378" s="4">
        <v>45822</v>
      </c>
      <c r="L2378" s="4">
        <v>45819.332245370373</v>
      </c>
      <c r="M2378" s="4">
        <v>45824</v>
      </c>
      <c r="N2378" s="4"/>
      <c r="O2378" s="4" t="s">
        <v>60</v>
      </c>
      <c r="P2378" s="4" t="s">
        <v>60</v>
      </c>
      <c r="Q2378" s="4" t="s">
        <v>60</v>
      </c>
      <c r="R2378" s="4" t="s">
        <v>60</v>
      </c>
      <c r="S2378" s="4" t="s">
        <v>60</v>
      </c>
      <c r="T2378" s="4">
        <v>45825</v>
      </c>
      <c r="U2378" s="4"/>
      <c r="V2378" s="4"/>
      <c r="W2378" s="4">
        <v>45827</v>
      </c>
      <c r="X2378" s="4"/>
      <c r="Y2378" s="4" t="s">
        <v>60</v>
      </c>
      <c r="Z2378" s="4">
        <v>45829</v>
      </c>
      <c r="AA2378" s="4"/>
      <c r="AB2378" s="4" t="s">
        <v>60</v>
      </c>
      <c r="AC2378" s="4">
        <v>45830</v>
      </c>
      <c r="AD2378" s="4">
        <v>45831</v>
      </c>
      <c r="AE2378" s="4">
        <v>45833</v>
      </c>
      <c r="AF2378" s="4"/>
      <c r="AG2378" s="30" t="s">
        <v>88</v>
      </c>
      <c r="AH2378" s="30" t="s">
        <v>274</v>
      </c>
      <c r="AI2378" s="30" t="s">
        <v>4064</v>
      </c>
      <c r="AJ2378" s="30" t="s">
        <v>275</v>
      </c>
      <c r="AK2378" s="30" t="s">
        <v>100</v>
      </c>
      <c r="AL2378" s="30" t="s">
        <v>348</v>
      </c>
      <c r="AM2378" s="30" t="s">
        <v>349</v>
      </c>
      <c r="AN2378" s="30">
        <v>87.831959999999995</v>
      </c>
      <c r="AO2378" s="30" t="s">
        <v>68</v>
      </c>
      <c r="AP2378" s="30"/>
      <c r="AQ2378" s="30"/>
      <c r="AR2378" s="30" t="s">
        <v>68</v>
      </c>
      <c r="AS2378" s="30"/>
      <c r="AT2378" s="30"/>
      <c r="AU2378" s="30" t="s">
        <v>4065</v>
      </c>
      <c r="AV2378" s="30" t="s">
        <v>4066</v>
      </c>
      <c r="AW2378" s="30">
        <v>384.11561</v>
      </c>
      <c r="AX2378" s="30" t="s">
        <v>2470</v>
      </c>
      <c r="AY2378" s="30" t="s">
        <v>2471</v>
      </c>
      <c r="AZ2378" s="3">
        <v>5282</v>
      </c>
      <c r="BA2378" s="30" t="s">
        <v>60</v>
      </c>
      <c r="BB2378" s="30">
        <v>5282</v>
      </c>
      <c r="BC2378" s="30" t="s">
        <v>60</v>
      </c>
      <c r="BD2378" s="30" t="s">
        <v>60</v>
      </c>
      <c r="BE2378" s="30" t="s">
        <v>60</v>
      </c>
      <c r="BF2378" s="32" t="str">
        <f>IFERROR(VLOOKUP(Data_Power_app[[#This Row],[PRO ODER]],'Result'!H:J,3,0),"")</f>
        <v>LAMINATION 4</v>
      </c>
      <c r="BG2378" s="13"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3399</v>
      </c>
      <c r="B2379" s="30" t="s">
        <v>11983</v>
      </c>
      <c r="C2379" s="30" t="s">
        <v>11984</v>
      </c>
      <c r="D2379" s="30" t="s">
        <v>86</v>
      </c>
      <c r="E2379" s="30" t="s">
        <v>170</v>
      </c>
      <c r="F2379" s="30" t="s">
        <v>59</v>
      </c>
      <c r="G2379" s="30">
        <v>1676</v>
      </c>
      <c r="H2379" s="4">
        <v>45821</v>
      </c>
      <c r="I2379" s="4">
        <v>45818</v>
      </c>
      <c r="J2379" s="4">
        <v>45818</v>
      </c>
      <c r="K2379" s="4">
        <v>45824</v>
      </c>
      <c r="L2379" s="4"/>
      <c r="M2379" s="4">
        <v>45825</v>
      </c>
      <c r="N2379" s="4"/>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0" t="s">
        <v>119</v>
      </c>
      <c r="AH2379" s="30" t="s">
        <v>294</v>
      </c>
      <c r="AI2379" s="30" t="s">
        <v>11985</v>
      </c>
      <c r="AJ2379" s="30" t="s">
        <v>295</v>
      </c>
      <c r="AK2379" s="30" t="s">
        <v>100</v>
      </c>
      <c r="AL2379" s="30" t="s">
        <v>331</v>
      </c>
      <c r="AM2379" s="30" t="s">
        <v>332</v>
      </c>
      <c r="AN2379" s="30">
        <v>58.325699999999998</v>
      </c>
      <c r="AO2379" s="30" t="s">
        <v>68</v>
      </c>
      <c r="AP2379" s="30"/>
      <c r="AQ2379" s="30"/>
      <c r="AR2379" s="30" t="s">
        <v>68</v>
      </c>
      <c r="AS2379" s="30"/>
      <c r="AT2379" s="30"/>
      <c r="AU2379" s="30" t="s">
        <v>11986</v>
      </c>
      <c r="AV2379" s="30" t="s">
        <v>11987</v>
      </c>
      <c r="AW2379" s="30">
        <v>127.64158</v>
      </c>
      <c r="AX2379" s="30" t="s">
        <v>11988</v>
      </c>
      <c r="AY2379" s="30" t="s">
        <v>11989</v>
      </c>
      <c r="AZ2379" s="3">
        <v>1676</v>
      </c>
      <c r="BA2379" s="30" t="s">
        <v>60</v>
      </c>
      <c r="BB2379" s="30">
        <v>1676</v>
      </c>
      <c r="BC2379" s="30" t="s">
        <v>60</v>
      </c>
      <c r="BD2379" s="30" t="s">
        <v>60</v>
      </c>
      <c r="BE2379" s="30" t="s">
        <v>60</v>
      </c>
      <c r="BF2379" s="32" t="str">
        <f>IFERROR(VLOOKUP(Data_Power_app[[#This Row],[PRO ODER]],'Result'!H:J,3,0),"")</f>
        <v>LAMINATION 1</v>
      </c>
      <c r="BG2379" s="13"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3400</v>
      </c>
      <c r="B2380" s="30" t="s">
        <v>11990</v>
      </c>
      <c r="C2380" s="30" t="s">
        <v>11991</v>
      </c>
      <c r="D2380" s="30" t="s">
        <v>86</v>
      </c>
      <c r="E2380" s="30" t="s">
        <v>170</v>
      </c>
      <c r="F2380" s="30" t="s">
        <v>59</v>
      </c>
      <c r="G2380" s="30">
        <v>657</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0" t="s">
        <v>119</v>
      </c>
      <c r="AH2380" s="30" t="s">
        <v>215</v>
      </c>
      <c r="AI2380" s="30" t="s">
        <v>593</v>
      </c>
      <c r="AJ2380" s="30" t="s">
        <v>172</v>
      </c>
      <c r="AK2380" s="30" t="s">
        <v>100</v>
      </c>
      <c r="AL2380" s="30" t="s">
        <v>173</v>
      </c>
      <c r="AM2380" s="30" t="s">
        <v>174</v>
      </c>
      <c r="AN2380" s="30">
        <v>23.0581</v>
      </c>
      <c r="AO2380" s="30" t="s">
        <v>68</v>
      </c>
      <c r="AP2380" s="30"/>
      <c r="AQ2380" s="30"/>
      <c r="AR2380" s="30" t="s">
        <v>68</v>
      </c>
      <c r="AS2380" s="30"/>
      <c r="AT2380" s="30"/>
      <c r="AU2380" s="30" t="s">
        <v>250</v>
      </c>
      <c r="AV2380" s="30" t="s">
        <v>251</v>
      </c>
      <c r="AW2380" s="30">
        <v>50.425550000000001</v>
      </c>
      <c r="AX2380" s="30" t="s">
        <v>11590</v>
      </c>
      <c r="AY2380" s="30" t="s">
        <v>11591</v>
      </c>
      <c r="AZ2380" s="3">
        <v>444</v>
      </c>
      <c r="BA2380" s="30" t="s">
        <v>60</v>
      </c>
      <c r="BB2380" s="30">
        <v>657</v>
      </c>
      <c r="BC2380" s="30" t="s">
        <v>60</v>
      </c>
      <c r="BD2380" s="30" t="s">
        <v>60</v>
      </c>
      <c r="BE2380" s="30" t="s">
        <v>60</v>
      </c>
      <c r="BF2380" s="32" t="str">
        <f>IFERROR(VLOOKUP(Data_Power_app[[#This Row],[PRO ODER]],'Result'!H:J,3,0),"")</f>
        <v>LAMINATION 6</v>
      </c>
      <c r="BG2380" s="13"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3433</v>
      </c>
      <c r="B2381" s="30" t="s">
        <v>11992</v>
      </c>
      <c r="C2381" s="30" t="s">
        <v>11993</v>
      </c>
      <c r="D2381" s="30" t="s">
        <v>86</v>
      </c>
      <c r="E2381" s="30" t="s">
        <v>163</v>
      </c>
      <c r="F2381" s="30" t="s">
        <v>59</v>
      </c>
      <c r="G2381" s="30">
        <v>13</v>
      </c>
      <c r="H2381" s="4">
        <v>45821</v>
      </c>
      <c r="I2381" s="4">
        <v>45818</v>
      </c>
      <c r="J2381" s="4">
        <v>45818</v>
      </c>
      <c r="K2381" s="4">
        <v>45824</v>
      </c>
      <c r="L2381" s="4">
        <v>45818.076053240744</v>
      </c>
      <c r="M2381" s="4">
        <v>45825</v>
      </c>
      <c r="N2381" s="4">
        <v>45819.299467592595</v>
      </c>
      <c r="O2381" s="4" t="s">
        <v>60</v>
      </c>
      <c r="P2381" s="4" t="s">
        <v>60</v>
      </c>
      <c r="Q2381" s="4" t="s">
        <v>60</v>
      </c>
      <c r="R2381" s="4" t="s">
        <v>60</v>
      </c>
      <c r="S2381" s="4" t="s">
        <v>60</v>
      </c>
      <c r="T2381" s="4">
        <v>45826</v>
      </c>
      <c r="U2381" s="4">
        <v>45819.757835648146</v>
      </c>
      <c r="V2381" s="4"/>
      <c r="W2381" s="4">
        <v>45827</v>
      </c>
      <c r="X2381" s="4"/>
      <c r="Y2381" s="4" t="s">
        <v>60</v>
      </c>
      <c r="Z2381" s="4">
        <v>45829</v>
      </c>
      <c r="AA2381" s="4"/>
      <c r="AB2381" s="4" t="s">
        <v>60</v>
      </c>
      <c r="AC2381" s="4">
        <v>45830</v>
      </c>
      <c r="AD2381" s="4">
        <v>45831</v>
      </c>
      <c r="AE2381" s="4">
        <v>45833</v>
      </c>
      <c r="AF2381" s="4"/>
      <c r="AG2381" s="30" t="s">
        <v>242</v>
      </c>
      <c r="AH2381" s="30" t="s">
        <v>268</v>
      </c>
      <c r="AI2381" s="30" t="s">
        <v>761</v>
      </c>
      <c r="AJ2381" s="30" t="s">
        <v>194</v>
      </c>
      <c r="AK2381" s="30" t="s">
        <v>65</v>
      </c>
      <c r="AL2381" s="30" t="s">
        <v>269</v>
      </c>
      <c r="AM2381" s="30" t="s">
        <v>270</v>
      </c>
      <c r="AN2381" s="30">
        <v>0.40427999999999997</v>
      </c>
      <c r="AO2381" s="30" t="s">
        <v>68</v>
      </c>
      <c r="AP2381" s="30"/>
      <c r="AQ2381" s="30"/>
      <c r="AR2381" s="30" t="s">
        <v>68</v>
      </c>
      <c r="AS2381" s="30"/>
      <c r="AT2381" s="30"/>
      <c r="AU2381" s="30" t="s">
        <v>250</v>
      </c>
      <c r="AV2381" s="30" t="s">
        <v>251</v>
      </c>
      <c r="AW2381" s="30">
        <v>0.88419000000000003</v>
      </c>
      <c r="AX2381" s="30" t="s">
        <v>700</v>
      </c>
      <c r="AY2381" s="30" t="s">
        <v>389</v>
      </c>
      <c r="AZ2381" s="3">
        <v>13</v>
      </c>
      <c r="BA2381" s="30" t="s">
        <v>60</v>
      </c>
      <c r="BB2381" s="30">
        <v>13</v>
      </c>
      <c r="BC2381" s="30" t="s">
        <v>60</v>
      </c>
      <c r="BD2381" s="30" t="s">
        <v>60</v>
      </c>
      <c r="BE2381" s="30" t="s">
        <v>60</v>
      </c>
      <c r="BF2381" s="32" t="str">
        <f>IFERROR(VLOOKUP(Data_Power_app[[#This Row],[PRO ODER]],'Result'!H:J,3,0),"")</f>
        <v>LAMINATION 5</v>
      </c>
      <c r="BG2381" s="13" t="str">
        <f>IFERROR(VLOOKUP(Data_Power_app[[#This Row],[PRO ODER]]&amp;"LAM",'Real Time'!A:E,4,0),"")</f>
        <v>ML-03</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3457</v>
      </c>
      <c r="B2382" s="30" t="s">
        <v>11994</v>
      </c>
      <c r="C2382" s="30" t="s">
        <v>11995</v>
      </c>
      <c r="D2382" s="30" t="s">
        <v>86</v>
      </c>
      <c r="E2382" s="30" t="s">
        <v>163</v>
      </c>
      <c r="F2382" s="30" t="s">
        <v>59</v>
      </c>
      <c r="G2382" s="30">
        <v>4</v>
      </c>
      <c r="H2382" s="4">
        <v>45821</v>
      </c>
      <c r="I2382" s="4">
        <v>45818</v>
      </c>
      <c r="J2382" s="4">
        <v>45818</v>
      </c>
      <c r="K2382" s="4">
        <v>45824</v>
      </c>
      <c r="L2382" s="4">
        <v>45818.076203703706</v>
      </c>
      <c r="M2382" s="4">
        <v>45825</v>
      </c>
      <c r="N2382" s="4">
        <v>45819.299398148149</v>
      </c>
      <c r="O2382" s="4" t="s">
        <v>60</v>
      </c>
      <c r="P2382" s="4" t="s">
        <v>60</v>
      </c>
      <c r="Q2382" s="4" t="s">
        <v>60</v>
      </c>
      <c r="R2382" s="4" t="s">
        <v>60</v>
      </c>
      <c r="S2382" s="4" t="s">
        <v>60</v>
      </c>
      <c r="T2382" s="4">
        <v>45826</v>
      </c>
      <c r="U2382" s="4">
        <v>45819.757881944446</v>
      </c>
      <c r="V2382" s="4"/>
      <c r="W2382" s="4">
        <v>45827</v>
      </c>
      <c r="X2382" s="4"/>
      <c r="Y2382" s="4" t="s">
        <v>60</v>
      </c>
      <c r="Z2382" s="4">
        <v>45829</v>
      </c>
      <c r="AA2382" s="4"/>
      <c r="AB2382" s="4" t="s">
        <v>60</v>
      </c>
      <c r="AC2382" s="4">
        <v>45830</v>
      </c>
      <c r="AD2382" s="4">
        <v>45831</v>
      </c>
      <c r="AE2382" s="4">
        <v>45833</v>
      </c>
      <c r="AF2382" s="4"/>
      <c r="AG2382" s="30" t="s">
        <v>242</v>
      </c>
      <c r="AH2382" s="30" t="s">
        <v>268</v>
      </c>
      <c r="AI2382" s="30" t="s">
        <v>761</v>
      </c>
      <c r="AJ2382" s="30" t="s">
        <v>194</v>
      </c>
      <c r="AK2382" s="30" t="s">
        <v>65</v>
      </c>
      <c r="AL2382" s="30" t="s">
        <v>269</v>
      </c>
      <c r="AM2382" s="30" t="s">
        <v>270</v>
      </c>
      <c r="AN2382" s="30">
        <v>0.12341000000000001</v>
      </c>
      <c r="AO2382" s="30" t="s">
        <v>68</v>
      </c>
      <c r="AP2382" s="30"/>
      <c r="AQ2382" s="30"/>
      <c r="AR2382" s="30" t="s">
        <v>68</v>
      </c>
      <c r="AS2382" s="30"/>
      <c r="AT2382" s="30"/>
      <c r="AU2382" s="30" t="s">
        <v>250</v>
      </c>
      <c r="AV2382" s="30" t="s">
        <v>251</v>
      </c>
      <c r="AW2382" s="30">
        <v>0.26989999999999997</v>
      </c>
      <c r="AX2382" s="30" t="s">
        <v>700</v>
      </c>
      <c r="AY2382" s="30" t="s">
        <v>389</v>
      </c>
      <c r="AZ2382" s="3">
        <v>4</v>
      </c>
      <c r="BA2382" s="30" t="s">
        <v>60</v>
      </c>
      <c r="BB2382" s="30">
        <v>4</v>
      </c>
      <c r="BC2382" s="30" t="s">
        <v>60</v>
      </c>
      <c r="BD2382" s="30" t="s">
        <v>60</v>
      </c>
      <c r="BE2382" s="30" t="s">
        <v>60</v>
      </c>
      <c r="BF2382" s="32" t="str">
        <f>IFERROR(VLOOKUP(Data_Power_app[[#This Row],[PRO ODER]],'Result'!H:J,3,0),"")</f>
        <v>LAMINATION 5</v>
      </c>
      <c r="BG2382" s="13" t="str">
        <f>IFERROR(VLOOKUP(Data_Power_app[[#This Row],[PRO ODER]]&amp;"LAM",'Real Time'!A:E,4,0),"")</f>
        <v>ML-03</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3458</v>
      </c>
      <c r="B2383" s="30" t="s">
        <v>15105</v>
      </c>
      <c r="C2383" s="30" t="s">
        <v>15106</v>
      </c>
      <c r="D2383" s="30" t="s">
        <v>86</v>
      </c>
      <c r="E2383" s="30" t="s">
        <v>163</v>
      </c>
      <c r="F2383" s="30" t="s">
        <v>72</v>
      </c>
      <c r="G2383" s="30">
        <v>3293</v>
      </c>
      <c r="H2383" s="4">
        <v>45825</v>
      </c>
      <c r="I2383" s="4">
        <v>45819</v>
      </c>
      <c r="J2383" s="4">
        <v>45819</v>
      </c>
      <c r="K2383" s="4">
        <v>45826</v>
      </c>
      <c r="L2383" s="4">
        <v>45819.095671296294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45831</v>
      </c>
      <c r="AE2383" s="4">
        <v>45833</v>
      </c>
      <c r="AF2383" s="4"/>
      <c r="AG2383" s="30" t="s">
        <v>151</v>
      </c>
      <c r="AH2383" s="30" t="s">
        <v>547</v>
      </c>
      <c r="AI2383" s="30" t="s">
        <v>14356</v>
      </c>
      <c r="AJ2383" s="30" t="s">
        <v>74</v>
      </c>
      <c r="AK2383" s="30" t="s">
        <v>65</v>
      </c>
      <c r="AL2383" s="30" t="s">
        <v>161</v>
      </c>
      <c r="AM2383" s="30" t="s">
        <v>162</v>
      </c>
      <c r="AN2383" s="30">
        <v>67.256039999999999</v>
      </c>
      <c r="AO2383" s="30" t="s">
        <v>68</v>
      </c>
      <c r="AP2383" s="30"/>
      <c r="AQ2383" s="30"/>
      <c r="AR2383" s="30" t="s">
        <v>68</v>
      </c>
      <c r="AS2383" s="30"/>
      <c r="AT2383" s="30"/>
      <c r="AU2383" s="30" t="s">
        <v>296</v>
      </c>
      <c r="AV2383" s="30" t="s">
        <v>297</v>
      </c>
      <c r="AW2383" s="30">
        <v>147.08188999999999</v>
      </c>
      <c r="AX2383" s="30" t="s">
        <v>14357</v>
      </c>
      <c r="AY2383" s="30" t="s">
        <v>14358</v>
      </c>
      <c r="AZ2383" s="3">
        <v>3293</v>
      </c>
      <c r="BA2383" s="30" t="s">
        <v>60</v>
      </c>
      <c r="BB2383" s="30">
        <v>3293</v>
      </c>
      <c r="BC2383" s="30" t="s">
        <v>60</v>
      </c>
      <c r="BD2383" s="30" t="s">
        <v>60</v>
      </c>
      <c r="BE2383" s="30" t="s">
        <v>60</v>
      </c>
      <c r="BF2383" s="32" t="str">
        <f>IFERROR(VLOOKUP(Data_Power_app[[#This Row],[PRO ODER]],'Result'!H:J,3,0),"")</f>
        <v>LAMINATION 3</v>
      </c>
      <c r="BG2383" s="13" t="str">
        <f>IFERROR(VLOOKUP(Data_Power_app[[#This Row],[PRO ODER]]&amp;"LAM",'Real Time'!A:E,4,0),"")</f>
        <v>ML-03</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3463</v>
      </c>
      <c r="B2384" s="30" t="s">
        <v>11996</v>
      </c>
      <c r="C2384" s="30" t="s">
        <v>11997</v>
      </c>
      <c r="D2384" s="30" t="s">
        <v>222</v>
      </c>
      <c r="E2384" s="30" t="s">
        <v>273</v>
      </c>
      <c r="F2384" s="30" t="s">
        <v>59</v>
      </c>
      <c r="G2384" s="30">
        <v>389</v>
      </c>
      <c r="H2384" s="4">
        <v>45821</v>
      </c>
      <c r="I2384" s="4">
        <v>45818</v>
      </c>
      <c r="J2384" s="4">
        <v>45819</v>
      </c>
      <c r="K2384" s="4">
        <v>45824</v>
      </c>
      <c r="L2384" s="4">
        <v>45819.752627314818</v>
      </c>
      <c r="M2384" s="4">
        <v>45825</v>
      </c>
      <c r="N2384" s="4"/>
      <c r="O2384" s="4" t="s">
        <v>60</v>
      </c>
      <c r="P2384" s="4" t="s">
        <v>60</v>
      </c>
      <c r="Q2384" s="4" t="s">
        <v>60</v>
      </c>
      <c r="R2384" s="4" t="s">
        <v>60</v>
      </c>
      <c r="S2384" s="4" t="s">
        <v>60</v>
      </c>
      <c r="T2384" s="4">
        <v>45826</v>
      </c>
      <c r="U2384" s="4"/>
      <c r="V2384" s="4"/>
      <c r="W2384" s="4">
        <v>45827</v>
      </c>
      <c r="X2384" s="4"/>
      <c r="Y2384" s="4" t="s">
        <v>60</v>
      </c>
      <c r="Z2384" s="4">
        <v>45829</v>
      </c>
      <c r="AA2384" s="4"/>
      <c r="AB2384" s="4" t="s">
        <v>60</v>
      </c>
      <c r="AC2384" s="4">
        <v>45830</v>
      </c>
      <c r="AD2384" s="4">
        <v>45831</v>
      </c>
      <c r="AE2384" s="4">
        <v>45833</v>
      </c>
      <c r="AF2384" s="4"/>
      <c r="AG2384" s="30" t="s">
        <v>88</v>
      </c>
      <c r="AH2384" s="30" t="s">
        <v>517</v>
      </c>
      <c r="AI2384" s="30" t="s">
        <v>518</v>
      </c>
      <c r="AJ2384" s="30" t="s">
        <v>519</v>
      </c>
      <c r="AK2384" s="30" t="s">
        <v>177</v>
      </c>
      <c r="AL2384" s="30" t="s">
        <v>520</v>
      </c>
      <c r="AM2384" s="30" t="s">
        <v>521</v>
      </c>
      <c r="AN2384" s="30">
        <v>6.9753299999999996</v>
      </c>
      <c r="AO2384" s="30" t="s">
        <v>68</v>
      </c>
      <c r="AP2384" s="30"/>
      <c r="AQ2384" s="30"/>
      <c r="AR2384" s="30" t="s">
        <v>68</v>
      </c>
      <c r="AS2384" s="30"/>
      <c r="AT2384" s="30"/>
      <c r="AU2384" s="30" t="s">
        <v>515</v>
      </c>
      <c r="AV2384" s="30" t="s">
        <v>516</v>
      </c>
      <c r="AW2384" s="30">
        <v>30.510590000000001</v>
      </c>
      <c r="AX2384" s="30" t="s">
        <v>522</v>
      </c>
      <c r="AY2384" s="30" t="s">
        <v>523</v>
      </c>
      <c r="AZ2384" s="3">
        <v>389</v>
      </c>
      <c r="BA2384" s="30" t="s">
        <v>60</v>
      </c>
      <c r="BB2384" s="30">
        <v>389</v>
      </c>
      <c r="BC2384" s="30" t="s">
        <v>60</v>
      </c>
      <c r="BD2384" s="30" t="s">
        <v>60</v>
      </c>
      <c r="BE2384" s="30" t="s">
        <v>60</v>
      </c>
      <c r="BF2384" s="32" t="str">
        <f>IFERROR(VLOOKUP(Data_Power_app[[#This Row],[PRO ODER]],'Result'!H:J,3,0),"")</f>
        <v>LAMINATION 1</v>
      </c>
      <c r="BG2384" s="13"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8">
        <v>3464</v>
      </c>
      <c r="B2385" s="30" t="s">
        <v>11998</v>
      </c>
      <c r="C2385" s="30" t="s">
        <v>11999</v>
      </c>
      <c r="D2385" s="30" t="s">
        <v>222</v>
      </c>
      <c r="E2385" s="30" t="s">
        <v>273</v>
      </c>
      <c r="F2385" s="30" t="s">
        <v>59</v>
      </c>
      <c r="G2385" s="30">
        <v>155</v>
      </c>
      <c r="H2385" s="4">
        <v>45821</v>
      </c>
      <c r="I2385" s="4">
        <v>45818</v>
      </c>
      <c r="J2385" s="4" t="s">
        <v>60</v>
      </c>
      <c r="K2385" s="4">
        <v>45824</v>
      </c>
      <c r="L2385" s="4">
        <v>45819.774444444447</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0" t="s">
        <v>88</v>
      </c>
      <c r="AH2385" s="30" t="s">
        <v>517</v>
      </c>
      <c r="AI2385" s="30" t="s">
        <v>718</v>
      </c>
      <c r="AJ2385" s="30" t="s">
        <v>519</v>
      </c>
      <c r="AK2385" s="30" t="s">
        <v>177</v>
      </c>
      <c r="AL2385" s="30" t="s">
        <v>719</v>
      </c>
      <c r="AM2385" s="30" t="s">
        <v>720</v>
      </c>
      <c r="AN2385" s="30">
        <v>2.85412</v>
      </c>
      <c r="AO2385" s="30" t="s">
        <v>68</v>
      </c>
      <c r="AP2385" s="30"/>
      <c r="AQ2385" s="30"/>
      <c r="AR2385" s="30" t="s">
        <v>68</v>
      </c>
      <c r="AS2385" s="30"/>
      <c r="AT2385" s="30"/>
      <c r="AU2385" s="30" t="s">
        <v>721</v>
      </c>
      <c r="AV2385" s="30" t="s">
        <v>722</v>
      </c>
      <c r="AW2385" s="30">
        <v>12.483930000000001</v>
      </c>
      <c r="AX2385" s="30" t="s">
        <v>723</v>
      </c>
      <c r="AY2385" s="30" t="s">
        <v>724</v>
      </c>
      <c r="AZ2385" s="3">
        <v>155</v>
      </c>
      <c r="BA2385" s="30" t="s">
        <v>60</v>
      </c>
      <c r="BB2385" s="30">
        <v>155</v>
      </c>
      <c r="BC2385" s="30" t="s">
        <v>60</v>
      </c>
      <c r="BD2385" s="30" t="s">
        <v>60</v>
      </c>
      <c r="BE2385" s="30" t="s">
        <v>60</v>
      </c>
      <c r="BF2385" s="32" t="str">
        <f>IFERROR(VLOOKUP(Data_Power_app[[#This Row],[PRO ODER]],'Result'!H:J,3,0),"")</f>
        <v>LAMINATION 1</v>
      </c>
      <c r="BG2385" s="13"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3465</v>
      </c>
      <c r="B2386" s="30" t="s">
        <v>12000</v>
      </c>
      <c r="C2386" s="30" t="s">
        <v>12001</v>
      </c>
      <c r="D2386" s="30" t="s">
        <v>222</v>
      </c>
      <c r="E2386" s="30" t="s">
        <v>273</v>
      </c>
      <c r="F2386" s="30" t="s">
        <v>59</v>
      </c>
      <c r="G2386" s="30">
        <v>3486</v>
      </c>
      <c r="H2386" s="4">
        <v>45821</v>
      </c>
      <c r="I2386" s="4">
        <v>45818</v>
      </c>
      <c r="J2386" s="4">
        <v>45819</v>
      </c>
      <c r="K2386" s="4">
        <v>45824</v>
      </c>
      <c r="L2386" s="4">
        <v>45819.75267361111</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0" t="s">
        <v>88</v>
      </c>
      <c r="AH2386" s="30" t="s">
        <v>517</v>
      </c>
      <c r="AI2386" s="30" t="s">
        <v>518</v>
      </c>
      <c r="AJ2386" s="30" t="s">
        <v>519</v>
      </c>
      <c r="AK2386" s="30" t="s">
        <v>177</v>
      </c>
      <c r="AL2386" s="30" t="s">
        <v>520</v>
      </c>
      <c r="AM2386" s="30" t="s">
        <v>521</v>
      </c>
      <c r="AN2386" s="30">
        <v>65.030510000000007</v>
      </c>
      <c r="AO2386" s="30" t="s">
        <v>68</v>
      </c>
      <c r="AP2386" s="30"/>
      <c r="AQ2386" s="30"/>
      <c r="AR2386" s="30" t="s">
        <v>68</v>
      </c>
      <c r="AS2386" s="30"/>
      <c r="AT2386" s="30"/>
      <c r="AU2386" s="30" t="s">
        <v>515</v>
      </c>
      <c r="AV2386" s="30" t="s">
        <v>516</v>
      </c>
      <c r="AW2386" s="30">
        <v>284.43439999999998</v>
      </c>
      <c r="AX2386" s="30" t="s">
        <v>522</v>
      </c>
      <c r="AY2386" s="30" t="s">
        <v>523</v>
      </c>
      <c r="AZ2386" s="3">
        <v>3486</v>
      </c>
      <c r="BA2386" s="30" t="s">
        <v>60</v>
      </c>
      <c r="BB2386" s="30">
        <v>3486</v>
      </c>
      <c r="BC2386" s="30" t="s">
        <v>60</v>
      </c>
      <c r="BD2386" s="30" t="s">
        <v>60</v>
      </c>
      <c r="BE2386" s="30" t="s">
        <v>60</v>
      </c>
      <c r="BF2386" s="32" t="str">
        <f>IFERROR(VLOOKUP(Data_Power_app[[#This Row],[PRO ODER]],'Result'!H:J,3,0),"")</f>
        <v>LAMINATION 1</v>
      </c>
      <c r="BG2386" s="13"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3469</v>
      </c>
      <c r="B2387" s="30" t="s">
        <v>11867</v>
      </c>
      <c r="C2387" s="30" t="s">
        <v>11868</v>
      </c>
      <c r="D2387" s="30" t="s">
        <v>86</v>
      </c>
      <c r="E2387" s="30" t="s">
        <v>163</v>
      </c>
      <c r="F2387" s="30" t="s">
        <v>59</v>
      </c>
      <c r="G2387" s="30">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c r="W2387" s="4">
        <v>45828</v>
      </c>
      <c r="X2387" s="4"/>
      <c r="Y2387" s="4" t="s">
        <v>60</v>
      </c>
      <c r="Z2387" s="4">
        <v>45830</v>
      </c>
      <c r="AA2387" s="4"/>
      <c r="AB2387" s="4" t="s">
        <v>60</v>
      </c>
      <c r="AC2387" s="4">
        <v>45831</v>
      </c>
      <c r="AD2387" s="4">
        <v>45832</v>
      </c>
      <c r="AE2387" s="4">
        <v>45833</v>
      </c>
      <c r="AF2387" s="4"/>
      <c r="AG2387" s="30" t="s">
        <v>242</v>
      </c>
      <c r="AH2387" s="30" t="s">
        <v>164</v>
      </c>
      <c r="AI2387" s="30" t="s">
        <v>11869</v>
      </c>
      <c r="AJ2387" s="30" t="s">
        <v>165</v>
      </c>
      <c r="AK2387" s="30" t="s">
        <v>100</v>
      </c>
      <c r="AL2387" s="30" t="s">
        <v>166</v>
      </c>
      <c r="AM2387" s="30" t="s">
        <v>167</v>
      </c>
      <c r="AN2387" s="30">
        <v>290.42608000000001</v>
      </c>
      <c r="AO2387" s="30" t="s">
        <v>68</v>
      </c>
      <c r="AP2387" s="30"/>
      <c r="AQ2387" s="30"/>
      <c r="AR2387" s="30" t="s">
        <v>68</v>
      </c>
      <c r="AS2387" s="30"/>
      <c r="AT2387" s="30"/>
      <c r="AU2387" s="30" t="s">
        <v>250</v>
      </c>
      <c r="AV2387" s="30" t="s">
        <v>251</v>
      </c>
      <c r="AW2387" s="30">
        <v>635.14558999999997</v>
      </c>
      <c r="AX2387" s="30" t="s">
        <v>11870</v>
      </c>
      <c r="AY2387" s="30" t="s">
        <v>11871</v>
      </c>
      <c r="AZ2387" s="3">
        <v>7180</v>
      </c>
      <c r="BA2387" s="30" t="s">
        <v>60</v>
      </c>
      <c r="BB2387" s="30">
        <v>8197</v>
      </c>
      <c r="BC2387" s="30" t="s">
        <v>60</v>
      </c>
      <c r="BD2387" s="30" t="s">
        <v>60</v>
      </c>
      <c r="BE2387" s="30" t="s">
        <v>60</v>
      </c>
      <c r="BF2387" s="32" t="str">
        <f>IFERROR(VLOOKUP(Data_Power_app[[#This Row],[PRO ODER]],'Result'!H:J,3,0),"")</f>
        <v>LAMINATION 4</v>
      </c>
      <c r="BG2387" s="13" t="str">
        <f>IFERROR(VLOOKUP(Data_Power_app[[#This Row],[PRO ODER]]&amp;"LAM",'Real Time'!A:E,4,0),"")</f>
        <v>ML-03</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8" spans="1:60" x14ac:dyDescent="0.25">
      <c r="A2388" s="28">
        <v>3480</v>
      </c>
      <c r="B2388" s="30" t="s">
        <v>16577</v>
      </c>
      <c r="C2388" s="30" t="s">
        <v>16578</v>
      </c>
      <c r="D2388" s="30" t="s">
        <v>86</v>
      </c>
      <c r="E2388" s="30" t="s">
        <v>163</v>
      </c>
      <c r="F2388" s="30" t="s">
        <v>59</v>
      </c>
      <c r="G2388" s="30">
        <v>6389</v>
      </c>
      <c r="H2388" s="4">
        <v>45824</v>
      </c>
      <c r="I2388" s="4">
        <v>45820</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0" t="s">
        <v>119</v>
      </c>
      <c r="AH2388" s="30" t="s">
        <v>438</v>
      </c>
      <c r="AI2388" s="30" t="s">
        <v>2632</v>
      </c>
      <c r="AJ2388" s="30" t="s">
        <v>172</v>
      </c>
      <c r="AK2388" s="30" t="s">
        <v>100</v>
      </c>
      <c r="AL2388" s="30" t="s">
        <v>439</v>
      </c>
      <c r="AM2388" s="30" t="s">
        <v>440</v>
      </c>
      <c r="AN2388" s="30">
        <v>223.09972999999999</v>
      </c>
      <c r="AO2388" s="30" t="s">
        <v>68</v>
      </c>
      <c r="AP2388" s="30"/>
      <c r="AQ2388" s="30"/>
      <c r="AR2388" s="30" t="s">
        <v>68</v>
      </c>
      <c r="AS2388" s="30"/>
      <c r="AT2388" s="30"/>
      <c r="AU2388" s="30" t="s">
        <v>774</v>
      </c>
      <c r="AV2388" s="30" t="s">
        <v>775</v>
      </c>
      <c r="AW2388" s="30">
        <v>487.89724000000001</v>
      </c>
      <c r="AX2388" s="30" t="s">
        <v>2633</v>
      </c>
      <c r="AY2388" s="30" t="s">
        <v>2634</v>
      </c>
      <c r="AZ2388" s="3">
        <v>6389</v>
      </c>
      <c r="BA2388" s="30" t="s">
        <v>60</v>
      </c>
      <c r="BB2388" s="30">
        <v>6389</v>
      </c>
      <c r="BC2388" s="30" t="s">
        <v>60</v>
      </c>
      <c r="BD2388" s="30" t="s">
        <v>60</v>
      </c>
      <c r="BE2388" s="30" t="s">
        <v>60</v>
      </c>
      <c r="BF2388" s="32" t="str">
        <f>IFERROR(VLOOKUP(Data_Power_app[[#This Row],[PRO ODER]],'Result'!H:J,3,0),"")</f>
        <v/>
      </c>
      <c r="BG2388" s="13"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3481</v>
      </c>
      <c r="B2389" s="30" t="s">
        <v>16579</v>
      </c>
      <c r="C2389" s="30" t="s">
        <v>16580</v>
      </c>
      <c r="D2389" s="30" t="s">
        <v>86</v>
      </c>
      <c r="E2389" s="30" t="s">
        <v>163</v>
      </c>
      <c r="F2389" s="30" t="s">
        <v>59</v>
      </c>
      <c r="G2389" s="30">
        <v>2876</v>
      </c>
      <c r="H2389" s="4">
        <v>45824</v>
      </c>
      <c r="I2389" s="4">
        <v>45820</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0" t="s">
        <v>119</v>
      </c>
      <c r="AH2389" s="30" t="s">
        <v>438</v>
      </c>
      <c r="AI2389" s="30" t="s">
        <v>829</v>
      </c>
      <c r="AJ2389" s="30" t="s">
        <v>172</v>
      </c>
      <c r="AK2389" s="30" t="s">
        <v>65</v>
      </c>
      <c r="AL2389" s="30" t="s">
        <v>439</v>
      </c>
      <c r="AM2389" s="30" t="s">
        <v>440</v>
      </c>
      <c r="AN2389" s="30">
        <v>85.165440000000004</v>
      </c>
      <c r="AO2389" s="30" t="s">
        <v>68</v>
      </c>
      <c r="AP2389" s="30"/>
      <c r="AQ2389" s="30"/>
      <c r="AR2389" s="30" t="s">
        <v>68</v>
      </c>
      <c r="AS2389" s="30"/>
      <c r="AT2389" s="30"/>
      <c r="AU2389" s="30" t="s">
        <v>296</v>
      </c>
      <c r="AV2389" s="30" t="s">
        <v>297</v>
      </c>
      <c r="AW2389" s="30">
        <v>186.25602000000001</v>
      </c>
      <c r="AX2389" s="30" t="s">
        <v>830</v>
      </c>
      <c r="AY2389" s="30" t="s">
        <v>831</v>
      </c>
      <c r="AZ2389" s="3">
        <v>2876</v>
      </c>
      <c r="BA2389" s="30" t="s">
        <v>60</v>
      </c>
      <c r="BB2389" s="30">
        <v>2876</v>
      </c>
      <c r="BC2389" s="30" t="s">
        <v>60</v>
      </c>
      <c r="BD2389" s="30" t="s">
        <v>60</v>
      </c>
      <c r="BE2389" s="30" t="s">
        <v>60</v>
      </c>
      <c r="BF2389" s="32" t="str">
        <f>IFERROR(VLOOKUP(Data_Power_app[[#This Row],[PRO ODER]],'Result'!H:J,3,0),"")</f>
        <v/>
      </c>
      <c r="BG2389" s="13"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3482</v>
      </c>
      <c r="B2390" s="30" t="s">
        <v>16581</v>
      </c>
      <c r="C2390" s="30" t="s">
        <v>16582</v>
      </c>
      <c r="D2390" s="30" t="s">
        <v>86</v>
      </c>
      <c r="E2390" s="30" t="s">
        <v>163</v>
      </c>
      <c r="F2390" s="30" t="s">
        <v>59</v>
      </c>
      <c r="G2390" s="30">
        <v>425</v>
      </c>
      <c r="H2390" s="4">
        <v>45824</v>
      </c>
      <c r="I2390" s="4">
        <v>45820</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0" t="s">
        <v>119</v>
      </c>
      <c r="AH2390" s="30" t="s">
        <v>438</v>
      </c>
      <c r="AI2390" s="30" t="s">
        <v>829</v>
      </c>
      <c r="AJ2390" s="30" t="s">
        <v>172</v>
      </c>
      <c r="AK2390" s="30" t="s">
        <v>65</v>
      </c>
      <c r="AL2390" s="30" t="s">
        <v>439</v>
      </c>
      <c r="AM2390" s="30" t="s">
        <v>440</v>
      </c>
      <c r="AN2390" s="30">
        <v>12.700480000000001</v>
      </c>
      <c r="AO2390" s="30" t="s">
        <v>68</v>
      </c>
      <c r="AP2390" s="30"/>
      <c r="AQ2390" s="30"/>
      <c r="AR2390" s="30" t="s">
        <v>68</v>
      </c>
      <c r="AS2390" s="30"/>
      <c r="AT2390" s="30"/>
      <c r="AU2390" s="30" t="s">
        <v>296</v>
      </c>
      <c r="AV2390" s="30" t="s">
        <v>297</v>
      </c>
      <c r="AW2390" s="30">
        <v>27.776330000000002</v>
      </c>
      <c r="AX2390" s="30" t="s">
        <v>830</v>
      </c>
      <c r="AY2390" s="30" t="s">
        <v>831</v>
      </c>
      <c r="AZ2390" s="3">
        <v>425</v>
      </c>
      <c r="BA2390" s="30" t="s">
        <v>60</v>
      </c>
      <c r="BB2390" s="30">
        <v>425</v>
      </c>
      <c r="BC2390" s="30" t="s">
        <v>60</v>
      </c>
      <c r="BD2390" s="30" t="s">
        <v>60</v>
      </c>
      <c r="BE2390" s="30" t="s">
        <v>60</v>
      </c>
      <c r="BF2390" s="32" t="str">
        <f>IFERROR(VLOOKUP(Data_Power_app[[#This Row],[PRO ODER]],'Result'!H:J,3,0),"")</f>
        <v/>
      </c>
      <c r="BG2390" s="13"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3483</v>
      </c>
      <c r="B2391" s="30" t="s">
        <v>11872</v>
      </c>
      <c r="C2391" s="30" t="s">
        <v>11873</v>
      </c>
      <c r="D2391" s="30" t="s">
        <v>86</v>
      </c>
      <c r="E2391" s="30" t="s">
        <v>163</v>
      </c>
      <c r="F2391" s="30" t="s">
        <v>59</v>
      </c>
      <c r="G2391" s="30">
        <v>119</v>
      </c>
      <c r="H2391" s="4">
        <v>45821</v>
      </c>
      <c r="I2391" s="4">
        <v>45818</v>
      </c>
      <c r="J2391" s="4">
        <v>45818</v>
      </c>
      <c r="K2391" s="4">
        <v>45822</v>
      </c>
      <c r="L2391" s="4">
        <v>45819.899247685185</v>
      </c>
      <c r="M2391" s="4">
        <v>45822</v>
      </c>
      <c r="N2391" s="4"/>
      <c r="O2391" s="4" t="s">
        <v>60</v>
      </c>
      <c r="P2391" s="4" t="s">
        <v>60</v>
      </c>
      <c r="Q2391" s="4" t="s">
        <v>60</v>
      </c>
      <c r="R2391" s="4" t="s">
        <v>60</v>
      </c>
      <c r="S2391" s="4" t="s">
        <v>60</v>
      </c>
      <c r="T2391" s="4">
        <v>45825</v>
      </c>
      <c r="U2391" s="4"/>
      <c r="V2391" s="4"/>
      <c r="W2391" s="4">
        <v>45828</v>
      </c>
      <c r="X2391" s="4"/>
      <c r="Y2391" s="4" t="s">
        <v>60</v>
      </c>
      <c r="Z2391" s="4">
        <v>45830</v>
      </c>
      <c r="AA2391" s="4"/>
      <c r="AB2391" s="4" t="s">
        <v>60</v>
      </c>
      <c r="AC2391" s="4">
        <v>45831</v>
      </c>
      <c r="AD2391" s="4">
        <v>45832</v>
      </c>
      <c r="AE2391" s="4">
        <v>45833</v>
      </c>
      <c r="AF2391" s="4"/>
      <c r="AG2391" s="30" t="s">
        <v>88</v>
      </c>
      <c r="AH2391" s="30" t="s">
        <v>183</v>
      </c>
      <c r="AI2391" s="30" t="s">
        <v>988</v>
      </c>
      <c r="AJ2391" s="30" t="s">
        <v>184</v>
      </c>
      <c r="AK2391" s="30" t="s">
        <v>65</v>
      </c>
      <c r="AL2391" s="30" t="s">
        <v>166</v>
      </c>
      <c r="AM2391" s="30" t="s">
        <v>167</v>
      </c>
      <c r="AN2391" s="30">
        <v>3.9199299999999999</v>
      </c>
      <c r="AO2391" s="30" t="s">
        <v>68</v>
      </c>
      <c r="AP2391" s="30"/>
      <c r="AQ2391" s="30"/>
      <c r="AR2391" s="30" t="s">
        <v>68</v>
      </c>
      <c r="AS2391" s="30"/>
      <c r="AT2391" s="30"/>
      <c r="AU2391" s="30" t="s">
        <v>989</v>
      </c>
      <c r="AV2391" s="30" t="s">
        <v>990</v>
      </c>
      <c r="AW2391" s="30">
        <v>8.57348</v>
      </c>
      <c r="AX2391" s="30" t="s">
        <v>11865</v>
      </c>
      <c r="AY2391" s="30" t="s">
        <v>11866</v>
      </c>
      <c r="AZ2391" s="3">
        <v>89</v>
      </c>
      <c r="BA2391" s="30" t="s">
        <v>60</v>
      </c>
      <c r="BB2391" s="30">
        <v>119</v>
      </c>
      <c r="BC2391" s="30" t="s">
        <v>60</v>
      </c>
      <c r="BD2391" s="30" t="s">
        <v>60</v>
      </c>
      <c r="BE2391" s="30" t="s">
        <v>60</v>
      </c>
      <c r="BF2391" s="32" t="str">
        <f>IFERROR(VLOOKUP(Data_Power_app[[#This Row],[PRO ODER]],'Result'!H:J,3,0),"")</f>
        <v>LAMINATION 4</v>
      </c>
      <c r="BG2391" s="13" t="str">
        <f>IFERROR(VLOOKUP(Data_Power_app[[#This Row],[PRO ODER]]&amp;"LAM",'Real Time'!A:E,4,0),"")</f>
        <v>ML-04</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3489</v>
      </c>
      <c r="B2392" s="30" t="s">
        <v>2138</v>
      </c>
      <c r="C2392" s="30" t="s">
        <v>2139</v>
      </c>
      <c r="D2392" s="30" t="s">
        <v>86</v>
      </c>
      <c r="E2392" s="30" t="s">
        <v>163</v>
      </c>
      <c r="F2392" s="30" t="s">
        <v>59</v>
      </c>
      <c r="G2392" s="30">
        <v>114</v>
      </c>
      <c r="H2392" s="4">
        <v>45819</v>
      </c>
      <c r="I2392" s="4">
        <v>45805</v>
      </c>
      <c r="J2392" s="4">
        <v>45805</v>
      </c>
      <c r="K2392" s="4">
        <v>45822</v>
      </c>
      <c r="L2392" s="4">
        <v>45807.083310185182</v>
      </c>
      <c r="M2392" s="4">
        <v>45822</v>
      </c>
      <c r="N2392" s="4">
        <v>45808.442546296297</v>
      </c>
      <c r="O2392" s="4" t="s">
        <v>60</v>
      </c>
      <c r="P2392" s="4" t="s">
        <v>60</v>
      </c>
      <c r="Q2392" s="4" t="s">
        <v>60</v>
      </c>
      <c r="R2392" s="4" t="s">
        <v>60</v>
      </c>
      <c r="S2392" s="4" t="s">
        <v>60</v>
      </c>
      <c r="T2392" s="4">
        <v>45825</v>
      </c>
      <c r="U2392" s="4">
        <v>45812.754467592589</v>
      </c>
      <c r="V2392" s="4">
        <v>45818.552974537037</v>
      </c>
      <c r="W2392" s="4">
        <v>45828</v>
      </c>
      <c r="X2392" s="4">
        <v>45818.652928240743</v>
      </c>
      <c r="Y2392" s="4" t="s">
        <v>77</v>
      </c>
      <c r="Z2392" s="4">
        <v>45830</v>
      </c>
      <c r="AA2392" s="4">
        <v>45818.208449074074</v>
      </c>
      <c r="AB2392" s="4">
        <v>45820</v>
      </c>
      <c r="AC2392" s="4">
        <v>45831</v>
      </c>
      <c r="AD2392" s="4">
        <v>45832</v>
      </c>
      <c r="AE2392" s="4">
        <v>45833</v>
      </c>
      <c r="AF2392" s="4"/>
      <c r="AG2392" s="30" t="s">
        <v>1107</v>
      </c>
      <c r="AH2392" s="30" t="s">
        <v>183</v>
      </c>
      <c r="AI2392" s="30" t="s">
        <v>988</v>
      </c>
      <c r="AJ2392" s="30" t="s">
        <v>184</v>
      </c>
      <c r="AK2392" s="30" t="s">
        <v>65</v>
      </c>
      <c r="AL2392" s="30" t="s">
        <v>166</v>
      </c>
      <c r="AM2392" s="30" t="s">
        <v>167</v>
      </c>
      <c r="AN2392" s="30">
        <v>3.6840899999999999</v>
      </c>
      <c r="AO2392" s="30" t="s">
        <v>68</v>
      </c>
      <c r="AP2392" s="30"/>
      <c r="AQ2392" s="30"/>
      <c r="AR2392" s="30" t="s">
        <v>68</v>
      </c>
      <c r="AS2392" s="30"/>
      <c r="AT2392" s="30"/>
      <c r="AU2392" s="30" t="s">
        <v>989</v>
      </c>
      <c r="AV2392" s="30" t="s">
        <v>990</v>
      </c>
      <c r="AW2392" s="30">
        <v>8.0576100000000004</v>
      </c>
      <c r="AX2392" s="30" t="s">
        <v>11865</v>
      </c>
      <c r="AY2392" s="30" t="s">
        <v>11866</v>
      </c>
      <c r="AZ2392" s="3">
        <v>85</v>
      </c>
      <c r="BA2392" s="30" t="s">
        <v>60</v>
      </c>
      <c r="BB2392" s="30">
        <v>114</v>
      </c>
      <c r="BC2392" s="30" t="s">
        <v>60</v>
      </c>
      <c r="BD2392" s="30" t="s">
        <v>60</v>
      </c>
      <c r="BE2392" s="30" t="s">
        <v>60</v>
      </c>
      <c r="BF2392" s="32" t="str">
        <f>IFERROR(VLOOKUP(Data_Power_app[[#This Row],[PRO ODER]],'Result'!H:J,3,0),"")</f>
        <v/>
      </c>
      <c r="BG2392" s="13" t="str">
        <f>IFERROR(VLOOKUP(Data_Power_app[[#This Row],[PRO ODER]]&amp;"LAM",'Real Time'!A:E,4,0),"")</f>
        <v>ML-07</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3546</v>
      </c>
      <c r="B2393" s="30" t="s">
        <v>7302</v>
      </c>
      <c r="C2393" s="30" t="s">
        <v>7303</v>
      </c>
      <c r="D2393" s="30" t="s">
        <v>123</v>
      </c>
      <c r="E2393" s="30" t="s">
        <v>620</v>
      </c>
      <c r="F2393" s="30" t="s">
        <v>72</v>
      </c>
      <c r="G2393" s="30">
        <v>5905</v>
      </c>
      <c r="H2393" s="4">
        <v>45821</v>
      </c>
      <c r="I2393" s="4">
        <v>45814</v>
      </c>
      <c r="J2393" s="4" t="s">
        <v>243</v>
      </c>
      <c r="K2393" s="4">
        <v>45822</v>
      </c>
      <c r="L2393" s="4"/>
      <c r="M2393" s="4">
        <v>45824</v>
      </c>
      <c r="N2393" s="4">
        <v>45815.766469907408</v>
      </c>
      <c r="O2393" s="4" t="s">
        <v>60</v>
      </c>
      <c r="P2393" s="4" t="s">
        <v>60</v>
      </c>
      <c r="Q2393" s="4" t="s">
        <v>60</v>
      </c>
      <c r="R2393" s="4" t="s">
        <v>60</v>
      </c>
      <c r="S2393" s="4" t="s">
        <v>60</v>
      </c>
      <c r="T2393" s="4" t="s">
        <v>60</v>
      </c>
      <c r="U2393" s="4"/>
      <c r="V2393" s="4"/>
      <c r="W2393" s="4">
        <v>45830</v>
      </c>
      <c r="X2393" s="4"/>
      <c r="Y2393" s="4" t="s">
        <v>60</v>
      </c>
      <c r="Z2393" s="4" t="s">
        <v>60</v>
      </c>
      <c r="AA2393" s="4"/>
      <c r="AB2393" s="4" t="s">
        <v>60</v>
      </c>
      <c r="AC2393" s="4">
        <v>45831</v>
      </c>
      <c r="AD2393" s="4">
        <v>45832</v>
      </c>
      <c r="AE2393" s="4">
        <v>45833</v>
      </c>
      <c r="AF2393" s="4"/>
      <c r="AG2393" s="30" t="s">
        <v>151</v>
      </c>
      <c r="AH2393" s="30" t="s">
        <v>621</v>
      </c>
      <c r="AI2393" s="30" t="s">
        <v>629</v>
      </c>
      <c r="AJ2393" s="30" t="s">
        <v>74</v>
      </c>
      <c r="AK2393" s="30" t="s">
        <v>623</v>
      </c>
      <c r="AL2393" s="30" t="s">
        <v>630</v>
      </c>
      <c r="AM2393" s="30" t="s">
        <v>631</v>
      </c>
      <c r="AN2393" s="30">
        <v>7.9835599999999998</v>
      </c>
      <c r="AO2393" s="30" t="s">
        <v>68</v>
      </c>
      <c r="AP2393" s="30"/>
      <c r="AQ2393" s="30"/>
      <c r="AR2393" s="30" t="s">
        <v>68</v>
      </c>
      <c r="AS2393" s="30"/>
      <c r="AT2393" s="30"/>
      <c r="AU2393" s="30" t="s">
        <v>68</v>
      </c>
      <c r="AV2393" s="30"/>
      <c r="AW2393" s="30"/>
      <c r="AX2393" s="30" t="s">
        <v>628</v>
      </c>
      <c r="AY2393" s="30" t="s">
        <v>628</v>
      </c>
      <c r="AZ2393" s="3" t="s">
        <v>628</v>
      </c>
      <c r="BA2393" s="30" t="s">
        <v>60</v>
      </c>
      <c r="BB2393" s="30">
        <v>0</v>
      </c>
      <c r="BC2393" s="30" t="s">
        <v>244</v>
      </c>
      <c r="BD2393" s="30" t="s">
        <v>1689</v>
      </c>
      <c r="BE2393" s="30" t="s">
        <v>60</v>
      </c>
      <c r="BF2393" s="32" t="str">
        <f>IFERROR(VLOOKUP(Data_Power_app[[#This Row],[PRO ODER]],'Result'!H:J,3,0),"")</f>
        <v/>
      </c>
      <c r="BG2393" s="13"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3547</v>
      </c>
      <c r="B2394" s="30" t="s">
        <v>7304</v>
      </c>
      <c r="C2394" s="30" t="s">
        <v>7305</v>
      </c>
      <c r="D2394" s="30" t="s">
        <v>123</v>
      </c>
      <c r="E2394" s="30" t="s">
        <v>620</v>
      </c>
      <c r="F2394" s="30" t="s">
        <v>72</v>
      </c>
      <c r="G2394" s="30">
        <v>122</v>
      </c>
      <c r="H2394" s="4">
        <v>45821</v>
      </c>
      <c r="I2394" s="4">
        <v>45814</v>
      </c>
      <c r="J2394" s="4" t="s">
        <v>243</v>
      </c>
      <c r="K2394" s="4">
        <v>45822</v>
      </c>
      <c r="L2394" s="4"/>
      <c r="M2394" s="4">
        <v>45824</v>
      </c>
      <c r="N2394" s="4"/>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0" t="s">
        <v>151</v>
      </c>
      <c r="AH2394" s="30" t="s">
        <v>621</v>
      </c>
      <c r="AI2394" s="30" t="s">
        <v>622</v>
      </c>
      <c r="AJ2394" s="30" t="s">
        <v>74</v>
      </c>
      <c r="AK2394" s="30" t="s">
        <v>623</v>
      </c>
      <c r="AL2394" s="30" t="s">
        <v>624</v>
      </c>
      <c r="AM2394" s="30" t="s">
        <v>625</v>
      </c>
      <c r="AN2394" s="30">
        <v>0.19792999999999999</v>
      </c>
      <c r="AO2394" s="30" t="s">
        <v>626</v>
      </c>
      <c r="AP2394" s="30" t="s">
        <v>627</v>
      </c>
      <c r="AQ2394" s="30">
        <v>0.19792999999999999</v>
      </c>
      <c r="AR2394" s="30" t="s">
        <v>68</v>
      </c>
      <c r="AS2394" s="30"/>
      <c r="AT2394" s="30"/>
      <c r="AU2394" s="30" t="s">
        <v>68</v>
      </c>
      <c r="AV2394" s="30"/>
      <c r="AW2394" s="30"/>
      <c r="AX2394" s="30" t="s">
        <v>628</v>
      </c>
      <c r="AY2394" s="30" t="s">
        <v>628</v>
      </c>
      <c r="AZ2394" s="3" t="s">
        <v>628</v>
      </c>
      <c r="BA2394" s="30" t="s">
        <v>60</v>
      </c>
      <c r="BB2394" s="30">
        <v>0</v>
      </c>
      <c r="BC2394" s="30" t="s">
        <v>244</v>
      </c>
      <c r="BD2394" s="30" t="s">
        <v>1690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3549</v>
      </c>
      <c r="B2395" s="30" t="s">
        <v>16589</v>
      </c>
      <c r="C2395" s="30" t="s">
        <v>16590</v>
      </c>
      <c r="D2395" s="30" t="s">
        <v>86</v>
      </c>
      <c r="E2395" s="30" t="s">
        <v>163</v>
      </c>
      <c r="F2395" s="30" t="s">
        <v>59</v>
      </c>
      <c r="G2395" s="30">
        <v>3484</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0" t="s">
        <v>119</v>
      </c>
      <c r="AH2395" s="30" t="s">
        <v>183</v>
      </c>
      <c r="AI2395" s="30" t="s">
        <v>988</v>
      </c>
      <c r="AJ2395" s="30" t="s">
        <v>184</v>
      </c>
      <c r="AK2395" s="30" t="s">
        <v>65</v>
      </c>
      <c r="AL2395" s="30" t="s">
        <v>166</v>
      </c>
      <c r="AM2395" s="30" t="s">
        <v>167</v>
      </c>
      <c r="AN2395" s="30">
        <v>111.72802</v>
      </c>
      <c r="AO2395" s="30" t="s">
        <v>68</v>
      </c>
      <c r="AP2395" s="30"/>
      <c r="AQ2395" s="30"/>
      <c r="AR2395" s="30" t="s">
        <v>68</v>
      </c>
      <c r="AS2395" s="30"/>
      <c r="AT2395" s="30"/>
      <c r="AU2395" s="30" t="s">
        <v>989</v>
      </c>
      <c r="AV2395" s="30" t="s">
        <v>990</v>
      </c>
      <c r="AW2395" s="30">
        <v>244.36931000000001</v>
      </c>
      <c r="AX2395" s="30" t="s">
        <v>11865</v>
      </c>
      <c r="AY2395" s="30" t="s">
        <v>11866</v>
      </c>
      <c r="AZ2395" s="3">
        <v>2948</v>
      </c>
      <c r="BA2395" s="30" t="s">
        <v>60</v>
      </c>
      <c r="BB2395" s="30">
        <v>3484</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3552</v>
      </c>
      <c r="B2396" s="30" t="s">
        <v>16591</v>
      </c>
      <c r="C2396" s="30" t="s">
        <v>16592</v>
      </c>
      <c r="D2396" s="30" t="s">
        <v>272</v>
      </c>
      <c r="E2396" s="30" t="s">
        <v>342</v>
      </c>
      <c r="F2396" s="30" t="s">
        <v>59</v>
      </c>
      <c r="G2396" s="30">
        <v>1004</v>
      </c>
      <c r="H2396" s="4">
        <v>45824</v>
      </c>
      <c r="I2396" s="4">
        <v>45820</v>
      </c>
      <c r="J2396" s="4" t="s">
        <v>60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45834</v>
      </c>
      <c r="AF2396" s="4"/>
      <c r="AG2396" s="30" t="s">
        <v>119</v>
      </c>
      <c r="AH2396" s="30" t="s">
        <v>274</v>
      </c>
      <c r="AI2396" s="30" t="s">
        <v>742</v>
      </c>
      <c r="AJ2396" s="30" t="s">
        <v>275</v>
      </c>
      <c r="AK2396" s="30" t="s">
        <v>100</v>
      </c>
      <c r="AL2396" s="30" t="s">
        <v>348</v>
      </c>
      <c r="AM2396" s="30" t="s">
        <v>349</v>
      </c>
      <c r="AN2396" s="30">
        <v>19.596240000000002</v>
      </c>
      <c r="AO2396" s="30" t="s">
        <v>68</v>
      </c>
      <c r="AP2396" s="30"/>
      <c r="AQ2396" s="30"/>
      <c r="AR2396" s="30" t="s">
        <v>68</v>
      </c>
      <c r="AS2396" s="30"/>
      <c r="AT2396" s="30"/>
      <c r="AU2396" s="30" t="s">
        <v>350</v>
      </c>
      <c r="AV2396" s="30" t="s">
        <v>351</v>
      </c>
      <c r="AW2396" s="30">
        <v>85.708399999999997</v>
      </c>
      <c r="AX2396" s="30" t="s">
        <v>741</v>
      </c>
      <c r="AY2396" s="30" t="s">
        <v>690</v>
      </c>
      <c r="AZ2396" s="3">
        <v>1004</v>
      </c>
      <c r="BA2396" s="30" t="s">
        <v>60</v>
      </c>
      <c r="BB2396" s="30">
        <v>1004</v>
      </c>
      <c r="BC2396" s="30" t="s">
        <v>60</v>
      </c>
      <c r="BD2396" s="30" t="s">
        <v>60</v>
      </c>
      <c r="BE2396" s="30" t="s">
        <v>60</v>
      </c>
      <c r="BF2396" s="32" t="str">
        <f>IFERROR(VLOOKUP(Data_Power_app[[#This Row],[PRO ODER]],'Result'!H:J,3,0),"")</f>
        <v/>
      </c>
      <c r="BG2396" s="13"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3553</v>
      </c>
      <c r="B2397" s="30" t="s">
        <v>16593</v>
      </c>
      <c r="C2397" s="30" t="s">
        <v>16594</v>
      </c>
      <c r="D2397" s="30" t="s">
        <v>272</v>
      </c>
      <c r="E2397" s="30" t="s">
        <v>342</v>
      </c>
      <c r="F2397" s="30" t="s">
        <v>59</v>
      </c>
      <c r="G2397" s="30">
        <v>2903</v>
      </c>
      <c r="H2397" s="4">
        <v>45824</v>
      </c>
      <c r="I2397" s="4">
        <v>45820</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0" t="s">
        <v>119</v>
      </c>
      <c r="AH2397" s="30" t="s">
        <v>274</v>
      </c>
      <c r="AI2397" s="30" t="s">
        <v>742</v>
      </c>
      <c r="AJ2397" s="30" t="s">
        <v>275</v>
      </c>
      <c r="AK2397" s="30" t="s">
        <v>100</v>
      </c>
      <c r="AL2397" s="30" t="s">
        <v>348</v>
      </c>
      <c r="AM2397" s="30" t="s">
        <v>349</v>
      </c>
      <c r="AN2397" s="30">
        <v>56.882210000000001</v>
      </c>
      <c r="AO2397" s="30" t="s">
        <v>68</v>
      </c>
      <c r="AP2397" s="30"/>
      <c r="AQ2397" s="30"/>
      <c r="AR2397" s="30" t="s">
        <v>68</v>
      </c>
      <c r="AS2397" s="30"/>
      <c r="AT2397" s="30"/>
      <c r="AU2397" s="30" t="s">
        <v>350</v>
      </c>
      <c r="AV2397" s="30" t="s">
        <v>351</v>
      </c>
      <c r="AW2397" s="30">
        <v>248.78926000000001</v>
      </c>
      <c r="AX2397" s="30" t="s">
        <v>741</v>
      </c>
      <c r="AY2397" s="30" t="s">
        <v>690</v>
      </c>
      <c r="AZ2397" s="3">
        <v>2903</v>
      </c>
      <c r="BA2397" s="30" t="s">
        <v>60</v>
      </c>
      <c r="BB2397" s="30">
        <v>2903</v>
      </c>
      <c r="BC2397" s="30" t="s">
        <v>60</v>
      </c>
      <c r="BD2397" s="30" t="s">
        <v>60</v>
      </c>
      <c r="BE2397" s="30" t="s">
        <v>60</v>
      </c>
      <c r="BF2397" s="32" t="str">
        <f>IFERROR(VLOOKUP(Data_Power_app[[#This Row],[PRO ODER]],'Result'!H:J,3,0),"")</f>
        <v/>
      </c>
      <c r="BG2397" s="13"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3554</v>
      </c>
      <c r="B2398" s="30" t="s">
        <v>16595</v>
      </c>
      <c r="C2398" s="30" t="s">
        <v>16596</v>
      </c>
      <c r="D2398" s="30" t="s">
        <v>272</v>
      </c>
      <c r="E2398" s="30" t="s">
        <v>342</v>
      </c>
      <c r="F2398" s="30" t="s">
        <v>59</v>
      </c>
      <c r="G2398" s="30">
        <v>3452</v>
      </c>
      <c r="H2398" s="4">
        <v>45824</v>
      </c>
      <c r="I2398" s="4">
        <v>45820</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0" t="s">
        <v>119</v>
      </c>
      <c r="AH2398" s="30" t="s">
        <v>274</v>
      </c>
      <c r="AI2398" s="30" t="s">
        <v>16597</v>
      </c>
      <c r="AJ2398" s="30" t="s">
        <v>275</v>
      </c>
      <c r="AK2398" s="30" t="s">
        <v>65</v>
      </c>
      <c r="AL2398" s="30" t="s">
        <v>343</v>
      </c>
      <c r="AM2398" s="30" t="s">
        <v>344</v>
      </c>
      <c r="AN2398" s="30">
        <v>57.482819999999997</v>
      </c>
      <c r="AO2398" s="30" t="s">
        <v>68</v>
      </c>
      <c r="AP2398" s="30"/>
      <c r="AQ2398" s="30"/>
      <c r="AR2398" s="30" t="s">
        <v>68</v>
      </c>
      <c r="AS2398" s="30"/>
      <c r="AT2398" s="30"/>
      <c r="AU2398" s="30" t="s">
        <v>345</v>
      </c>
      <c r="AV2398" s="30" t="s">
        <v>346</v>
      </c>
      <c r="AW2398" s="30">
        <v>251.38999000000001</v>
      </c>
      <c r="AX2398" s="30" t="s">
        <v>594</v>
      </c>
      <c r="AY2398" s="30" t="s">
        <v>595</v>
      </c>
      <c r="AZ2398" s="3">
        <v>3452</v>
      </c>
      <c r="BA2398" s="30" t="s">
        <v>60</v>
      </c>
      <c r="BB2398" s="30">
        <v>3452</v>
      </c>
      <c r="BC2398" s="30" t="s">
        <v>60</v>
      </c>
      <c r="BD2398" s="30" t="s">
        <v>60</v>
      </c>
      <c r="BE2398" s="30" t="s">
        <v>60</v>
      </c>
      <c r="BF2398" s="32" t="str">
        <f>IFERROR(VLOOKUP(Data_Power_app[[#This Row],[PRO ODER]],'Result'!H:J,3,0),"")</f>
        <v/>
      </c>
      <c r="BG2398" s="13"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3561</v>
      </c>
      <c r="B2399" s="30" t="s">
        <v>12002</v>
      </c>
      <c r="C2399" s="30" t="s">
        <v>12003</v>
      </c>
      <c r="D2399" s="30" t="s">
        <v>272</v>
      </c>
      <c r="E2399" s="30" t="s">
        <v>347</v>
      </c>
      <c r="F2399" s="30" t="s">
        <v>59</v>
      </c>
      <c r="G2399" s="30">
        <v>297</v>
      </c>
      <c r="H2399" s="4">
        <v>45821</v>
      </c>
      <c r="I2399" s="4">
        <v>45818</v>
      </c>
      <c r="J2399" s="4">
        <v>45818</v>
      </c>
      <c r="K2399" s="4">
        <v>45822</v>
      </c>
      <c r="L2399" s="4">
        <v>45819.343854166669</v>
      </c>
      <c r="M2399" s="4">
        <v>45824</v>
      </c>
      <c r="N2399" s="4"/>
      <c r="O2399" s="4" t="s">
        <v>60</v>
      </c>
      <c r="P2399" s="4" t="s">
        <v>60</v>
      </c>
      <c r="Q2399" s="4" t="s">
        <v>60</v>
      </c>
      <c r="R2399" s="4" t="s">
        <v>60</v>
      </c>
      <c r="S2399" s="4" t="s">
        <v>60</v>
      </c>
      <c r="T2399" s="4">
        <v>45825</v>
      </c>
      <c r="U2399" s="4"/>
      <c r="V2399" s="4"/>
      <c r="W2399" s="4">
        <v>45828</v>
      </c>
      <c r="X2399" s="4"/>
      <c r="Y2399" s="4" t="s">
        <v>60</v>
      </c>
      <c r="Z2399" s="4">
        <v>45830</v>
      </c>
      <c r="AA2399" s="4"/>
      <c r="AB2399" s="4" t="s">
        <v>60</v>
      </c>
      <c r="AC2399" s="4">
        <v>45831</v>
      </c>
      <c r="AD2399" s="4">
        <v>45832</v>
      </c>
      <c r="AE2399" s="4">
        <v>45834</v>
      </c>
      <c r="AF2399" s="4"/>
      <c r="AG2399" s="30" t="s">
        <v>88</v>
      </c>
      <c r="AH2399" s="30" t="s">
        <v>491</v>
      </c>
      <c r="AI2399" s="30" t="s">
        <v>4122</v>
      </c>
      <c r="AJ2399" s="30" t="s">
        <v>275</v>
      </c>
      <c r="AK2399" s="30" t="s">
        <v>100</v>
      </c>
      <c r="AL2399" s="30" t="s">
        <v>343</v>
      </c>
      <c r="AM2399" s="30" t="s">
        <v>344</v>
      </c>
      <c r="AN2399" s="30">
        <v>6.1032200000000003</v>
      </c>
      <c r="AO2399" s="30" t="s">
        <v>68</v>
      </c>
      <c r="AP2399" s="30"/>
      <c r="AQ2399" s="30"/>
      <c r="AR2399" s="30" t="s">
        <v>68</v>
      </c>
      <c r="AS2399" s="30"/>
      <c r="AT2399" s="30"/>
      <c r="AU2399" s="30" t="s">
        <v>711</v>
      </c>
      <c r="AV2399" s="30" t="s">
        <v>712</v>
      </c>
      <c r="AW2399" s="30">
        <v>26.69463</v>
      </c>
      <c r="AX2399" s="30" t="s">
        <v>4123</v>
      </c>
      <c r="AY2399" s="30" t="s">
        <v>4124</v>
      </c>
      <c r="AZ2399" s="3">
        <v>297</v>
      </c>
      <c r="BA2399" s="30" t="s">
        <v>60</v>
      </c>
      <c r="BB2399" s="30">
        <v>297</v>
      </c>
      <c r="BC2399" s="30" t="s">
        <v>60</v>
      </c>
      <c r="BD2399" s="30" t="s">
        <v>60</v>
      </c>
      <c r="BE2399" s="30" t="s">
        <v>60</v>
      </c>
      <c r="BF2399" s="32" t="str">
        <f>IFERROR(VLOOKUP(Data_Power_app[[#This Row],[PRO ODER]],'Result'!H:J,3,0),"")</f>
        <v>LAMINATION 4</v>
      </c>
      <c r="BG2399" s="13" t="str">
        <f>IFERROR(VLOOKUP(Data_Power_app[[#This Row],[PRO ODER]]&amp;"LAM",'Real Time'!A:E,4,0),"")</f>
        <v>ML-03</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3562</v>
      </c>
      <c r="B2400" s="30" t="s">
        <v>12004</v>
      </c>
      <c r="C2400" s="30" t="s">
        <v>12005</v>
      </c>
      <c r="D2400" s="30" t="s">
        <v>272</v>
      </c>
      <c r="E2400" s="30" t="s">
        <v>347</v>
      </c>
      <c r="F2400" s="30" t="s">
        <v>59</v>
      </c>
      <c r="G2400" s="30">
        <v>759</v>
      </c>
      <c r="H2400" s="4">
        <v>45821</v>
      </c>
      <c r="I2400" s="4">
        <v>45818</v>
      </c>
      <c r="J2400" s="4">
        <v>45818</v>
      </c>
      <c r="K2400" s="4">
        <v>45822</v>
      </c>
      <c r="L2400" s="4">
        <v>45819.343912037039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0" t="s">
        <v>88</v>
      </c>
      <c r="AH2400" s="30" t="s">
        <v>491</v>
      </c>
      <c r="AI2400" s="30" t="s">
        <v>4122</v>
      </c>
      <c r="AJ2400" s="30" t="s">
        <v>275</v>
      </c>
      <c r="AK2400" s="30" t="s">
        <v>100</v>
      </c>
      <c r="AL2400" s="30" t="s">
        <v>343</v>
      </c>
      <c r="AM2400" s="30" t="s">
        <v>344</v>
      </c>
      <c r="AN2400" s="30">
        <v>15.62274</v>
      </c>
      <c r="AO2400" s="30" t="s">
        <v>68</v>
      </c>
      <c r="AP2400" s="30"/>
      <c r="AQ2400" s="30"/>
      <c r="AR2400" s="30" t="s">
        <v>68</v>
      </c>
      <c r="AS2400" s="30"/>
      <c r="AT2400" s="30"/>
      <c r="AU2400" s="30" t="s">
        <v>711</v>
      </c>
      <c r="AV2400" s="30" t="s">
        <v>712</v>
      </c>
      <c r="AW2400" s="30">
        <v>68.331890000000001</v>
      </c>
      <c r="AX2400" s="30" t="s">
        <v>4123</v>
      </c>
      <c r="AY2400" s="30" t="s">
        <v>4124</v>
      </c>
      <c r="AZ2400" s="3">
        <v>759</v>
      </c>
      <c r="BA2400" s="30" t="s">
        <v>60</v>
      </c>
      <c r="BB2400" s="30">
        <v>759</v>
      </c>
      <c r="BC2400" s="30" t="s">
        <v>60</v>
      </c>
      <c r="BD2400" s="30" t="s">
        <v>60</v>
      </c>
      <c r="BE2400" s="30" t="s">
        <v>60</v>
      </c>
      <c r="BF2400" s="32" t="str">
        <f>IFERROR(VLOOKUP(Data_Power_app[[#This Row],[PRO ODER]],'Result'!H:J,3,0),"")</f>
        <v>LAMINATION 4</v>
      </c>
      <c r="BG2400" s="13" t="str">
        <f>IFERROR(VLOOKUP(Data_Power_app[[#This Row],[PRO ODER]]&amp;"LAM",'Real Time'!A:E,4,0),"")</f>
        <v>ML-03</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3563</v>
      </c>
      <c r="B2401" s="30" t="s">
        <v>12006</v>
      </c>
      <c r="C2401" s="30" t="s">
        <v>12007</v>
      </c>
      <c r="D2401" s="30" t="s">
        <v>272</v>
      </c>
      <c r="E2401" s="30" t="s">
        <v>347</v>
      </c>
      <c r="F2401" s="30" t="s">
        <v>59</v>
      </c>
      <c r="G2401" s="30">
        <v>483</v>
      </c>
      <c r="H2401" s="4">
        <v>45821</v>
      </c>
      <c r="I2401" s="4">
        <v>45818</v>
      </c>
      <c r="J2401" s="4">
        <v>45818</v>
      </c>
      <c r="K2401" s="4">
        <v>45822</v>
      </c>
      <c r="L2401" s="4">
        <v>45819.309479166666</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10.00765</v>
      </c>
      <c r="AO2401" s="30" t="s">
        <v>68</v>
      </c>
      <c r="AP2401" s="30"/>
      <c r="AQ2401" s="30"/>
      <c r="AR2401" s="30" t="s">
        <v>68</v>
      </c>
      <c r="AS2401" s="30"/>
      <c r="AT2401" s="30"/>
      <c r="AU2401" s="30" t="s">
        <v>350</v>
      </c>
      <c r="AV2401" s="30" t="s">
        <v>351</v>
      </c>
      <c r="AW2401" s="30">
        <v>43.772320000000001</v>
      </c>
      <c r="AX2401" s="30" t="s">
        <v>12009</v>
      </c>
      <c r="AY2401" s="30" t="s">
        <v>12010</v>
      </c>
      <c r="AZ2401" s="3">
        <v>483</v>
      </c>
      <c r="BA2401" s="30" t="s">
        <v>60</v>
      </c>
      <c r="BB2401" s="30">
        <v>483</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3564</v>
      </c>
      <c r="B2402" s="30" t="s">
        <v>12011</v>
      </c>
      <c r="C2402" s="30" t="s">
        <v>12012</v>
      </c>
      <c r="D2402" s="30" t="s">
        <v>272</v>
      </c>
      <c r="E2402" s="30" t="s">
        <v>347</v>
      </c>
      <c r="F2402" s="30" t="s">
        <v>59</v>
      </c>
      <c r="G2402" s="30">
        <v>225</v>
      </c>
      <c r="H2402" s="4">
        <v>45821</v>
      </c>
      <c r="I2402" s="4">
        <v>45818</v>
      </c>
      <c r="J2402" s="4">
        <v>45818</v>
      </c>
      <c r="K2402" s="4">
        <v>45822</v>
      </c>
      <c r="L2402" s="4">
        <v>45819.309537037036</v>
      </c>
      <c r="M2402" s="4">
        <v>45824</v>
      </c>
      <c r="N2402" s="4"/>
      <c r="O2402" s="4" t="s">
        <v>60</v>
      </c>
      <c r="P2402" s="4" t="s">
        <v>60</v>
      </c>
      <c r="Q2402" s="4" t="s">
        <v>60</v>
      </c>
      <c r="R2402" s="4" t="s">
        <v>60</v>
      </c>
      <c r="S2402" s="4" t="s">
        <v>60</v>
      </c>
      <c r="T2402" s="4">
        <v>45826</v>
      </c>
      <c r="U2402" s="4"/>
      <c r="V2402" s="4"/>
      <c r="W2402" s="4">
        <v>45828</v>
      </c>
      <c r="X2402" s="4"/>
      <c r="Y2402" s="4" t="s">
        <v>60</v>
      </c>
      <c r="Z2402" s="4">
        <v>45830</v>
      </c>
      <c r="AA2402" s="4"/>
      <c r="AB2402" s="4" t="s">
        <v>60</v>
      </c>
      <c r="AC2402" s="4">
        <v>45831</v>
      </c>
      <c r="AD2402" s="4">
        <v>45832</v>
      </c>
      <c r="AE2402" s="4">
        <v>45834</v>
      </c>
      <c r="AF2402" s="4"/>
      <c r="AG2402" s="30" t="s">
        <v>88</v>
      </c>
      <c r="AH2402" s="30" t="s">
        <v>274</v>
      </c>
      <c r="AI2402" s="30" t="s">
        <v>12008</v>
      </c>
      <c r="AJ2402" s="30" t="s">
        <v>275</v>
      </c>
      <c r="AK2402" s="30" t="s">
        <v>100</v>
      </c>
      <c r="AL2402" s="30" t="s">
        <v>348</v>
      </c>
      <c r="AM2402" s="30" t="s">
        <v>349</v>
      </c>
      <c r="AN2402" s="30">
        <v>4.6241300000000001</v>
      </c>
      <c r="AO2402" s="30" t="s">
        <v>68</v>
      </c>
      <c r="AP2402" s="30"/>
      <c r="AQ2402" s="30"/>
      <c r="AR2402" s="30" t="s">
        <v>68</v>
      </c>
      <c r="AS2402" s="30"/>
      <c r="AT2402" s="30"/>
      <c r="AU2402" s="30" t="s">
        <v>350</v>
      </c>
      <c r="AV2402" s="30" t="s">
        <v>351</v>
      </c>
      <c r="AW2402" s="30">
        <v>20.225490000000001</v>
      </c>
      <c r="AX2402" s="30" t="s">
        <v>12009</v>
      </c>
      <c r="AY2402" s="30" t="s">
        <v>12010</v>
      </c>
      <c r="AZ2402" s="3">
        <v>225</v>
      </c>
      <c r="BA2402" s="30" t="s">
        <v>60</v>
      </c>
      <c r="BB2402" s="30">
        <v>225</v>
      </c>
      <c r="BC2402" s="30" t="s">
        <v>60</v>
      </c>
      <c r="BD2402" s="30" t="s">
        <v>60</v>
      </c>
      <c r="BE2402" s="30" t="s">
        <v>60</v>
      </c>
      <c r="BF2402" s="32" t="str">
        <f>IFERROR(VLOOKUP(Data_Power_app[[#This Row],[PRO ODER]],'Result'!H:J,3,0),"")</f>
        <v>LAMINATION 4</v>
      </c>
      <c r="BG2402" s="13"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3565</v>
      </c>
      <c r="B2403" s="30" t="s">
        <v>12013</v>
      </c>
      <c r="C2403" s="30" t="s">
        <v>12014</v>
      </c>
      <c r="D2403" s="30" t="s">
        <v>272</v>
      </c>
      <c r="E2403" s="30" t="s">
        <v>347</v>
      </c>
      <c r="F2403" s="30" t="s">
        <v>59</v>
      </c>
      <c r="G2403" s="30">
        <v>639</v>
      </c>
      <c r="H2403" s="4">
        <v>45821</v>
      </c>
      <c r="I2403" s="4">
        <v>45818</v>
      </c>
      <c r="J2403" s="4">
        <v>45818</v>
      </c>
      <c r="K2403" s="4">
        <v>45822</v>
      </c>
      <c r="L2403" s="4">
        <v>45819.309560185182</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0" t="s">
        <v>88</v>
      </c>
      <c r="AH2403" s="30" t="s">
        <v>274</v>
      </c>
      <c r="AI2403" s="30" t="s">
        <v>12008</v>
      </c>
      <c r="AJ2403" s="30" t="s">
        <v>275</v>
      </c>
      <c r="AK2403" s="30" t="s">
        <v>100</v>
      </c>
      <c r="AL2403" s="30" t="s">
        <v>348</v>
      </c>
      <c r="AM2403" s="30" t="s">
        <v>349</v>
      </c>
      <c r="AN2403" s="30">
        <v>13.089689999999999</v>
      </c>
      <c r="AO2403" s="30" t="s">
        <v>68</v>
      </c>
      <c r="AP2403" s="30"/>
      <c r="AQ2403" s="30"/>
      <c r="AR2403" s="30" t="s">
        <v>68</v>
      </c>
      <c r="AS2403" s="30"/>
      <c r="AT2403" s="30"/>
      <c r="AU2403" s="30" t="s">
        <v>350</v>
      </c>
      <c r="AV2403" s="30" t="s">
        <v>351</v>
      </c>
      <c r="AW2403" s="30">
        <v>57.252479999999998</v>
      </c>
      <c r="AX2403" s="30" t="s">
        <v>12009</v>
      </c>
      <c r="AY2403" s="30" t="s">
        <v>12010</v>
      </c>
      <c r="AZ2403" s="3">
        <v>639</v>
      </c>
      <c r="BA2403" s="30" t="s">
        <v>60</v>
      </c>
      <c r="BB2403" s="30">
        <v>639</v>
      </c>
      <c r="BC2403" s="30" t="s">
        <v>60</v>
      </c>
      <c r="BD2403" s="30" t="s">
        <v>60</v>
      </c>
      <c r="BE2403" s="30" t="s">
        <v>60</v>
      </c>
      <c r="BF2403" s="32" t="str">
        <f>IFERROR(VLOOKUP(Data_Power_app[[#This Row],[PRO ODER]],'Result'!H:J,3,0),"")</f>
        <v>LAMINATION 4</v>
      </c>
      <c r="BG2403" s="13"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3566</v>
      </c>
      <c r="B2404" s="30" t="s">
        <v>12015</v>
      </c>
      <c r="C2404" s="30" t="s">
        <v>12016</v>
      </c>
      <c r="D2404" s="30" t="s">
        <v>272</v>
      </c>
      <c r="E2404" s="30" t="s">
        <v>347</v>
      </c>
      <c r="F2404" s="30" t="s">
        <v>59</v>
      </c>
      <c r="G2404" s="30">
        <v>2996</v>
      </c>
      <c r="H2404" s="4">
        <v>45821</v>
      </c>
      <c r="I2404" s="4">
        <v>45818</v>
      </c>
      <c r="J2404" s="4">
        <v>45818</v>
      </c>
      <c r="K2404" s="4">
        <v>45822</v>
      </c>
      <c r="L2404" s="4">
        <v>45818.183136574073</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0" t="s">
        <v>88</v>
      </c>
      <c r="AH2404" s="30" t="s">
        <v>274</v>
      </c>
      <c r="AI2404" s="30" t="s">
        <v>12008</v>
      </c>
      <c r="AJ2404" s="30" t="s">
        <v>275</v>
      </c>
      <c r="AK2404" s="30" t="s">
        <v>100</v>
      </c>
      <c r="AL2404" s="30" t="s">
        <v>348</v>
      </c>
      <c r="AM2404" s="30" t="s">
        <v>349</v>
      </c>
      <c r="AN2404" s="30">
        <v>60.378189999999996</v>
      </c>
      <c r="AO2404" s="30" t="s">
        <v>68</v>
      </c>
      <c r="AP2404" s="30"/>
      <c r="AQ2404" s="30"/>
      <c r="AR2404" s="30" t="s">
        <v>68</v>
      </c>
      <c r="AS2404" s="30"/>
      <c r="AT2404" s="30"/>
      <c r="AU2404" s="30" t="s">
        <v>350</v>
      </c>
      <c r="AV2404" s="30" t="s">
        <v>351</v>
      </c>
      <c r="AW2404" s="30">
        <v>264.08625999999998</v>
      </c>
      <c r="AX2404" s="30" t="s">
        <v>12009</v>
      </c>
      <c r="AY2404" s="30" t="s">
        <v>12010</v>
      </c>
      <c r="AZ2404" s="3">
        <v>2996</v>
      </c>
      <c r="BA2404" s="30" t="s">
        <v>60</v>
      </c>
      <c r="BB2404" s="30">
        <v>2996</v>
      </c>
      <c r="BC2404" s="30" t="s">
        <v>60</v>
      </c>
      <c r="BD2404" s="30" t="s">
        <v>60</v>
      </c>
      <c r="BE2404" s="30" t="s">
        <v>60</v>
      </c>
      <c r="BF2404" s="32" t="str">
        <f>IFERROR(VLOOKUP(Data_Power_app[[#This Row],[PRO ODER]],'Result'!H:J,3,0),"")</f>
        <v>LAMINATION 4</v>
      </c>
      <c r="BG2404" s="13"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3567</v>
      </c>
      <c r="B2405" s="30" t="s">
        <v>12017</v>
      </c>
      <c r="C2405" s="30" t="s">
        <v>12018</v>
      </c>
      <c r="D2405" s="30" t="s">
        <v>272</v>
      </c>
      <c r="E2405" s="30" t="s">
        <v>347</v>
      </c>
      <c r="F2405" s="30" t="s">
        <v>59</v>
      </c>
      <c r="G2405" s="30">
        <v>621</v>
      </c>
      <c r="H2405" s="4">
        <v>45821</v>
      </c>
      <c r="I2405" s="4">
        <v>45818</v>
      </c>
      <c r="J2405" s="4">
        <v>45818</v>
      </c>
      <c r="K2405" s="4">
        <v>45822</v>
      </c>
      <c r="L2405" s="4">
        <v>45819.404108796298</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491</v>
      </c>
      <c r="AI2405" s="30" t="s">
        <v>12019</v>
      </c>
      <c r="AJ2405" s="30" t="s">
        <v>275</v>
      </c>
      <c r="AK2405" s="30" t="s">
        <v>65</v>
      </c>
      <c r="AL2405" s="30" t="s">
        <v>343</v>
      </c>
      <c r="AM2405" s="30" t="s">
        <v>344</v>
      </c>
      <c r="AN2405" s="30">
        <v>9.9617400000000007</v>
      </c>
      <c r="AO2405" s="30" t="s">
        <v>68</v>
      </c>
      <c r="AP2405" s="30"/>
      <c r="AQ2405" s="30"/>
      <c r="AR2405" s="30" t="s">
        <v>68</v>
      </c>
      <c r="AS2405" s="30"/>
      <c r="AT2405" s="30"/>
      <c r="AU2405" s="30" t="s">
        <v>350</v>
      </c>
      <c r="AV2405" s="30" t="s">
        <v>351</v>
      </c>
      <c r="AW2405" s="30">
        <v>43.564799999999998</v>
      </c>
      <c r="AX2405" s="30" t="s">
        <v>12020</v>
      </c>
      <c r="AY2405" s="30" t="s">
        <v>12021</v>
      </c>
      <c r="AZ2405" s="3">
        <v>621</v>
      </c>
      <c r="BA2405" s="30" t="s">
        <v>60</v>
      </c>
      <c r="BB2405" s="30">
        <v>621</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3568</v>
      </c>
      <c r="B2406" s="30" t="s">
        <v>12022</v>
      </c>
      <c r="C2406" s="30" t="s">
        <v>12023</v>
      </c>
      <c r="D2406" s="30" t="s">
        <v>272</v>
      </c>
      <c r="E2406" s="30" t="s">
        <v>347</v>
      </c>
      <c r="F2406" s="30" t="s">
        <v>59</v>
      </c>
      <c r="G2406" s="30">
        <v>471</v>
      </c>
      <c r="H2406" s="4">
        <v>45821</v>
      </c>
      <c r="I2406" s="4">
        <v>45818</v>
      </c>
      <c r="J2406" s="4">
        <v>45818</v>
      </c>
      <c r="K2406" s="4">
        <v>45822</v>
      </c>
      <c r="L2406" s="4">
        <v>45819.404305555552</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0" t="s">
        <v>88</v>
      </c>
      <c r="AH2406" s="30" t="s">
        <v>491</v>
      </c>
      <c r="AI2406" s="30" t="s">
        <v>12019</v>
      </c>
      <c r="AJ2406" s="30" t="s">
        <v>275</v>
      </c>
      <c r="AK2406" s="30" t="s">
        <v>65</v>
      </c>
      <c r="AL2406" s="30" t="s">
        <v>343</v>
      </c>
      <c r="AM2406" s="30" t="s">
        <v>344</v>
      </c>
      <c r="AN2406" s="30">
        <v>7.5650199999999996</v>
      </c>
      <c r="AO2406" s="30" t="s">
        <v>68</v>
      </c>
      <c r="AP2406" s="30"/>
      <c r="AQ2406" s="30"/>
      <c r="AR2406" s="30" t="s">
        <v>68</v>
      </c>
      <c r="AS2406" s="30"/>
      <c r="AT2406" s="30"/>
      <c r="AU2406" s="30" t="s">
        <v>350</v>
      </c>
      <c r="AV2406" s="30" t="s">
        <v>351</v>
      </c>
      <c r="AW2406" s="30">
        <v>33.083449999999999</v>
      </c>
      <c r="AX2406" s="30" t="s">
        <v>12020</v>
      </c>
      <c r="AY2406" s="30" t="s">
        <v>12021</v>
      </c>
      <c r="AZ2406" s="3">
        <v>471</v>
      </c>
      <c r="BA2406" s="30" t="s">
        <v>60</v>
      </c>
      <c r="BB2406" s="30">
        <v>471</v>
      </c>
      <c r="BC2406" s="30" t="s">
        <v>60</v>
      </c>
      <c r="BD2406" s="30" t="s">
        <v>60</v>
      </c>
      <c r="BE2406" s="30" t="s">
        <v>60</v>
      </c>
      <c r="BF2406" s="32" t="str">
        <f>IFERROR(VLOOKUP(Data_Power_app[[#This Row],[PRO ODER]],'Result'!H:J,3,0),"")</f>
        <v>LAMINATION 4</v>
      </c>
      <c r="BG2406" s="13"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3569</v>
      </c>
      <c r="B2407" s="30" t="s">
        <v>12024</v>
      </c>
      <c r="C2407" s="30" t="s">
        <v>12025</v>
      </c>
      <c r="D2407" s="30" t="s">
        <v>272</v>
      </c>
      <c r="E2407" s="30" t="s">
        <v>347</v>
      </c>
      <c r="F2407" s="30" t="s">
        <v>59</v>
      </c>
      <c r="G2407" s="30">
        <v>819</v>
      </c>
      <c r="H2407" s="4">
        <v>45821</v>
      </c>
      <c r="I2407" s="4">
        <v>45818</v>
      </c>
      <c r="J2407" s="4">
        <v>45818</v>
      </c>
      <c r="K2407" s="4">
        <v>45822</v>
      </c>
      <c r="L2407" s="4">
        <v>45819.403553240743</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0" t="s">
        <v>88</v>
      </c>
      <c r="AH2407" s="30" t="s">
        <v>491</v>
      </c>
      <c r="AI2407" s="30" t="s">
        <v>12019</v>
      </c>
      <c r="AJ2407" s="30" t="s">
        <v>275</v>
      </c>
      <c r="AK2407" s="30" t="s">
        <v>65</v>
      </c>
      <c r="AL2407" s="30" t="s">
        <v>343</v>
      </c>
      <c r="AM2407" s="30" t="s">
        <v>344</v>
      </c>
      <c r="AN2407" s="30">
        <v>13.219900000000001</v>
      </c>
      <c r="AO2407" s="30" t="s">
        <v>68</v>
      </c>
      <c r="AP2407" s="30"/>
      <c r="AQ2407" s="30"/>
      <c r="AR2407" s="30" t="s">
        <v>68</v>
      </c>
      <c r="AS2407" s="30"/>
      <c r="AT2407" s="30"/>
      <c r="AU2407" s="30" t="s">
        <v>350</v>
      </c>
      <c r="AV2407" s="30" t="s">
        <v>351</v>
      </c>
      <c r="AW2407" s="30">
        <v>57.813630000000003</v>
      </c>
      <c r="AX2407" s="30" t="s">
        <v>12020</v>
      </c>
      <c r="AY2407" s="30" t="s">
        <v>12021</v>
      </c>
      <c r="AZ2407" s="3">
        <v>819</v>
      </c>
      <c r="BA2407" s="30" t="s">
        <v>60</v>
      </c>
      <c r="BB2407" s="30">
        <v>819</v>
      </c>
      <c r="BC2407" s="30" t="s">
        <v>60</v>
      </c>
      <c r="BD2407" s="30" t="s">
        <v>60</v>
      </c>
      <c r="BE2407" s="30" t="s">
        <v>60</v>
      </c>
      <c r="BF2407" s="32" t="str">
        <f>IFERROR(VLOOKUP(Data_Power_app[[#This Row],[PRO ODER]],'Result'!H:J,3,0),"")</f>
        <v>LAMINATION 4</v>
      </c>
      <c r="BG2407" s="13" t="str">
        <f>IFERROR(VLOOKUP(Data_Power_app[[#This Row],[PRO ODER]]&amp;"LAM",'Real Time'!A:E,4,0),"")</f>
        <v>ML-03</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3570</v>
      </c>
      <c r="B2408" s="30" t="s">
        <v>12026</v>
      </c>
      <c r="C2408" s="30" t="s">
        <v>12027</v>
      </c>
      <c r="D2408" s="30" t="s">
        <v>272</v>
      </c>
      <c r="E2408" s="30" t="s">
        <v>347</v>
      </c>
      <c r="F2408" s="30" t="s">
        <v>59</v>
      </c>
      <c r="G2408" s="30">
        <v>279</v>
      </c>
      <c r="H2408" s="4">
        <v>45821</v>
      </c>
      <c r="I2408" s="4">
        <v>45818</v>
      </c>
      <c r="J2408" s="4">
        <v>45818</v>
      </c>
      <c r="K2408" s="4">
        <v>45822</v>
      </c>
      <c r="L2408" s="4">
        <v>45819.403946759259</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4127</v>
      </c>
      <c r="AJ2408" s="30" t="s">
        <v>275</v>
      </c>
      <c r="AK2408" s="30" t="s">
        <v>65</v>
      </c>
      <c r="AL2408" s="30" t="s">
        <v>343</v>
      </c>
      <c r="AM2408" s="30" t="s">
        <v>344</v>
      </c>
      <c r="AN2408" s="30">
        <v>4.5755100000000004</v>
      </c>
      <c r="AO2408" s="30" t="s">
        <v>68</v>
      </c>
      <c r="AP2408" s="30"/>
      <c r="AQ2408" s="30"/>
      <c r="AR2408" s="30" t="s">
        <v>68</v>
      </c>
      <c r="AS2408" s="30"/>
      <c r="AT2408" s="30"/>
      <c r="AU2408" s="30" t="s">
        <v>350</v>
      </c>
      <c r="AV2408" s="30" t="s">
        <v>351</v>
      </c>
      <c r="AW2408" s="30">
        <v>20.010020000000001</v>
      </c>
      <c r="AX2408" s="30" t="s">
        <v>4128</v>
      </c>
      <c r="AY2408" s="30" t="s">
        <v>4129</v>
      </c>
      <c r="AZ2408" s="3">
        <v>279</v>
      </c>
      <c r="BA2408" s="30" t="s">
        <v>60</v>
      </c>
      <c r="BB2408" s="30">
        <v>279</v>
      </c>
      <c r="BC2408" s="30" t="s">
        <v>60</v>
      </c>
      <c r="BD2408" s="30" t="s">
        <v>60</v>
      </c>
      <c r="BE2408" s="30" t="s">
        <v>60</v>
      </c>
      <c r="BF2408" s="32" t="str">
        <f>IFERROR(VLOOKUP(Data_Power_app[[#This Row],[PRO ODER]],'Result'!H:J,3,0),"")</f>
        <v>LAMINATION 4</v>
      </c>
      <c r="BG2408" s="13" t="str">
        <f>IFERROR(VLOOKUP(Data_Power_app[[#This Row],[PRO ODER]]&amp;"LAM",'Real Time'!A:E,4,0),"")</f>
        <v>ML-03</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3571</v>
      </c>
      <c r="B2409" s="30" t="s">
        <v>12028</v>
      </c>
      <c r="C2409" s="30" t="s">
        <v>12029</v>
      </c>
      <c r="D2409" s="30" t="s">
        <v>272</v>
      </c>
      <c r="E2409" s="30" t="s">
        <v>347</v>
      </c>
      <c r="F2409" s="30" t="s">
        <v>59</v>
      </c>
      <c r="G2409" s="30">
        <v>387</v>
      </c>
      <c r="H2409" s="4">
        <v>45821</v>
      </c>
      <c r="I2409" s="4">
        <v>45818</v>
      </c>
      <c r="J2409" s="4">
        <v>45818</v>
      </c>
      <c r="K2409" s="4">
        <v>45824</v>
      </c>
      <c r="L2409" s="4">
        <v>45819.324849537035</v>
      </c>
      <c r="M2409" s="4">
        <v>45825</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8.0299300000000002</v>
      </c>
      <c r="AO2409" s="30" t="s">
        <v>68</v>
      </c>
      <c r="AP2409" s="30"/>
      <c r="AQ2409" s="30"/>
      <c r="AR2409" s="30" t="s">
        <v>68</v>
      </c>
      <c r="AS2409" s="30"/>
      <c r="AT2409" s="30"/>
      <c r="AU2409" s="30" t="s">
        <v>345</v>
      </c>
      <c r="AV2409" s="30" t="s">
        <v>346</v>
      </c>
      <c r="AW2409" s="30">
        <v>35.121940000000002</v>
      </c>
      <c r="AX2409" s="30" t="s">
        <v>444</v>
      </c>
      <c r="AY2409" s="30" t="s">
        <v>445</v>
      </c>
      <c r="AZ2409" s="3">
        <v>387</v>
      </c>
      <c r="BA2409" s="30" t="s">
        <v>60</v>
      </c>
      <c r="BB2409" s="30">
        <v>387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3572</v>
      </c>
      <c r="B2410" s="30" t="s">
        <v>12030</v>
      </c>
      <c r="C2410" s="30" t="s">
        <v>12031</v>
      </c>
      <c r="D2410" s="30" t="s">
        <v>272</v>
      </c>
      <c r="E2410" s="30" t="s">
        <v>347</v>
      </c>
      <c r="F2410" s="30" t="s">
        <v>59</v>
      </c>
      <c r="G2410" s="30">
        <v>387</v>
      </c>
      <c r="H2410" s="4">
        <v>45821</v>
      </c>
      <c r="I2410" s="4">
        <v>45818</v>
      </c>
      <c r="J2410" s="4">
        <v>45818</v>
      </c>
      <c r="K2410" s="4">
        <v>45822</v>
      </c>
      <c r="L2410" s="4">
        <v>45819.324814814812</v>
      </c>
      <c r="M2410" s="4">
        <v>45824</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7.9533500000000004</v>
      </c>
      <c r="AO2410" s="30" t="s">
        <v>68</v>
      </c>
      <c r="AP2410" s="30"/>
      <c r="AQ2410" s="30"/>
      <c r="AR2410" s="30" t="s">
        <v>68</v>
      </c>
      <c r="AS2410" s="30"/>
      <c r="AT2410" s="30"/>
      <c r="AU2410" s="30" t="s">
        <v>345</v>
      </c>
      <c r="AV2410" s="30" t="s">
        <v>346</v>
      </c>
      <c r="AW2410" s="30">
        <v>34.787430000000001</v>
      </c>
      <c r="AX2410" s="30" t="s">
        <v>444</v>
      </c>
      <c r="AY2410" s="30" t="s">
        <v>445</v>
      </c>
      <c r="AZ2410" s="3">
        <v>387</v>
      </c>
      <c r="BA2410" s="30" t="s">
        <v>60</v>
      </c>
      <c r="BB2410" s="30">
        <v>387</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3573</v>
      </c>
      <c r="B2411" s="30" t="s">
        <v>12032</v>
      </c>
      <c r="C2411" s="30" t="s">
        <v>12033</v>
      </c>
      <c r="D2411" s="30" t="s">
        <v>272</v>
      </c>
      <c r="E2411" s="30" t="s">
        <v>347</v>
      </c>
      <c r="F2411" s="30" t="s">
        <v>59</v>
      </c>
      <c r="G2411" s="30">
        <v>981</v>
      </c>
      <c r="H2411" s="4">
        <v>45821</v>
      </c>
      <c r="I2411" s="4">
        <v>45818</v>
      </c>
      <c r="J2411" s="4">
        <v>45818</v>
      </c>
      <c r="K2411" s="4">
        <v>45824</v>
      </c>
      <c r="L2411" s="4">
        <v>45819.32476851852</v>
      </c>
      <c r="M2411" s="4">
        <v>45825</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20.267479999999999</v>
      </c>
      <c r="AO2411" s="30" t="s">
        <v>68</v>
      </c>
      <c r="AP2411" s="30"/>
      <c r="AQ2411" s="30"/>
      <c r="AR2411" s="30" t="s">
        <v>68</v>
      </c>
      <c r="AS2411" s="30"/>
      <c r="AT2411" s="30"/>
      <c r="AU2411" s="30" t="s">
        <v>345</v>
      </c>
      <c r="AV2411" s="30" t="s">
        <v>346</v>
      </c>
      <c r="AW2411" s="30">
        <v>88.647660000000002</v>
      </c>
      <c r="AX2411" s="30" t="s">
        <v>444</v>
      </c>
      <c r="AY2411" s="30" t="s">
        <v>445</v>
      </c>
      <c r="AZ2411" s="3">
        <v>981</v>
      </c>
      <c r="BA2411" s="30" t="s">
        <v>60</v>
      </c>
      <c r="BB2411" s="30">
        <v>981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3574</v>
      </c>
      <c r="B2412" s="30" t="s">
        <v>12034</v>
      </c>
      <c r="C2412" s="30" t="s">
        <v>12035</v>
      </c>
      <c r="D2412" s="30" t="s">
        <v>272</v>
      </c>
      <c r="E2412" s="30" t="s">
        <v>347</v>
      </c>
      <c r="F2412" s="30" t="s">
        <v>59</v>
      </c>
      <c r="G2412" s="30">
        <v>417</v>
      </c>
      <c r="H2412" s="4">
        <v>45821</v>
      </c>
      <c r="I2412" s="4">
        <v>45818</v>
      </c>
      <c r="J2412" s="4">
        <v>45818</v>
      </c>
      <c r="K2412" s="4">
        <v>45822</v>
      </c>
      <c r="L2412" s="4">
        <v>45819.324733796297</v>
      </c>
      <c r="M2412" s="4">
        <v>45824</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8.2142599999999995</v>
      </c>
      <c r="AO2412" s="30" t="s">
        <v>68</v>
      </c>
      <c r="AP2412" s="30"/>
      <c r="AQ2412" s="30"/>
      <c r="AR2412" s="30" t="s">
        <v>68</v>
      </c>
      <c r="AS2412" s="30"/>
      <c r="AT2412" s="30"/>
      <c r="AU2412" s="30" t="s">
        <v>345</v>
      </c>
      <c r="AV2412" s="30" t="s">
        <v>346</v>
      </c>
      <c r="AW2412" s="30">
        <v>35.927460000000004</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3575</v>
      </c>
      <c r="B2413" s="30" t="s">
        <v>12036</v>
      </c>
      <c r="C2413" s="30" t="s">
        <v>12037</v>
      </c>
      <c r="D2413" s="30" t="s">
        <v>272</v>
      </c>
      <c r="E2413" s="30" t="s">
        <v>347</v>
      </c>
      <c r="F2413" s="30" t="s">
        <v>59</v>
      </c>
      <c r="G2413" s="30">
        <v>231</v>
      </c>
      <c r="H2413" s="4">
        <v>45821</v>
      </c>
      <c r="I2413" s="4">
        <v>45818</v>
      </c>
      <c r="J2413" s="4">
        <v>45818</v>
      </c>
      <c r="K2413" s="4">
        <v>45824</v>
      </c>
      <c r="L2413" s="4">
        <v>45819.323055555556</v>
      </c>
      <c r="M2413" s="4">
        <v>45825</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4.5250500000000002</v>
      </c>
      <c r="AO2413" s="30" t="s">
        <v>68</v>
      </c>
      <c r="AP2413" s="30"/>
      <c r="AQ2413" s="30"/>
      <c r="AR2413" s="30" t="s">
        <v>68</v>
      </c>
      <c r="AS2413" s="30"/>
      <c r="AT2413" s="30"/>
      <c r="AU2413" s="30" t="s">
        <v>345</v>
      </c>
      <c r="AV2413" s="30" t="s">
        <v>346</v>
      </c>
      <c r="AW2413" s="30">
        <v>19.791709999999998</v>
      </c>
      <c r="AX2413" s="30" t="s">
        <v>444</v>
      </c>
      <c r="AY2413" s="30" t="s">
        <v>445</v>
      </c>
      <c r="AZ2413" s="3">
        <v>231</v>
      </c>
      <c r="BA2413" s="30" t="s">
        <v>60</v>
      </c>
      <c r="BB2413" s="30">
        <v>231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3576</v>
      </c>
      <c r="B2414" s="30" t="s">
        <v>12038</v>
      </c>
      <c r="C2414" s="30" t="s">
        <v>12039</v>
      </c>
      <c r="D2414" s="30" t="s">
        <v>272</v>
      </c>
      <c r="E2414" s="30" t="s">
        <v>347</v>
      </c>
      <c r="F2414" s="30" t="s">
        <v>59</v>
      </c>
      <c r="G2414" s="30">
        <v>501</v>
      </c>
      <c r="H2414" s="4">
        <v>45821</v>
      </c>
      <c r="I2414" s="4">
        <v>45818</v>
      </c>
      <c r="J2414" s="4">
        <v>45818</v>
      </c>
      <c r="K2414" s="4">
        <v>45822</v>
      </c>
      <c r="L2414" s="4">
        <v>45819.323587962965</v>
      </c>
      <c r="M2414" s="4">
        <v>45824</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0" t="s">
        <v>88</v>
      </c>
      <c r="AH2414" s="30" t="s">
        <v>274</v>
      </c>
      <c r="AI2414" s="30" t="s">
        <v>443</v>
      </c>
      <c r="AJ2414" s="30" t="s">
        <v>275</v>
      </c>
      <c r="AK2414" s="30" t="s">
        <v>100</v>
      </c>
      <c r="AL2414" s="30" t="s">
        <v>343</v>
      </c>
      <c r="AM2414" s="30" t="s">
        <v>344</v>
      </c>
      <c r="AN2414" s="30">
        <v>10.132389999999999</v>
      </c>
      <c r="AO2414" s="30" t="s">
        <v>68</v>
      </c>
      <c r="AP2414" s="30"/>
      <c r="AQ2414" s="30"/>
      <c r="AR2414" s="30" t="s">
        <v>68</v>
      </c>
      <c r="AS2414" s="30"/>
      <c r="AT2414" s="30"/>
      <c r="AU2414" s="30" t="s">
        <v>345</v>
      </c>
      <c r="AV2414" s="30" t="s">
        <v>346</v>
      </c>
      <c r="AW2414" s="30">
        <v>44.317610000000002</v>
      </c>
      <c r="AX2414" s="30" t="s">
        <v>444</v>
      </c>
      <c r="AY2414" s="30" t="s">
        <v>445</v>
      </c>
      <c r="AZ2414" s="3">
        <v>501</v>
      </c>
      <c r="BA2414" s="30" t="s">
        <v>60</v>
      </c>
      <c r="BB2414" s="30">
        <v>501</v>
      </c>
      <c r="BC2414" s="30" t="s">
        <v>60</v>
      </c>
      <c r="BD2414" s="30" t="s">
        <v>60</v>
      </c>
      <c r="BE2414" s="30" t="s">
        <v>60</v>
      </c>
      <c r="BF2414" s="32" t="str">
        <f>IFERROR(VLOOKUP(Data_Power_app[[#This Row],[PRO ODER]],'Result'!H:J,3,0),"")</f>
        <v>LAMINATION 4</v>
      </c>
      <c r="BG2414" s="13"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3577</v>
      </c>
      <c r="B2415" s="30" t="s">
        <v>12040</v>
      </c>
      <c r="C2415" s="30" t="s">
        <v>12041</v>
      </c>
      <c r="D2415" s="30" t="s">
        <v>272</v>
      </c>
      <c r="E2415" s="30" t="s">
        <v>347</v>
      </c>
      <c r="F2415" s="30" t="s">
        <v>59</v>
      </c>
      <c r="G2415" s="30">
        <v>417</v>
      </c>
      <c r="H2415" s="4">
        <v>45821</v>
      </c>
      <c r="I2415" s="4">
        <v>45818</v>
      </c>
      <c r="J2415" s="4">
        <v>45818</v>
      </c>
      <c r="K2415" s="4">
        <v>45824</v>
      </c>
      <c r="L2415" s="4">
        <v>45819.323541666665</v>
      </c>
      <c r="M2415" s="4">
        <v>45825</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0" t="s">
        <v>88</v>
      </c>
      <c r="AH2415" s="30" t="s">
        <v>274</v>
      </c>
      <c r="AI2415" s="30" t="s">
        <v>443</v>
      </c>
      <c r="AJ2415" s="30" t="s">
        <v>275</v>
      </c>
      <c r="AK2415" s="30" t="s">
        <v>100</v>
      </c>
      <c r="AL2415" s="30" t="s">
        <v>343</v>
      </c>
      <c r="AM2415" s="30" t="s">
        <v>344</v>
      </c>
      <c r="AN2415" s="30">
        <v>8.3048900000000003</v>
      </c>
      <c r="AO2415" s="30" t="s">
        <v>68</v>
      </c>
      <c r="AP2415" s="30"/>
      <c r="AQ2415" s="30"/>
      <c r="AR2415" s="30" t="s">
        <v>68</v>
      </c>
      <c r="AS2415" s="30"/>
      <c r="AT2415" s="30"/>
      <c r="AU2415" s="30" t="s">
        <v>345</v>
      </c>
      <c r="AV2415" s="30" t="s">
        <v>346</v>
      </c>
      <c r="AW2415" s="30">
        <v>36.324039999999997</v>
      </c>
      <c r="AX2415" s="30" t="s">
        <v>444</v>
      </c>
      <c r="AY2415" s="30" t="s">
        <v>445</v>
      </c>
      <c r="AZ2415" s="3">
        <v>417</v>
      </c>
      <c r="BA2415" s="30" t="s">
        <v>60</v>
      </c>
      <c r="BB2415" s="30">
        <v>417</v>
      </c>
      <c r="BC2415" s="30" t="s">
        <v>60</v>
      </c>
      <c r="BD2415" s="30" t="s">
        <v>60</v>
      </c>
      <c r="BE2415" s="30" t="s">
        <v>60</v>
      </c>
      <c r="BF2415" s="32" t="str">
        <f>IFERROR(VLOOKUP(Data_Power_app[[#This Row],[PRO ODER]],'Result'!H:J,3,0),"")</f>
        <v>LAMINATION 4</v>
      </c>
      <c r="BG2415" s="13"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3578</v>
      </c>
      <c r="B2416" s="30" t="s">
        <v>12042</v>
      </c>
      <c r="C2416" s="30" t="s">
        <v>12043</v>
      </c>
      <c r="D2416" s="30" t="s">
        <v>272</v>
      </c>
      <c r="E2416" s="30" t="s">
        <v>347</v>
      </c>
      <c r="F2416" s="30" t="s">
        <v>59</v>
      </c>
      <c r="G2416" s="30">
        <v>321</v>
      </c>
      <c r="H2416" s="4">
        <v>45821</v>
      </c>
      <c r="I2416" s="4">
        <v>45818</v>
      </c>
      <c r="J2416" s="4">
        <v>45818</v>
      </c>
      <c r="K2416" s="4">
        <v>45822</v>
      </c>
      <c r="L2416" s="4">
        <v>45819.323506944442</v>
      </c>
      <c r="M2416" s="4">
        <v>45824</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0" t="s">
        <v>88</v>
      </c>
      <c r="AH2416" s="30" t="s">
        <v>274</v>
      </c>
      <c r="AI2416" s="30" t="s">
        <v>443</v>
      </c>
      <c r="AJ2416" s="30" t="s">
        <v>275</v>
      </c>
      <c r="AK2416" s="30" t="s">
        <v>100</v>
      </c>
      <c r="AL2416" s="30" t="s">
        <v>343</v>
      </c>
      <c r="AM2416" s="30" t="s">
        <v>344</v>
      </c>
      <c r="AN2416" s="30">
        <v>6.4517699999999998</v>
      </c>
      <c r="AO2416" s="30" t="s">
        <v>68</v>
      </c>
      <c r="AP2416" s="30"/>
      <c r="AQ2416" s="30"/>
      <c r="AR2416" s="30" t="s">
        <v>68</v>
      </c>
      <c r="AS2416" s="30"/>
      <c r="AT2416" s="30"/>
      <c r="AU2416" s="30" t="s">
        <v>345</v>
      </c>
      <c r="AV2416" s="30" t="s">
        <v>346</v>
      </c>
      <c r="AW2416" s="30">
        <v>28.21902</v>
      </c>
      <c r="AX2416" s="30" t="s">
        <v>444</v>
      </c>
      <c r="AY2416" s="30" t="s">
        <v>445</v>
      </c>
      <c r="AZ2416" s="3">
        <v>321</v>
      </c>
      <c r="BA2416" s="30" t="s">
        <v>60</v>
      </c>
      <c r="BB2416" s="30">
        <v>321</v>
      </c>
      <c r="BC2416" s="30" t="s">
        <v>60</v>
      </c>
      <c r="BD2416" s="30" t="s">
        <v>60</v>
      </c>
      <c r="BE2416" s="30" t="s">
        <v>60</v>
      </c>
      <c r="BF2416" s="32" t="str">
        <f>IFERROR(VLOOKUP(Data_Power_app[[#This Row],[PRO ODER]],'Result'!H:J,3,0),"")</f>
        <v>LAMINATION 4</v>
      </c>
      <c r="BG2416" s="13"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3579</v>
      </c>
      <c r="B2417" s="30" t="s">
        <v>16598</v>
      </c>
      <c r="C2417" s="30" t="s">
        <v>16599</v>
      </c>
      <c r="D2417" s="30" t="s">
        <v>272</v>
      </c>
      <c r="E2417" s="30" t="s">
        <v>347</v>
      </c>
      <c r="F2417" s="30" t="s">
        <v>59</v>
      </c>
      <c r="G2417" s="30">
        <v>201</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16600</v>
      </c>
      <c r="AJ2417" s="30" t="s">
        <v>275</v>
      </c>
      <c r="AK2417" s="30" t="s">
        <v>100</v>
      </c>
      <c r="AL2417" s="30" t="s">
        <v>343</v>
      </c>
      <c r="AM2417" s="30" t="s">
        <v>344</v>
      </c>
      <c r="AN2417" s="30">
        <v>3.79697</v>
      </c>
      <c r="AO2417" s="30" t="s">
        <v>68</v>
      </c>
      <c r="AP2417" s="30"/>
      <c r="AQ2417" s="30"/>
      <c r="AR2417" s="30" t="s">
        <v>68</v>
      </c>
      <c r="AS2417" s="30"/>
      <c r="AT2417" s="30"/>
      <c r="AU2417" s="30" t="s">
        <v>345</v>
      </c>
      <c r="AV2417" s="30" t="s">
        <v>346</v>
      </c>
      <c r="AW2417" s="30">
        <v>16.606619999999999</v>
      </c>
      <c r="AX2417" s="30" t="s">
        <v>393</v>
      </c>
      <c r="AY2417" s="30" t="s">
        <v>394</v>
      </c>
      <c r="AZ2417" s="3">
        <v>201</v>
      </c>
      <c r="BA2417" s="30" t="s">
        <v>60</v>
      </c>
      <c r="BB2417" s="30">
        <v>201</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3580</v>
      </c>
      <c r="B2418" s="30" t="s">
        <v>16601</v>
      </c>
      <c r="C2418" s="30" t="s">
        <v>16602</v>
      </c>
      <c r="D2418" s="30" t="s">
        <v>272</v>
      </c>
      <c r="E2418" s="30" t="s">
        <v>347</v>
      </c>
      <c r="F2418" s="30" t="s">
        <v>59</v>
      </c>
      <c r="G2418" s="30">
        <v>177</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16600</v>
      </c>
      <c r="AJ2418" s="30" t="s">
        <v>275</v>
      </c>
      <c r="AK2418" s="30" t="s">
        <v>100</v>
      </c>
      <c r="AL2418" s="30" t="s">
        <v>343</v>
      </c>
      <c r="AM2418" s="30" t="s">
        <v>344</v>
      </c>
      <c r="AN2418" s="30">
        <v>3.3435899999999998</v>
      </c>
      <c r="AO2418" s="30" t="s">
        <v>68</v>
      </c>
      <c r="AP2418" s="30"/>
      <c r="AQ2418" s="30"/>
      <c r="AR2418" s="30" t="s">
        <v>68</v>
      </c>
      <c r="AS2418" s="30"/>
      <c r="AT2418" s="30"/>
      <c r="AU2418" s="30" t="s">
        <v>345</v>
      </c>
      <c r="AV2418" s="30" t="s">
        <v>346</v>
      </c>
      <c r="AW2418" s="30">
        <v>14.62374</v>
      </c>
      <c r="AX2418" s="30" t="s">
        <v>393</v>
      </c>
      <c r="AY2418" s="30" t="s">
        <v>394</v>
      </c>
      <c r="AZ2418" s="3">
        <v>177</v>
      </c>
      <c r="BA2418" s="30" t="s">
        <v>60</v>
      </c>
      <c r="BB2418" s="30">
        <v>177</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3581</v>
      </c>
      <c r="B2419" s="30" t="s">
        <v>16603</v>
      </c>
      <c r="C2419" s="30" t="s">
        <v>16604</v>
      </c>
      <c r="D2419" s="30" t="s">
        <v>272</v>
      </c>
      <c r="E2419" s="30" t="s">
        <v>347</v>
      </c>
      <c r="F2419" s="30" t="s">
        <v>59</v>
      </c>
      <c r="G2419" s="30">
        <v>296</v>
      </c>
      <c r="H2419" s="4">
        <v>45824</v>
      </c>
      <c r="I2419" s="4">
        <v>45820</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0" t="s">
        <v>119</v>
      </c>
      <c r="AH2419" s="30" t="s">
        <v>274</v>
      </c>
      <c r="AI2419" s="30" t="s">
        <v>16600</v>
      </c>
      <c r="AJ2419" s="30" t="s">
        <v>275</v>
      </c>
      <c r="AK2419" s="30" t="s">
        <v>100</v>
      </c>
      <c r="AL2419" s="30" t="s">
        <v>343</v>
      </c>
      <c r="AM2419" s="30" t="s">
        <v>344</v>
      </c>
      <c r="AN2419" s="30">
        <v>6.1570200000000002</v>
      </c>
      <c r="AO2419" s="30" t="s">
        <v>68</v>
      </c>
      <c r="AP2419" s="30"/>
      <c r="AQ2419" s="30"/>
      <c r="AR2419" s="30" t="s">
        <v>68</v>
      </c>
      <c r="AS2419" s="30"/>
      <c r="AT2419" s="30"/>
      <c r="AU2419" s="30" t="s">
        <v>345</v>
      </c>
      <c r="AV2419" s="30" t="s">
        <v>346</v>
      </c>
      <c r="AW2419" s="30">
        <v>26.930099999999999</v>
      </c>
      <c r="AX2419" s="30" t="s">
        <v>393</v>
      </c>
      <c r="AY2419" s="30" t="s">
        <v>394</v>
      </c>
      <c r="AZ2419" s="3">
        <v>296</v>
      </c>
      <c r="BA2419" s="30" t="s">
        <v>60</v>
      </c>
      <c r="BB2419" s="30">
        <v>296</v>
      </c>
      <c r="BC2419" s="30" t="s">
        <v>60</v>
      </c>
      <c r="BD2419" s="30" t="s">
        <v>60</v>
      </c>
      <c r="BE2419" s="30" t="s">
        <v>60</v>
      </c>
      <c r="BF2419" s="32" t="str">
        <f>IFERROR(VLOOKUP(Data_Power_app[[#This Row],[PRO ODER]],'Result'!H:J,3,0),"")</f>
        <v/>
      </c>
      <c r="BG2419" s="13"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3582</v>
      </c>
      <c r="B2420" s="30" t="s">
        <v>16605</v>
      </c>
      <c r="C2420" s="30" t="s">
        <v>16606</v>
      </c>
      <c r="D2420" s="30" t="s">
        <v>272</v>
      </c>
      <c r="E2420" s="30" t="s">
        <v>347</v>
      </c>
      <c r="F2420" s="30" t="s">
        <v>59</v>
      </c>
      <c r="G2420" s="30">
        <v>183</v>
      </c>
      <c r="H2420" s="4">
        <v>45824</v>
      </c>
      <c r="I2420" s="4">
        <v>45820</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0" t="s">
        <v>119</v>
      </c>
      <c r="AH2420" s="30" t="s">
        <v>274</v>
      </c>
      <c r="AI2420" s="30" t="s">
        <v>16600</v>
      </c>
      <c r="AJ2420" s="30" t="s">
        <v>275</v>
      </c>
      <c r="AK2420" s="30" t="s">
        <v>100</v>
      </c>
      <c r="AL2420" s="30" t="s">
        <v>343</v>
      </c>
      <c r="AM2420" s="30" t="s">
        <v>344</v>
      </c>
      <c r="AN2420" s="30">
        <v>3.56785</v>
      </c>
      <c r="AO2420" s="30" t="s">
        <v>68</v>
      </c>
      <c r="AP2420" s="30"/>
      <c r="AQ2420" s="30"/>
      <c r="AR2420" s="30" t="s">
        <v>68</v>
      </c>
      <c r="AS2420" s="30"/>
      <c r="AT2420" s="30"/>
      <c r="AU2420" s="30" t="s">
        <v>345</v>
      </c>
      <c r="AV2420" s="30" t="s">
        <v>346</v>
      </c>
      <c r="AW2420" s="30">
        <v>15.604900000000001</v>
      </c>
      <c r="AX2420" s="30" t="s">
        <v>393</v>
      </c>
      <c r="AY2420" s="30" t="s">
        <v>394</v>
      </c>
      <c r="AZ2420" s="3">
        <v>183</v>
      </c>
      <c r="BA2420" s="30" t="s">
        <v>60</v>
      </c>
      <c r="BB2420" s="30">
        <v>183</v>
      </c>
      <c r="BC2420" s="30" t="s">
        <v>60</v>
      </c>
      <c r="BD2420" s="30" t="s">
        <v>60</v>
      </c>
      <c r="BE2420" s="30" t="s">
        <v>60</v>
      </c>
      <c r="BF2420" s="32" t="str">
        <f>IFERROR(VLOOKUP(Data_Power_app[[#This Row],[PRO ODER]],'Result'!H:J,3,0),"")</f>
        <v/>
      </c>
      <c r="BG2420" s="13"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3583</v>
      </c>
      <c r="B2421" s="30" t="s">
        <v>16607</v>
      </c>
      <c r="C2421" s="30" t="s">
        <v>16608</v>
      </c>
      <c r="D2421" s="30" t="s">
        <v>272</v>
      </c>
      <c r="E2421" s="30" t="s">
        <v>347</v>
      </c>
      <c r="F2421" s="30" t="s">
        <v>59</v>
      </c>
      <c r="G2421" s="30">
        <v>339</v>
      </c>
      <c r="H2421" s="4">
        <v>45824</v>
      </c>
      <c r="I2421" s="4">
        <v>45820</v>
      </c>
      <c r="J2421" s="4" t="s">
        <v>60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0" t="s">
        <v>119</v>
      </c>
      <c r="AH2421" s="30" t="s">
        <v>274</v>
      </c>
      <c r="AI2421" s="30" t="s">
        <v>16600</v>
      </c>
      <c r="AJ2421" s="30" t="s">
        <v>275</v>
      </c>
      <c r="AK2421" s="30" t="s">
        <v>100</v>
      </c>
      <c r="AL2421" s="30" t="s">
        <v>343</v>
      </c>
      <c r="AM2421" s="30" t="s">
        <v>344</v>
      </c>
      <c r="AN2421" s="30">
        <v>6.5496600000000003</v>
      </c>
      <c r="AO2421" s="30" t="s">
        <v>68</v>
      </c>
      <c r="AP2421" s="30"/>
      <c r="AQ2421" s="30"/>
      <c r="AR2421" s="30" t="s">
        <v>68</v>
      </c>
      <c r="AS2421" s="30"/>
      <c r="AT2421" s="30"/>
      <c r="AU2421" s="30" t="s">
        <v>345</v>
      </c>
      <c r="AV2421" s="30" t="s">
        <v>346</v>
      </c>
      <c r="AW2421" s="30">
        <v>28.646529999999998</v>
      </c>
      <c r="AX2421" s="30" t="s">
        <v>393</v>
      </c>
      <c r="AY2421" s="30" t="s">
        <v>394</v>
      </c>
      <c r="AZ2421" s="3">
        <v>339</v>
      </c>
      <c r="BA2421" s="30" t="s">
        <v>60</v>
      </c>
      <c r="BB2421" s="30">
        <v>339</v>
      </c>
      <c r="BC2421" s="30" t="s">
        <v>60</v>
      </c>
      <c r="BD2421" s="30" t="s">
        <v>60</v>
      </c>
      <c r="BE2421" s="30" t="s">
        <v>60</v>
      </c>
      <c r="BF2421" s="32" t="str">
        <f>IFERROR(VLOOKUP(Data_Power_app[[#This Row],[PRO ODER]],'Result'!H:J,3,0),"")</f>
        <v/>
      </c>
      <c r="BG2421" s="13"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3584</v>
      </c>
      <c r="B2422" s="30" t="s">
        <v>12044</v>
      </c>
      <c r="C2422" s="30" t="s">
        <v>12045</v>
      </c>
      <c r="D2422" s="30" t="s">
        <v>272</v>
      </c>
      <c r="E2422" s="30" t="s">
        <v>347</v>
      </c>
      <c r="F2422" s="30" t="s">
        <v>59</v>
      </c>
      <c r="G2422" s="30">
        <v>1003</v>
      </c>
      <c r="H2422" s="4">
        <v>45821</v>
      </c>
      <c r="I2422" s="4">
        <v>45818</v>
      </c>
      <c r="J2422" s="4">
        <v>45818</v>
      </c>
      <c r="K2422" s="4">
        <v>45822</v>
      </c>
      <c r="L2422" s="4">
        <v>45819.343981481485</v>
      </c>
      <c r="M2422" s="4">
        <v>45824</v>
      </c>
      <c r="N2422" s="4"/>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0" t="s">
        <v>88</v>
      </c>
      <c r="AH2422" s="30" t="s">
        <v>491</v>
      </c>
      <c r="AI2422" s="30" t="s">
        <v>12046</v>
      </c>
      <c r="AJ2422" s="30" t="s">
        <v>275</v>
      </c>
      <c r="AK2422" s="30" t="s">
        <v>65</v>
      </c>
      <c r="AL2422" s="30" t="s">
        <v>343</v>
      </c>
      <c r="AM2422" s="30" t="s">
        <v>344</v>
      </c>
      <c r="AN2422" s="30">
        <v>14.72392</v>
      </c>
      <c r="AO2422" s="30" t="s">
        <v>68</v>
      </c>
      <c r="AP2422" s="30"/>
      <c r="AQ2422" s="30"/>
      <c r="AR2422" s="30" t="s">
        <v>68</v>
      </c>
      <c r="AS2422" s="30"/>
      <c r="AT2422" s="30"/>
      <c r="AU2422" s="30" t="s">
        <v>711</v>
      </c>
      <c r="AV2422" s="30" t="s">
        <v>712</v>
      </c>
      <c r="AW2422" s="30">
        <v>64.387600000000006</v>
      </c>
      <c r="AX2422" s="30" t="s">
        <v>12047</v>
      </c>
      <c r="AY2422" s="30" t="s">
        <v>12048</v>
      </c>
      <c r="AZ2422" s="3">
        <v>1003</v>
      </c>
      <c r="BA2422" s="30" t="s">
        <v>60</v>
      </c>
      <c r="BB2422" s="30">
        <v>1003</v>
      </c>
      <c r="BC2422" s="30" t="s">
        <v>60</v>
      </c>
      <c r="BD2422" s="30" t="s">
        <v>60</v>
      </c>
      <c r="BE2422" s="30" t="s">
        <v>60</v>
      </c>
      <c r="BF2422" s="32" t="str">
        <f>IFERROR(VLOOKUP(Data_Power_app[[#This Row],[PRO ODER]],'Result'!H:J,3,0),"")</f>
        <v>LAMINATION 4</v>
      </c>
      <c r="BG2422" s="13" t="str">
        <f>IFERROR(VLOOKUP(Data_Power_app[[#This Row],[PRO ODER]]&amp;"LAM",'Real Time'!A:E,4,0),"")</f>
        <v>ML-03</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3585</v>
      </c>
      <c r="B2423" s="30" t="s">
        <v>12049</v>
      </c>
      <c r="C2423" s="30" t="s">
        <v>12050</v>
      </c>
      <c r="D2423" s="30" t="s">
        <v>272</v>
      </c>
      <c r="E2423" s="30" t="s">
        <v>347</v>
      </c>
      <c r="F2423" s="30" t="s">
        <v>59</v>
      </c>
      <c r="G2423" s="30">
        <v>1755</v>
      </c>
      <c r="H2423" s="4">
        <v>45821</v>
      </c>
      <c r="I2423" s="4">
        <v>45818</v>
      </c>
      <c r="J2423" s="4">
        <v>45818</v>
      </c>
      <c r="K2423" s="4">
        <v>45822</v>
      </c>
      <c r="L2423" s="4">
        <v>45819.309444444443</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803</v>
      </c>
      <c r="AJ2423" s="30" t="s">
        <v>275</v>
      </c>
      <c r="AK2423" s="30" t="s">
        <v>100</v>
      </c>
      <c r="AL2423" s="30" t="s">
        <v>348</v>
      </c>
      <c r="AM2423" s="30" t="s">
        <v>349</v>
      </c>
      <c r="AN2423" s="30">
        <v>35.69</v>
      </c>
      <c r="AO2423" s="30" t="s">
        <v>68</v>
      </c>
      <c r="AP2423" s="30"/>
      <c r="AQ2423" s="30"/>
      <c r="AR2423" s="30" t="s">
        <v>68</v>
      </c>
      <c r="AS2423" s="30"/>
      <c r="AT2423" s="30"/>
      <c r="AU2423" s="30" t="s">
        <v>350</v>
      </c>
      <c r="AV2423" s="30" t="s">
        <v>351</v>
      </c>
      <c r="AW2423" s="30">
        <v>156.10309000000001</v>
      </c>
      <c r="AX2423" s="30" t="s">
        <v>741</v>
      </c>
      <c r="AY2423" s="30" t="s">
        <v>690</v>
      </c>
      <c r="AZ2423" s="3">
        <v>1755</v>
      </c>
      <c r="BA2423" s="30" t="s">
        <v>60</v>
      </c>
      <c r="BB2423" s="30">
        <v>1755</v>
      </c>
      <c r="BC2423" s="30" t="s">
        <v>60</v>
      </c>
      <c r="BD2423" s="30" t="s">
        <v>60</v>
      </c>
      <c r="BE2423" s="30" t="s">
        <v>60</v>
      </c>
      <c r="BF2423" s="32" t="str">
        <f>IFERROR(VLOOKUP(Data_Power_app[[#This Row],[PRO ODER]],'Result'!H:J,3,0),"")</f>
        <v>LAMINATION 4</v>
      </c>
      <c r="BG2423" s="13" t="str">
        <f>IFERROR(VLOOKUP(Data_Power_app[[#This Row],[PRO ODER]]&amp;"LAM",'Real Time'!A:E,4,0),"")</f>
        <v>ML-06</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3586</v>
      </c>
      <c r="B2424" s="30" t="s">
        <v>12051</v>
      </c>
      <c r="C2424" s="30" t="s">
        <v>12052</v>
      </c>
      <c r="D2424" s="30" t="s">
        <v>272</v>
      </c>
      <c r="E2424" s="30" t="s">
        <v>347</v>
      </c>
      <c r="F2424" s="30" t="s">
        <v>59</v>
      </c>
      <c r="G2424" s="30">
        <v>807</v>
      </c>
      <c r="H2424" s="4">
        <v>45821</v>
      </c>
      <c r="I2424" s="4">
        <v>45818</v>
      </c>
      <c r="J2424" s="4">
        <v>45818</v>
      </c>
      <c r="K2424" s="4">
        <v>45822</v>
      </c>
      <c r="L2424" s="4">
        <v>45819.323460648149</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12053</v>
      </c>
      <c r="AJ2424" s="30" t="s">
        <v>275</v>
      </c>
      <c r="AK2424" s="30" t="s">
        <v>100</v>
      </c>
      <c r="AL2424" s="30" t="s">
        <v>343</v>
      </c>
      <c r="AM2424" s="30" t="s">
        <v>344</v>
      </c>
      <c r="AN2424" s="30">
        <v>15.131629999999999</v>
      </c>
      <c r="AO2424" s="30" t="s">
        <v>68</v>
      </c>
      <c r="AP2424" s="30"/>
      <c r="AQ2424" s="30"/>
      <c r="AR2424" s="30" t="s">
        <v>68</v>
      </c>
      <c r="AS2424" s="30"/>
      <c r="AT2424" s="30"/>
      <c r="AU2424" s="30" t="s">
        <v>345</v>
      </c>
      <c r="AV2424" s="30" t="s">
        <v>346</v>
      </c>
      <c r="AW2424" s="30">
        <v>66.180390000000003</v>
      </c>
      <c r="AX2424" s="30" t="s">
        <v>12054</v>
      </c>
      <c r="AY2424" s="30" t="s">
        <v>12055</v>
      </c>
      <c r="AZ2424" s="3">
        <v>807</v>
      </c>
      <c r="BA2424" s="30" t="s">
        <v>60</v>
      </c>
      <c r="BB2424" s="30">
        <v>807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3587</v>
      </c>
      <c r="B2425" s="30" t="s">
        <v>12056</v>
      </c>
      <c r="C2425" s="30" t="s">
        <v>12057</v>
      </c>
      <c r="D2425" s="30" t="s">
        <v>272</v>
      </c>
      <c r="E2425" s="30" t="s">
        <v>347</v>
      </c>
      <c r="F2425" s="30" t="s">
        <v>59</v>
      </c>
      <c r="G2425" s="30">
        <v>447</v>
      </c>
      <c r="H2425" s="4">
        <v>45821</v>
      </c>
      <c r="I2425" s="4">
        <v>45818</v>
      </c>
      <c r="J2425" s="4">
        <v>45818</v>
      </c>
      <c r="K2425" s="4">
        <v>45824</v>
      </c>
      <c r="L2425" s="4">
        <v>45819.323425925926</v>
      </c>
      <c r="M2425" s="4">
        <v>45825</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7.1342699999999999</v>
      </c>
      <c r="AO2425" s="30" t="s">
        <v>68</v>
      </c>
      <c r="AP2425" s="30"/>
      <c r="AQ2425" s="30"/>
      <c r="AR2425" s="30" t="s">
        <v>68</v>
      </c>
      <c r="AS2425" s="30"/>
      <c r="AT2425" s="30"/>
      <c r="AU2425" s="30" t="s">
        <v>345</v>
      </c>
      <c r="AV2425" s="30" t="s">
        <v>346</v>
      </c>
      <c r="AW2425" s="30">
        <v>31.1997</v>
      </c>
      <c r="AX2425" s="30" t="s">
        <v>451</v>
      </c>
      <c r="AY2425" s="30" t="s">
        <v>452</v>
      </c>
      <c r="AZ2425" s="3">
        <v>447</v>
      </c>
      <c r="BA2425" s="30" t="s">
        <v>60</v>
      </c>
      <c r="BB2425" s="30">
        <v>447</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3588</v>
      </c>
      <c r="B2426" s="30" t="s">
        <v>12060</v>
      </c>
      <c r="C2426" s="30" t="s">
        <v>12061</v>
      </c>
      <c r="D2426" s="30" t="s">
        <v>272</v>
      </c>
      <c r="E2426" s="30" t="s">
        <v>347</v>
      </c>
      <c r="F2426" s="30" t="s">
        <v>59</v>
      </c>
      <c r="G2426" s="30">
        <v>327</v>
      </c>
      <c r="H2426" s="4">
        <v>45821</v>
      </c>
      <c r="I2426" s="4">
        <v>45818</v>
      </c>
      <c r="J2426" s="4">
        <v>45818</v>
      </c>
      <c r="K2426" s="4">
        <v>45824</v>
      </c>
      <c r="L2426" s="4">
        <v>45819.323333333334</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5.1343800000000002</v>
      </c>
      <c r="AO2426" s="30" t="s">
        <v>68</v>
      </c>
      <c r="AP2426" s="30"/>
      <c r="AQ2426" s="30"/>
      <c r="AR2426" s="30" t="s">
        <v>68</v>
      </c>
      <c r="AS2426" s="30"/>
      <c r="AT2426" s="30"/>
      <c r="AU2426" s="30" t="s">
        <v>345</v>
      </c>
      <c r="AV2426" s="30" t="s">
        <v>346</v>
      </c>
      <c r="AW2426" s="30">
        <v>22.45355</v>
      </c>
      <c r="AX2426" s="30" t="s">
        <v>451</v>
      </c>
      <c r="AY2426" s="30" t="s">
        <v>452</v>
      </c>
      <c r="AZ2426" s="3">
        <v>327</v>
      </c>
      <c r="BA2426" s="30" t="s">
        <v>60</v>
      </c>
      <c r="BB2426" s="30">
        <v>327</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3589</v>
      </c>
      <c r="B2427" s="30" t="s">
        <v>12062</v>
      </c>
      <c r="C2427" s="30" t="s">
        <v>12063</v>
      </c>
      <c r="D2427" s="30" t="s">
        <v>272</v>
      </c>
      <c r="E2427" s="30" t="s">
        <v>347</v>
      </c>
      <c r="F2427" s="30" t="s">
        <v>59</v>
      </c>
      <c r="G2427" s="30">
        <v>567</v>
      </c>
      <c r="H2427" s="4">
        <v>45821</v>
      </c>
      <c r="I2427" s="4">
        <v>45818</v>
      </c>
      <c r="J2427" s="4">
        <v>45818</v>
      </c>
      <c r="K2427" s="4">
        <v>45824</v>
      </c>
      <c r="L2427" s="4">
        <v>45819.323263888888</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450</v>
      </c>
      <c r="AJ2427" s="30" t="s">
        <v>275</v>
      </c>
      <c r="AK2427" s="30" t="s">
        <v>65</v>
      </c>
      <c r="AL2427" s="30" t="s">
        <v>343</v>
      </c>
      <c r="AM2427" s="30" t="s">
        <v>344</v>
      </c>
      <c r="AN2427" s="30">
        <v>9.0338700000000003</v>
      </c>
      <c r="AO2427" s="30" t="s">
        <v>68</v>
      </c>
      <c r="AP2427" s="30"/>
      <c r="AQ2427" s="30"/>
      <c r="AR2427" s="30" t="s">
        <v>68</v>
      </c>
      <c r="AS2427" s="30"/>
      <c r="AT2427" s="30"/>
      <c r="AU2427" s="30" t="s">
        <v>345</v>
      </c>
      <c r="AV2427" s="30" t="s">
        <v>346</v>
      </c>
      <c r="AW2427" s="30">
        <v>39.506860000000003</v>
      </c>
      <c r="AX2427" s="30" t="s">
        <v>451</v>
      </c>
      <c r="AY2427" s="30" t="s">
        <v>452</v>
      </c>
      <c r="AZ2427" s="3">
        <v>567</v>
      </c>
      <c r="BA2427" s="30" t="s">
        <v>60</v>
      </c>
      <c r="BB2427" s="30">
        <v>567</v>
      </c>
      <c r="BC2427" s="30" t="s">
        <v>60</v>
      </c>
      <c r="BD2427" s="30" t="s">
        <v>60</v>
      </c>
      <c r="BE2427" s="30" t="s">
        <v>60</v>
      </c>
      <c r="BF2427" s="32" t="str">
        <f>IFERROR(VLOOKUP(Data_Power_app[[#This Row],[PRO ODER]],'Result'!H:J,3,0),"")</f>
        <v>LAMINATION 4</v>
      </c>
      <c r="BG2427" s="13"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3590</v>
      </c>
      <c r="B2428" s="30" t="s">
        <v>12064</v>
      </c>
      <c r="C2428" s="30" t="s">
        <v>12065</v>
      </c>
      <c r="D2428" s="30" t="s">
        <v>272</v>
      </c>
      <c r="E2428" s="30" t="s">
        <v>347</v>
      </c>
      <c r="F2428" s="30" t="s">
        <v>59</v>
      </c>
      <c r="G2428" s="30">
        <v>369</v>
      </c>
      <c r="H2428" s="4">
        <v>45821</v>
      </c>
      <c r="I2428" s="4">
        <v>45818</v>
      </c>
      <c r="J2428" s="4">
        <v>45818</v>
      </c>
      <c r="K2428" s="4">
        <v>45825</v>
      </c>
      <c r="L2428" s="4">
        <v>45819.323194444441</v>
      </c>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450</v>
      </c>
      <c r="AJ2428" s="30" t="s">
        <v>275</v>
      </c>
      <c r="AK2428" s="30" t="s">
        <v>65</v>
      </c>
      <c r="AL2428" s="30" t="s">
        <v>343</v>
      </c>
      <c r="AM2428" s="30" t="s">
        <v>344</v>
      </c>
      <c r="AN2428" s="30">
        <v>5.9197100000000002</v>
      </c>
      <c r="AO2428" s="30" t="s">
        <v>68</v>
      </c>
      <c r="AP2428" s="30"/>
      <c r="AQ2428" s="30"/>
      <c r="AR2428" s="30" t="s">
        <v>68</v>
      </c>
      <c r="AS2428" s="30"/>
      <c r="AT2428" s="30"/>
      <c r="AU2428" s="30" t="s">
        <v>345</v>
      </c>
      <c r="AV2428" s="30" t="s">
        <v>346</v>
      </c>
      <c r="AW2428" s="30">
        <v>25.88815</v>
      </c>
      <c r="AX2428" s="30" t="s">
        <v>451</v>
      </c>
      <c r="AY2428" s="30" t="s">
        <v>452</v>
      </c>
      <c r="AZ2428" s="3">
        <v>369</v>
      </c>
      <c r="BA2428" s="30" t="s">
        <v>60</v>
      </c>
      <c r="BB2428" s="30">
        <v>369</v>
      </c>
      <c r="BC2428" s="30" t="s">
        <v>60</v>
      </c>
      <c r="BD2428" s="30" t="s">
        <v>60</v>
      </c>
      <c r="BE2428" s="30" t="s">
        <v>60</v>
      </c>
      <c r="BF2428" s="32" t="str">
        <f>IFERROR(VLOOKUP(Data_Power_app[[#This Row],[PRO ODER]],'Result'!H:J,3,0),"")</f>
        <v>LAMINATION 4</v>
      </c>
      <c r="BG2428" s="13"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3591</v>
      </c>
      <c r="B2429" s="30" t="s">
        <v>12066</v>
      </c>
      <c r="C2429" s="30" t="s">
        <v>12067</v>
      </c>
      <c r="D2429" s="30" t="s">
        <v>272</v>
      </c>
      <c r="E2429" s="30" t="s">
        <v>347</v>
      </c>
      <c r="F2429" s="30" t="s">
        <v>59</v>
      </c>
      <c r="G2429" s="30">
        <v>255</v>
      </c>
      <c r="H2429" s="4">
        <v>45821</v>
      </c>
      <c r="I2429" s="4">
        <v>45818</v>
      </c>
      <c r="J2429" s="4">
        <v>45818</v>
      </c>
      <c r="K2429" s="4">
        <v>45824</v>
      </c>
      <c r="L2429" s="4">
        <v>45819.323148148149</v>
      </c>
      <c r="M2429" s="4">
        <v>45825</v>
      </c>
      <c r="N2429" s="4"/>
      <c r="O2429" s="4" t="s">
        <v>60</v>
      </c>
      <c r="P2429" s="4" t="s">
        <v>60</v>
      </c>
      <c r="Q2429" s="4" t="s">
        <v>60</v>
      </c>
      <c r="R2429" s="4" t="s">
        <v>60</v>
      </c>
      <c r="S2429" s="4" t="s">
        <v>60</v>
      </c>
      <c r="T2429" s="4">
        <v>45826</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450</v>
      </c>
      <c r="AJ2429" s="30" t="s">
        <v>275</v>
      </c>
      <c r="AK2429" s="30" t="s">
        <v>65</v>
      </c>
      <c r="AL2429" s="30" t="s">
        <v>343</v>
      </c>
      <c r="AM2429" s="30" t="s">
        <v>344</v>
      </c>
      <c r="AN2429" s="30">
        <v>3.9239199999999999</v>
      </c>
      <c r="AO2429" s="30" t="s">
        <v>68</v>
      </c>
      <c r="AP2429" s="30"/>
      <c r="AQ2429" s="30"/>
      <c r="AR2429" s="30" t="s">
        <v>68</v>
      </c>
      <c r="AS2429" s="30"/>
      <c r="AT2429" s="30"/>
      <c r="AU2429" s="30" t="s">
        <v>345</v>
      </c>
      <c r="AV2429" s="30" t="s">
        <v>346</v>
      </c>
      <c r="AW2429" s="30">
        <v>17.1599</v>
      </c>
      <c r="AX2429" s="30" t="s">
        <v>451</v>
      </c>
      <c r="AY2429" s="30" t="s">
        <v>452</v>
      </c>
      <c r="AZ2429" s="3">
        <v>255</v>
      </c>
      <c r="BA2429" s="30" t="s">
        <v>60</v>
      </c>
      <c r="BB2429" s="30">
        <v>255</v>
      </c>
      <c r="BC2429" s="30" t="s">
        <v>60</v>
      </c>
      <c r="BD2429" s="30" t="s">
        <v>60</v>
      </c>
      <c r="BE2429" s="30" t="s">
        <v>60</v>
      </c>
      <c r="BF2429" s="32" t="str">
        <f>IFERROR(VLOOKUP(Data_Power_app[[#This Row],[PRO ODER]],'Result'!H:J,3,0),"")</f>
        <v>LAMINATION 4</v>
      </c>
      <c r="BG2429" s="13" t="str">
        <f>IFERROR(VLOOKUP(Data_Power_app[[#This Row],[PRO ODER]]&amp;"LAM",'Real Time'!A:E,4,0),"")</f>
        <v>ML-04</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3592</v>
      </c>
      <c r="B2430" s="30" t="s">
        <v>12068</v>
      </c>
      <c r="C2430" s="30" t="s">
        <v>12069</v>
      </c>
      <c r="D2430" s="30" t="s">
        <v>272</v>
      </c>
      <c r="E2430" s="30" t="s">
        <v>347</v>
      </c>
      <c r="F2430" s="30" t="s">
        <v>59</v>
      </c>
      <c r="G2430" s="30">
        <v>507</v>
      </c>
      <c r="H2430" s="4">
        <v>45821</v>
      </c>
      <c r="I2430" s="4">
        <v>45818</v>
      </c>
      <c r="J2430" s="4">
        <v>45818</v>
      </c>
      <c r="K2430" s="4">
        <v>45822</v>
      </c>
      <c r="L2430" s="4">
        <v>45818.183020833334</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7.64642</v>
      </c>
      <c r="AO2430" s="30" t="s">
        <v>68</v>
      </c>
      <c r="AP2430" s="30"/>
      <c r="AQ2430" s="30"/>
      <c r="AR2430" s="30" t="s">
        <v>68</v>
      </c>
      <c r="AS2430" s="30"/>
      <c r="AT2430" s="30"/>
      <c r="AU2430" s="30" t="s">
        <v>350</v>
      </c>
      <c r="AV2430" s="30" t="s">
        <v>351</v>
      </c>
      <c r="AW2430" s="30">
        <v>33.438139999999997</v>
      </c>
      <c r="AX2430" s="30" t="s">
        <v>855</v>
      </c>
      <c r="AY2430" s="30" t="s">
        <v>353</v>
      </c>
      <c r="AZ2430" s="3">
        <v>507</v>
      </c>
      <c r="BA2430" s="30" t="s">
        <v>60</v>
      </c>
      <c r="BB2430" s="30">
        <v>507</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3593</v>
      </c>
      <c r="B2431" s="30" t="s">
        <v>12071</v>
      </c>
      <c r="C2431" s="30" t="s">
        <v>12072</v>
      </c>
      <c r="D2431" s="30" t="s">
        <v>272</v>
      </c>
      <c r="E2431" s="30" t="s">
        <v>347</v>
      </c>
      <c r="F2431" s="30" t="s">
        <v>59</v>
      </c>
      <c r="G2431" s="30">
        <v>507</v>
      </c>
      <c r="H2431" s="4">
        <v>45821</v>
      </c>
      <c r="I2431" s="4">
        <v>45818</v>
      </c>
      <c r="J2431" s="4">
        <v>45818</v>
      </c>
      <c r="K2431" s="4">
        <v>45822</v>
      </c>
      <c r="L2431" s="4">
        <v>45819.309236111112</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7.6172899999999997</v>
      </c>
      <c r="AO2431" s="30" t="s">
        <v>68</v>
      </c>
      <c r="AP2431" s="30"/>
      <c r="AQ2431" s="30"/>
      <c r="AR2431" s="30" t="s">
        <v>68</v>
      </c>
      <c r="AS2431" s="30"/>
      <c r="AT2431" s="30"/>
      <c r="AU2431" s="30" t="s">
        <v>350</v>
      </c>
      <c r="AV2431" s="30" t="s">
        <v>351</v>
      </c>
      <c r="AW2431" s="30">
        <v>33.310720000000003</v>
      </c>
      <c r="AX2431" s="30" t="s">
        <v>855</v>
      </c>
      <c r="AY2431" s="30" t="s">
        <v>353</v>
      </c>
      <c r="AZ2431" s="3">
        <v>507</v>
      </c>
      <c r="BA2431" s="30" t="s">
        <v>60</v>
      </c>
      <c r="BB2431" s="30">
        <v>507</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3594</v>
      </c>
      <c r="B2432" s="30" t="s">
        <v>12073</v>
      </c>
      <c r="C2432" s="30" t="s">
        <v>12074</v>
      </c>
      <c r="D2432" s="30" t="s">
        <v>272</v>
      </c>
      <c r="E2432" s="30" t="s">
        <v>347</v>
      </c>
      <c r="F2432" s="30" t="s">
        <v>59</v>
      </c>
      <c r="G2432" s="30">
        <v>555</v>
      </c>
      <c r="H2432" s="4">
        <v>45821</v>
      </c>
      <c r="I2432" s="4">
        <v>45818</v>
      </c>
      <c r="J2432" s="4">
        <v>45818</v>
      </c>
      <c r="K2432" s="4">
        <v>45822</v>
      </c>
      <c r="L2432" s="4">
        <v>45819.309247685182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8.0895700000000001</v>
      </c>
      <c r="AO2432" s="30" t="s">
        <v>68</v>
      </c>
      <c r="AP2432" s="30"/>
      <c r="AQ2432" s="30"/>
      <c r="AR2432" s="30" t="s">
        <v>68</v>
      </c>
      <c r="AS2432" s="30"/>
      <c r="AT2432" s="30"/>
      <c r="AU2432" s="30" t="s">
        <v>350</v>
      </c>
      <c r="AV2432" s="30" t="s">
        <v>351</v>
      </c>
      <c r="AW2432" s="30">
        <v>35.375590000000003</v>
      </c>
      <c r="AX2432" s="30" t="s">
        <v>855</v>
      </c>
      <c r="AY2432" s="30" t="s">
        <v>353</v>
      </c>
      <c r="AZ2432" s="3">
        <v>555</v>
      </c>
      <c r="BA2432" s="30" t="s">
        <v>60</v>
      </c>
      <c r="BB2432" s="30">
        <v>555</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3595</v>
      </c>
      <c r="B2433" s="30" t="s">
        <v>12075</v>
      </c>
      <c r="C2433" s="30" t="s">
        <v>12076</v>
      </c>
      <c r="D2433" s="30" t="s">
        <v>272</v>
      </c>
      <c r="E2433" s="30" t="s">
        <v>347</v>
      </c>
      <c r="F2433" s="30" t="s">
        <v>59</v>
      </c>
      <c r="G2433" s="30">
        <v>111</v>
      </c>
      <c r="H2433" s="4">
        <v>45821</v>
      </c>
      <c r="I2433" s="4">
        <v>45818</v>
      </c>
      <c r="J2433" s="4">
        <v>45818</v>
      </c>
      <c r="K2433" s="4">
        <v>45822</v>
      </c>
      <c r="L2433" s="4">
        <v>45819.309305555558</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274</v>
      </c>
      <c r="AI2433" s="30" t="s">
        <v>12070</v>
      </c>
      <c r="AJ2433" s="30" t="s">
        <v>275</v>
      </c>
      <c r="AK2433" s="30" t="s">
        <v>65</v>
      </c>
      <c r="AL2433" s="30" t="s">
        <v>348</v>
      </c>
      <c r="AM2433" s="30" t="s">
        <v>349</v>
      </c>
      <c r="AN2433" s="30">
        <v>1.61791</v>
      </c>
      <c r="AO2433" s="30" t="s">
        <v>68</v>
      </c>
      <c r="AP2433" s="30"/>
      <c r="AQ2433" s="30"/>
      <c r="AR2433" s="30" t="s">
        <v>68</v>
      </c>
      <c r="AS2433" s="30"/>
      <c r="AT2433" s="30"/>
      <c r="AU2433" s="30" t="s">
        <v>350</v>
      </c>
      <c r="AV2433" s="30" t="s">
        <v>351</v>
      </c>
      <c r="AW2433" s="30">
        <v>7.0751200000000001</v>
      </c>
      <c r="AX2433" s="30" t="s">
        <v>855</v>
      </c>
      <c r="AY2433" s="30" t="s">
        <v>353</v>
      </c>
      <c r="AZ2433" s="3">
        <v>111</v>
      </c>
      <c r="BA2433" s="30" t="s">
        <v>60</v>
      </c>
      <c r="BB2433" s="30">
        <v>111</v>
      </c>
      <c r="BC2433" s="30" t="s">
        <v>60</v>
      </c>
      <c r="BD2433" s="30" t="s">
        <v>60</v>
      </c>
      <c r="BE2433" s="30" t="s">
        <v>60</v>
      </c>
      <c r="BF2433" s="32" t="str">
        <f>IFERROR(VLOOKUP(Data_Power_app[[#This Row],[PRO ODER]],'Result'!H:J,3,0),"")</f>
        <v>LAMINATION 4</v>
      </c>
      <c r="BG2433" s="13"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3596</v>
      </c>
      <c r="B2434" s="30" t="s">
        <v>12077</v>
      </c>
      <c r="C2434" s="30" t="s">
        <v>12078</v>
      </c>
      <c r="D2434" s="30" t="s">
        <v>272</v>
      </c>
      <c r="E2434" s="30" t="s">
        <v>347</v>
      </c>
      <c r="F2434" s="30" t="s">
        <v>59</v>
      </c>
      <c r="G2434" s="30">
        <v>111</v>
      </c>
      <c r="H2434" s="4">
        <v>45821</v>
      </c>
      <c r="I2434" s="4">
        <v>45818</v>
      </c>
      <c r="J2434" s="4">
        <v>45818</v>
      </c>
      <c r="K2434" s="4">
        <v>45822</v>
      </c>
      <c r="L2434" s="4">
        <v>45819.309317129628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274</v>
      </c>
      <c r="AI2434" s="30" t="s">
        <v>12070</v>
      </c>
      <c r="AJ2434" s="30" t="s">
        <v>275</v>
      </c>
      <c r="AK2434" s="30" t="s">
        <v>65</v>
      </c>
      <c r="AL2434" s="30" t="s">
        <v>348</v>
      </c>
      <c r="AM2434" s="30" t="s">
        <v>349</v>
      </c>
      <c r="AN2434" s="30">
        <v>1.6470400000000001</v>
      </c>
      <c r="AO2434" s="30" t="s">
        <v>68</v>
      </c>
      <c r="AP2434" s="30"/>
      <c r="AQ2434" s="30"/>
      <c r="AR2434" s="30" t="s">
        <v>68</v>
      </c>
      <c r="AS2434" s="30"/>
      <c r="AT2434" s="30"/>
      <c r="AU2434" s="30" t="s">
        <v>350</v>
      </c>
      <c r="AV2434" s="30" t="s">
        <v>351</v>
      </c>
      <c r="AW2434" s="30">
        <v>7.2025300000000003</v>
      </c>
      <c r="AX2434" s="30" t="s">
        <v>855</v>
      </c>
      <c r="AY2434" s="30" t="s">
        <v>353</v>
      </c>
      <c r="AZ2434" s="3">
        <v>111</v>
      </c>
      <c r="BA2434" s="30" t="s">
        <v>60</v>
      </c>
      <c r="BB2434" s="30">
        <v>111</v>
      </c>
      <c r="BC2434" s="30" t="s">
        <v>60</v>
      </c>
      <c r="BD2434" s="30" t="s">
        <v>60</v>
      </c>
      <c r="BE2434" s="30" t="s">
        <v>60</v>
      </c>
      <c r="BF2434" s="32" t="str">
        <f>IFERROR(VLOOKUP(Data_Power_app[[#This Row],[PRO ODER]],'Result'!H:J,3,0),"")</f>
        <v>LAMINATION 4</v>
      </c>
      <c r="BG2434" s="13"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3597</v>
      </c>
      <c r="B2435" s="30" t="s">
        <v>12079</v>
      </c>
      <c r="C2435" s="30" t="s">
        <v>12080</v>
      </c>
      <c r="D2435" s="30" t="s">
        <v>272</v>
      </c>
      <c r="E2435" s="30" t="s">
        <v>347</v>
      </c>
      <c r="F2435" s="30" t="s">
        <v>59</v>
      </c>
      <c r="G2435" s="30">
        <v>1083</v>
      </c>
      <c r="H2435" s="4">
        <v>45821</v>
      </c>
      <c r="I2435" s="4">
        <v>45818</v>
      </c>
      <c r="J2435" s="4">
        <v>45818</v>
      </c>
      <c r="K2435" s="4">
        <v>45824</v>
      </c>
      <c r="L2435" s="4">
        <v>45818.183078703703</v>
      </c>
      <c r="M2435" s="4">
        <v>45825</v>
      </c>
      <c r="N2435" s="4"/>
      <c r="O2435" s="4" t="s">
        <v>60</v>
      </c>
      <c r="P2435" s="4" t="s">
        <v>60</v>
      </c>
      <c r="Q2435" s="4" t="s">
        <v>60</v>
      </c>
      <c r="R2435" s="4" t="s">
        <v>60</v>
      </c>
      <c r="S2435" s="4" t="s">
        <v>60</v>
      </c>
      <c r="T2435" s="4">
        <v>45826</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12070</v>
      </c>
      <c r="AJ2435" s="30" t="s">
        <v>275</v>
      </c>
      <c r="AK2435" s="30" t="s">
        <v>65</v>
      </c>
      <c r="AL2435" s="30" t="s">
        <v>348</v>
      </c>
      <c r="AM2435" s="30" t="s">
        <v>349</v>
      </c>
      <c r="AN2435" s="30">
        <v>17.998270000000002</v>
      </c>
      <c r="AO2435" s="30" t="s">
        <v>68</v>
      </c>
      <c r="AP2435" s="30"/>
      <c r="AQ2435" s="30"/>
      <c r="AR2435" s="30" t="s">
        <v>68</v>
      </c>
      <c r="AS2435" s="30"/>
      <c r="AT2435" s="30"/>
      <c r="AU2435" s="30" t="s">
        <v>350</v>
      </c>
      <c r="AV2435" s="30" t="s">
        <v>351</v>
      </c>
      <c r="AW2435" s="30">
        <v>78.7119</v>
      </c>
      <c r="AX2435" s="30" t="s">
        <v>855</v>
      </c>
      <c r="AY2435" s="30" t="s">
        <v>353</v>
      </c>
      <c r="AZ2435" s="3">
        <v>1083</v>
      </c>
      <c r="BA2435" s="30" t="s">
        <v>60</v>
      </c>
      <c r="BB2435" s="30">
        <v>1083</v>
      </c>
      <c r="BC2435" s="30" t="s">
        <v>60</v>
      </c>
      <c r="BD2435" s="30" t="s">
        <v>60</v>
      </c>
      <c r="BE2435" s="30" t="s">
        <v>60</v>
      </c>
      <c r="BF2435" s="32" t="str">
        <f>IFERROR(VLOOKUP(Data_Power_app[[#This Row],[PRO ODER]],'Result'!H:J,3,0),"")</f>
        <v>LAMINATION 4</v>
      </c>
      <c r="BG2435" s="13"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3598</v>
      </c>
      <c r="B2436" s="30" t="s">
        <v>12081</v>
      </c>
      <c r="C2436" s="30" t="s">
        <v>12082</v>
      </c>
      <c r="D2436" s="30" t="s">
        <v>272</v>
      </c>
      <c r="E2436" s="30" t="s">
        <v>347</v>
      </c>
      <c r="F2436" s="30" t="s">
        <v>59</v>
      </c>
      <c r="G2436" s="30">
        <v>903</v>
      </c>
      <c r="H2436" s="4">
        <v>45821</v>
      </c>
      <c r="I2436" s="4">
        <v>45818</v>
      </c>
      <c r="J2436" s="4">
        <v>45818</v>
      </c>
      <c r="K2436" s="4">
        <v>45822</v>
      </c>
      <c r="L2436" s="4">
        <v>45819.3440625</v>
      </c>
      <c r="M2436" s="4">
        <v>45824</v>
      </c>
      <c r="N2436" s="4"/>
      <c r="O2436" s="4" t="s">
        <v>60</v>
      </c>
      <c r="P2436" s="4" t="s">
        <v>60</v>
      </c>
      <c r="Q2436" s="4" t="s">
        <v>60</v>
      </c>
      <c r="R2436" s="4" t="s">
        <v>60</v>
      </c>
      <c r="S2436" s="4" t="s">
        <v>60</v>
      </c>
      <c r="T2436" s="4">
        <v>45825</v>
      </c>
      <c r="U2436" s="4"/>
      <c r="V2436" s="4"/>
      <c r="W2436" s="4">
        <v>45828</v>
      </c>
      <c r="X2436" s="4"/>
      <c r="Y2436" s="4" t="s">
        <v>60</v>
      </c>
      <c r="Z2436" s="4">
        <v>45830</v>
      </c>
      <c r="AA2436" s="4"/>
      <c r="AB2436" s="4" t="s">
        <v>60</v>
      </c>
      <c r="AC2436" s="4">
        <v>45831</v>
      </c>
      <c r="AD2436" s="4">
        <v>45832</v>
      </c>
      <c r="AE2436" s="4">
        <v>45834</v>
      </c>
      <c r="AF2436" s="4"/>
      <c r="AG2436" s="30" t="s">
        <v>88</v>
      </c>
      <c r="AH2436" s="30" t="s">
        <v>491</v>
      </c>
      <c r="AI2436" s="30" t="s">
        <v>12083</v>
      </c>
      <c r="AJ2436" s="30" t="s">
        <v>275</v>
      </c>
      <c r="AK2436" s="30" t="s">
        <v>100</v>
      </c>
      <c r="AL2436" s="30" t="s">
        <v>343</v>
      </c>
      <c r="AM2436" s="30" t="s">
        <v>344</v>
      </c>
      <c r="AN2436" s="30">
        <v>16.995899999999999</v>
      </c>
      <c r="AO2436" s="30" t="s">
        <v>68</v>
      </c>
      <c r="AP2436" s="30"/>
      <c r="AQ2436" s="30"/>
      <c r="AR2436" s="30" t="s">
        <v>68</v>
      </c>
      <c r="AS2436" s="30"/>
      <c r="AT2436" s="30"/>
      <c r="AU2436" s="30" t="s">
        <v>711</v>
      </c>
      <c r="AV2436" s="30" t="s">
        <v>712</v>
      </c>
      <c r="AW2436" s="30">
        <v>74.334130000000002</v>
      </c>
      <c r="AX2436" s="30" t="s">
        <v>12084</v>
      </c>
      <c r="AY2436" s="30" t="s">
        <v>12085</v>
      </c>
      <c r="AZ2436" s="3">
        <v>903</v>
      </c>
      <c r="BA2436" s="30" t="s">
        <v>60</v>
      </c>
      <c r="BB2436" s="30">
        <v>903</v>
      </c>
      <c r="BC2436" s="30" t="s">
        <v>60</v>
      </c>
      <c r="BD2436" s="30" t="s">
        <v>60</v>
      </c>
      <c r="BE2436" s="30" t="s">
        <v>60</v>
      </c>
      <c r="BF2436" s="32" t="str">
        <f>IFERROR(VLOOKUP(Data_Power_app[[#This Row],[PRO ODER]],'Result'!H:J,3,0),"")</f>
        <v>LAMINATION 4</v>
      </c>
      <c r="BG2436" s="13"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3599</v>
      </c>
      <c r="B2437" s="30" t="s">
        <v>12086</v>
      </c>
      <c r="C2437" s="30" t="s">
        <v>12087</v>
      </c>
      <c r="D2437" s="30" t="s">
        <v>272</v>
      </c>
      <c r="E2437" s="30" t="s">
        <v>347</v>
      </c>
      <c r="F2437" s="30" t="s">
        <v>59</v>
      </c>
      <c r="G2437" s="30">
        <v>903</v>
      </c>
      <c r="H2437" s="4">
        <v>45821</v>
      </c>
      <c r="I2437" s="4">
        <v>45818</v>
      </c>
      <c r="J2437" s="4">
        <v>45818</v>
      </c>
      <c r="K2437" s="4">
        <v>45822</v>
      </c>
      <c r="L2437" s="4">
        <v>45819.344143518516</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0" t="s">
        <v>88</v>
      </c>
      <c r="AH2437" s="30" t="s">
        <v>491</v>
      </c>
      <c r="AI2437" s="30" t="s">
        <v>12083</v>
      </c>
      <c r="AJ2437" s="30" t="s">
        <v>275</v>
      </c>
      <c r="AK2437" s="30" t="s">
        <v>100</v>
      </c>
      <c r="AL2437" s="30" t="s">
        <v>343</v>
      </c>
      <c r="AM2437" s="30" t="s">
        <v>344</v>
      </c>
      <c r="AN2437" s="30">
        <v>16.99832</v>
      </c>
      <c r="AO2437" s="30" t="s">
        <v>68</v>
      </c>
      <c r="AP2437" s="30"/>
      <c r="AQ2437" s="30"/>
      <c r="AR2437" s="30" t="s">
        <v>68</v>
      </c>
      <c r="AS2437" s="30"/>
      <c r="AT2437" s="30"/>
      <c r="AU2437" s="30" t="s">
        <v>711</v>
      </c>
      <c r="AV2437" s="30" t="s">
        <v>712</v>
      </c>
      <c r="AW2437" s="30">
        <v>74.344759999999994</v>
      </c>
      <c r="AX2437" s="30" t="s">
        <v>12084</v>
      </c>
      <c r="AY2437" s="30" t="s">
        <v>12085</v>
      </c>
      <c r="AZ2437" s="3">
        <v>903</v>
      </c>
      <c r="BA2437" s="30" t="s">
        <v>60</v>
      </c>
      <c r="BB2437" s="30">
        <v>903</v>
      </c>
      <c r="BC2437" s="30" t="s">
        <v>60</v>
      </c>
      <c r="BD2437" s="30" t="s">
        <v>60</v>
      </c>
      <c r="BE2437" s="30" t="s">
        <v>60</v>
      </c>
      <c r="BF2437" s="32" t="str">
        <f>IFERROR(VLOOKUP(Data_Power_app[[#This Row],[PRO ODER]],'Result'!H:J,3,0),"")</f>
        <v>LAMINATION 4</v>
      </c>
      <c r="BG2437" s="13"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3600</v>
      </c>
      <c r="B2438" s="30" t="s">
        <v>12088</v>
      </c>
      <c r="C2438" s="30" t="s">
        <v>12089</v>
      </c>
      <c r="D2438" s="30" t="s">
        <v>272</v>
      </c>
      <c r="E2438" s="30" t="s">
        <v>347</v>
      </c>
      <c r="F2438" s="30" t="s">
        <v>59</v>
      </c>
      <c r="G2438" s="30">
        <v>171</v>
      </c>
      <c r="H2438" s="4">
        <v>45821</v>
      </c>
      <c r="I2438" s="4">
        <v>45818</v>
      </c>
      <c r="J2438" s="4">
        <v>45818</v>
      </c>
      <c r="K2438" s="4">
        <v>45822</v>
      </c>
      <c r="L2438" s="4">
        <v>45819.403738425928</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4127</v>
      </c>
      <c r="AJ2438" s="30" t="s">
        <v>275</v>
      </c>
      <c r="AK2438" s="30" t="s">
        <v>65</v>
      </c>
      <c r="AL2438" s="30" t="s">
        <v>343</v>
      </c>
      <c r="AM2438" s="30" t="s">
        <v>344</v>
      </c>
      <c r="AN2438" s="30">
        <v>2.8168700000000002</v>
      </c>
      <c r="AO2438" s="30" t="s">
        <v>68</v>
      </c>
      <c r="AP2438" s="30"/>
      <c r="AQ2438" s="30"/>
      <c r="AR2438" s="30" t="s">
        <v>68</v>
      </c>
      <c r="AS2438" s="30"/>
      <c r="AT2438" s="30"/>
      <c r="AU2438" s="30" t="s">
        <v>350</v>
      </c>
      <c r="AV2438" s="30" t="s">
        <v>351</v>
      </c>
      <c r="AW2438" s="30">
        <v>12.31902</v>
      </c>
      <c r="AX2438" s="30" t="s">
        <v>4128</v>
      </c>
      <c r="AY2438" s="30" t="s">
        <v>4129</v>
      </c>
      <c r="AZ2438" s="3">
        <v>171</v>
      </c>
      <c r="BA2438" s="30" t="s">
        <v>60</v>
      </c>
      <c r="BB2438" s="30">
        <v>171</v>
      </c>
      <c r="BC2438" s="30" t="s">
        <v>60</v>
      </c>
      <c r="BD2438" s="30" t="s">
        <v>60</v>
      </c>
      <c r="BE2438" s="30" t="s">
        <v>60</v>
      </c>
      <c r="BF2438" s="32" t="str">
        <f>IFERROR(VLOOKUP(Data_Power_app[[#This Row],[PRO ODER]],'Result'!H:J,3,0),"")</f>
        <v>LAMINATION 4</v>
      </c>
      <c r="BG2438" s="13" t="str">
        <f>IFERROR(VLOOKUP(Data_Power_app[[#This Row],[PRO ODER]]&amp;"LAM",'Real Time'!A:E,4,0),"")</f>
        <v>ML-03</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3601</v>
      </c>
      <c r="B2439" s="30" t="s">
        <v>16609</v>
      </c>
      <c r="C2439" s="30" t="s">
        <v>16610</v>
      </c>
      <c r="D2439" s="30" t="s">
        <v>86</v>
      </c>
      <c r="E2439" s="30" t="s">
        <v>163</v>
      </c>
      <c r="F2439" s="30" t="s">
        <v>59</v>
      </c>
      <c r="G2439" s="30">
        <v>14002</v>
      </c>
      <c r="H2439" s="4">
        <v>45824</v>
      </c>
      <c r="I2439" s="4">
        <v>45820</v>
      </c>
      <c r="J2439" s="4" t="s">
        <v>60</v>
      </c>
      <c r="K2439" s="4">
        <v>45825</v>
      </c>
      <c r="L2439" s="4"/>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119</v>
      </c>
      <c r="AH2439" s="30" t="s">
        <v>268</v>
      </c>
      <c r="AI2439" s="30" t="s">
        <v>726</v>
      </c>
      <c r="AJ2439" s="30" t="s">
        <v>194</v>
      </c>
      <c r="AK2439" s="30" t="s">
        <v>100</v>
      </c>
      <c r="AL2439" s="30" t="s">
        <v>269</v>
      </c>
      <c r="AM2439" s="30" t="s">
        <v>270</v>
      </c>
      <c r="AN2439" s="30">
        <v>504.41415000000001</v>
      </c>
      <c r="AO2439" s="30" t="s">
        <v>68</v>
      </c>
      <c r="AP2439" s="30"/>
      <c r="AQ2439" s="30"/>
      <c r="AR2439" s="30" t="s">
        <v>68</v>
      </c>
      <c r="AS2439" s="30"/>
      <c r="AT2439" s="30"/>
      <c r="AU2439" s="30" t="s">
        <v>250</v>
      </c>
      <c r="AV2439" s="30" t="s">
        <v>251</v>
      </c>
      <c r="AW2439" s="30">
        <v>1103.10571</v>
      </c>
      <c r="AX2439" s="30" t="s">
        <v>700</v>
      </c>
      <c r="AY2439" s="30" t="s">
        <v>389</v>
      </c>
      <c r="AZ2439" s="3">
        <v>14002</v>
      </c>
      <c r="BA2439" s="30" t="s">
        <v>60</v>
      </c>
      <c r="BB2439" s="30">
        <v>14002</v>
      </c>
      <c r="BC2439" s="30" t="s">
        <v>60</v>
      </c>
      <c r="BD2439" s="30" t="s">
        <v>60</v>
      </c>
      <c r="BE2439" s="30" t="s">
        <v>60</v>
      </c>
      <c r="BF2439" s="32" t="str">
        <f>IFERROR(VLOOKUP(Data_Power_app[[#This Row],[PRO ODER]],'Result'!H:J,3,0),"")</f>
        <v/>
      </c>
      <c r="BG2439" s="13"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v>3603</v>
      </c>
      <c r="B2440" s="30" t="s">
        <v>12090</v>
      </c>
      <c r="C2440" s="30" t="s">
        <v>12091</v>
      </c>
      <c r="D2440" s="30" t="s">
        <v>272</v>
      </c>
      <c r="E2440" s="30" t="s">
        <v>347</v>
      </c>
      <c r="F2440" s="30" t="s">
        <v>59</v>
      </c>
      <c r="G2440" s="30">
        <v>1005</v>
      </c>
      <c r="H2440" s="4">
        <v>45821</v>
      </c>
      <c r="I2440" s="4">
        <v>45818</v>
      </c>
      <c r="J2440" s="4">
        <v>45818</v>
      </c>
      <c r="K2440" s="4">
        <v>45822</v>
      </c>
      <c r="L2440" s="4">
        <v>45819.323101851849</v>
      </c>
      <c r="M2440" s="4">
        <v>45824</v>
      </c>
      <c r="N2440" s="4"/>
      <c r="O2440" s="4" t="s">
        <v>60</v>
      </c>
      <c r="P2440" s="4" t="s">
        <v>60</v>
      </c>
      <c r="Q2440" s="4" t="s">
        <v>60</v>
      </c>
      <c r="R2440" s="4" t="s">
        <v>60</v>
      </c>
      <c r="S2440" s="4" t="s">
        <v>60</v>
      </c>
      <c r="T2440" s="4">
        <v>45826</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443</v>
      </c>
      <c r="AJ2440" s="30" t="s">
        <v>275</v>
      </c>
      <c r="AK2440" s="30" t="s">
        <v>100</v>
      </c>
      <c r="AL2440" s="30" t="s">
        <v>343</v>
      </c>
      <c r="AM2440" s="30" t="s">
        <v>344</v>
      </c>
      <c r="AN2440" s="30">
        <v>20.33811</v>
      </c>
      <c r="AO2440" s="30" t="s">
        <v>68</v>
      </c>
      <c r="AP2440" s="30"/>
      <c r="AQ2440" s="30"/>
      <c r="AR2440" s="30" t="s">
        <v>68</v>
      </c>
      <c r="AS2440" s="30"/>
      <c r="AT2440" s="30"/>
      <c r="AU2440" s="30" t="s">
        <v>345</v>
      </c>
      <c r="AV2440" s="30" t="s">
        <v>346</v>
      </c>
      <c r="AW2440" s="30">
        <v>88.955669999999998</v>
      </c>
      <c r="AX2440" s="30" t="s">
        <v>444</v>
      </c>
      <c r="AY2440" s="30" t="s">
        <v>445</v>
      </c>
      <c r="AZ2440" s="3">
        <v>1005</v>
      </c>
      <c r="BA2440" s="30" t="s">
        <v>60</v>
      </c>
      <c r="BB2440" s="30">
        <v>1005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3604</v>
      </c>
      <c r="B2441" s="30" t="s">
        <v>12092</v>
      </c>
      <c r="C2441" s="30" t="s">
        <v>12093</v>
      </c>
      <c r="D2441" s="30" t="s">
        <v>272</v>
      </c>
      <c r="E2441" s="30" t="s">
        <v>347</v>
      </c>
      <c r="F2441" s="30" t="s">
        <v>59</v>
      </c>
      <c r="G2441" s="30">
        <v>1083</v>
      </c>
      <c r="H2441" s="4">
        <v>45821</v>
      </c>
      <c r="I2441" s="4">
        <v>45818</v>
      </c>
      <c r="J2441" s="4">
        <v>45818</v>
      </c>
      <c r="K2441" s="4">
        <v>45825</v>
      </c>
      <c r="L2441" s="4">
        <v>45819.326539351852</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88</v>
      </c>
      <c r="AH2441" s="30" t="s">
        <v>274</v>
      </c>
      <c r="AI2441" s="30" t="s">
        <v>443</v>
      </c>
      <c r="AJ2441" s="30" t="s">
        <v>275</v>
      </c>
      <c r="AK2441" s="30" t="s">
        <v>100</v>
      </c>
      <c r="AL2441" s="30" t="s">
        <v>343</v>
      </c>
      <c r="AM2441" s="30" t="s">
        <v>344</v>
      </c>
      <c r="AN2441" s="30">
        <v>21.80874</v>
      </c>
      <c r="AO2441" s="30" t="s">
        <v>68</v>
      </c>
      <c r="AP2441" s="30"/>
      <c r="AQ2441" s="30"/>
      <c r="AR2441" s="30" t="s">
        <v>68</v>
      </c>
      <c r="AS2441" s="30"/>
      <c r="AT2441" s="30"/>
      <c r="AU2441" s="30" t="s">
        <v>345</v>
      </c>
      <c r="AV2441" s="30" t="s">
        <v>346</v>
      </c>
      <c r="AW2441" s="30">
        <v>95.387600000000006</v>
      </c>
      <c r="AX2441" s="30" t="s">
        <v>444</v>
      </c>
      <c r="AY2441" s="30" t="s">
        <v>445</v>
      </c>
      <c r="AZ2441" s="3">
        <v>1083</v>
      </c>
      <c r="BA2441" s="30" t="s">
        <v>60</v>
      </c>
      <c r="BB2441" s="30">
        <v>1083</v>
      </c>
      <c r="BC2441" s="30" t="s">
        <v>60</v>
      </c>
      <c r="BD2441" s="30" t="s">
        <v>60</v>
      </c>
      <c r="BE2441" s="30" t="s">
        <v>60</v>
      </c>
      <c r="BF2441" s="32" t="str">
        <f>IFERROR(VLOOKUP(Data_Power_app[[#This Row],[PRO ODER]],'Result'!H:J,3,0),"")</f>
        <v>LAMINATION 4</v>
      </c>
      <c r="BG2441" s="13"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3605</v>
      </c>
      <c r="B2442" s="30" t="s">
        <v>12094</v>
      </c>
      <c r="C2442" s="30" t="s">
        <v>12095</v>
      </c>
      <c r="D2442" s="30" t="s">
        <v>272</v>
      </c>
      <c r="E2442" s="30" t="s">
        <v>347</v>
      </c>
      <c r="F2442" s="30" t="s">
        <v>59</v>
      </c>
      <c r="G2442" s="30">
        <v>1089</v>
      </c>
      <c r="H2442" s="4">
        <v>45821</v>
      </c>
      <c r="I2442" s="4">
        <v>45818</v>
      </c>
      <c r="J2442" s="4">
        <v>45818</v>
      </c>
      <c r="K2442" s="4">
        <v>45825</v>
      </c>
      <c r="L2442" s="4">
        <v>45819.326458333337</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443</v>
      </c>
      <c r="AJ2442" s="30" t="s">
        <v>275</v>
      </c>
      <c r="AK2442" s="30" t="s">
        <v>100</v>
      </c>
      <c r="AL2442" s="30" t="s">
        <v>343</v>
      </c>
      <c r="AM2442" s="30" t="s">
        <v>344</v>
      </c>
      <c r="AN2442" s="30">
        <v>21.99044</v>
      </c>
      <c r="AO2442" s="30" t="s">
        <v>68</v>
      </c>
      <c r="AP2442" s="30"/>
      <c r="AQ2442" s="30"/>
      <c r="AR2442" s="30" t="s">
        <v>68</v>
      </c>
      <c r="AS2442" s="30"/>
      <c r="AT2442" s="30"/>
      <c r="AU2442" s="30" t="s">
        <v>345</v>
      </c>
      <c r="AV2442" s="30" t="s">
        <v>346</v>
      </c>
      <c r="AW2442" s="30">
        <v>96.182519999999997</v>
      </c>
      <c r="AX2442" s="30" t="s">
        <v>444</v>
      </c>
      <c r="AY2442" s="30" t="s">
        <v>445</v>
      </c>
      <c r="AZ2442" s="3">
        <v>1089</v>
      </c>
      <c r="BA2442" s="30" t="s">
        <v>60</v>
      </c>
      <c r="BB2442" s="30">
        <v>1089</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3606</v>
      </c>
      <c r="B2443" s="30" t="s">
        <v>12096</v>
      </c>
      <c r="C2443" s="30" t="s">
        <v>12097</v>
      </c>
      <c r="D2443" s="30" t="s">
        <v>272</v>
      </c>
      <c r="E2443" s="30" t="s">
        <v>347</v>
      </c>
      <c r="F2443" s="30" t="s">
        <v>59</v>
      </c>
      <c r="G2443" s="30">
        <v>825</v>
      </c>
      <c r="H2443" s="4">
        <v>45821</v>
      </c>
      <c r="I2443" s="4">
        <v>45818</v>
      </c>
      <c r="J2443" s="4">
        <v>45818</v>
      </c>
      <c r="K2443" s="4">
        <v>45825</v>
      </c>
      <c r="L2443" s="4">
        <v>45819.326342592591</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0" t="s">
        <v>88</v>
      </c>
      <c r="AH2443" s="30" t="s">
        <v>274</v>
      </c>
      <c r="AI2443" s="30" t="s">
        <v>450</v>
      </c>
      <c r="AJ2443" s="30" t="s">
        <v>275</v>
      </c>
      <c r="AK2443" s="30" t="s">
        <v>65</v>
      </c>
      <c r="AL2443" s="30" t="s">
        <v>343</v>
      </c>
      <c r="AM2443" s="30" t="s">
        <v>344</v>
      </c>
      <c r="AN2443" s="30">
        <v>12.54039</v>
      </c>
      <c r="AO2443" s="30" t="s">
        <v>68</v>
      </c>
      <c r="AP2443" s="30"/>
      <c r="AQ2443" s="30"/>
      <c r="AR2443" s="30" t="s">
        <v>68</v>
      </c>
      <c r="AS2443" s="30"/>
      <c r="AT2443" s="30"/>
      <c r="AU2443" s="30" t="s">
        <v>345</v>
      </c>
      <c r="AV2443" s="30" t="s">
        <v>346</v>
      </c>
      <c r="AW2443" s="30">
        <v>54.840220000000002</v>
      </c>
      <c r="AX2443" s="30" t="s">
        <v>451</v>
      </c>
      <c r="AY2443" s="30" t="s">
        <v>452</v>
      </c>
      <c r="AZ2443" s="3">
        <v>825</v>
      </c>
      <c r="BA2443" s="30" t="s">
        <v>60</v>
      </c>
      <c r="BB2443" s="30">
        <v>825</v>
      </c>
      <c r="BC2443" s="30" t="s">
        <v>60</v>
      </c>
      <c r="BD2443" s="30" t="s">
        <v>60</v>
      </c>
      <c r="BE2443" s="30" t="s">
        <v>60</v>
      </c>
      <c r="BF2443" s="32" t="str">
        <f>IFERROR(VLOOKUP(Data_Power_app[[#This Row],[PRO ODER]],'Result'!H:J,3,0),"")</f>
        <v>LAMINATION 4</v>
      </c>
      <c r="BG2443" s="13"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3607</v>
      </c>
      <c r="B2444" s="30" t="s">
        <v>16611</v>
      </c>
      <c r="C2444" s="30" t="s">
        <v>16612</v>
      </c>
      <c r="D2444" s="30" t="s">
        <v>272</v>
      </c>
      <c r="E2444" s="30" t="s">
        <v>347</v>
      </c>
      <c r="F2444" s="30" t="s">
        <v>59</v>
      </c>
      <c r="G2444" s="30">
        <v>843</v>
      </c>
      <c r="H2444" s="4">
        <v>45824</v>
      </c>
      <c r="I2444" s="4">
        <v>45820</v>
      </c>
      <c r="J2444" s="4" t="s">
        <v>60</v>
      </c>
      <c r="K2444" s="4">
        <v>45825</v>
      </c>
      <c r="L2444" s="4"/>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0" t="s">
        <v>119</v>
      </c>
      <c r="AH2444" s="30" t="s">
        <v>274</v>
      </c>
      <c r="AI2444" s="30" t="s">
        <v>450</v>
      </c>
      <c r="AJ2444" s="30" t="s">
        <v>275</v>
      </c>
      <c r="AK2444" s="30" t="s">
        <v>65</v>
      </c>
      <c r="AL2444" s="30" t="s">
        <v>343</v>
      </c>
      <c r="AM2444" s="30" t="s">
        <v>344</v>
      </c>
      <c r="AN2444" s="30">
        <v>13.595599999999999</v>
      </c>
      <c r="AO2444" s="30" t="s">
        <v>68</v>
      </c>
      <c r="AP2444" s="30"/>
      <c r="AQ2444" s="30"/>
      <c r="AR2444" s="30" t="s">
        <v>68</v>
      </c>
      <c r="AS2444" s="30"/>
      <c r="AT2444" s="30"/>
      <c r="AU2444" s="30" t="s">
        <v>345</v>
      </c>
      <c r="AV2444" s="30" t="s">
        <v>346</v>
      </c>
      <c r="AW2444" s="30">
        <v>59.456650000000003</v>
      </c>
      <c r="AX2444" s="30" t="s">
        <v>451</v>
      </c>
      <c r="AY2444" s="30" t="s">
        <v>452</v>
      </c>
      <c r="AZ2444" s="3">
        <v>843</v>
      </c>
      <c r="BA2444" s="30" t="s">
        <v>60</v>
      </c>
      <c r="BB2444" s="30">
        <v>843</v>
      </c>
      <c r="BC2444" s="30" t="s">
        <v>60</v>
      </c>
      <c r="BD2444" s="30" t="s">
        <v>60</v>
      </c>
      <c r="BE2444" s="30" t="s">
        <v>60</v>
      </c>
      <c r="BF2444" s="32" t="str">
        <f>IFERROR(VLOOKUP(Data_Power_app[[#This Row],[PRO ODER]],'Result'!H:J,3,0),"")</f>
        <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3608</v>
      </c>
      <c r="B2445" s="30" t="s">
        <v>12098</v>
      </c>
      <c r="C2445" s="30" t="s">
        <v>12099</v>
      </c>
      <c r="D2445" s="30" t="s">
        <v>272</v>
      </c>
      <c r="E2445" s="30" t="s">
        <v>347</v>
      </c>
      <c r="F2445" s="30" t="s">
        <v>59</v>
      </c>
      <c r="G2445" s="30">
        <v>1977</v>
      </c>
      <c r="H2445" s="4">
        <v>45821</v>
      </c>
      <c r="I2445" s="4">
        <v>45818</v>
      </c>
      <c r="J2445" s="4">
        <v>45818</v>
      </c>
      <c r="K2445" s="4">
        <v>45822</v>
      </c>
      <c r="L2445" s="4">
        <v>45819.326307870368</v>
      </c>
      <c r="M2445" s="4">
        <v>45824</v>
      </c>
      <c r="N2445" s="4"/>
      <c r="O2445" s="4" t="s">
        <v>60</v>
      </c>
      <c r="P2445" s="4" t="s">
        <v>60</v>
      </c>
      <c r="Q2445" s="4" t="s">
        <v>60</v>
      </c>
      <c r="R2445" s="4" t="s">
        <v>60</v>
      </c>
      <c r="S2445" s="4" t="s">
        <v>60</v>
      </c>
      <c r="T2445" s="4">
        <v>45826</v>
      </c>
      <c r="U2445" s="4"/>
      <c r="V2445" s="4"/>
      <c r="W2445" s="4">
        <v>45828</v>
      </c>
      <c r="X2445" s="4"/>
      <c r="Y2445" s="4" t="s">
        <v>60</v>
      </c>
      <c r="Z2445" s="4">
        <v>45830</v>
      </c>
      <c r="AA2445" s="4"/>
      <c r="AB2445" s="4" t="s">
        <v>60</v>
      </c>
      <c r="AC2445" s="4">
        <v>45831</v>
      </c>
      <c r="AD2445" s="4">
        <v>45832</v>
      </c>
      <c r="AE2445" s="4">
        <v>45834</v>
      </c>
      <c r="AF2445" s="4"/>
      <c r="AG2445" s="30" t="s">
        <v>88</v>
      </c>
      <c r="AH2445" s="30" t="s">
        <v>274</v>
      </c>
      <c r="AI2445" s="30" t="s">
        <v>450</v>
      </c>
      <c r="AJ2445" s="30" t="s">
        <v>275</v>
      </c>
      <c r="AK2445" s="30" t="s">
        <v>65</v>
      </c>
      <c r="AL2445" s="30" t="s">
        <v>343</v>
      </c>
      <c r="AM2445" s="30" t="s">
        <v>344</v>
      </c>
      <c r="AN2445" s="30">
        <v>31.883379999999999</v>
      </c>
      <c r="AO2445" s="30" t="s">
        <v>68</v>
      </c>
      <c r="AP2445" s="30"/>
      <c r="AQ2445" s="30"/>
      <c r="AR2445" s="30" t="s">
        <v>68</v>
      </c>
      <c r="AS2445" s="30"/>
      <c r="AT2445" s="30"/>
      <c r="AU2445" s="30" t="s">
        <v>345</v>
      </c>
      <c r="AV2445" s="30" t="s">
        <v>346</v>
      </c>
      <c r="AW2445" s="30">
        <v>139.43334999999999</v>
      </c>
      <c r="AX2445" s="30" t="s">
        <v>451</v>
      </c>
      <c r="AY2445" s="30" t="s">
        <v>452</v>
      </c>
      <c r="AZ2445" s="3">
        <v>1977</v>
      </c>
      <c r="BA2445" s="30" t="s">
        <v>60</v>
      </c>
      <c r="BB2445" s="30">
        <v>1977</v>
      </c>
      <c r="BC2445" s="30" t="s">
        <v>60</v>
      </c>
      <c r="BD2445" s="30" t="s">
        <v>60</v>
      </c>
      <c r="BE2445" s="30" t="s">
        <v>60</v>
      </c>
      <c r="BF2445" s="32" t="str">
        <f>IFERROR(VLOOKUP(Data_Power_app[[#This Row],[PRO ODER]],'Result'!H:J,3,0),"")</f>
        <v>LAMINATION 4</v>
      </c>
      <c r="BG2445" s="13"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3610</v>
      </c>
      <c r="B2446" s="30" t="s">
        <v>15107</v>
      </c>
      <c r="C2446" s="30" t="s">
        <v>15108</v>
      </c>
      <c r="D2446" s="30" t="s">
        <v>86</v>
      </c>
      <c r="E2446" s="30" t="s">
        <v>325</v>
      </c>
      <c r="F2446" s="30" t="s">
        <v>72</v>
      </c>
      <c r="G2446" s="30">
        <v>8459</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15109</v>
      </c>
      <c r="AI2446" s="30" t="s">
        <v>15110</v>
      </c>
      <c r="AJ2446" s="30" t="s">
        <v>74</v>
      </c>
      <c r="AK2446" s="30" t="s">
        <v>100</v>
      </c>
      <c r="AL2446" s="30" t="s">
        <v>248</v>
      </c>
      <c r="AM2446" s="30" t="s">
        <v>249</v>
      </c>
      <c r="AN2446" s="30">
        <v>236.69879</v>
      </c>
      <c r="AO2446" s="30" t="s">
        <v>68</v>
      </c>
      <c r="AP2446" s="30"/>
      <c r="AQ2446" s="30"/>
      <c r="AR2446" s="30" t="s">
        <v>68</v>
      </c>
      <c r="AS2446" s="30"/>
      <c r="AT2446" s="30"/>
      <c r="AU2446" s="30" t="s">
        <v>250</v>
      </c>
      <c r="AV2446" s="30" t="s">
        <v>251</v>
      </c>
      <c r="AW2446" s="30">
        <v>517.62609999999995</v>
      </c>
      <c r="AX2446" s="30" t="s">
        <v>671</v>
      </c>
      <c r="AY2446" s="30" t="s">
        <v>252</v>
      </c>
      <c r="AZ2446" s="3">
        <v>8459</v>
      </c>
      <c r="BA2446" s="30" t="s">
        <v>213</v>
      </c>
      <c r="BB2446" s="30">
        <v>8459</v>
      </c>
      <c r="BC2446" s="30" t="s">
        <v>60</v>
      </c>
      <c r="BD2446" s="30" t="s">
        <v>60</v>
      </c>
      <c r="BE2446" s="30" t="s">
        <v>15111</v>
      </c>
      <c r="BF2446" s="32" t="str">
        <f>IFERROR(VLOOKUP(Data_Power_app[[#This Row],[PRO ODER]],'Result'!H:J,3,0),"")</f>
        <v>LAMINATION 4</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3611</v>
      </c>
      <c r="B2447" s="30" t="s">
        <v>15112</v>
      </c>
      <c r="C2447" s="30" t="s">
        <v>15113</v>
      </c>
      <c r="D2447" s="30" t="s">
        <v>86</v>
      </c>
      <c r="E2447" s="30" t="s">
        <v>325</v>
      </c>
      <c r="F2447" s="30" t="s">
        <v>72</v>
      </c>
      <c r="G2447" s="30">
        <v>3790</v>
      </c>
      <c r="H2447" s="4">
        <v>45826</v>
      </c>
      <c r="I2447" s="4">
        <v>45819</v>
      </c>
      <c r="J2447" s="4">
        <v>45819</v>
      </c>
      <c r="K2447" s="4">
        <v>45827</v>
      </c>
      <c r="L2447" s="4">
        <v>45820.540509259263</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151</v>
      </c>
      <c r="AH2447" s="30" t="s">
        <v>15109</v>
      </c>
      <c r="AI2447" s="30" t="s">
        <v>15114</v>
      </c>
      <c r="AJ2447" s="30" t="s">
        <v>74</v>
      </c>
      <c r="AK2447" s="30" t="s">
        <v>100</v>
      </c>
      <c r="AL2447" s="30" t="s">
        <v>248</v>
      </c>
      <c r="AM2447" s="30" t="s">
        <v>249</v>
      </c>
      <c r="AN2447" s="30">
        <v>106.23654000000001</v>
      </c>
      <c r="AO2447" s="30" t="s">
        <v>68</v>
      </c>
      <c r="AP2447" s="30"/>
      <c r="AQ2447" s="30"/>
      <c r="AR2447" s="30" t="s">
        <v>68</v>
      </c>
      <c r="AS2447" s="30"/>
      <c r="AT2447" s="30"/>
      <c r="AU2447" s="30" t="s">
        <v>365</v>
      </c>
      <c r="AV2447" s="30" t="s">
        <v>366</v>
      </c>
      <c r="AW2447" s="30">
        <v>232.32216</v>
      </c>
      <c r="AX2447" s="30" t="s">
        <v>8056</v>
      </c>
      <c r="AY2447" s="30" t="s">
        <v>8057</v>
      </c>
      <c r="AZ2447" s="3">
        <v>3790</v>
      </c>
      <c r="BA2447" s="30" t="s">
        <v>213</v>
      </c>
      <c r="BB2447" s="30">
        <v>3790</v>
      </c>
      <c r="BC2447" s="30" t="s">
        <v>60</v>
      </c>
      <c r="BD2447" s="30" t="s">
        <v>60</v>
      </c>
      <c r="BE2447" s="30" t="s">
        <v>15111</v>
      </c>
      <c r="BF2447" s="32" t="str">
        <f>IFERROR(VLOOKUP(Data_Power_app[[#This Row],[PRO ODER]],'Result'!H:J,3,0),"")</f>
        <v>LAMINATION 4</v>
      </c>
      <c r="BG2447" s="13"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3612</v>
      </c>
      <c r="B2448" s="30" t="s">
        <v>15115</v>
      </c>
      <c r="C2448" s="30" t="s">
        <v>15116</v>
      </c>
      <c r="D2448" s="30" t="s">
        <v>86</v>
      </c>
      <c r="E2448" s="30" t="s">
        <v>325</v>
      </c>
      <c r="F2448" s="30" t="s">
        <v>72</v>
      </c>
      <c r="G2448" s="30">
        <v>2421</v>
      </c>
      <c r="H2448" s="4">
        <v>45826</v>
      </c>
      <c r="I2448" s="4">
        <v>45819</v>
      </c>
      <c r="J2448" s="4">
        <v>45819</v>
      </c>
      <c r="K2448" s="4">
        <v>45827</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0" t="s">
        <v>119</v>
      </c>
      <c r="AH2448" s="30" t="s">
        <v>15109</v>
      </c>
      <c r="AI2448" s="30" t="s">
        <v>15117</v>
      </c>
      <c r="AJ2448" s="30" t="s">
        <v>74</v>
      </c>
      <c r="AK2448" s="30" t="s">
        <v>100</v>
      </c>
      <c r="AL2448" s="30" t="s">
        <v>248</v>
      </c>
      <c r="AM2448" s="30" t="s">
        <v>249</v>
      </c>
      <c r="AN2448" s="30">
        <v>67.619429999999994</v>
      </c>
      <c r="AO2448" s="30" t="s">
        <v>68</v>
      </c>
      <c r="AP2448" s="30"/>
      <c r="AQ2448" s="30"/>
      <c r="AR2448" s="30" t="s">
        <v>68</v>
      </c>
      <c r="AS2448" s="30"/>
      <c r="AT2448" s="30"/>
      <c r="AU2448" s="30" t="s">
        <v>217</v>
      </c>
      <c r="AV2448" s="30" t="s">
        <v>218</v>
      </c>
      <c r="AW2448" s="30">
        <v>147.8734</v>
      </c>
      <c r="AX2448" s="30" t="s">
        <v>671</v>
      </c>
      <c r="AY2448" s="30" t="s">
        <v>252</v>
      </c>
      <c r="AZ2448" s="3">
        <v>2421</v>
      </c>
      <c r="BA2448" s="30" t="s">
        <v>213</v>
      </c>
      <c r="BB2448" s="30">
        <v>2421</v>
      </c>
      <c r="BC2448" s="30" t="s">
        <v>60</v>
      </c>
      <c r="BD2448" s="30" t="s">
        <v>60</v>
      </c>
      <c r="BE2448" s="30" t="s">
        <v>15111</v>
      </c>
      <c r="BF2448" s="32" t="str">
        <f>IFERROR(VLOOKUP(Data_Power_app[[#This Row],[PRO ODER]],'Result'!H:J,3,0),"")</f>
        <v>LAMINATION 4</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3616</v>
      </c>
      <c r="B2449" s="30" t="s">
        <v>15118</v>
      </c>
      <c r="C2449" s="30" t="s">
        <v>15119</v>
      </c>
      <c r="D2449" s="30" t="s">
        <v>86</v>
      </c>
      <c r="E2449" s="30" t="s">
        <v>325</v>
      </c>
      <c r="F2449" s="30" t="s">
        <v>72</v>
      </c>
      <c r="G2449" s="30">
        <v>3690</v>
      </c>
      <c r="H2449" s="4">
        <v>45826</v>
      </c>
      <c r="I2449" s="4">
        <v>45819</v>
      </c>
      <c r="J2449" s="4">
        <v>45819</v>
      </c>
      <c r="K2449" s="4">
        <v>45827</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0" t="s">
        <v>119</v>
      </c>
      <c r="AH2449" s="30" t="s">
        <v>644</v>
      </c>
      <c r="AI2449" s="30" t="s">
        <v>15120</v>
      </c>
      <c r="AJ2449" s="30" t="s">
        <v>74</v>
      </c>
      <c r="AK2449" s="30" t="s">
        <v>100</v>
      </c>
      <c r="AL2449" s="30" t="s">
        <v>321</v>
      </c>
      <c r="AM2449" s="30" t="s">
        <v>322</v>
      </c>
      <c r="AN2449" s="30">
        <v>79.509360000000001</v>
      </c>
      <c r="AO2449" s="30" t="s">
        <v>68</v>
      </c>
      <c r="AP2449" s="30"/>
      <c r="AQ2449" s="30"/>
      <c r="AR2449" s="30" t="s">
        <v>68</v>
      </c>
      <c r="AS2449" s="30"/>
      <c r="AT2449" s="30"/>
      <c r="AU2449" s="30" t="s">
        <v>8154</v>
      </c>
      <c r="AV2449" s="30" t="s">
        <v>8155</v>
      </c>
      <c r="AW2449" s="30">
        <v>173.88963000000001</v>
      </c>
      <c r="AX2449" s="30" t="s">
        <v>262</v>
      </c>
      <c r="AY2449" s="30" t="s">
        <v>263</v>
      </c>
      <c r="AZ2449" s="3">
        <v>3690</v>
      </c>
      <c r="BA2449" s="30" t="s">
        <v>213</v>
      </c>
      <c r="BB2449" s="30">
        <v>3690</v>
      </c>
      <c r="BC2449" s="30" t="s">
        <v>60</v>
      </c>
      <c r="BD2449" s="30" t="s">
        <v>60</v>
      </c>
      <c r="BE2449" s="30" t="s">
        <v>645</v>
      </c>
      <c r="BF2449" s="32" t="str">
        <f>IFERROR(VLOOKUP(Data_Power_app[[#This Row],[PRO ODER]],'Result'!H:J,3,0),"")</f>
        <v>LAMINATION 3</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3617</v>
      </c>
      <c r="B2450" s="30" t="s">
        <v>15121</v>
      </c>
      <c r="C2450" s="30" t="s">
        <v>15122</v>
      </c>
      <c r="D2450" s="30" t="s">
        <v>86</v>
      </c>
      <c r="E2450" s="30" t="s">
        <v>325</v>
      </c>
      <c r="F2450" s="30" t="s">
        <v>72</v>
      </c>
      <c r="G2450" s="30">
        <v>1245</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0" t="s">
        <v>119</v>
      </c>
      <c r="AH2450" s="30" t="s">
        <v>644</v>
      </c>
      <c r="AI2450" s="30" t="s">
        <v>15120</v>
      </c>
      <c r="AJ2450" s="30" t="s">
        <v>74</v>
      </c>
      <c r="AK2450" s="30" t="s">
        <v>100</v>
      </c>
      <c r="AL2450" s="30" t="s">
        <v>321</v>
      </c>
      <c r="AM2450" s="30" t="s">
        <v>322</v>
      </c>
      <c r="AN2450" s="30">
        <v>27.103069999999999</v>
      </c>
      <c r="AO2450" s="30" t="s">
        <v>68</v>
      </c>
      <c r="AP2450" s="30"/>
      <c r="AQ2450" s="30"/>
      <c r="AR2450" s="30" t="s">
        <v>68</v>
      </c>
      <c r="AS2450" s="30"/>
      <c r="AT2450" s="30"/>
      <c r="AU2450" s="30" t="s">
        <v>8154</v>
      </c>
      <c r="AV2450" s="30" t="s">
        <v>8155</v>
      </c>
      <c r="AW2450" s="30">
        <v>59.275979999999997</v>
      </c>
      <c r="AX2450" s="30" t="s">
        <v>262</v>
      </c>
      <c r="AY2450" s="30" t="s">
        <v>263</v>
      </c>
      <c r="AZ2450" s="3">
        <v>1245</v>
      </c>
      <c r="BA2450" s="30" t="s">
        <v>213</v>
      </c>
      <c r="BB2450" s="30">
        <v>1245</v>
      </c>
      <c r="BC2450" s="30" t="s">
        <v>60</v>
      </c>
      <c r="BD2450" s="30" t="s">
        <v>60</v>
      </c>
      <c r="BE2450" s="30" t="s">
        <v>645</v>
      </c>
      <c r="BF2450" s="32" t="str">
        <f>IFERROR(VLOOKUP(Data_Power_app[[#This Row],[PRO ODER]],'Result'!H:J,3,0),"")</f>
        <v>LAMINATION 3</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3621</v>
      </c>
      <c r="B2451" s="30" t="s">
        <v>16613</v>
      </c>
      <c r="C2451" s="30" t="s">
        <v>16614</v>
      </c>
      <c r="D2451" s="30" t="s">
        <v>75</v>
      </c>
      <c r="E2451" s="30" t="s">
        <v>255</v>
      </c>
      <c r="F2451" s="30" t="s">
        <v>59</v>
      </c>
      <c r="G2451" s="30">
        <v>3002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109.68428</v>
      </c>
      <c r="AO2451" s="30" t="s">
        <v>68</v>
      </c>
      <c r="AP2451" s="30"/>
      <c r="AQ2451" s="30"/>
      <c r="AR2451" s="30" t="s">
        <v>68</v>
      </c>
      <c r="AS2451" s="30"/>
      <c r="AT2451" s="30"/>
      <c r="AU2451" s="30" t="s">
        <v>3005</v>
      </c>
      <c r="AV2451" s="30" t="s">
        <v>3006</v>
      </c>
      <c r="AW2451" s="30">
        <v>239.85805999999999</v>
      </c>
      <c r="AX2451" s="30" t="s">
        <v>3007</v>
      </c>
      <c r="AY2451" s="30" t="s">
        <v>3008</v>
      </c>
      <c r="AZ2451" s="3">
        <v>2628</v>
      </c>
      <c r="BA2451" s="30" t="s">
        <v>60</v>
      </c>
      <c r="BB2451" s="30">
        <v>3002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3622</v>
      </c>
      <c r="B2452" s="30" t="s">
        <v>16615</v>
      </c>
      <c r="C2452" s="30" t="s">
        <v>16616</v>
      </c>
      <c r="D2452" s="30" t="s">
        <v>75</v>
      </c>
      <c r="E2452" s="30" t="s">
        <v>255</v>
      </c>
      <c r="F2452" s="30" t="s">
        <v>59</v>
      </c>
      <c r="G2452" s="30">
        <v>174</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3011</v>
      </c>
      <c r="AJ2452" s="30" t="s">
        <v>852</v>
      </c>
      <c r="AK2452" s="30" t="s">
        <v>177</v>
      </c>
      <c r="AL2452" s="30" t="s">
        <v>853</v>
      </c>
      <c r="AM2452" s="30" t="s">
        <v>854</v>
      </c>
      <c r="AN2452" s="30">
        <v>6.1717599999999999</v>
      </c>
      <c r="AO2452" s="30" t="s">
        <v>68</v>
      </c>
      <c r="AP2452" s="30"/>
      <c r="AQ2452" s="30"/>
      <c r="AR2452" s="30" t="s">
        <v>68</v>
      </c>
      <c r="AS2452" s="30"/>
      <c r="AT2452" s="30"/>
      <c r="AU2452" s="30" t="s">
        <v>3012</v>
      </c>
      <c r="AV2452" s="30" t="s">
        <v>3013</v>
      </c>
      <c r="AW2452" s="30">
        <v>13.496560000000001</v>
      </c>
      <c r="AX2452" s="30" t="s">
        <v>3007</v>
      </c>
      <c r="AY2452" s="30" t="s">
        <v>3008</v>
      </c>
      <c r="AZ2452" s="3">
        <v>151</v>
      </c>
      <c r="BA2452" s="30" t="s">
        <v>60</v>
      </c>
      <c r="BB2452" s="30">
        <v>174</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3623</v>
      </c>
      <c r="B2453" s="30" t="s">
        <v>16617</v>
      </c>
      <c r="C2453" s="30" t="s">
        <v>16618</v>
      </c>
      <c r="D2453" s="30" t="s">
        <v>75</v>
      </c>
      <c r="E2453" s="30" t="s">
        <v>255</v>
      </c>
      <c r="F2453" s="30" t="s">
        <v>59</v>
      </c>
      <c r="G2453" s="30">
        <v>123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3011</v>
      </c>
      <c r="AJ2453" s="30" t="s">
        <v>852</v>
      </c>
      <c r="AK2453" s="30" t="s">
        <v>177</v>
      </c>
      <c r="AL2453" s="30" t="s">
        <v>853</v>
      </c>
      <c r="AM2453" s="30" t="s">
        <v>854</v>
      </c>
      <c r="AN2453" s="30">
        <v>4.2648099999999998</v>
      </c>
      <c r="AO2453" s="30" t="s">
        <v>68</v>
      </c>
      <c r="AP2453" s="30"/>
      <c r="AQ2453" s="30"/>
      <c r="AR2453" s="30" t="s">
        <v>68</v>
      </c>
      <c r="AS2453" s="30"/>
      <c r="AT2453" s="30"/>
      <c r="AU2453" s="30" t="s">
        <v>3012</v>
      </c>
      <c r="AV2453" s="30" t="s">
        <v>3013</v>
      </c>
      <c r="AW2453" s="30">
        <v>9.3263599999999993</v>
      </c>
      <c r="AX2453" s="30" t="s">
        <v>3007</v>
      </c>
      <c r="AY2453" s="30" t="s">
        <v>3008</v>
      </c>
      <c r="AZ2453" s="3">
        <v>90</v>
      </c>
      <c r="BA2453" s="30" t="s">
        <v>60</v>
      </c>
      <c r="BB2453" s="30">
        <v>123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3624</v>
      </c>
      <c r="B2454" s="30" t="s">
        <v>16619</v>
      </c>
      <c r="C2454" s="30" t="s">
        <v>16620</v>
      </c>
      <c r="D2454" s="30" t="s">
        <v>75</v>
      </c>
      <c r="E2454" s="30" t="s">
        <v>255</v>
      </c>
      <c r="F2454" s="30" t="s">
        <v>59</v>
      </c>
      <c r="G2454" s="30">
        <v>1002</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3004</v>
      </c>
      <c r="AJ2454" s="30" t="s">
        <v>852</v>
      </c>
      <c r="AK2454" s="30" t="s">
        <v>100</v>
      </c>
      <c r="AL2454" s="30" t="s">
        <v>853</v>
      </c>
      <c r="AM2454" s="30" t="s">
        <v>854</v>
      </c>
      <c r="AN2454" s="30">
        <v>36.401429999999998</v>
      </c>
      <c r="AO2454" s="30" t="s">
        <v>68</v>
      </c>
      <c r="AP2454" s="30"/>
      <c r="AQ2454" s="30"/>
      <c r="AR2454" s="30" t="s">
        <v>68</v>
      </c>
      <c r="AS2454" s="30"/>
      <c r="AT2454" s="30"/>
      <c r="AU2454" s="30" t="s">
        <v>3005</v>
      </c>
      <c r="AV2454" s="30" t="s">
        <v>3006</v>
      </c>
      <c r="AW2454" s="30">
        <v>79.602890000000002</v>
      </c>
      <c r="AX2454" s="30" t="s">
        <v>3007</v>
      </c>
      <c r="AY2454" s="30" t="s">
        <v>3008</v>
      </c>
      <c r="AZ2454" s="3">
        <v>870</v>
      </c>
      <c r="BA2454" s="30" t="s">
        <v>60</v>
      </c>
      <c r="BB2454" s="30">
        <v>1002</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3625</v>
      </c>
      <c r="B2455" s="30" t="s">
        <v>16621</v>
      </c>
      <c r="C2455" s="30" t="s">
        <v>16622</v>
      </c>
      <c r="D2455" s="30" t="s">
        <v>75</v>
      </c>
      <c r="E2455" s="30" t="s">
        <v>255</v>
      </c>
      <c r="F2455" s="30" t="s">
        <v>59</v>
      </c>
      <c r="G2455" s="30">
        <v>100</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3004</v>
      </c>
      <c r="AJ2455" s="30" t="s">
        <v>852</v>
      </c>
      <c r="AK2455" s="30" t="s">
        <v>100</v>
      </c>
      <c r="AL2455" s="30" t="s">
        <v>853</v>
      </c>
      <c r="AM2455" s="30" t="s">
        <v>854</v>
      </c>
      <c r="AN2455" s="30">
        <v>3.41283</v>
      </c>
      <c r="AO2455" s="30" t="s">
        <v>68</v>
      </c>
      <c r="AP2455" s="30"/>
      <c r="AQ2455" s="30"/>
      <c r="AR2455" s="30" t="s">
        <v>68</v>
      </c>
      <c r="AS2455" s="30"/>
      <c r="AT2455" s="30"/>
      <c r="AU2455" s="30" t="s">
        <v>3005</v>
      </c>
      <c r="AV2455" s="30" t="s">
        <v>3006</v>
      </c>
      <c r="AW2455" s="30">
        <v>7.4633700000000003</v>
      </c>
      <c r="AX2455" s="30" t="s">
        <v>3007</v>
      </c>
      <c r="AY2455" s="30" t="s">
        <v>3008</v>
      </c>
      <c r="AZ2455" s="3">
        <v>64</v>
      </c>
      <c r="BA2455" s="30" t="s">
        <v>60</v>
      </c>
      <c r="BB2455" s="30">
        <v>100</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3626</v>
      </c>
      <c r="B2456" s="30" t="s">
        <v>16623</v>
      </c>
      <c r="C2456" s="30" t="s">
        <v>16624</v>
      </c>
      <c r="D2456" s="30" t="s">
        <v>75</v>
      </c>
      <c r="E2456" s="30" t="s">
        <v>255</v>
      </c>
      <c r="F2456" s="30" t="s">
        <v>59</v>
      </c>
      <c r="G2456" s="30">
        <v>593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9915</v>
      </c>
      <c r="AJ2456" s="30" t="s">
        <v>852</v>
      </c>
      <c r="AK2456" s="30" t="s">
        <v>100</v>
      </c>
      <c r="AL2456" s="30" t="s">
        <v>853</v>
      </c>
      <c r="AM2456" s="30" t="s">
        <v>854</v>
      </c>
      <c r="AN2456" s="30">
        <v>20.135069999999999</v>
      </c>
      <c r="AO2456" s="30" t="s">
        <v>68</v>
      </c>
      <c r="AP2456" s="30"/>
      <c r="AQ2456" s="30"/>
      <c r="AR2456" s="30" t="s">
        <v>68</v>
      </c>
      <c r="AS2456" s="30"/>
      <c r="AT2456" s="30"/>
      <c r="AU2456" s="30" t="s">
        <v>9916</v>
      </c>
      <c r="AV2456" s="30" t="s">
        <v>9917</v>
      </c>
      <c r="AW2456" s="30">
        <v>44.033720000000002</v>
      </c>
      <c r="AX2456" s="30" t="s">
        <v>11683</v>
      </c>
      <c r="AY2456" s="30" t="s">
        <v>11684</v>
      </c>
      <c r="AZ2456" s="3">
        <v>453</v>
      </c>
      <c r="BA2456" s="30" t="s">
        <v>60</v>
      </c>
      <c r="BB2456" s="30">
        <v>593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3627</v>
      </c>
      <c r="B2457" s="30" t="s">
        <v>16625</v>
      </c>
      <c r="C2457" s="30" t="s">
        <v>16626</v>
      </c>
      <c r="D2457" s="30" t="s">
        <v>75</v>
      </c>
      <c r="E2457" s="30" t="s">
        <v>255</v>
      </c>
      <c r="F2457" s="30" t="s">
        <v>59</v>
      </c>
      <c r="G2457" s="30">
        <v>694</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9915</v>
      </c>
      <c r="AJ2457" s="30" t="s">
        <v>852</v>
      </c>
      <c r="AK2457" s="30" t="s">
        <v>100</v>
      </c>
      <c r="AL2457" s="30" t="s">
        <v>853</v>
      </c>
      <c r="AM2457" s="30" t="s">
        <v>854</v>
      </c>
      <c r="AN2457" s="30">
        <v>23.56541</v>
      </c>
      <c r="AO2457" s="30" t="s">
        <v>68</v>
      </c>
      <c r="AP2457" s="30"/>
      <c r="AQ2457" s="30"/>
      <c r="AR2457" s="30" t="s">
        <v>68</v>
      </c>
      <c r="AS2457" s="30"/>
      <c r="AT2457" s="30"/>
      <c r="AU2457" s="30" t="s">
        <v>9916</v>
      </c>
      <c r="AV2457" s="30" t="s">
        <v>9917</v>
      </c>
      <c r="AW2457" s="30">
        <v>51.535580000000003</v>
      </c>
      <c r="AX2457" s="30" t="s">
        <v>11683</v>
      </c>
      <c r="AY2457" s="30" t="s">
        <v>11684</v>
      </c>
      <c r="AZ2457" s="3">
        <v>529</v>
      </c>
      <c r="BA2457" s="30" t="s">
        <v>60</v>
      </c>
      <c r="BB2457" s="30">
        <v>694</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3628</v>
      </c>
      <c r="B2458" s="30" t="s">
        <v>16627</v>
      </c>
      <c r="C2458" s="30" t="s">
        <v>16628</v>
      </c>
      <c r="D2458" s="30" t="s">
        <v>75</v>
      </c>
      <c r="E2458" s="30" t="s">
        <v>255</v>
      </c>
      <c r="F2458" s="30" t="s">
        <v>59</v>
      </c>
      <c r="G2458" s="30">
        <v>223</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9932</v>
      </c>
      <c r="AJ2458" s="30" t="s">
        <v>852</v>
      </c>
      <c r="AK2458" s="30" t="s">
        <v>177</v>
      </c>
      <c r="AL2458" s="30" t="s">
        <v>853</v>
      </c>
      <c r="AM2458" s="30" t="s">
        <v>854</v>
      </c>
      <c r="AN2458" s="30">
        <v>7.2680199999999999</v>
      </c>
      <c r="AO2458" s="30" t="s">
        <v>68</v>
      </c>
      <c r="AP2458" s="30"/>
      <c r="AQ2458" s="30"/>
      <c r="AR2458" s="30" t="s">
        <v>68</v>
      </c>
      <c r="AS2458" s="30"/>
      <c r="AT2458" s="30"/>
      <c r="AU2458" s="30" t="s">
        <v>9916</v>
      </c>
      <c r="AV2458" s="30" t="s">
        <v>9917</v>
      </c>
      <c r="AW2458" s="30">
        <v>15.894270000000001</v>
      </c>
      <c r="AX2458" s="30" t="s">
        <v>11683</v>
      </c>
      <c r="AY2458" s="30" t="s">
        <v>11684</v>
      </c>
      <c r="AZ2458" s="3">
        <v>130</v>
      </c>
      <c r="BA2458" s="30" t="s">
        <v>60</v>
      </c>
      <c r="BB2458" s="30">
        <v>223</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3629</v>
      </c>
      <c r="B2459" s="30" t="s">
        <v>16629</v>
      </c>
      <c r="C2459" s="30" t="s">
        <v>16630</v>
      </c>
      <c r="D2459" s="30" t="s">
        <v>75</v>
      </c>
      <c r="E2459" s="30" t="s">
        <v>255</v>
      </c>
      <c r="F2459" s="30" t="s">
        <v>59</v>
      </c>
      <c r="G2459" s="30">
        <v>123</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9932</v>
      </c>
      <c r="AJ2459" s="30" t="s">
        <v>852</v>
      </c>
      <c r="AK2459" s="30" t="s">
        <v>177</v>
      </c>
      <c r="AL2459" s="30" t="s">
        <v>853</v>
      </c>
      <c r="AM2459" s="30" t="s">
        <v>854</v>
      </c>
      <c r="AN2459" s="30">
        <v>4.2648099999999998</v>
      </c>
      <c r="AO2459" s="30" t="s">
        <v>68</v>
      </c>
      <c r="AP2459" s="30"/>
      <c r="AQ2459" s="30"/>
      <c r="AR2459" s="30" t="s">
        <v>68</v>
      </c>
      <c r="AS2459" s="30"/>
      <c r="AT2459" s="30"/>
      <c r="AU2459" s="30" t="s">
        <v>9916</v>
      </c>
      <c r="AV2459" s="30" t="s">
        <v>9917</v>
      </c>
      <c r="AW2459" s="30">
        <v>9.3263599999999993</v>
      </c>
      <c r="AX2459" s="30" t="s">
        <v>11683</v>
      </c>
      <c r="AY2459" s="30" t="s">
        <v>11684</v>
      </c>
      <c r="AZ2459" s="3">
        <v>90</v>
      </c>
      <c r="BA2459" s="30" t="s">
        <v>60</v>
      </c>
      <c r="BB2459" s="30">
        <v>123</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3630</v>
      </c>
      <c r="B2460" s="30" t="s">
        <v>16631</v>
      </c>
      <c r="C2460" s="30" t="s">
        <v>16632</v>
      </c>
      <c r="D2460" s="30" t="s">
        <v>75</v>
      </c>
      <c r="E2460" s="30" t="s">
        <v>255</v>
      </c>
      <c r="F2460" s="30" t="s">
        <v>59</v>
      </c>
      <c r="G2460" s="30">
        <v>3</v>
      </c>
      <c r="H2460" s="4">
        <v>45824</v>
      </c>
      <c r="I2460" s="4">
        <v>45820</v>
      </c>
      <c r="J2460" s="4" t="s">
        <v>60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0" t="s">
        <v>119</v>
      </c>
      <c r="AH2460" s="30" t="s">
        <v>851</v>
      </c>
      <c r="AI2460" s="30" t="s">
        <v>9947</v>
      </c>
      <c r="AJ2460" s="30" t="s">
        <v>852</v>
      </c>
      <c r="AK2460" s="30" t="s">
        <v>177</v>
      </c>
      <c r="AL2460" s="30" t="s">
        <v>853</v>
      </c>
      <c r="AM2460" s="30" t="s">
        <v>854</v>
      </c>
      <c r="AN2460" s="30">
        <v>8.054E-2</v>
      </c>
      <c r="AO2460" s="30" t="s">
        <v>68</v>
      </c>
      <c r="AP2460" s="30"/>
      <c r="AQ2460" s="30"/>
      <c r="AR2460" s="30" t="s">
        <v>68</v>
      </c>
      <c r="AS2460" s="30"/>
      <c r="AT2460" s="30"/>
      <c r="AU2460" s="30" t="s">
        <v>9948</v>
      </c>
      <c r="AV2460" s="30" t="s">
        <v>9949</v>
      </c>
      <c r="AW2460" s="30">
        <v>0.17610000000000001</v>
      </c>
      <c r="AX2460" s="30" t="s">
        <v>9950</v>
      </c>
      <c r="AY2460" s="30" t="s">
        <v>9951</v>
      </c>
      <c r="AZ2460" s="3">
        <v>3</v>
      </c>
      <c r="BA2460" s="30" t="s">
        <v>60</v>
      </c>
      <c r="BB2460" s="30">
        <v>3</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3631</v>
      </c>
      <c r="B2461" s="30" t="s">
        <v>16633</v>
      </c>
      <c r="C2461" s="30" t="s">
        <v>16634</v>
      </c>
      <c r="D2461" s="30" t="s">
        <v>75</v>
      </c>
      <c r="E2461" s="30" t="s">
        <v>255</v>
      </c>
      <c r="F2461" s="30" t="s">
        <v>59</v>
      </c>
      <c r="G2461" s="30">
        <v>100</v>
      </c>
      <c r="H2461" s="4">
        <v>45824</v>
      </c>
      <c r="I2461" s="4">
        <v>45820</v>
      </c>
      <c r="J2461" s="4" t="s">
        <v>60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0" t="s">
        <v>119</v>
      </c>
      <c r="AH2461" s="30" t="s">
        <v>851</v>
      </c>
      <c r="AI2461" s="30" t="s">
        <v>9947</v>
      </c>
      <c r="AJ2461" s="30" t="s">
        <v>852</v>
      </c>
      <c r="AK2461" s="30" t="s">
        <v>177</v>
      </c>
      <c r="AL2461" s="30" t="s">
        <v>853</v>
      </c>
      <c r="AM2461" s="30" t="s">
        <v>854</v>
      </c>
      <c r="AN2461" s="30">
        <v>3.06006</v>
      </c>
      <c r="AO2461" s="30" t="s">
        <v>68</v>
      </c>
      <c r="AP2461" s="30"/>
      <c r="AQ2461" s="30"/>
      <c r="AR2461" s="30" t="s">
        <v>68</v>
      </c>
      <c r="AS2461" s="30"/>
      <c r="AT2461" s="30"/>
      <c r="AU2461" s="30" t="s">
        <v>9948</v>
      </c>
      <c r="AV2461" s="30" t="s">
        <v>9949</v>
      </c>
      <c r="AW2461" s="30">
        <v>6.69191</v>
      </c>
      <c r="AX2461" s="30" t="s">
        <v>9950</v>
      </c>
      <c r="AY2461" s="30" t="s">
        <v>9951</v>
      </c>
      <c r="AZ2461" s="3">
        <v>75</v>
      </c>
      <c r="BA2461" s="30" t="s">
        <v>60</v>
      </c>
      <c r="BB2461" s="30">
        <v>100</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3632</v>
      </c>
      <c r="B2462" s="30" t="s">
        <v>16635</v>
      </c>
      <c r="C2462" s="30" t="s">
        <v>16636</v>
      </c>
      <c r="D2462" s="30" t="s">
        <v>75</v>
      </c>
      <c r="E2462" s="30" t="s">
        <v>255</v>
      </c>
      <c r="F2462" s="30" t="s">
        <v>59</v>
      </c>
      <c r="G2462" s="30">
        <v>100</v>
      </c>
      <c r="H2462" s="4">
        <v>45824</v>
      </c>
      <c r="I2462" s="4">
        <v>45820</v>
      </c>
      <c r="J2462" s="4" t="s">
        <v>60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0" t="s">
        <v>119</v>
      </c>
      <c r="AH2462" s="30" t="s">
        <v>851</v>
      </c>
      <c r="AI2462" s="30" t="s">
        <v>9947</v>
      </c>
      <c r="AJ2462" s="30" t="s">
        <v>852</v>
      </c>
      <c r="AK2462" s="30" t="s">
        <v>177</v>
      </c>
      <c r="AL2462" s="30" t="s">
        <v>853</v>
      </c>
      <c r="AM2462" s="30" t="s">
        <v>854</v>
      </c>
      <c r="AN2462" s="30">
        <v>2.9936799999999999</v>
      </c>
      <c r="AO2462" s="30" t="s">
        <v>68</v>
      </c>
      <c r="AP2462" s="30"/>
      <c r="AQ2462" s="30"/>
      <c r="AR2462" s="30" t="s">
        <v>68</v>
      </c>
      <c r="AS2462" s="30"/>
      <c r="AT2462" s="30"/>
      <c r="AU2462" s="30" t="s">
        <v>9948</v>
      </c>
      <c r="AV2462" s="30" t="s">
        <v>9949</v>
      </c>
      <c r="AW2462" s="30">
        <v>6.5468999999999999</v>
      </c>
      <c r="AX2462" s="30" t="s">
        <v>9950</v>
      </c>
      <c r="AY2462" s="30" t="s">
        <v>9951</v>
      </c>
      <c r="AZ2462" s="3">
        <v>92</v>
      </c>
      <c r="BA2462" s="30" t="s">
        <v>60</v>
      </c>
      <c r="BB2462" s="30">
        <v>100</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3635</v>
      </c>
      <c r="B2463" s="30" t="s">
        <v>16637</v>
      </c>
      <c r="C2463" s="30" t="s">
        <v>16638</v>
      </c>
      <c r="D2463" s="30" t="s">
        <v>86</v>
      </c>
      <c r="E2463" s="30" t="s">
        <v>163</v>
      </c>
      <c r="F2463" s="30" t="s">
        <v>59</v>
      </c>
      <c r="G2463" s="30">
        <v>3618</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268</v>
      </c>
      <c r="AI2463" s="30" t="s">
        <v>761</v>
      </c>
      <c r="AJ2463" s="30" t="s">
        <v>194</v>
      </c>
      <c r="AK2463" s="30" t="s">
        <v>65</v>
      </c>
      <c r="AL2463" s="30" t="s">
        <v>269</v>
      </c>
      <c r="AM2463" s="30" t="s">
        <v>270</v>
      </c>
      <c r="AN2463" s="30">
        <v>109.39473</v>
      </c>
      <c r="AO2463" s="30" t="s">
        <v>68</v>
      </c>
      <c r="AP2463" s="30"/>
      <c r="AQ2463" s="30"/>
      <c r="AR2463" s="30" t="s">
        <v>68</v>
      </c>
      <c r="AS2463" s="30"/>
      <c r="AT2463" s="30"/>
      <c r="AU2463" s="30" t="s">
        <v>250</v>
      </c>
      <c r="AV2463" s="30" t="s">
        <v>251</v>
      </c>
      <c r="AW2463" s="30">
        <v>239.26495</v>
      </c>
      <c r="AX2463" s="30" t="s">
        <v>700</v>
      </c>
      <c r="AY2463" s="30" t="s">
        <v>389</v>
      </c>
      <c r="AZ2463" s="3">
        <v>3618</v>
      </c>
      <c r="BA2463" s="30" t="s">
        <v>60</v>
      </c>
      <c r="BB2463" s="30">
        <v>3618</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3636</v>
      </c>
      <c r="B2464" s="30" t="s">
        <v>16639</v>
      </c>
      <c r="C2464" s="30" t="s">
        <v>16640</v>
      </c>
      <c r="D2464" s="30" t="s">
        <v>272</v>
      </c>
      <c r="E2464" s="30" t="s">
        <v>347</v>
      </c>
      <c r="F2464" s="30" t="s">
        <v>59</v>
      </c>
      <c r="G2464" s="30">
        <v>903</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16.96557</v>
      </c>
      <c r="AO2464" s="30" t="s">
        <v>68</v>
      </c>
      <c r="AP2464" s="30"/>
      <c r="AQ2464" s="30"/>
      <c r="AR2464" s="30" t="s">
        <v>68</v>
      </c>
      <c r="AS2464" s="30"/>
      <c r="AT2464" s="30"/>
      <c r="AU2464" s="30" t="s">
        <v>345</v>
      </c>
      <c r="AV2464" s="30" t="s">
        <v>346</v>
      </c>
      <c r="AW2464" s="30">
        <v>74.20102</v>
      </c>
      <c r="AX2464" s="30" t="s">
        <v>444</v>
      </c>
      <c r="AY2464" s="30" t="s">
        <v>445</v>
      </c>
      <c r="AZ2464" s="3">
        <v>903</v>
      </c>
      <c r="BA2464" s="30" t="s">
        <v>60</v>
      </c>
      <c r="BB2464" s="30">
        <v>903</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3637</v>
      </c>
      <c r="B2465" s="30" t="s">
        <v>16641</v>
      </c>
      <c r="C2465" s="30" t="s">
        <v>16642</v>
      </c>
      <c r="D2465" s="30" t="s">
        <v>272</v>
      </c>
      <c r="E2465" s="30" t="s">
        <v>347</v>
      </c>
      <c r="F2465" s="30" t="s">
        <v>59</v>
      </c>
      <c r="G2465" s="30">
        <v>903</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16.994800000000001</v>
      </c>
      <c r="AO2465" s="30" t="s">
        <v>68</v>
      </c>
      <c r="AP2465" s="30"/>
      <c r="AQ2465" s="30"/>
      <c r="AR2465" s="30" t="s">
        <v>68</v>
      </c>
      <c r="AS2465" s="30"/>
      <c r="AT2465" s="30"/>
      <c r="AU2465" s="30" t="s">
        <v>345</v>
      </c>
      <c r="AV2465" s="30" t="s">
        <v>346</v>
      </c>
      <c r="AW2465" s="30">
        <v>74.329409999999996</v>
      </c>
      <c r="AX2465" s="30" t="s">
        <v>444</v>
      </c>
      <c r="AY2465" s="30" t="s">
        <v>445</v>
      </c>
      <c r="AZ2465" s="3">
        <v>903</v>
      </c>
      <c r="BA2465" s="30" t="s">
        <v>60</v>
      </c>
      <c r="BB2465" s="30">
        <v>903</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3638</v>
      </c>
      <c r="B2466" s="30" t="s">
        <v>16643</v>
      </c>
      <c r="C2466" s="30" t="s">
        <v>16644</v>
      </c>
      <c r="D2466" s="30" t="s">
        <v>272</v>
      </c>
      <c r="E2466" s="30" t="s">
        <v>347</v>
      </c>
      <c r="F2466" s="30" t="s">
        <v>59</v>
      </c>
      <c r="G2466" s="30">
        <v>603</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11.361140000000001</v>
      </c>
      <c r="AO2466" s="30" t="s">
        <v>68</v>
      </c>
      <c r="AP2466" s="30"/>
      <c r="AQ2466" s="30"/>
      <c r="AR2466" s="30" t="s">
        <v>68</v>
      </c>
      <c r="AS2466" s="30"/>
      <c r="AT2466" s="30"/>
      <c r="AU2466" s="30" t="s">
        <v>345</v>
      </c>
      <c r="AV2466" s="30" t="s">
        <v>346</v>
      </c>
      <c r="AW2466" s="30">
        <v>49.68965</v>
      </c>
      <c r="AX2466" s="30" t="s">
        <v>444</v>
      </c>
      <c r="AY2466" s="30" t="s">
        <v>445</v>
      </c>
      <c r="AZ2466" s="3">
        <v>603</v>
      </c>
      <c r="BA2466" s="30" t="s">
        <v>60</v>
      </c>
      <c r="BB2466" s="30">
        <v>603</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3639</v>
      </c>
      <c r="B2467" s="30" t="s">
        <v>16645</v>
      </c>
      <c r="C2467" s="30" t="s">
        <v>16646</v>
      </c>
      <c r="D2467" s="30" t="s">
        <v>272</v>
      </c>
      <c r="E2467" s="30" t="s">
        <v>347</v>
      </c>
      <c r="F2467" s="30" t="s">
        <v>59</v>
      </c>
      <c r="G2467" s="30">
        <v>201</v>
      </c>
      <c r="H2467" s="4">
        <v>45824</v>
      </c>
      <c r="I2467" s="4">
        <v>45820</v>
      </c>
      <c r="J2467" s="4" t="s">
        <v>60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0" t="s">
        <v>119</v>
      </c>
      <c r="AH2467" s="30" t="s">
        <v>274</v>
      </c>
      <c r="AI2467" s="30" t="s">
        <v>443</v>
      </c>
      <c r="AJ2467" s="30" t="s">
        <v>275</v>
      </c>
      <c r="AK2467" s="30" t="s">
        <v>100</v>
      </c>
      <c r="AL2467" s="30" t="s">
        <v>343</v>
      </c>
      <c r="AM2467" s="30" t="s">
        <v>344</v>
      </c>
      <c r="AN2467" s="30">
        <v>3.7103700000000002</v>
      </c>
      <c r="AO2467" s="30" t="s">
        <v>68</v>
      </c>
      <c r="AP2467" s="30"/>
      <c r="AQ2467" s="30"/>
      <c r="AR2467" s="30" t="s">
        <v>68</v>
      </c>
      <c r="AS2467" s="30"/>
      <c r="AT2467" s="30"/>
      <c r="AU2467" s="30" t="s">
        <v>345</v>
      </c>
      <c r="AV2467" s="30" t="s">
        <v>346</v>
      </c>
      <c r="AW2467" s="30">
        <v>16.227920000000001</v>
      </c>
      <c r="AX2467" s="30" t="s">
        <v>444</v>
      </c>
      <c r="AY2467" s="30" t="s">
        <v>445</v>
      </c>
      <c r="AZ2467" s="3">
        <v>201</v>
      </c>
      <c r="BA2467" s="30" t="s">
        <v>60</v>
      </c>
      <c r="BB2467" s="30">
        <v>201</v>
      </c>
      <c r="BC2467" s="30" t="s">
        <v>60</v>
      </c>
      <c r="BD2467" s="30" t="s">
        <v>60</v>
      </c>
      <c r="BE2467" s="30" t="s">
        <v>60</v>
      </c>
      <c r="BF2467" s="32" t="str">
        <f>IFERROR(VLOOKUP(Data_Power_app[[#This Row],[PRO ODER]],'Result'!H:J,3,0),"")</f>
        <v/>
      </c>
      <c r="BG2467" s="13"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3640</v>
      </c>
      <c r="B2468" s="30" t="s">
        <v>16647</v>
      </c>
      <c r="C2468" s="30" t="s">
        <v>16648</v>
      </c>
      <c r="D2468" s="30" t="s">
        <v>272</v>
      </c>
      <c r="E2468" s="30" t="s">
        <v>347</v>
      </c>
      <c r="F2468" s="30" t="s">
        <v>59</v>
      </c>
      <c r="G2468" s="30">
        <v>3368</v>
      </c>
      <c r="H2468" s="4">
        <v>45824</v>
      </c>
      <c r="I2468" s="4">
        <v>45820</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0" t="s">
        <v>119</v>
      </c>
      <c r="AH2468" s="30" t="s">
        <v>274</v>
      </c>
      <c r="AI2468" s="30" t="s">
        <v>443</v>
      </c>
      <c r="AJ2468" s="30" t="s">
        <v>275</v>
      </c>
      <c r="AK2468" s="30" t="s">
        <v>100</v>
      </c>
      <c r="AL2468" s="30" t="s">
        <v>343</v>
      </c>
      <c r="AM2468" s="30" t="s">
        <v>344</v>
      </c>
      <c r="AN2468" s="30">
        <v>63.196309999999997</v>
      </c>
      <c r="AO2468" s="30" t="s">
        <v>68</v>
      </c>
      <c r="AP2468" s="30"/>
      <c r="AQ2468" s="30"/>
      <c r="AR2468" s="30" t="s">
        <v>68</v>
      </c>
      <c r="AS2468" s="30"/>
      <c r="AT2468" s="30"/>
      <c r="AU2468" s="30" t="s">
        <v>345</v>
      </c>
      <c r="AV2468" s="30" t="s">
        <v>346</v>
      </c>
      <c r="AW2468" s="30">
        <v>276.39805000000001</v>
      </c>
      <c r="AX2468" s="30" t="s">
        <v>444</v>
      </c>
      <c r="AY2468" s="30" t="s">
        <v>445</v>
      </c>
      <c r="AZ2468" s="3">
        <v>3368</v>
      </c>
      <c r="BA2468" s="30" t="s">
        <v>60</v>
      </c>
      <c r="BB2468" s="30">
        <v>3368</v>
      </c>
      <c r="BC2468" s="30" t="s">
        <v>60</v>
      </c>
      <c r="BD2468" s="30" t="s">
        <v>60</v>
      </c>
      <c r="BE2468" s="30" t="s">
        <v>60</v>
      </c>
      <c r="BF2468" s="32" t="str">
        <f>IFERROR(VLOOKUP(Data_Power_app[[#This Row],[PRO ODER]],'Result'!H:J,3,0),"")</f>
        <v/>
      </c>
      <c r="BG2468" s="13"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3641</v>
      </c>
      <c r="B2469" s="30" t="s">
        <v>16649</v>
      </c>
      <c r="C2469" s="30" t="s">
        <v>16650</v>
      </c>
      <c r="D2469" s="30" t="s">
        <v>272</v>
      </c>
      <c r="E2469" s="30" t="s">
        <v>347</v>
      </c>
      <c r="F2469" s="30" t="s">
        <v>59</v>
      </c>
      <c r="G2469" s="30">
        <v>207</v>
      </c>
      <c r="H2469" s="4">
        <v>45824</v>
      </c>
      <c r="I2469" s="4">
        <v>45820</v>
      </c>
      <c r="J2469" s="4" t="s">
        <v>60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0" t="s">
        <v>119</v>
      </c>
      <c r="AH2469" s="30" t="s">
        <v>274</v>
      </c>
      <c r="AI2469" s="30" t="s">
        <v>443</v>
      </c>
      <c r="AJ2469" s="30" t="s">
        <v>275</v>
      </c>
      <c r="AK2469" s="30" t="s">
        <v>100</v>
      </c>
      <c r="AL2469" s="30" t="s">
        <v>343</v>
      </c>
      <c r="AM2469" s="30" t="s">
        <v>344</v>
      </c>
      <c r="AN2469" s="30">
        <v>3.9049700000000001</v>
      </c>
      <c r="AO2469" s="30" t="s">
        <v>68</v>
      </c>
      <c r="AP2469" s="30"/>
      <c r="AQ2469" s="30"/>
      <c r="AR2469" s="30" t="s">
        <v>68</v>
      </c>
      <c r="AS2469" s="30"/>
      <c r="AT2469" s="30"/>
      <c r="AU2469" s="30" t="s">
        <v>345</v>
      </c>
      <c r="AV2469" s="30" t="s">
        <v>346</v>
      </c>
      <c r="AW2469" s="30">
        <v>17.079080000000001</v>
      </c>
      <c r="AX2469" s="30" t="s">
        <v>444</v>
      </c>
      <c r="AY2469" s="30" t="s">
        <v>445</v>
      </c>
      <c r="AZ2469" s="3">
        <v>207</v>
      </c>
      <c r="BA2469" s="30" t="s">
        <v>60</v>
      </c>
      <c r="BB2469" s="30">
        <v>207</v>
      </c>
      <c r="BC2469" s="30" t="s">
        <v>60</v>
      </c>
      <c r="BD2469" s="30" t="s">
        <v>60</v>
      </c>
      <c r="BE2469" s="30" t="s">
        <v>60</v>
      </c>
      <c r="BF2469" s="32" t="str">
        <f>IFERROR(VLOOKUP(Data_Power_app[[#This Row],[PRO ODER]],'Result'!H:J,3,0),"")</f>
        <v/>
      </c>
      <c r="BG2469" s="13"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3642</v>
      </c>
      <c r="B2470" s="30" t="s">
        <v>12100</v>
      </c>
      <c r="C2470" s="30" t="s">
        <v>12101</v>
      </c>
      <c r="D2470" s="30" t="s">
        <v>272</v>
      </c>
      <c r="E2470" s="30" t="s">
        <v>347</v>
      </c>
      <c r="F2470" s="30" t="s">
        <v>59</v>
      </c>
      <c r="G2470" s="30">
        <v>639</v>
      </c>
      <c r="H2470" s="4">
        <v>45821</v>
      </c>
      <c r="I2470" s="4">
        <v>45818</v>
      </c>
      <c r="J2470" s="4">
        <v>45818</v>
      </c>
      <c r="K2470" s="4">
        <v>45824</v>
      </c>
      <c r="L2470" s="4">
        <v>45819.32540509259</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9.3902699999999992</v>
      </c>
      <c r="AO2470" s="30" t="s">
        <v>68</v>
      </c>
      <c r="AP2470" s="30"/>
      <c r="AQ2470" s="30"/>
      <c r="AR2470" s="30" t="s">
        <v>68</v>
      </c>
      <c r="AS2470" s="30"/>
      <c r="AT2470" s="30"/>
      <c r="AU2470" s="30" t="s">
        <v>345</v>
      </c>
      <c r="AV2470" s="30" t="s">
        <v>346</v>
      </c>
      <c r="AW2470" s="30">
        <v>41.063630000000003</v>
      </c>
      <c r="AX2470" s="30" t="s">
        <v>451</v>
      </c>
      <c r="AY2470" s="30" t="s">
        <v>452</v>
      </c>
      <c r="AZ2470" s="3">
        <v>639</v>
      </c>
      <c r="BA2470" s="30" t="s">
        <v>60</v>
      </c>
      <c r="BB2470" s="30">
        <v>639</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3643</v>
      </c>
      <c r="B2471" s="30" t="s">
        <v>12102</v>
      </c>
      <c r="C2471" s="30" t="s">
        <v>12103</v>
      </c>
      <c r="D2471" s="30" t="s">
        <v>272</v>
      </c>
      <c r="E2471" s="30" t="s">
        <v>347</v>
      </c>
      <c r="F2471" s="30" t="s">
        <v>59</v>
      </c>
      <c r="G2471" s="30">
        <v>1075</v>
      </c>
      <c r="H2471" s="4">
        <v>45821</v>
      </c>
      <c r="I2471" s="4">
        <v>45818</v>
      </c>
      <c r="J2471" s="4">
        <v>45818</v>
      </c>
      <c r="K2471" s="4">
        <v>45824</v>
      </c>
      <c r="L2471" s="4">
        <v>45819.325358796297</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15.712680000000001</v>
      </c>
      <c r="AO2471" s="30" t="s">
        <v>68</v>
      </c>
      <c r="AP2471" s="30"/>
      <c r="AQ2471" s="30"/>
      <c r="AR2471" s="30" t="s">
        <v>68</v>
      </c>
      <c r="AS2471" s="30"/>
      <c r="AT2471" s="30"/>
      <c r="AU2471" s="30" t="s">
        <v>345</v>
      </c>
      <c r="AV2471" s="30" t="s">
        <v>346</v>
      </c>
      <c r="AW2471" s="30">
        <v>68.711410000000001</v>
      </c>
      <c r="AX2471" s="30" t="s">
        <v>451</v>
      </c>
      <c r="AY2471" s="30" t="s">
        <v>452</v>
      </c>
      <c r="AZ2471" s="3">
        <v>1075</v>
      </c>
      <c r="BA2471" s="30" t="s">
        <v>60</v>
      </c>
      <c r="BB2471" s="30">
        <v>1075</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3644</v>
      </c>
      <c r="B2472" s="30" t="s">
        <v>12104</v>
      </c>
      <c r="C2472" s="30" t="s">
        <v>12105</v>
      </c>
      <c r="D2472" s="30" t="s">
        <v>272</v>
      </c>
      <c r="E2472" s="30" t="s">
        <v>347</v>
      </c>
      <c r="F2472" s="30" t="s">
        <v>59</v>
      </c>
      <c r="G2472" s="30">
        <v>147</v>
      </c>
      <c r="H2472" s="4">
        <v>45821</v>
      </c>
      <c r="I2472" s="4">
        <v>45818</v>
      </c>
      <c r="J2472" s="4">
        <v>45818</v>
      </c>
      <c r="K2472" s="4">
        <v>45822</v>
      </c>
      <c r="L2472" s="4">
        <v>45819.325324074074</v>
      </c>
      <c r="M2472" s="4">
        <v>45824</v>
      </c>
      <c r="N2472" s="4"/>
      <c r="O2472" s="4" t="s">
        <v>60</v>
      </c>
      <c r="P2472" s="4" t="s">
        <v>60</v>
      </c>
      <c r="Q2472" s="4" t="s">
        <v>60</v>
      </c>
      <c r="R2472" s="4" t="s">
        <v>60</v>
      </c>
      <c r="S2472" s="4" t="s">
        <v>60</v>
      </c>
      <c r="T2472" s="4">
        <v>45825</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2.2788300000000001</v>
      </c>
      <c r="AO2472" s="30" t="s">
        <v>68</v>
      </c>
      <c r="AP2472" s="30"/>
      <c r="AQ2472" s="30"/>
      <c r="AR2472" s="30" t="s">
        <v>68</v>
      </c>
      <c r="AS2472" s="30"/>
      <c r="AT2472" s="30"/>
      <c r="AU2472" s="30" t="s">
        <v>345</v>
      </c>
      <c r="AV2472" s="30" t="s">
        <v>346</v>
      </c>
      <c r="AW2472" s="30">
        <v>9.9656400000000005</v>
      </c>
      <c r="AX2472" s="30" t="s">
        <v>451</v>
      </c>
      <c r="AY2472" s="30" t="s">
        <v>452</v>
      </c>
      <c r="AZ2472" s="3">
        <v>147</v>
      </c>
      <c r="BA2472" s="30" t="s">
        <v>60</v>
      </c>
      <c r="BB2472" s="30">
        <v>147</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3645</v>
      </c>
      <c r="B2473" s="30" t="s">
        <v>12106</v>
      </c>
      <c r="C2473" s="30" t="s">
        <v>12107</v>
      </c>
      <c r="D2473" s="30" t="s">
        <v>272</v>
      </c>
      <c r="E2473" s="30" t="s">
        <v>347</v>
      </c>
      <c r="F2473" s="30" t="s">
        <v>59</v>
      </c>
      <c r="G2473" s="30">
        <v>111</v>
      </c>
      <c r="H2473" s="4">
        <v>45821</v>
      </c>
      <c r="I2473" s="4">
        <v>45818</v>
      </c>
      <c r="J2473" s="4">
        <v>45818</v>
      </c>
      <c r="K2473" s="4">
        <v>45824</v>
      </c>
      <c r="L2473" s="4">
        <v>45819.325289351851</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1.6993499999999999</v>
      </c>
      <c r="AO2473" s="30" t="s">
        <v>68</v>
      </c>
      <c r="AP2473" s="30"/>
      <c r="AQ2473" s="30"/>
      <c r="AR2473" s="30" t="s">
        <v>68</v>
      </c>
      <c r="AS2473" s="30"/>
      <c r="AT2473" s="30"/>
      <c r="AU2473" s="30" t="s">
        <v>345</v>
      </c>
      <c r="AV2473" s="30" t="s">
        <v>346</v>
      </c>
      <c r="AW2473" s="30">
        <v>7.43147</v>
      </c>
      <c r="AX2473" s="30" t="s">
        <v>451</v>
      </c>
      <c r="AY2473" s="30" t="s">
        <v>452</v>
      </c>
      <c r="AZ2473" s="3">
        <v>111</v>
      </c>
      <c r="BA2473" s="30" t="s">
        <v>60</v>
      </c>
      <c r="BB2473" s="30">
        <v>111</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3646</v>
      </c>
      <c r="B2474" s="30" t="s">
        <v>12108</v>
      </c>
      <c r="C2474" s="30" t="s">
        <v>12109</v>
      </c>
      <c r="D2474" s="30" t="s">
        <v>272</v>
      </c>
      <c r="E2474" s="30" t="s">
        <v>347</v>
      </c>
      <c r="F2474" s="30" t="s">
        <v>59</v>
      </c>
      <c r="G2474" s="30">
        <v>363</v>
      </c>
      <c r="H2474" s="4">
        <v>45821</v>
      </c>
      <c r="I2474" s="4">
        <v>45818</v>
      </c>
      <c r="J2474" s="4">
        <v>45818</v>
      </c>
      <c r="K2474" s="4">
        <v>45824</v>
      </c>
      <c r="L2474" s="4">
        <v>45819.325243055559</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5.5518099999999997</v>
      </c>
      <c r="AO2474" s="30" t="s">
        <v>68</v>
      </c>
      <c r="AP2474" s="30"/>
      <c r="AQ2474" s="30"/>
      <c r="AR2474" s="30" t="s">
        <v>68</v>
      </c>
      <c r="AS2474" s="30"/>
      <c r="AT2474" s="30"/>
      <c r="AU2474" s="30" t="s">
        <v>345</v>
      </c>
      <c r="AV2474" s="30" t="s">
        <v>346</v>
      </c>
      <c r="AW2474" s="30">
        <v>24.278549999999999</v>
      </c>
      <c r="AX2474" s="30" t="s">
        <v>451</v>
      </c>
      <c r="AY2474" s="30" t="s">
        <v>452</v>
      </c>
      <c r="AZ2474" s="3">
        <v>363</v>
      </c>
      <c r="BA2474" s="30" t="s">
        <v>60</v>
      </c>
      <c r="BB2474" s="30">
        <v>363</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3647</v>
      </c>
      <c r="B2475" s="30" t="s">
        <v>12110</v>
      </c>
      <c r="C2475" s="30" t="s">
        <v>12111</v>
      </c>
      <c r="D2475" s="30" t="s">
        <v>272</v>
      </c>
      <c r="E2475" s="30" t="s">
        <v>347</v>
      </c>
      <c r="F2475" s="30" t="s">
        <v>59</v>
      </c>
      <c r="G2475" s="30">
        <v>219</v>
      </c>
      <c r="H2475" s="4">
        <v>45821</v>
      </c>
      <c r="I2475" s="4">
        <v>45818</v>
      </c>
      <c r="J2475" s="4">
        <v>45818</v>
      </c>
      <c r="K2475" s="4">
        <v>45824</v>
      </c>
      <c r="L2475" s="4">
        <v>45819.325208333335</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3.2568299999999999</v>
      </c>
      <c r="AO2475" s="30" t="s">
        <v>68</v>
      </c>
      <c r="AP2475" s="30"/>
      <c r="AQ2475" s="30"/>
      <c r="AR2475" s="30" t="s">
        <v>68</v>
      </c>
      <c r="AS2475" s="30"/>
      <c r="AT2475" s="30"/>
      <c r="AU2475" s="30" t="s">
        <v>345</v>
      </c>
      <c r="AV2475" s="30" t="s">
        <v>346</v>
      </c>
      <c r="AW2475" s="30">
        <v>14.242179999999999</v>
      </c>
      <c r="AX2475" s="30" t="s">
        <v>451</v>
      </c>
      <c r="AY2475" s="30" t="s">
        <v>452</v>
      </c>
      <c r="AZ2475" s="3">
        <v>219</v>
      </c>
      <c r="BA2475" s="30" t="s">
        <v>60</v>
      </c>
      <c r="BB2475" s="30">
        <v>219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3648</v>
      </c>
      <c r="B2476" s="30" t="s">
        <v>12112</v>
      </c>
      <c r="C2476" s="30" t="s">
        <v>12113</v>
      </c>
      <c r="D2476" s="30" t="s">
        <v>272</v>
      </c>
      <c r="E2476" s="30" t="s">
        <v>347</v>
      </c>
      <c r="F2476" s="30" t="s">
        <v>59</v>
      </c>
      <c r="G2476" s="30">
        <v>183</v>
      </c>
      <c r="H2476" s="4">
        <v>45821</v>
      </c>
      <c r="I2476" s="4">
        <v>45818</v>
      </c>
      <c r="J2476" s="4">
        <v>45818</v>
      </c>
      <c r="K2476" s="4">
        <v>45824</v>
      </c>
      <c r="L2476" s="4">
        <v>45819.325173611112</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2.7418200000000001</v>
      </c>
      <c r="AO2476" s="30" t="s">
        <v>68</v>
      </c>
      <c r="AP2476" s="30"/>
      <c r="AQ2476" s="30"/>
      <c r="AR2476" s="30" t="s">
        <v>68</v>
      </c>
      <c r="AS2476" s="30"/>
      <c r="AT2476" s="30"/>
      <c r="AU2476" s="30" t="s">
        <v>345</v>
      </c>
      <c r="AV2476" s="30" t="s">
        <v>346</v>
      </c>
      <c r="AW2476" s="30">
        <v>11.990019999999999</v>
      </c>
      <c r="AX2476" s="30" t="s">
        <v>451</v>
      </c>
      <c r="AY2476" s="30" t="s">
        <v>452</v>
      </c>
      <c r="AZ2476" s="3">
        <v>183</v>
      </c>
      <c r="BA2476" s="30" t="s">
        <v>60</v>
      </c>
      <c r="BB2476" s="30">
        <v>183</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3649</v>
      </c>
      <c r="B2477" s="30" t="s">
        <v>12114</v>
      </c>
      <c r="C2477" s="30" t="s">
        <v>12115</v>
      </c>
      <c r="D2477" s="30" t="s">
        <v>272</v>
      </c>
      <c r="E2477" s="30" t="s">
        <v>347</v>
      </c>
      <c r="F2477" s="30" t="s">
        <v>59</v>
      </c>
      <c r="G2477" s="30">
        <v>507</v>
      </c>
      <c r="H2477" s="4">
        <v>45821</v>
      </c>
      <c r="I2477" s="4">
        <v>45818</v>
      </c>
      <c r="J2477" s="4">
        <v>45818</v>
      </c>
      <c r="K2477" s="4">
        <v>45824</v>
      </c>
      <c r="L2477" s="4">
        <v>45819.325127314813</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7.6178400000000002</v>
      </c>
      <c r="AO2477" s="30" t="s">
        <v>68</v>
      </c>
      <c r="AP2477" s="30"/>
      <c r="AQ2477" s="30"/>
      <c r="AR2477" s="30" t="s">
        <v>68</v>
      </c>
      <c r="AS2477" s="30"/>
      <c r="AT2477" s="30"/>
      <c r="AU2477" s="30" t="s">
        <v>345</v>
      </c>
      <c r="AV2477" s="30" t="s">
        <v>346</v>
      </c>
      <c r="AW2477" s="30">
        <v>33.313070000000003</v>
      </c>
      <c r="AX2477" s="30" t="s">
        <v>451</v>
      </c>
      <c r="AY2477" s="30" t="s">
        <v>452</v>
      </c>
      <c r="AZ2477" s="3">
        <v>507</v>
      </c>
      <c r="BA2477" s="30" t="s">
        <v>60</v>
      </c>
      <c r="BB2477" s="30">
        <v>507</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3650</v>
      </c>
      <c r="B2478" s="30" t="s">
        <v>12116</v>
      </c>
      <c r="C2478" s="30" t="s">
        <v>12117</v>
      </c>
      <c r="D2478" s="30" t="s">
        <v>272</v>
      </c>
      <c r="E2478" s="30" t="s">
        <v>347</v>
      </c>
      <c r="F2478" s="30" t="s">
        <v>59</v>
      </c>
      <c r="G2478" s="30">
        <v>159</v>
      </c>
      <c r="H2478" s="4">
        <v>45821</v>
      </c>
      <c r="I2478" s="4">
        <v>45818</v>
      </c>
      <c r="J2478" s="4">
        <v>45818</v>
      </c>
      <c r="K2478" s="4">
        <v>45824</v>
      </c>
      <c r="L2478" s="4">
        <v>45819.325092592589</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0" t="s">
        <v>88</v>
      </c>
      <c r="AH2478" s="30" t="s">
        <v>274</v>
      </c>
      <c r="AI2478" s="30" t="s">
        <v>450</v>
      </c>
      <c r="AJ2478" s="30" t="s">
        <v>275</v>
      </c>
      <c r="AK2478" s="30" t="s">
        <v>65</v>
      </c>
      <c r="AL2478" s="30" t="s">
        <v>343</v>
      </c>
      <c r="AM2478" s="30" t="s">
        <v>344</v>
      </c>
      <c r="AN2478" s="30">
        <v>2.3563999999999998</v>
      </c>
      <c r="AO2478" s="30" t="s">
        <v>68</v>
      </c>
      <c r="AP2478" s="30"/>
      <c r="AQ2478" s="30"/>
      <c r="AR2478" s="30" t="s">
        <v>68</v>
      </c>
      <c r="AS2478" s="30"/>
      <c r="AT2478" s="30"/>
      <c r="AU2478" s="30" t="s">
        <v>345</v>
      </c>
      <c r="AV2478" s="30" t="s">
        <v>346</v>
      </c>
      <c r="AW2478" s="30">
        <v>10.304500000000001</v>
      </c>
      <c r="AX2478" s="30" t="s">
        <v>451</v>
      </c>
      <c r="AY2478" s="30" t="s">
        <v>452</v>
      </c>
      <c r="AZ2478" s="3">
        <v>159</v>
      </c>
      <c r="BA2478" s="30" t="s">
        <v>60</v>
      </c>
      <c r="BB2478" s="30">
        <v>159</v>
      </c>
      <c r="BC2478" s="30" t="s">
        <v>60</v>
      </c>
      <c r="BD2478" s="30" t="s">
        <v>60</v>
      </c>
      <c r="BE2478" s="30" t="s">
        <v>60</v>
      </c>
      <c r="BF2478" s="32" t="str">
        <f>IFERROR(VLOOKUP(Data_Power_app[[#This Row],[PRO ODER]],'Result'!H:J,3,0),"")</f>
        <v>LAMINATION 4</v>
      </c>
      <c r="BG2478" s="13" t="str">
        <f>IFERROR(VLOOKUP(Data_Power_app[[#This Row],[PRO ODER]]&amp;"LAM",'Real Time'!A:E,4,0),"")</f>
        <v>ML-04</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3651</v>
      </c>
      <c r="B2479" s="30" t="s">
        <v>12118</v>
      </c>
      <c r="C2479" s="30" t="s">
        <v>12119</v>
      </c>
      <c r="D2479" s="30" t="s">
        <v>272</v>
      </c>
      <c r="E2479" s="30" t="s">
        <v>347</v>
      </c>
      <c r="F2479" s="30" t="s">
        <v>59</v>
      </c>
      <c r="G2479" s="30">
        <v>111</v>
      </c>
      <c r="H2479" s="4">
        <v>45821</v>
      </c>
      <c r="I2479" s="4">
        <v>45818</v>
      </c>
      <c r="J2479" s="4">
        <v>45818</v>
      </c>
      <c r="K2479" s="4">
        <v>45824</v>
      </c>
      <c r="L2479" s="4">
        <v>45819.325046296297</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0" t="s">
        <v>88</v>
      </c>
      <c r="AH2479" s="30" t="s">
        <v>274</v>
      </c>
      <c r="AI2479" s="30" t="s">
        <v>450</v>
      </c>
      <c r="AJ2479" s="30" t="s">
        <v>275</v>
      </c>
      <c r="AK2479" s="30" t="s">
        <v>65</v>
      </c>
      <c r="AL2479" s="30" t="s">
        <v>343</v>
      </c>
      <c r="AM2479" s="30" t="s">
        <v>344</v>
      </c>
      <c r="AN2479" s="30">
        <v>1.7077199999999999</v>
      </c>
      <c r="AO2479" s="30" t="s">
        <v>68</v>
      </c>
      <c r="AP2479" s="30"/>
      <c r="AQ2479" s="30"/>
      <c r="AR2479" s="30" t="s">
        <v>68</v>
      </c>
      <c r="AS2479" s="30"/>
      <c r="AT2479" s="30"/>
      <c r="AU2479" s="30" t="s">
        <v>345</v>
      </c>
      <c r="AV2479" s="30" t="s">
        <v>346</v>
      </c>
      <c r="AW2479" s="30">
        <v>7.4680099999999996</v>
      </c>
      <c r="AX2479" s="30" t="s">
        <v>451</v>
      </c>
      <c r="AY2479" s="30" t="s">
        <v>452</v>
      </c>
      <c r="AZ2479" s="3">
        <v>111</v>
      </c>
      <c r="BA2479" s="30" t="s">
        <v>60</v>
      </c>
      <c r="BB2479" s="30">
        <v>111</v>
      </c>
      <c r="BC2479" s="30" t="s">
        <v>60</v>
      </c>
      <c r="BD2479" s="30" t="s">
        <v>60</v>
      </c>
      <c r="BE2479" s="30" t="s">
        <v>60</v>
      </c>
      <c r="BF2479" s="32" t="str">
        <f>IFERROR(VLOOKUP(Data_Power_app[[#This Row],[PRO ODER]],'Result'!H:J,3,0),"")</f>
        <v>LAMINATION 4</v>
      </c>
      <c r="BG2479" s="13" t="str">
        <f>IFERROR(VLOOKUP(Data_Power_app[[#This Row],[PRO ODER]]&amp;"LAM",'Real Time'!A:E,4,0),"")</f>
        <v>ML-04</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3652</v>
      </c>
      <c r="B2480" s="30" t="s">
        <v>12120</v>
      </c>
      <c r="C2480" s="30" t="s">
        <v>12121</v>
      </c>
      <c r="D2480" s="30" t="s">
        <v>272</v>
      </c>
      <c r="E2480" s="30" t="s">
        <v>347</v>
      </c>
      <c r="F2480" s="30" t="s">
        <v>59</v>
      </c>
      <c r="G2480" s="30">
        <v>111</v>
      </c>
      <c r="H2480" s="4">
        <v>45821</v>
      </c>
      <c r="I2480" s="4">
        <v>45818</v>
      </c>
      <c r="J2480" s="4">
        <v>45818</v>
      </c>
      <c r="K2480" s="4">
        <v>45824</v>
      </c>
      <c r="L2480" s="4">
        <v>45819.324999999997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0" t="s">
        <v>88</v>
      </c>
      <c r="AH2480" s="30" t="s">
        <v>274</v>
      </c>
      <c r="AI2480" s="30" t="s">
        <v>450</v>
      </c>
      <c r="AJ2480" s="30" t="s">
        <v>275</v>
      </c>
      <c r="AK2480" s="30" t="s">
        <v>65</v>
      </c>
      <c r="AL2480" s="30" t="s">
        <v>343</v>
      </c>
      <c r="AM2480" s="30" t="s">
        <v>344</v>
      </c>
      <c r="AN2480" s="30">
        <v>1.74654</v>
      </c>
      <c r="AO2480" s="30" t="s">
        <v>68</v>
      </c>
      <c r="AP2480" s="30"/>
      <c r="AQ2480" s="30"/>
      <c r="AR2480" s="30" t="s">
        <v>68</v>
      </c>
      <c r="AS2480" s="30"/>
      <c r="AT2480" s="30"/>
      <c r="AU2480" s="30" t="s">
        <v>345</v>
      </c>
      <c r="AV2480" s="30" t="s">
        <v>346</v>
      </c>
      <c r="AW2480" s="30">
        <v>7.6379400000000004</v>
      </c>
      <c r="AX2480" s="30" t="s">
        <v>451</v>
      </c>
      <c r="AY2480" s="30" t="s">
        <v>452</v>
      </c>
      <c r="AZ2480" s="3">
        <v>111</v>
      </c>
      <c r="BA2480" s="30" t="s">
        <v>60</v>
      </c>
      <c r="BB2480" s="30">
        <v>111</v>
      </c>
      <c r="BC2480" s="30" t="s">
        <v>60</v>
      </c>
      <c r="BD2480" s="30" t="s">
        <v>60</v>
      </c>
      <c r="BE2480" s="30" t="s">
        <v>60</v>
      </c>
      <c r="BF2480" s="32" t="str">
        <f>IFERROR(VLOOKUP(Data_Power_app[[#This Row],[PRO ODER]],'Result'!H:J,3,0),"")</f>
        <v>LAMINATION 4</v>
      </c>
      <c r="BG2480" s="13" t="str">
        <f>IFERROR(VLOOKUP(Data_Power_app[[#This Row],[PRO ODER]]&amp;"LAM",'Real Time'!A:E,4,0),"")</f>
        <v>ML-04</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3653</v>
      </c>
      <c r="B2481" s="30" t="s">
        <v>16651</v>
      </c>
      <c r="C2481" s="30" t="s">
        <v>16652</v>
      </c>
      <c r="D2481" s="30" t="s">
        <v>272</v>
      </c>
      <c r="E2481" s="30" t="s">
        <v>347</v>
      </c>
      <c r="F2481" s="30" t="s">
        <v>59</v>
      </c>
      <c r="G2481" s="30">
        <v>519</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10.21171</v>
      </c>
      <c r="AO2481" s="30" t="s">
        <v>68</v>
      </c>
      <c r="AP2481" s="30"/>
      <c r="AQ2481" s="30"/>
      <c r="AR2481" s="30" t="s">
        <v>68</v>
      </c>
      <c r="AS2481" s="30"/>
      <c r="AT2481" s="30"/>
      <c r="AU2481" s="30" t="s">
        <v>345</v>
      </c>
      <c r="AV2481" s="30" t="s">
        <v>346</v>
      </c>
      <c r="AW2481" s="30">
        <v>44.664740000000002</v>
      </c>
      <c r="AX2481" s="30" t="s">
        <v>444</v>
      </c>
      <c r="AY2481" s="30" t="s">
        <v>445</v>
      </c>
      <c r="AZ2481" s="3">
        <v>519</v>
      </c>
      <c r="BA2481" s="30" t="s">
        <v>60</v>
      </c>
      <c r="BB2481" s="30">
        <v>519</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3654</v>
      </c>
      <c r="B2482" s="30" t="s">
        <v>16653</v>
      </c>
      <c r="C2482" s="30" t="s">
        <v>16654</v>
      </c>
      <c r="D2482" s="30" t="s">
        <v>272</v>
      </c>
      <c r="E2482" s="30" t="s">
        <v>347</v>
      </c>
      <c r="F2482" s="30" t="s">
        <v>59</v>
      </c>
      <c r="G2482" s="30">
        <v>843</v>
      </c>
      <c r="H2482" s="4">
        <v>45824</v>
      </c>
      <c r="I2482" s="4">
        <v>45820</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0" t="s">
        <v>119</v>
      </c>
      <c r="AH2482" s="30" t="s">
        <v>274</v>
      </c>
      <c r="AI2482" s="30" t="s">
        <v>443</v>
      </c>
      <c r="AJ2482" s="30" t="s">
        <v>275</v>
      </c>
      <c r="AK2482" s="30" t="s">
        <v>100</v>
      </c>
      <c r="AL2482" s="30" t="s">
        <v>343</v>
      </c>
      <c r="AM2482" s="30" t="s">
        <v>344</v>
      </c>
      <c r="AN2482" s="30">
        <v>16.717140000000001</v>
      </c>
      <c r="AO2482" s="30" t="s">
        <v>68</v>
      </c>
      <c r="AP2482" s="30"/>
      <c r="AQ2482" s="30"/>
      <c r="AR2482" s="30" t="s">
        <v>68</v>
      </c>
      <c r="AS2482" s="30"/>
      <c r="AT2482" s="30"/>
      <c r="AU2482" s="30" t="s">
        <v>345</v>
      </c>
      <c r="AV2482" s="30" t="s">
        <v>346</v>
      </c>
      <c r="AW2482" s="30">
        <v>73.119410000000002</v>
      </c>
      <c r="AX2482" s="30" t="s">
        <v>444</v>
      </c>
      <c r="AY2482" s="30" t="s">
        <v>445</v>
      </c>
      <c r="AZ2482" s="3">
        <v>843</v>
      </c>
      <c r="BA2482" s="30" t="s">
        <v>60</v>
      </c>
      <c r="BB2482" s="30">
        <v>843</v>
      </c>
      <c r="BC2482" s="30" t="s">
        <v>60</v>
      </c>
      <c r="BD2482" s="30" t="s">
        <v>60</v>
      </c>
      <c r="BE2482" s="30" t="s">
        <v>60</v>
      </c>
      <c r="BF2482" s="32" t="str">
        <f>IFERROR(VLOOKUP(Data_Power_app[[#This Row],[PRO ODER]],'Result'!H:J,3,0),"")</f>
        <v/>
      </c>
      <c r="BG2482" s="13"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3655</v>
      </c>
      <c r="B2483" s="30" t="s">
        <v>16655</v>
      </c>
      <c r="C2483" s="30" t="s">
        <v>16656</v>
      </c>
      <c r="D2483" s="30" t="s">
        <v>272</v>
      </c>
      <c r="E2483" s="30" t="s">
        <v>347</v>
      </c>
      <c r="F2483" s="30" t="s">
        <v>59</v>
      </c>
      <c r="G2483" s="30">
        <v>219</v>
      </c>
      <c r="H2483" s="4">
        <v>45824</v>
      </c>
      <c r="I2483" s="4">
        <v>45820</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0" t="s">
        <v>119</v>
      </c>
      <c r="AH2483" s="30" t="s">
        <v>274</v>
      </c>
      <c r="AI2483" s="30" t="s">
        <v>443</v>
      </c>
      <c r="AJ2483" s="30" t="s">
        <v>275</v>
      </c>
      <c r="AK2483" s="30" t="s">
        <v>100</v>
      </c>
      <c r="AL2483" s="30" t="s">
        <v>343</v>
      </c>
      <c r="AM2483" s="30" t="s">
        <v>344</v>
      </c>
      <c r="AN2483" s="30">
        <v>4.2983799999999999</v>
      </c>
      <c r="AO2483" s="30" t="s">
        <v>68</v>
      </c>
      <c r="AP2483" s="30"/>
      <c r="AQ2483" s="30"/>
      <c r="AR2483" s="30" t="s">
        <v>68</v>
      </c>
      <c r="AS2483" s="30"/>
      <c r="AT2483" s="30"/>
      <c r="AU2483" s="30" t="s">
        <v>345</v>
      </c>
      <c r="AV2483" s="30" t="s">
        <v>346</v>
      </c>
      <c r="AW2483" s="30">
        <v>18.800280000000001</v>
      </c>
      <c r="AX2483" s="30" t="s">
        <v>444</v>
      </c>
      <c r="AY2483" s="30" t="s">
        <v>445</v>
      </c>
      <c r="AZ2483" s="3">
        <v>219</v>
      </c>
      <c r="BA2483" s="30" t="s">
        <v>60</v>
      </c>
      <c r="BB2483" s="30">
        <v>219</v>
      </c>
      <c r="BC2483" s="30" t="s">
        <v>60</v>
      </c>
      <c r="BD2483" s="30" t="s">
        <v>60</v>
      </c>
      <c r="BE2483" s="30" t="s">
        <v>60</v>
      </c>
      <c r="BF2483" s="32" t="str">
        <f>IFERROR(VLOOKUP(Data_Power_app[[#This Row],[PRO ODER]],'Result'!H:J,3,0),"")</f>
        <v/>
      </c>
      <c r="BG2483" s="13"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3656</v>
      </c>
      <c r="B2484" s="30" t="s">
        <v>16657</v>
      </c>
      <c r="C2484" s="30" t="s">
        <v>16658</v>
      </c>
      <c r="D2484" s="30" t="s">
        <v>272</v>
      </c>
      <c r="E2484" s="30" t="s">
        <v>347</v>
      </c>
      <c r="F2484" s="30" t="s">
        <v>59</v>
      </c>
      <c r="G2484" s="30">
        <v>111</v>
      </c>
      <c r="H2484" s="4">
        <v>45824</v>
      </c>
      <c r="I2484" s="4">
        <v>45820</v>
      </c>
      <c r="J2484" s="4" t="s">
        <v>60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0" t="s">
        <v>119</v>
      </c>
      <c r="AH2484" s="30" t="s">
        <v>274</v>
      </c>
      <c r="AI2484" s="30" t="s">
        <v>443</v>
      </c>
      <c r="AJ2484" s="30" t="s">
        <v>275</v>
      </c>
      <c r="AK2484" s="30" t="s">
        <v>100</v>
      </c>
      <c r="AL2484" s="30" t="s">
        <v>343</v>
      </c>
      <c r="AM2484" s="30" t="s">
        <v>344</v>
      </c>
      <c r="AN2484" s="30">
        <v>2.1563099999999999</v>
      </c>
      <c r="AO2484" s="30" t="s">
        <v>68</v>
      </c>
      <c r="AP2484" s="30"/>
      <c r="AQ2484" s="30"/>
      <c r="AR2484" s="30" t="s">
        <v>68</v>
      </c>
      <c r="AS2484" s="30"/>
      <c r="AT2484" s="30"/>
      <c r="AU2484" s="30" t="s">
        <v>345</v>
      </c>
      <c r="AV2484" s="30" t="s">
        <v>346</v>
      </c>
      <c r="AW2484" s="30">
        <v>9.4310700000000001</v>
      </c>
      <c r="AX2484" s="30" t="s">
        <v>444</v>
      </c>
      <c r="AY2484" s="30" t="s">
        <v>445</v>
      </c>
      <c r="AZ2484" s="3">
        <v>111</v>
      </c>
      <c r="BA2484" s="30" t="s">
        <v>60</v>
      </c>
      <c r="BB2484" s="30">
        <v>111</v>
      </c>
      <c r="BC2484" s="30" t="s">
        <v>60</v>
      </c>
      <c r="BD2484" s="30" t="s">
        <v>60</v>
      </c>
      <c r="BE2484" s="30" t="s">
        <v>60</v>
      </c>
      <c r="BF2484" s="32" t="str">
        <f>IFERROR(VLOOKUP(Data_Power_app[[#This Row],[PRO ODER]],'Result'!H:J,3,0),"")</f>
        <v/>
      </c>
      <c r="BG2484" s="13"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3657</v>
      </c>
      <c r="B2485" s="30" t="s">
        <v>12122</v>
      </c>
      <c r="C2485" s="30" t="s">
        <v>12123</v>
      </c>
      <c r="D2485" s="30" t="s">
        <v>272</v>
      </c>
      <c r="E2485" s="30" t="s">
        <v>347</v>
      </c>
      <c r="F2485" s="30" t="s">
        <v>59</v>
      </c>
      <c r="G2485" s="30">
        <v>243</v>
      </c>
      <c r="H2485" s="4">
        <v>45821</v>
      </c>
      <c r="I2485" s="4">
        <v>45818</v>
      </c>
      <c r="J2485" s="4">
        <v>45818</v>
      </c>
      <c r="K2485" s="4">
        <v>45824</v>
      </c>
      <c r="L2485" s="4">
        <v>45819.324953703705</v>
      </c>
      <c r="M2485" s="4">
        <v>45825</v>
      </c>
      <c r="N2485" s="4"/>
      <c r="O2485" s="4" t="s">
        <v>60</v>
      </c>
      <c r="P2485" s="4" t="s">
        <v>60</v>
      </c>
      <c r="Q2485" s="4" t="s">
        <v>60</v>
      </c>
      <c r="R2485" s="4" t="s">
        <v>60</v>
      </c>
      <c r="S2485" s="4" t="s">
        <v>60</v>
      </c>
      <c r="T2485" s="4">
        <v>45826</v>
      </c>
      <c r="U2485" s="4"/>
      <c r="V2485" s="4"/>
      <c r="W2485" s="4">
        <v>45828</v>
      </c>
      <c r="X2485" s="4"/>
      <c r="Y2485" s="4" t="s">
        <v>60</v>
      </c>
      <c r="Z2485" s="4">
        <v>45830</v>
      </c>
      <c r="AA2485" s="4"/>
      <c r="AB2485" s="4" t="s">
        <v>60</v>
      </c>
      <c r="AC2485" s="4">
        <v>45831</v>
      </c>
      <c r="AD2485" s="4">
        <v>45832</v>
      </c>
      <c r="AE2485" s="4">
        <v>45834</v>
      </c>
      <c r="AF2485" s="4"/>
      <c r="AG2485" s="30" t="s">
        <v>88</v>
      </c>
      <c r="AH2485" s="30" t="s">
        <v>274</v>
      </c>
      <c r="AI2485" s="30" t="s">
        <v>450</v>
      </c>
      <c r="AJ2485" s="30" t="s">
        <v>275</v>
      </c>
      <c r="AK2485" s="30" t="s">
        <v>65</v>
      </c>
      <c r="AL2485" s="30" t="s">
        <v>343</v>
      </c>
      <c r="AM2485" s="30" t="s">
        <v>344</v>
      </c>
      <c r="AN2485" s="30">
        <v>3.6883699999999999</v>
      </c>
      <c r="AO2485" s="30" t="s">
        <v>68</v>
      </c>
      <c r="AP2485" s="30"/>
      <c r="AQ2485" s="30"/>
      <c r="AR2485" s="30" t="s">
        <v>68</v>
      </c>
      <c r="AS2485" s="30"/>
      <c r="AT2485" s="30"/>
      <c r="AU2485" s="30" t="s">
        <v>345</v>
      </c>
      <c r="AV2485" s="30" t="s">
        <v>346</v>
      </c>
      <c r="AW2485" s="30">
        <v>16.129449999999999</v>
      </c>
      <c r="AX2485" s="30" t="s">
        <v>451</v>
      </c>
      <c r="AY2485" s="30" t="s">
        <v>452</v>
      </c>
      <c r="AZ2485" s="3">
        <v>243</v>
      </c>
      <c r="BA2485" s="30" t="s">
        <v>60</v>
      </c>
      <c r="BB2485" s="30">
        <v>243</v>
      </c>
      <c r="BC2485" s="30" t="s">
        <v>60</v>
      </c>
      <c r="BD2485" s="30" t="s">
        <v>60</v>
      </c>
      <c r="BE2485" s="30" t="s">
        <v>60</v>
      </c>
      <c r="BF2485" s="32" t="str">
        <f>IFERROR(VLOOKUP(Data_Power_app[[#This Row],[PRO ODER]],'Result'!H:J,3,0),"")</f>
        <v>LAMINATION 4</v>
      </c>
      <c r="BG2485" s="13" t="str">
        <f>IFERROR(VLOOKUP(Data_Power_app[[#This Row],[PRO ODER]]&amp;"LAM",'Real Time'!A:E,4,0),"")</f>
        <v>ML-04</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3658</v>
      </c>
      <c r="B2486" s="30" t="s">
        <v>12124</v>
      </c>
      <c r="C2486" s="30" t="s">
        <v>12125</v>
      </c>
      <c r="D2486" s="30" t="s">
        <v>272</v>
      </c>
      <c r="E2486" s="30" t="s">
        <v>347</v>
      </c>
      <c r="F2486" s="30" t="s">
        <v>59</v>
      </c>
      <c r="G2486" s="30">
        <v>303</v>
      </c>
      <c r="H2486" s="4">
        <v>45821</v>
      </c>
      <c r="I2486" s="4">
        <v>45818</v>
      </c>
      <c r="J2486" s="4">
        <v>45818</v>
      </c>
      <c r="K2486" s="4">
        <v>45824</v>
      </c>
      <c r="L2486" s="4">
        <v>45819.324918981481</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0" t="s">
        <v>88</v>
      </c>
      <c r="AH2486" s="30" t="s">
        <v>274</v>
      </c>
      <c r="AI2486" s="30" t="s">
        <v>450</v>
      </c>
      <c r="AJ2486" s="30" t="s">
        <v>275</v>
      </c>
      <c r="AK2486" s="30" t="s">
        <v>65</v>
      </c>
      <c r="AL2486" s="30" t="s">
        <v>343</v>
      </c>
      <c r="AM2486" s="30" t="s">
        <v>344</v>
      </c>
      <c r="AN2486" s="30">
        <v>4.4844600000000003</v>
      </c>
      <c r="AO2486" s="30" t="s">
        <v>68</v>
      </c>
      <c r="AP2486" s="30"/>
      <c r="AQ2486" s="30"/>
      <c r="AR2486" s="30" t="s">
        <v>68</v>
      </c>
      <c r="AS2486" s="30"/>
      <c r="AT2486" s="30"/>
      <c r="AU2486" s="30" t="s">
        <v>345</v>
      </c>
      <c r="AV2486" s="30" t="s">
        <v>346</v>
      </c>
      <c r="AW2486" s="30">
        <v>19.610479999999999</v>
      </c>
      <c r="AX2486" s="30" t="s">
        <v>451</v>
      </c>
      <c r="AY2486" s="30" t="s">
        <v>452</v>
      </c>
      <c r="AZ2486" s="3">
        <v>303</v>
      </c>
      <c r="BA2486" s="30" t="s">
        <v>60</v>
      </c>
      <c r="BB2486" s="30">
        <v>303</v>
      </c>
      <c r="BC2486" s="30" t="s">
        <v>60</v>
      </c>
      <c r="BD2486" s="30" t="s">
        <v>60</v>
      </c>
      <c r="BE2486" s="30" t="s">
        <v>60</v>
      </c>
      <c r="BF2486" s="32" t="str">
        <f>IFERROR(VLOOKUP(Data_Power_app[[#This Row],[PRO ODER]],'Result'!H:J,3,0),"")</f>
        <v>LAMINATION 4</v>
      </c>
      <c r="BG2486" s="13" t="str">
        <f>IFERROR(VLOOKUP(Data_Power_app[[#This Row],[PRO ODER]]&amp;"LAM",'Real Time'!A:E,4,0),"")</f>
        <v>ML-04</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3659</v>
      </c>
      <c r="B2487" s="30" t="s">
        <v>12126</v>
      </c>
      <c r="C2487" s="30" t="s">
        <v>12127</v>
      </c>
      <c r="D2487" s="30" t="s">
        <v>272</v>
      </c>
      <c r="E2487" s="30" t="s">
        <v>347</v>
      </c>
      <c r="F2487" s="30" t="s">
        <v>59</v>
      </c>
      <c r="G2487" s="30">
        <v>147</v>
      </c>
      <c r="H2487" s="4">
        <v>45821</v>
      </c>
      <c r="I2487" s="4">
        <v>45818</v>
      </c>
      <c r="J2487" s="4">
        <v>45818</v>
      </c>
      <c r="K2487" s="4">
        <v>45824</v>
      </c>
      <c r="L2487" s="4">
        <v>45819.324884259258</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0" t="s">
        <v>88</v>
      </c>
      <c r="AH2487" s="30" t="s">
        <v>274</v>
      </c>
      <c r="AI2487" s="30" t="s">
        <v>450</v>
      </c>
      <c r="AJ2487" s="30" t="s">
        <v>275</v>
      </c>
      <c r="AK2487" s="30" t="s">
        <v>65</v>
      </c>
      <c r="AL2487" s="30" t="s">
        <v>343</v>
      </c>
      <c r="AM2487" s="30" t="s">
        <v>344</v>
      </c>
      <c r="AN2487" s="30">
        <v>2.25996</v>
      </c>
      <c r="AO2487" s="30" t="s">
        <v>68</v>
      </c>
      <c r="AP2487" s="30"/>
      <c r="AQ2487" s="30"/>
      <c r="AR2487" s="30" t="s">
        <v>68</v>
      </c>
      <c r="AS2487" s="30"/>
      <c r="AT2487" s="30"/>
      <c r="AU2487" s="30" t="s">
        <v>345</v>
      </c>
      <c r="AV2487" s="30" t="s">
        <v>346</v>
      </c>
      <c r="AW2487" s="30">
        <v>9.8829999999999991</v>
      </c>
      <c r="AX2487" s="30" t="s">
        <v>451</v>
      </c>
      <c r="AY2487" s="30" t="s">
        <v>452</v>
      </c>
      <c r="AZ2487" s="3">
        <v>147</v>
      </c>
      <c r="BA2487" s="30" t="s">
        <v>60</v>
      </c>
      <c r="BB2487" s="30">
        <v>147</v>
      </c>
      <c r="BC2487" s="30" t="s">
        <v>60</v>
      </c>
      <c r="BD2487" s="30" t="s">
        <v>60</v>
      </c>
      <c r="BE2487" s="30" t="s">
        <v>60</v>
      </c>
      <c r="BF2487" s="32" t="str">
        <f>IFERROR(VLOOKUP(Data_Power_app[[#This Row],[PRO ODER]],'Result'!H:J,3,0),"")</f>
        <v>LAMINATION 4</v>
      </c>
      <c r="BG2487" s="13" t="str">
        <f>IFERROR(VLOOKUP(Data_Power_app[[#This Row],[PRO ODER]]&amp;"LAM",'Real Time'!A:E,4,0),"")</f>
        <v>ML-04</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3660</v>
      </c>
      <c r="B2488" s="30" t="s">
        <v>16659</v>
      </c>
      <c r="C2488" s="30" t="s">
        <v>16660</v>
      </c>
      <c r="D2488" s="30" t="s">
        <v>272</v>
      </c>
      <c r="E2488" s="30" t="s">
        <v>347</v>
      </c>
      <c r="F2488" s="30" t="s">
        <v>59</v>
      </c>
      <c r="G2488" s="30">
        <v>219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3.1920899999999999</v>
      </c>
      <c r="AO2488" s="30" t="s">
        <v>68</v>
      </c>
      <c r="AP2488" s="30"/>
      <c r="AQ2488" s="30"/>
      <c r="AR2488" s="30" t="s">
        <v>68</v>
      </c>
      <c r="AS2488" s="30"/>
      <c r="AT2488" s="30"/>
      <c r="AU2488" s="30" t="s">
        <v>345</v>
      </c>
      <c r="AV2488" s="30" t="s">
        <v>346</v>
      </c>
      <c r="AW2488" s="30">
        <v>13.959020000000001</v>
      </c>
      <c r="AX2488" s="30" t="s">
        <v>451</v>
      </c>
      <c r="AY2488" s="30" t="s">
        <v>452</v>
      </c>
      <c r="AZ2488" s="3">
        <v>219</v>
      </c>
      <c r="BA2488" s="30" t="s">
        <v>60</v>
      </c>
      <c r="BB2488" s="30">
        <v>219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3661</v>
      </c>
      <c r="B2489" s="30" t="s">
        <v>16661</v>
      </c>
      <c r="C2489" s="30" t="s">
        <v>16662</v>
      </c>
      <c r="D2489" s="30" t="s">
        <v>272</v>
      </c>
      <c r="E2489" s="30" t="s">
        <v>347</v>
      </c>
      <c r="F2489" s="30" t="s">
        <v>59</v>
      </c>
      <c r="G2489" s="30">
        <v>399</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5.9031200000000004</v>
      </c>
      <c r="AO2489" s="30" t="s">
        <v>68</v>
      </c>
      <c r="AP2489" s="30"/>
      <c r="AQ2489" s="30"/>
      <c r="AR2489" s="30" t="s">
        <v>68</v>
      </c>
      <c r="AS2489" s="30"/>
      <c r="AT2489" s="30"/>
      <c r="AU2489" s="30" t="s">
        <v>345</v>
      </c>
      <c r="AV2489" s="30" t="s">
        <v>346</v>
      </c>
      <c r="AW2489" s="30">
        <v>25.814430000000002</v>
      </c>
      <c r="AX2489" s="30" t="s">
        <v>451</v>
      </c>
      <c r="AY2489" s="30" t="s">
        <v>452</v>
      </c>
      <c r="AZ2489" s="3">
        <v>399</v>
      </c>
      <c r="BA2489" s="30" t="s">
        <v>60</v>
      </c>
      <c r="BB2489" s="30">
        <v>399</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3662</v>
      </c>
      <c r="B2490" s="30" t="s">
        <v>16663</v>
      </c>
      <c r="C2490" s="30" t="s">
        <v>16664</v>
      </c>
      <c r="D2490" s="30" t="s">
        <v>272</v>
      </c>
      <c r="E2490" s="30" t="s">
        <v>347</v>
      </c>
      <c r="F2490" s="30" t="s">
        <v>59</v>
      </c>
      <c r="G2490" s="30">
        <v>351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5.3726000000000003</v>
      </c>
      <c r="AO2490" s="30" t="s">
        <v>68</v>
      </c>
      <c r="AP2490" s="30"/>
      <c r="AQ2490" s="30"/>
      <c r="AR2490" s="30" t="s">
        <v>68</v>
      </c>
      <c r="AS2490" s="30"/>
      <c r="AT2490" s="30"/>
      <c r="AU2490" s="30" t="s">
        <v>345</v>
      </c>
      <c r="AV2490" s="30" t="s">
        <v>346</v>
      </c>
      <c r="AW2490" s="30">
        <v>23.494730000000001</v>
      </c>
      <c r="AX2490" s="30" t="s">
        <v>451</v>
      </c>
      <c r="AY2490" s="30" t="s">
        <v>452</v>
      </c>
      <c r="AZ2490" s="3">
        <v>351</v>
      </c>
      <c r="BA2490" s="30" t="s">
        <v>60</v>
      </c>
      <c r="BB2490" s="30">
        <v>351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3663</v>
      </c>
      <c r="B2491" s="30" t="s">
        <v>16665</v>
      </c>
      <c r="C2491" s="30" t="s">
        <v>16666</v>
      </c>
      <c r="D2491" s="30" t="s">
        <v>272</v>
      </c>
      <c r="E2491" s="30" t="s">
        <v>347</v>
      </c>
      <c r="F2491" s="30" t="s">
        <v>59</v>
      </c>
      <c r="G2491" s="30">
        <v>459</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274</v>
      </c>
      <c r="AI2491" s="30" t="s">
        <v>450</v>
      </c>
      <c r="AJ2491" s="30" t="s">
        <v>275</v>
      </c>
      <c r="AK2491" s="30" t="s">
        <v>65</v>
      </c>
      <c r="AL2491" s="30" t="s">
        <v>343</v>
      </c>
      <c r="AM2491" s="30" t="s">
        <v>344</v>
      </c>
      <c r="AN2491" s="30">
        <v>7.04603</v>
      </c>
      <c r="AO2491" s="30" t="s">
        <v>68</v>
      </c>
      <c r="AP2491" s="30"/>
      <c r="AQ2491" s="30"/>
      <c r="AR2491" s="30" t="s">
        <v>68</v>
      </c>
      <c r="AS2491" s="30"/>
      <c r="AT2491" s="30"/>
      <c r="AU2491" s="30" t="s">
        <v>345</v>
      </c>
      <c r="AV2491" s="30" t="s">
        <v>346</v>
      </c>
      <c r="AW2491" s="30">
        <v>30.812850000000001</v>
      </c>
      <c r="AX2491" s="30" t="s">
        <v>451</v>
      </c>
      <c r="AY2491" s="30" t="s">
        <v>452</v>
      </c>
      <c r="AZ2491" s="3">
        <v>459</v>
      </c>
      <c r="BA2491" s="30" t="s">
        <v>60</v>
      </c>
      <c r="BB2491" s="30">
        <v>459</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3664</v>
      </c>
      <c r="B2492" s="30" t="s">
        <v>16667</v>
      </c>
      <c r="C2492" s="30" t="s">
        <v>16668</v>
      </c>
      <c r="D2492" s="30" t="s">
        <v>272</v>
      </c>
      <c r="E2492" s="30" t="s">
        <v>347</v>
      </c>
      <c r="F2492" s="30" t="s">
        <v>59</v>
      </c>
      <c r="G2492" s="30">
        <v>4</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274</v>
      </c>
      <c r="AI2492" s="30" t="s">
        <v>450</v>
      </c>
      <c r="AJ2492" s="30" t="s">
        <v>275</v>
      </c>
      <c r="AK2492" s="30" t="s">
        <v>65</v>
      </c>
      <c r="AL2492" s="30" t="s">
        <v>343</v>
      </c>
      <c r="AM2492" s="30" t="s">
        <v>344</v>
      </c>
      <c r="AN2492" s="30">
        <v>5.8299999999999998E-2</v>
      </c>
      <c r="AO2492" s="30" t="s">
        <v>68</v>
      </c>
      <c r="AP2492" s="30"/>
      <c r="AQ2492" s="30"/>
      <c r="AR2492" s="30" t="s">
        <v>68</v>
      </c>
      <c r="AS2492" s="30"/>
      <c r="AT2492" s="30"/>
      <c r="AU2492" s="30" t="s">
        <v>345</v>
      </c>
      <c r="AV2492" s="30" t="s">
        <v>346</v>
      </c>
      <c r="AW2492" s="30">
        <v>0.25496000000000002</v>
      </c>
      <c r="AX2492" s="30" t="s">
        <v>451</v>
      </c>
      <c r="AY2492" s="30" t="s">
        <v>452</v>
      </c>
      <c r="AZ2492" s="3">
        <v>4</v>
      </c>
      <c r="BA2492" s="30" t="s">
        <v>60</v>
      </c>
      <c r="BB2492" s="30">
        <v>4</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3665</v>
      </c>
      <c r="B2493" s="30" t="s">
        <v>16669</v>
      </c>
      <c r="C2493" s="30" t="s">
        <v>16670</v>
      </c>
      <c r="D2493" s="30" t="s">
        <v>272</v>
      </c>
      <c r="E2493" s="30" t="s">
        <v>347</v>
      </c>
      <c r="F2493" s="30" t="s">
        <v>59</v>
      </c>
      <c r="G2493" s="30">
        <v>111</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274</v>
      </c>
      <c r="AI2493" s="30" t="s">
        <v>450</v>
      </c>
      <c r="AJ2493" s="30" t="s">
        <v>275</v>
      </c>
      <c r="AK2493" s="30" t="s">
        <v>65</v>
      </c>
      <c r="AL2493" s="30" t="s">
        <v>343</v>
      </c>
      <c r="AM2493" s="30" t="s">
        <v>344</v>
      </c>
      <c r="AN2493" s="30">
        <v>1.64703</v>
      </c>
      <c r="AO2493" s="30" t="s">
        <v>68</v>
      </c>
      <c r="AP2493" s="30"/>
      <c r="AQ2493" s="30"/>
      <c r="AR2493" s="30" t="s">
        <v>68</v>
      </c>
      <c r="AS2493" s="30"/>
      <c r="AT2493" s="30"/>
      <c r="AU2493" s="30" t="s">
        <v>345</v>
      </c>
      <c r="AV2493" s="30" t="s">
        <v>346</v>
      </c>
      <c r="AW2493" s="30">
        <v>7.2025399999999999</v>
      </c>
      <c r="AX2493" s="30" t="s">
        <v>451</v>
      </c>
      <c r="AY2493" s="30" t="s">
        <v>452</v>
      </c>
      <c r="AZ2493" s="3">
        <v>111</v>
      </c>
      <c r="BA2493" s="30" t="s">
        <v>60</v>
      </c>
      <c r="BB2493" s="30">
        <v>111</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3666</v>
      </c>
      <c r="B2494" s="30" t="s">
        <v>16671</v>
      </c>
      <c r="C2494" s="30" t="s">
        <v>16672</v>
      </c>
      <c r="D2494" s="30" t="s">
        <v>272</v>
      </c>
      <c r="E2494" s="30" t="s">
        <v>342</v>
      </c>
      <c r="F2494" s="30" t="s">
        <v>59</v>
      </c>
      <c r="G2494" s="30">
        <v>1286</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1242</v>
      </c>
      <c r="AI2494" s="30" t="s">
        <v>16673</v>
      </c>
      <c r="AJ2494" s="30" t="s">
        <v>1243</v>
      </c>
      <c r="AK2494" s="30" t="s">
        <v>100</v>
      </c>
      <c r="AL2494" s="30" t="s">
        <v>348</v>
      </c>
      <c r="AM2494" s="30" t="s">
        <v>349</v>
      </c>
      <c r="AN2494" s="30">
        <v>22.76079</v>
      </c>
      <c r="AO2494" s="30" t="s">
        <v>68</v>
      </c>
      <c r="AP2494" s="30"/>
      <c r="AQ2494" s="30"/>
      <c r="AR2494" s="30" t="s">
        <v>68</v>
      </c>
      <c r="AS2494" s="30"/>
      <c r="AT2494" s="30"/>
      <c r="AU2494" s="30" t="s">
        <v>743</v>
      </c>
      <c r="AV2494" s="30" t="s">
        <v>744</v>
      </c>
      <c r="AW2494" s="30">
        <v>99.540580000000006</v>
      </c>
      <c r="AX2494" s="30" t="s">
        <v>16674</v>
      </c>
      <c r="AY2494" s="30" t="s">
        <v>16675</v>
      </c>
      <c r="AZ2494" s="3">
        <v>1286</v>
      </c>
      <c r="BA2494" s="30" t="s">
        <v>60</v>
      </c>
      <c r="BB2494" s="30">
        <v>1286</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3667</v>
      </c>
      <c r="B2495" s="30" t="s">
        <v>16676</v>
      </c>
      <c r="C2495" s="30" t="s">
        <v>16677</v>
      </c>
      <c r="D2495" s="30" t="s">
        <v>272</v>
      </c>
      <c r="E2495" s="30" t="s">
        <v>342</v>
      </c>
      <c r="F2495" s="30" t="s">
        <v>59</v>
      </c>
      <c r="G2495" s="30">
        <v>1002</v>
      </c>
      <c r="H2495" s="4">
        <v>45824</v>
      </c>
      <c r="I2495" s="4">
        <v>45820</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0" t="s">
        <v>119</v>
      </c>
      <c r="AH2495" s="30" t="s">
        <v>1242</v>
      </c>
      <c r="AI2495" s="30" t="s">
        <v>16678</v>
      </c>
      <c r="AJ2495" s="30" t="s">
        <v>1243</v>
      </c>
      <c r="AK2495" s="30" t="s">
        <v>100</v>
      </c>
      <c r="AL2495" s="30" t="s">
        <v>348</v>
      </c>
      <c r="AM2495" s="30" t="s">
        <v>349</v>
      </c>
      <c r="AN2495" s="30">
        <v>16.553889999999999</v>
      </c>
      <c r="AO2495" s="30" t="s">
        <v>68</v>
      </c>
      <c r="AP2495" s="30"/>
      <c r="AQ2495" s="30"/>
      <c r="AR2495" s="30" t="s">
        <v>68</v>
      </c>
      <c r="AS2495" s="30"/>
      <c r="AT2495" s="30"/>
      <c r="AU2495" s="30" t="s">
        <v>350</v>
      </c>
      <c r="AV2495" s="30" t="s">
        <v>351</v>
      </c>
      <c r="AW2495" s="30">
        <v>72.3934</v>
      </c>
      <c r="AX2495" s="30" t="s">
        <v>16679</v>
      </c>
      <c r="AY2495" s="30" t="s">
        <v>16680</v>
      </c>
      <c r="AZ2495" s="3">
        <v>1002</v>
      </c>
      <c r="BA2495" s="30" t="s">
        <v>60</v>
      </c>
      <c r="BB2495" s="30">
        <v>1002</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3668</v>
      </c>
      <c r="B2496" s="30" t="s">
        <v>16681</v>
      </c>
      <c r="C2496" s="30" t="s">
        <v>16682</v>
      </c>
      <c r="D2496" s="30" t="s">
        <v>272</v>
      </c>
      <c r="E2496" s="30" t="s">
        <v>342</v>
      </c>
      <c r="F2496" s="30" t="s">
        <v>59</v>
      </c>
      <c r="G2496" s="30">
        <v>566</v>
      </c>
      <c r="H2496" s="4">
        <v>45824</v>
      </c>
      <c r="I2496" s="4">
        <v>45820</v>
      </c>
      <c r="J2496" s="4" t="s">
        <v>60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0" t="s">
        <v>119</v>
      </c>
      <c r="AH2496" s="30" t="s">
        <v>1242</v>
      </c>
      <c r="AI2496" s="30" t="s">
        <v>16683</v>
      </c>
      <c r="AJ2496" s="30" t="s">
        <v>1243</v>
      </c>
      <c r="AK2496" s="30" t="s">
        <v>100</v>
      </c>
      <c r="AL2496" s="30" t="s">
        <v>348</v>
      </c>
      <c r="AM2496" s="30" t="s">
        <v>349</v>
      </c>
      <c r="AN2496" s="30">
        <v>10.223979999999999</v>
      </c>
      <c r="AO2496" s="30" t="s">
        <v>68</v>
      </c>
      <c r="AP2496" s="30"/>
      <c r="AQ2496" s="30"/>
      <c r="AR2496" s="30" t="s">
        <v>68</v>
      </c>
      <c r="AS2496" s="30"/>
      <c r="AT2496" s="30"/>
      <c r="AU2496" s="30" t="s">
        <v>743</v>
      </c>
      <c r="AV2496" s="30" t="s">
        <v>744</v>
      </c>
      <c r="AW2496" s="30">
        <v>44.713940000000001</v>
      </c>
      <c r="AX2496" s="30" t="s">
        <v>16684</v>
      </c>
      <c r="AY2496" s="30" t="s">
        <v>16685</v>
      </c>
      <c r="AZ2496" s="3">
        <v>566</v>
      </c>
      <c r="BA2496" s="30" t="s">
        <v>60</v>
      </c>
      <c r="BB2496" s="30">
        <v>566</v>
      </c>
      <c r="BC2496" s="30" t="s">
        <v>60</v>
      </c>
      <c r="BD2496" s="30" t="s">
        <v>60</v>
      </c>
      <c r="BE2496" s="30" t="s">
        <v>60</v>
      </c>
      <c r="BF2496" s="32" t="str">
        <f>IFERROR(VLOOKUP(Data_Power_app[[#This Row],[PRO ODER]],'Result'!H:J,3,0),"")</f>
        <v/>
      </c>
      <c r="BG2496" s="13"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3669</v>
      </c>
      <c r="B2497" s="30" t="s">
        <v>16686</v>
      </c>
      <c r="C2497" s="30" t="s">
        <v>16687</v>
      </c>
      <c r="D2497" s="30" t="s">
        <v>86</v>
      </c>
      <c r="E2497" s="30" t="s">
        <v>163</v>
      </c>
      <c r="F2497" s="30" t="s">
        <v>59</v>
      </c>
      <c r="G2497" s="30">
        <v>1013</v>
      </c>
      <c r="H2497" s="4">
        <v>45824</v>
      </c>
      <c r="I2497" s="4">
        <v>45820</v>
      </c>
      <c r="J2497" s="4" t="s">
        <v>60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0" t="s">
        <v>119</v>
      </c>
      <c r="AH2497" s="30" t="s">
        <v>268</v>
      </c>
      <c r="AI2497" s="30" t="s">
        <v>384</v>
      </c>
      <c r="AJ2497" s="30" t="s">
        <v>194</v>
      </c>
      <c r="AK2497" s="30" t="s">
        <v>100</v>
      </c>
      <c r="AL2497" s="30" t="s">
        <v>269</v>
      </c>
      <c r="AM2497" s="30" t="s">
        <v>270</v>
      </c>
      <c r="AN2497" s="30">
        <v>36.364280000000001</v>
      </c>
      <c r="AO2497" s="30" t="s">
        <v>68</v>
      </c>
      <c r="AP2497" s="30"/>
      <c r="AQ2497" s="30"/>
      <c r="AR2497" s="30" t="s">
        <v>68</v>
      </c>
      <c r="AS2497" s="30"/>
      <c r="AT2497" s="30"/>
      <c r="AU2497" s="30" t="s">
        <v>250</v>
      </c>
      <c r="AV2497" s="30" t="s">
        <v>251</v>
      </c>
      <c r="AW2497" s="30">
        <v>79.527180000000001</v>
      </c>
      <c r="AX2497" s="30" t="s">
        <v>385</v>
      </c>
      <c r="AY2497" s="30" t="s">
        <v>386</v>
      </c>
      <c r="AZ2497" s="3">
        <v>1013</v>
      </c>
      <c r="BA2497" s="30" t="s">
        <v>60</v>
      </c>
      <c r="BB2497" s="30">
        <v>1013</v>
      </c>
      <c r="BC2497" s="30" t="s">
        <v>60</v>
      </c>
      <c r="BD2497" s="30" t="s">
        <v>60</v>
      </c>
      <c r="BE2497" s="30" t="s">
        <v>60</v>
      </c>
      <c r="BF2497" s="32" t="str">
        <f>IFERROR(VLOOKUP(Data_Power_app[[#This Row],[PRO ODER]],'Result'!H:J,3,0),"")</f>
        <v/>
      </c>
      <c r="BG2497" s="13"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3671</v>
      </c>
      <c r="B2498" s="30" t="s">
        <v>16688</v>
      </c>
      <c r="C2498" s="30" t="s">
        <v>16689</v>
      </c>
      <c r="D2498" s="30" t="s">
        <v>75</v>
      </c>
      <c r="E2498" s="30" t="s">
        <v>255</v>
      </c>
      <c r="F2498" s="30" t="s">
        <v>59</v>
      </c>
      <c r="G2498" s="30">
        <v>118</v>
      </c>
      <c r="H2498" s="4">
        <v>45824</v>
      </c>
      <c r="I2498" s="4">
        <v>45820</v>
      </c>
      <c r="J2498" s="4" t="s">
        <v>60</v>
      </c>
      <c r="K2498" s="4">
        <v>45825</v>
      </c>
      <c r="L2498" s="4"/>
      <c r="M2498" s="4">
        <v>45826</v>
      </c>
      <c r="N2498" s="4"/>
      <c r="O2498" s="4" t="s">
        <v>60</v>
      </c>
      <c r="P2498" s="4" t="s">
        <v>60</v>
      </c>
      <c r="Q2498" s="4" t="s">
        <v>60</v>
      </c>
      <c r="R2498" s="4" t="s">
        <v>60</v>
      </c>
      <c r="S2498" s="4" t="s">
        <v>60</v>
      </c>
      <c r="T2498" s="4">
        <v>45828</v>
      </c>
      <c r="U2498" s="4"/>
      <c r="V2498" s="4"/>
      <c r="W2498" s="4">
        <v>45829</v>
      </c>
      <c r="X2498" s="4"/>
      <c r="Y2498" s="4" t="s">
        <v>60</v>
      </c>
      <c r="Z2498" s="4">
        <v>45830</v>
      </c>
      <c r="AA2498" s="4"/>
      <c r="AB2498" s="4" t="s">
        <v>60</v>
      </c>
      <c r="AC2498" s="4">
        <v>45831</v>
      </c>
      <c r="AD2498" s="4">
        <v>45832</v>
      </c>
      <c r="AE2498" s="4">
        <v>45834</v>
      </c>
      <c r="AF2498" s="4"/>
      <c r="AG2498" s="30" t="s">
        <v>119</v>
      </c>
      <c r="AH2498" s="30" t="s">
        <v>851</v>
      </c>
      <c r="AI2498" s="30" t="s">
        <v>9915</v>
      </c>
      <c r="AJ2498" s="30" t="s">
        <v>852</v>
      </c>
      <c r="AK2498" s="30" t="s">
        <v>100</v>
      </c>
      <c r="AL2498" s="30" t="s">
        <v>853</v>
      </c>
      <c r="AM2498" s="30" t="s">
        <v>854</v>
      </c>
      <c r="AN2498" s="30">
        <v>4.0899700000000001</v>
      </c>
      <c r="AO2498" s="30" t="s">
        <v>68</v>
      </c>
      <c r="AP2498" s="30"/>
      <c r="AQ2498" s="30"/>
      <c r="AR2498" s="30" t="s">
        <v>68</v>
      </c>
      <c r="AS2498" s="30"/>
      <c r="AT2498" s="30"/>
      <c r="AU2498" s="30" t="s">
        <v>9916</v>
      </c>
      <c r="AV2498" s="30" t="s">
        <v>9917</v>
      </c>
      <c r="AW2498" s="30">
        <v>8.9440500000000007</v>
      </c>
      <c r="AX2498" s="30" t="s">
        <v>11683</v>
      </c>
      <c r="AY2498" s="30" t="s">
        <v>11684</v>
      </c>
      <c r="AZ2498" s="3">
        <v>97</v>
      </c>
      <c r="BA2498" s="30" t="s">
        <v>60</v>
      </c>
      <c r="BB2498" s="30">
        <v>118</v>
      </c>
      <c r="BC2498" s="30" t="s">
        <v>60</v>
      </c>
      <c r="BD2498" s="30" t="s">
        <v>60</v>
      </c>
      <c r="BE2498" s="30" t="s">
        <v>60</v>
      </c>
      <c r="BF2498" s="32" t="str">
        <f>IFERROR(VLOOKUP(Data_Power_app[[#This Row],[PRO ODER]],'Result'!H:J,3,0),"")</f>
        <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3672</v>
      </c>
      <c r="B2499" s="30" t="s">
        <v>12128</v>
      </c>
      <c r="C2499" s="30" t="s">
        <v>12129</v>
      </c>
      <c r="D2499" s="30" t="s">
        <v>86</v>
      </c>
      <c r="E2499" s="30" t="s">
        <v>182</v>
      </c>
      <c r="F2499" s="30" t="s">
        <v>59</v>
      </c>
      <c r="G2499" s="30">
        <v>2078</v>
      </c>
      <c r="H2499" s="4">
        <v>45819</v>
      </c>
      <c r="I2499" s="4">
        <v>45818</v>
      </c>
      <c r="J2499" s="4">
        <v>45818</v>
      </c>
      <c r="K2499" s="4">
        <v>45822</v>
      </c>
      <c r="L2499" s="4">
        <v>45818.072627314818</v>
      </c>
      <c r="M2499" s="4">
        <v>45822</v>
      </c>
      <c r="N2499" s="4">
        <v>45819.360659722224</v>
      </c>
      <c r="O2499" s="4" t="s">
        <v>60</v>
      </c>
      <c r="P2499" s="4" t="s">
        <v>60</v>
      </c>
      <c r="Q2499" s="4" t="s">
        <v>60</v>
      </c>
      <c r="R2499" s="4" t="s">
        <v>60</v>
      </c>
      <c r="S2499" s="4" t="s">
        <v>60</v>
      </c>
      <c r="T2499" s="4">
        <v>45825</v>
      </c>
      <c r="U2499" s="4">
        <v>45819.400300925925</v>
      </c>
      <c r="V2499" s="4"/>
      <c r="W2499" s="4">
        <v>45828</v>
      </c>
      <c r="X2499" s="4"/>
      <c r="Y2499" s="4" t="s">
        <v>60</v>
      </c>
      <c r="Z2499" s="4">
        <v>45830</v>
      </c>
      <c r="AA2499" s="4"/>
      <c r="AB2499" s="4" t="s">
        <v>60</v>
      </c>
      <c r="AC2499" s="4">
        <v>45831</v>
      </c>
      <c r="AD2499" s="4">
        <v>45832</v>
      </c>
      <c r="AE2499" s="4">
        <v>45834</v>
      </c>
      <c r="AF2499" s="4"/>
      <c r="AG2499" s="30" t="s">
        <v>242</v>
      </c>
      <c r="AH2499" s="30" t="s">
        <v>183</v>
      </c>
      <c r="AI2499" s="30" t="s">
        <v>8288</v>
      </c>
      <c r="AJ2499" s="30" t="s">
        <v>184</v>
      </c>
      <c r="AK2499" s="30" t="s">
        <v>65</v>
      </c>
      <c r="AL2499" s="30" t="s">
        <v>166</v>
      </c>
      <c r="AM2499" s="30" t="s">
        <v>167</v>
      </c>
      <c r="AN2499" s="30">
        <v>65.104169999999996</v>
      </c>
      <c r="AO2499" s="30" t="s">
        <v>68</v>
      </c>
      <c r="AP2499" s="30"/>
      <c r="AQ2499" s="30"/>
      <c r="AR2499" s="30" t="s">
        <v>68</v>
      </c>
      <c r="AS2499" s="30"/>
      <c r="AT2499" s="30"/>
      <c r="AU2499" s="30" t="s">
        <v>734</v>
      </c>
      <c r="AV2499" s="30" t="s">
        <v>735</v>
      </c>
      <c r="AW2499" s="30">
        <v>142.39508000000001</v>
      </c>
      <c r="AX2499" s="30" t="s">
        <v>11763</v>
      </c>
      <c r="AY2499" s="30" t="s">
        <v>11764</v>
      </c>
      <c r="AZ2499" s="3">
        <v>1972</v>
      </c>
      <c r="BA2499" s="30" t="s">
        <v>60</v>
      </c>
      <c r="BB2499" s="30">
        <v>2078</v>
      </c>
      <c r="BC2499" s="30" t="s">
        <v>60</v>
      </c>
      <c r="BD2499" s="30" t="s">
        <v>60</v>
      </c>
      <c r="BE2499" s="30" t="s">
        <v>60</v>
      </c>
      <c r="BF2499" s="32" t="str">
        <f>IFERROR(VLOOKUP(Data_Power_app[[#This Row],[PRO ODER]],'Result'!H:J,3,0),"")</f>
        <v>LAMINATION 4</v>
      </c>
      <c r="BG2499" s="13" t="str">
        <f>IFERROR(VLOOKUP(Data_Power_app[[#This Row],[PRO ODER]]&amp;"LAM",'Real Time'!A:E,4,0),"")</f>
        <v>ML-03</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3673</v>
      </c>
      <c r="B2500" s="30" t="s">
        <v>12130</v>
      </c>
      <c r="C2500" s="30" t="s">
        <v>12131</v>
      </c>
      <c r="D2500" s="30" t="s">
        <v>86</v>
      </c>
      <c r="E2500" s="30" t="s">
        <v>182</v>
      </c>
      <c r="F2500" s="30" t="s">
        <v>59</v>
      </c>
      <c r="G2500" s="30">
        <v>1524</v>
      </c>
      <c r="H2500" s="4">
        <v>45819</v>
      </c>
      <c r="I2500" s="4">
        <v>45818</v>
      </c>
      <c r="J2500" s="4">
        <v>45818</v>
      </c>
      <c r="K2500" s="4">
        <v>45822</v>
      </c>
      <c r="L2500" s="4">
        <v>45818.904814814814</v>
      </c>
      <c r="M2500" s="4">
        <v>45822</v>
      </c>
      <c r="N2500" s="4">
        <v>45819.360601851855</v>
      </c>
      <c r="O2500" s="4" t="s">
        <v>60</v>
      </c>
      <c r="P2500" s="4" t="s">
        <v>60</v>
      </c>
      <c r="Q2500" s="4" t="s">
        <v>60</v>
      </c>
      <c r="R2500" s="4" t="s">
        <v>60</v>
      </c>
      <c r="S2500" s="4" t="s">
        <v>60</v>
      </c>
      <c r="T2500" s="4">
        <v>45825</v>
      </c>
      <c r="U2500" s="4">
        <v>45819.757731481484</v>
      </c>
      <c r="V2500" s="4"/>
      <c r="W2500" s="4">
        <v>45828</v>
      </c>
      <c r="X2500" s="4"/>
      <c r="Y2500" s="4" t="s">
        <v>60</v>
      </c>
      <c r="Z2500" s="4">
        <v>45830</v>
      </c>
      <c r="AA2500" s="4"/>
      <c r="AB2500" s="4" t="s">
        <v>60</v>
      </c>
      <c r="AC2500" s="4">
        <v>45831</v>
      </c>
      <c r="AD2500" s="4">
        <v>45832</v>
      </c>
      <c r="AE2500" s="4">
        <v>45834</v>
      </c>
      <c r="AF2500" s="4"/>
      <c r="AG2500" s="30" t="s">
        <v>242</v>
      </c>
      <c r="AH2500" s="30" t="s">
        <v>183</v>
      </c>
      <c r="AI2500" s="30" t="s">
        <v>8288</v>
      </c>
      <c r="AJ2500" s="30" t="s">
        <v>184</v>
      </c>
      <c r="AK2500" s="30" t="s">
        <v>65</v>
      </c>
      <c r="AL2500" s="30" t="s">
        <v>166</v>
      </c>
      <c r="AM2500" s="30" t="s">
        <v>167</v>
      </c>
      <c r="AN2500" s="30">
        <v>46.583060000000003</v>
      </c>
      <c r="AO2500" s="30" t="s">
        <v>68</v>
      </c>
      <c r="AP2500" s="30"/>
      <c r="AQ2500" s="30"/>
      <c r="AR2500" s="30" t="s">
        <v>68</v>
      </c>
      <c r="AS2500" s="30"/>
      <c r="AT2500" s="30"/>
      <c r="AU2500" s="30" t="s">
        <v>734</v>
      </c>
      <c r="AV2500" s="30" t="s">
        <v>735</v>
      </c>
      <c r="AW2500" s="30">
        <v>101.88326000000001</v>
      </c>
      <c r="AX2500" s="30" t="s">
        <v>11763</v>
      </c>
      <c r="AY2500" s="30" t="s">
        <v>11764</v>
      </c>
      <c r="AZ2500" s="3">
        <v>1392</v>
      </c>
      <c r="BA2500" s="30" t="s">
        <v>60</v>
      </c>
      <c r="BB2500" s="30">
        <v>1524</v>
      </c>
      <c r="BC2500" s="30" t="s">
        <v>60</v>
      </c>
      <c r="BD2500" s="30" t="s">
        <v>60</v>
      </c>
      <c r="BE2500" s="30" t="s">
        <v>60</v>
      </c>
      <c r="BF2500" s="32" t="str">
        <f>IFERROR(VLOOKUP(Data_Power_app[[#This Row],[PRO ODER]],'Result'!H:J,3,0),"")</f>
        <v>LAMINATION 4</v>
      </c>
      <c r="BG2500" s="13" t="str">
        <f>IFERROR(VLOOKUP(Data_Power_app[[#This Row],[PRO ODER]]&amp;"LAM",'Real Time'!A:E,4,0),"")</f>
        <v>ML-03</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3674</v>
      </c>
      <c r="B2501" s="30" t="s">
        <v>15123</v>
      </c>
      <c r="C2501" s="30" t="s">
        <v>15124</v>
      </c>
      <c r="D2501" s="30" t="s">
        <v>86</v>
      </c>
      <c r="E2501" s="30" t="s">
        <v>325</v>
      </c>
      <c r="F2501" s="30" t="s">
        <v>72</v>
      </c>
      <c r="G2501" s="30">
        <v>537</v>
      </c>
      <c r="H2501" s="4">
        <v>45826</v>
      </c>
      <c r="I2501" s="4">
        <v>45819</v>
      </c>
      <c r="J2501" s="4">
        <v>45819</v>
      </c>
      <c r="K2501" s="4">
        <v>45827</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45832</v>
      </c>
      <c r="AE2501" s="4">
        <v>45834</v>
      </c>
      <c r="AF2501" s="4"/>
      <c r="AG2501" s="30" t="s">
        <v>119</v>
      </c>
      <c r="AH2501" s="30" t="s">
        <v>644</v>
      </c>
      <c r="AI2501" s="30" t="s">
        <v>15120</v>
      </c>
      <c r="AJ2501" s="30" t="s">
        <v>74</v>
      </c>
      <c r="AK2501" s="30" t="s">
        <v>100</v>
      </c>
      <c r="AL2501" s="30" t="s">
        <v>321</v>
      </c>
      <c r="AM2501" s="30" t="s">
        <v>322</v>
      </c>
      <c r="AN2501" s="30">
        <v>12.72165</v>
      </c>
      <c r="AO2501" s="30" t="s">
        <v>68</v>
      </c>
      <c r="AP2501" s="30"/>
      <c r="AQ2501" s="30"/>
      <c r="AR2501" s="30" t="s">
        <v>68</v>
      </c>
      <c r="AS2501" s="30"/>
      <c r="AT2501" s="30"/>
      <c r="AU2501" s="30" t="s">
        <v>8154</v>
      </c>
      <c r="AV2501" s="30" t="s">
        <v>8155</v>
      </c>
      <c r="AW2501" s="30">
        <v>27.822759999999999</v>
      </c>
      <c r="AX2501" s="30" t="s">
        <v>262</v>
      </c>
      <c r="AY2501" s="30" t="s">
        <v>263</v>
      </c>
      <c r="AZ2501" s="3">
        <v>537</v>
      </c>
      <c r="BA2501" s="30" t="s">
        <v>213</v>
      </c>
      <c r="BB2501" s="30">
        <v>537</v>
      </c>
      <c r="BC2501" s="30" t="s">
        <v>60</v>
      </c>
      <c r="BD2501" s="30" t="s">
        <v>60</v>
      </c>
      <c r="BE2501" s="30" t="s">
        <v>645</v>
      </c>
      <c r="BF2501" s="32" t="str">
        <f>IFERROR(VLOOKUP(Data_Power_app[[#This Row],[PRO ODER]],'Result'!H:J,3,0),"")</f>
        <v>LAMINATION 3</v>
      </c>
      <c r="BG2501" s="13"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3675</v>
      </c>
      <c r="B2502" s="30" t="s">
        <v>15125</v>
      </c>
      <c r="C2502" s="30" t="s">
        <v>15126</v>
      </c>
      <c r="D2502" s="30" t="s">
        <v>86</v>
      </c>
      <c r="E2502" s="30" t="s">
        <v>325</v>
      </c>
      <c r="F2502" s="30" t="s">
        <v>72</v>
      </c>
      <c r="G2502" s="30">
        <v>647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0" t="s">
        <v>119</v>
      </c>
      <c r="AH2502" s="30" t="s">
        <v>644</v>
      </c>
      <c r="AI2502" s="30" t="s">
        <v>15120</v>
      </c>
      <c r="AJ2502" s="30" t="s">
        <v>74</v>
      </c>
      <c r="AK2502" s="30" t="s">
        <v>100</v>
      </c>
      <c r="AL2502" s="30" t="s">
        <v>321</v>
      </c>
      <c r="AM2502" s="30" t="s">
        <v>322</v>
      </c>
      <c r="AN2502" s="30">
        <v>14.75766</v>
      </c>
      <c r="AO2502" s="30" t="s">
        <v>68</v>
      </c>
      <c r="AP2502" s="30"/>
      <c r="AQ2502" s="30"/>
      <c r="AR2502" s="30" t="s">
        <v>68</v>
      </c>
      <c r="AS2502" s="30"/>
      <c r="AT2502" s="30"/>
      <c r="AU2502" s="30" t="s">
        <v>8154</v>
      </c>
      <c r="AV2502" s="30" t="s">
        <v>8155</v>
      </c>
      <c r="AW2502" s="30">
        <v>32.276220000000002</v>
      </c>
      <c r="AX2502" s="30" t="s">
        <v>262</v>
      </c>
      <c r="AY2502" s="30" t="s">
        <v>263</v>
      </c>
      <c r="AZ2502" s="3">
        <v>647</v>
      </c>
      <c r="BA2502" s="30" t="s">
        <v>213</v>
      </c>
      <c r="BB2502" s="30">
        <v>647</v>
      </c>
      <c r="BC2502" s="30" t="s">
        <v>60</v>
      </c>
      <c r="BD2502" s="30" t="s">
        <v>60</v>
      </c>
      <c r="BE2502" s="30" t="s">
        <v>645</v>
      </c>
      <c r="BF2502" s="32" t="str">
        <f>IFERROR(VLOOKUP(Data_Power_app[[#This Row],[PRO ODER]],'Result'!H:J,3,0),"")</f>
        <v>LAMINATION 3</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3699</v>
      </c>
      <c r="B2503" s="30" t="s">
        <v>14500</v>
      </c>
      <c r="C2503" s="30" t="s">
        <v>14501</v>
      </c>
      <c r="D2503" s="30" t="s">
        <v>14502</v>
      </c>
      <c r="E2503" s="30" t="s">
        <v>273</v>
      </c>
      <c r="F2503" s="30" t="s">
        <v>59</v>
      </c>
      <c r="G2503" s="30">
        <v>1800</v>
      </c>
      <c r="H2503" s="4">
        <v>45822</v>
      </c>
      <c r="I2503" s="4">
        <v>45819</v>
      </c>
      <c r="J2503" s="4" t="s">
        <v>60</v>
      </c>
      <c r="K2503" s="4">
        <v>45824</v>
      </c>
      <c r="L2503" s="4">
        <v>45819.210775462961</v>
      </c>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88</v>
      </c>
      <c r="AH2503" s="30" t="s">
        <v>14503</v>
      </c>
      <c r="AI2503" s="30" t="s">
        <v>14504</v>
      </c>
      <c r="AJ2503" s="30" t="s">
        <v>14505</v>
      </c>
      <c r="AK2503" s="30" t="s">
        <v>65</v>
      </c>
      <c r="AL2503" s="30" t="s">
        <v>14506</v>
      </c>
      <c r="AM2503" s="30" t="s">
        <v>14507</v>
      </c>
      <c r="AN2503" s="30">
        <v>47.206020000000002</v>
      </c>
      <c r="AO2503" s="30" t="s">
        <v>68</v>
      </c>
      <c r="AP2503" s="30"/>
      <c r="AQ2503" s="30"/>
      <c r="AR2503" s="30" t="s">
        <v>68</v>
      </c>
      <c r="AS2503" s="30"/>
      <c r="AT2503" s="30"/>
      <c r="AU2503" s="30" t="s">
        <v>14508</v>
      </c>
      <c r="AV2503" s="30" t="s">
        <v>14509</v>
      </c>
      <c r="AW2503" s="30">
        <v>113.57742</v>
      </c>
      <c r="AX2503" s="30" t="s">
        <v>14510</v>
      </c>
      <c r="AY2503" s="30" t="s">
        <v>14511</v>
      </c>
      <c r="AZ2503" s="3">
        <v>1800</v>
      </c>
      <c r="BA2503" s="30" t="s">
        <v>60</v>
      </c>
      <c r="BB2503" s="30">
        <v>1800</v>
      </c>
      <c r="BC2503" s="30" t="s">
        <v>60</v>
      </c>
      <c r="BD2503" s="30" t="s">
        <v>60</v>
      </c>
      <c r="BE2503" s="30" t="s">
        <v>60</v>
      </c>
      <c r="BF2503" s="32" t="str">
        <f>IFERROR(VLOOKUP(Data_Power_app[[#This Row],[PRO ODER]],'Result'!H:J,3,0),"")</f>
        <v>LAMINATION 7</v>
      </c>
      <c r="BG2503" s="13" t="str">
        <f>IFERROR(VLOOKUP(Data_Power_app[[#This Row],[PRO ODER]]&amp;"LAM",'Real Time'!A:E,4,0),"")</f>
        <v>ML-07</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3700</v>
      </c>
      <c r="B2504" s="30" t="s">
        <v>14512</v>
      </c>
      <c r="C2504" s="30" t="s">
        <v>14513</v>
      </c>
      <c r="D2504" s="30" t="s">
        <v>14502</v>
      </c>
      <c r="E2504" s="30" t="s">
        <v>273</v>
      </c>
      <c r="F2504" s="30" t="s">
        <v>59</v>
      </c>
      <c r="G2504" s="30">
        <v>1000</v>
      </c>
      <c r="H2504" s="4">
        <v>45822</v>
      </c>
      <c r="I2504" s="4">
        <v>45819</v>
      </c>
      <c r="J2504" s="4" t="s">
        <v>60</v>
      </c>
      <c r="K2504" s="4">
        <v>45824</v>
      </c>
      <c r="L2504" s="4">
        <v>45819.210856481484</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14503</v>
      </c>
      <c r="AI2504" s="30" t="s">
        <v>14504</v>
      </c>
      <c r="AJ2504" s="30" t="s">
        <v>14505</v>
      </c>
      <c r="AK2504" s="30" t="s">
        <v>65</v>
      </c>
      <c r="AL2504" s="30" t="s">
        <v>14506</v>
      </c>
      <c r="AM2504" s="30" t="s">
        <v>14507</v>
      </c>
      <c r="AN2504" s="30">
        <v>26.21829</v>
      </c>
      <c r="AO2504" s="30" t="s">
        <v>68</v>
      </c>
      <c r="AP2504" s="30"/>
      <c r="AQ2504" s="30"/>
      <c r="AR2504" s="30" t="s">
        <v>68</v>
      </c>
      <c r="AS2504" s="30"/>
      <c r="AT2504" s="30"/>
      <c r="AU2504" s="30" t="s">
        <v>14508</v>
      </c>
      <c r="AV2504" s="30" t="s">
        <v>14509</v>
      </c>
      <c r="AW2504" s="30">
        <v>63.081090000000003</v>
      </c>
      <c r="AX2504" s="30" t="s">
        <v>14510</v>
      </c>
      <c r="AY2504" s="30" t="s">
        <v>14511</v>
      </c>
      <c r="AZ2504" s="3">
        <v>1000</v>
      </c>
      <c r="BA2504" s="30" t="s">
        <v>60</v>
      </c>
      <c r="BB2504" s="30">
        <v>1000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3701</v>
      </c>
      <c r="B2505" s="30" t="s">
        <v>14514</v>
      </c>
      <c r="C2505" s="30" t="s">
        <v>14515</v>
      </c>
      <c r="D2505" s="30" t="s">
        <v>14502</v>
      </c>
      <c r="E2505" s="30" t="s">
        <v>273</v>
      </c>
      <c r="F2505" s="30" t="s">
        <v>59</v>
      </c>
      <c r="G2505" s="30">
        <v>1400</v>
      </c>
      <c r="H2505" s="4">
        <v>45822</v>
      </c>
      <c r="I2505" s="4">
        <v>45819</v>
      </c>
      <c r="J2505" s="4" t="s">
        <v>60</v>
      </c>
      <c r="K2505" s="4">
        <v>45824</v>
      </c>
      <c r="L2505" s="4">
        <v>45820.537905092591</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0" t="s">
        <v>88</v>
      </c>
      <c r="AH2505" s="30" t="s">
        <v>14503</v>
      </c>
      <c r="AI2505" s="30" t="s">
        <v>14504</v>
      </c>
      <c r="AJ2505" s="30" t="s">
        <v>14505</v>
      </c>
      <c r="AK2505" s="30" t="s">
        <v>65</v>
      </c>
      <c r="AL2505" s="30" t="s">
        <v>14506</v>
      </c>
      <c r="AM2505" s="30" t="s">
        <v>14507</v>
      </c>
      <c r="AN2505" s="30">
        <v>36.744889999999998</v>
      </c>
      <c r="AO2505" s="30" t="s">
        <v>68</v>
      </c>
      <c r="AP2505" s="30"/>
      <c r="AQ2505" s="30"/>
      <c r="AR2505" s="30" t="s">
        <v>68</v>
      </c>
      <c r="AS2505" s="30"/>
      <c r="AT2505" s="30"/>
      <c r="AU2505" s="30" t="s">
        <v>14508</v>
      </c>
      <c r="AV2505" s="30" t="s">
        <v>14509</v>
      </c>
      <c r="AW2505" s="30">
        <v>88.407889999999995</v>
      </c>
      <c r="AX2505" s="30" t="s">
        <v>14510</v>
      </c>
      <c r="AY2505" s="30" t="s">
        <v>14511</v>
      </c>
      <c r="AZ2505" s="3">
        <v>1400</v>
      </c>
      <c r="BA2505" s="30" t="s">
        <v>60</v>
      </c>
      <c r="BB2505" s="30">
        <v>1400</v>
      </c>
      <c r="BC2505" s="30" t="s">
        <v>60</v>
      </c>
      <c r="BD2505" s="30" t="s">
        <v>60</v>
      </c>
      <c r="BE2505" s="30" t="s">
        <v>60</v>
      </c>
      <c r="BF2505" s="32" t="str">
        <f>IFERROR(VLOOKUP(Data_Power_app[[#This Row],[PRO ODER]],'Result'!H:J,3,0),"")</f>
        <v>LAMINATION 7</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3702</v>
      </c>
      <c r="B2506" s="30" t="s">
        <v>14516</v>
      </c>
      <c r="C2506" s="30" t="s">
        <v>14517</v>
      </c>
      <c r="D2506" s="30" t="s">
        <v>14502</v>
      </c>
      <c r="E2506" s="30" t="s">
        <v>273</v>
      </c>
      <c r="F2506" s="30" t="s">
        <v>59</v>
      </c>
      <c r="G2506" s="30">
        <v>5483</v>
      </c>
      <c r="H2506" s="4">
        <v>45822</v>
      </c>
      <c r="I2506" s="4">
        <v>45819</v>
      </c>
      <c r="J2506" s="4" t="s">
        <v>60</v>
      </c>
      <c r="K2506" s="4">
        <v>45824</v>
      </c>
      <c r="L2506" s="4"/>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0" t="s">
        <v>119</v>
      </c>
      <c r="AH2506" s="30" t="s">
        <v>14503</v>
      </c>
      <c r="AI2506" s="30" t="s">
        <v>14504</v>
      </c>
      <c r="AJ2506" s="30" t="s">
        <v>14505</v>
      </c>
      <c r="AK2506" s="30" t="s">
        <v>65</v>
      </c>
      <c r="AL2506" s="30" t="s">
        <v>14506</v>
      </c>
      <c r="AM2506" s="30" t="s">
        <v>14507</v>
      </c>
      <c r="AN2506" s="30">
        <v>144.88011</v>
      </c>
      <c r="AO2506" s="30" t="s">
        <v>68</v>
      </c>
      <c r="AP2506" s="30"/>
      <c r="AQ2506" s="30"/>
      <c r="AR2506" s="30" t="s">
        <v>68</v>
      </c>
      <c r="AS2506" s="30"/>
      <c r="AT2506" s="30"/>
      <c r="AU2506" s="30" t="s">
        <v>14508</v>
      </c>
      <c r="AV2506" s="30" t="s">
        <v>14509</v>
      </c>
      <c r="AW2506" s="30">
        <v>348.57628999999997</v>
      </c>
      <c r="AX2506" s="30" t="s">
        <v>14510</v>
      </c>
      <c r="AY2506" s="30" t="s">
        <v>14511</v>
      </c>
      <c r="AZ2506" s="3">
        <v>5483</v>
      </c>
      <c r="BA2506" s="30" t="s">
        <v>60</v>
      </c>
      <c r="BB2506" s="30">
        <v>5483</v>
      </c>
      <c r="BC2506" s="30" t="s">
        <v>60</v>
      </c>
      <c r="BD2506" s="30" t="s">
        <v>60</v>
      </c>
      <c r="BE2506" s="30" t="s">
        <v>60</v>
      </c>
      <c r="BF2506" s="32" t="str">
        <f>IFERROR(VLOOKUP(Data_Power_app[[#This Row],[PRO ODER]],'Result'!H:J,3,0),"")</f>
        <v>LAMINATION 7</v>
      </c>
      <c r="BG2506" s="13"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3703</v>
      </c>
      <c r="B2507" s="30" t="s">
        <v>14518</v>
      </c>
      <c r="C2507" s="30" t="s">
        <v>14519</v>
      </c>
      <c r="D2507" s="30" t="s">
        <v>14502</v>
      </c>
      <c r="E2507" s="30" t="s">
        <v>273</v>
      </c>
      <c r="F2507" s="30" t="s">
        <v>59</v>
      </c>
      <c r="G2507" s="30">
        <v>950</v>
      </c>
      <c r="H2507" s="4">
        <v>45822</v>
      </c>
      <c r="I2507" s="4">
        <v>45819</v>
      </c>
      <c r="J2507" s="4" t="s">
        <v>60</v>
      </c>
      <c r="K2507" s="4">
        <v>45824</v>
      </c>
      <c r="L2507" s="4">
        <v>45819.236886574072</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0" t="s">
        <v>88</v>
      </c>
      <c r="AH2507" s="30" t="s">
        <v>14503</v>
      </c>
      <c r="AI2507" s="30" t="s">
        <v>14504</v>
      </c>
      <c r="AJ2507" s="30" t="s">
        <v>14505</v>
      </c>
      <c r="AK2507" s="30" t="s">
        <v>65</v>
      </c>
      <c r="AL2507" s="30" t="s">
        <v>14506</v>
      </c>
      <c r="AM2507" s="30" t="s">
        <v>14507</v>
      </c>
      <c r="AN2507" s="30">
        <v>25.194400000000002</v>
      </c>
      <c r="AO2507" s="30" t="s">
        <v>68</v>
      </c>
      <c r="AP2507" s="30"/>
      <c r="AQ2507" s="30"/>
      <c r="AR2507" s="30" t="s">
        <v>68</v>
      </c>
      <c r="AS2507" s="30"/>
      <c r="AT2507" s="30"/>
      <c r="AU2507" s="30" t="s">
        <v>14508</v>
      </c>
      <c r="AV2507" s="30" t="s">
        <v>14509</v>
      </c>
      <c r="AW2507" s="30">
        <v>60.61645</v>
      </c>
      <c r="AX2507" s="30" t="s">
        <v>14510</v>
      </c>
      <c r="AY2507" s="30" t="s">
        <v>14511</v>
      </c>
      <c r="AZ2507" s="3">
        <v>950</v>
      </c>
      <c r="BA2507" s="30" t="s">
        <v>60</v>
      </c>
      <c r="BB2507" s="30">
        <v>950</v>
      </c>
      <c r="BC2507" s="30" t="s">
        <v>60</v>
      </c>
      <c r="BD2507" s="30" t="s">
        <v>60</v>
      </c>
      <c r="BE2507" s="30" t="s">
        <v>60</v>
      </c>
      <c r="BF2507" s="32" t="str">
        <f>IFERROR(VLOOKUP(Data_Power_app[[#This Row],[PRO ODER]],'Result'!H:J,3,0),"")</f>
        <v>LAMINATION 7</v>
      </c>
      <c r="BG2507" s="13" t="str">
        <f>IFERROR(VLOOKUP(Data_Power_app[[#This Row],[PRO ODER]]&amp;"LAM",'Real Time'!A:E,4,0),"")</f>
        <v>ML-07</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3716</v>
      </c>
      <c r="B2508" s="30" t="s">
        <v>2795</v>
      </c>
      <c r="C2508" s="30" t="s">
        <v>2796</v>
      </c>
      <c r="D2508" s="30" t="s">
        <v>75</v>
      </c>
      <c r="E2508" s="30" t="s">
        <v>395</v>
      </c>
      <c r="F2508" s="30" t="s">
        <v>72</v>
      </c>
      <c r="G2508" s="30">
        <v>1986</v>
      </c>
      <c r="H2508" s="4">
        <v>45827</v>
      </c>
      <c r="I2508" s="4">
        <v>45807</v>
      </c>
      <c r="J2508" s="4" t="s">
        <v>68</v>
      </c>
      <c r="K2508" s="4">
        <v>45828</v>
      </c>
      <c r="L2508" s="4">
        <v>45808.141446759262</v>
      </c>
      <c r="M2508" s="4" t="s">
        <v>60</v>
      </c>
      <c r="N2508" s="4"/>
      <c r="O2508" s="4" t="s">
        <v>60</v>
      </c>
      <c r="P2508" s="4" t="s">
        <v>60</v>
      </c>
      <c r="Q2508" s="4" t="s">
        <v>60</v>
      </c>
      <c r="R2508" s="4" t="s">
        <v>60</v>
      </c>
      <c r="S2508" s="4" t="s">
        <v>60</v>
      </c>
      <c r="T2508" s="4" t="s">
        <v>60</v>
      </c>
      <c r="U2508" s="4"/>
      <c r="V2508" s="4"/>
      <c r="W2508" s="4"/>
      <c r="X2508" s="4">
        <v>45810.079456018517</v>
      </c>
      <c r="Y2508" s="4" t="s">
        <v>125</v>
      </c>
      <c r="Z2508" s="4" t="s">
        <v>60</v>
      </c>
      <c r="AA2508" s="4">
        <v>45811.972349537034</v>
      </c>
      <c r="AB2508" s="4">
        <v>45820</v>
      </c>
      <c r="AC2508" s="4" t="s">
        <v>60</v>
      </c>
      <c r="AD2508" s="4">
        <v>45833</v>
      </c>
      <c r="AE2508" s="4">
        <v>45834</v>
      </c>
      <c r="AF2508" s="4"/>
      <c r="AG2508" s="30" t="s">
        <v>1107</v>
      </c>
      <c r="AH2508" s="30" t="s">
        <v>396</v>
      </c>
      <c r="AI2508" s="30" t="s">
        <v>2797</v>
      </c>
      <c r="AJ2508" s="30" t="s">
        <v>74</v>
      </c>
      <c r="AK2508" s="30" t="s">
        <v>177</v>
      </c>
      <c r="AL2508" s="30" t="s">
        <v>303</v>
      </c>
      <c r="AM2508" s="30" t="s">
        <v>230</v>
      </c>
      <c r="AN2508" s="30">
        <v>59.177259999999997</v>
      </c>
      <c r="AO2508" s="30" t="s">
        <v>228</v>
      </c>
      <c r="AP2508" s="30" t="s">
        <v>229</v>
      </c>
      <c r="AQ2508" s="30">
        <v>59.177259999999997</v>
      </c>
      <c r="AR2508" s="30" t="s">
        <v>68</v>
      </c>
      <c r="AS2508" s="30"/>
      <c r="AT2508" s="30"/>
      <c r="AU2508" s="30" t="s">
        <v>2798</v>
      </c>
      <c r="AV2508" s="30" t="s">
        <v>2799</v>
      </c>
      <c r="AW2508" s="30">
        <v>110.01647</v>
      </c>
      <c r="AX2508" s="30" t="s">
        <v>68</v>
      </c>
      <c r="AY2508" s="30" t="s">
        <v>68</v>
      </c>
      <c r="AZ2508" s="3" t="s">
        <v>68</v>
      </c>
      <c r="BA2508" s="30" t="s">
        <v>60</v>
      </c>
      <c r="BB2508" s="30">
        <v>1986</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3734</v>
      </c>
      <c r="B2509" s="30" t="s">
        <v>14520</v>
      </c>
      <c r="C2509" s="30" t="s">
        <v>14521</v>
      </c>
      <c r="D2509" s="30" t="s">
        <v>222</v>
      </c>
      <c r="E2509" s="30" t="s">
        <v>14522</v>
      </c>
      <c r="F2509" s="30" t="s">
        <v>59</v>
      </c>
      <c r="G2509" s="30">
        <v>1584</v>
      </c>
      <c r="H2509" s="4">
        <v>45822</v>
      </c>
      <c r="I2509" s="4">
        <v>45819</v>
      </c>
      <c r="J2509" s="4">
        <v>45819</v>
      </c>
      <c r="K2509" s="4">
        <v>45824</v>
      </c>
      <c r="L2509" s="4">
        <v>45819.956273148149</v>
      </c>
      <c r="M2509" s="4">
        <v>45824</v>
      </c>
      <c r="N2509" s="4"/>
      <c r="O2509" s="4">
        <v>45825</v>
      </c>
      <c r="P2509" s="4" t="s">
        <v>60</v>
      </c>
      <c r="Q2509" s="4" t="s">
        <v>60</v>
      </c>
      <c r="R2509" s="4" t="s">
        <v>60</v>
      </c>
      <c r="S2509" s="4" t="s">
        <v>60</v>
      </c>
      <c r="T2509" s="4">
        <v>45828</v>
      </c>
      <c r="U2509" s="4"/>
      <c r="V2509" s="4"/>
      <c r="W2509" s="4">
        <v>45830</v>
      </c>
      <c r="X2509" s="4"/>
      <c r="Y2509" s="4" t="s">
        <v>60</v>
      </c>
      <c r="Z2509" s="4">
        <v>45831</v>
      </c>
      <c r="AA2509" s="4"/>
      <c r="AB2509" s="4" t="s">
        <v>60</v>
      </c>
      <c r="AC2509" s="4">
        <v>45832</v>
      </c>
      <c r="AD2509" s="4">
        <v>45833</v>
      </c>
      <c r="AE2509" s="4">
        <v>45834</v>
      </c>
      <c r="AF2509" s="4"/>
      <c r="AG2509" s="30" t="s">
        <v>88</v>
      </c>
      <c r="AH2509" s="30" t="s">
        <v>14523</v>
      </c>
      <c r="AI2509" s="30" t="s">
        <v>14524</v>
      </c>
      <c r="AJ2509" s="30" t="s">
        <v>14525</v>
      </c>
      <c r="AK2509" s="30" t="s">
        <v>177</v>
      </c>
      <c r="AL2509" s="30" t="s">
        <v>14526</v>
      </c>
      <c r="AM2509" s="30" t="s">
        <v>14527</v>
      </c>
      <c r="AN2509" s="30">
        <v>37.797370000000001</v>
      </c>
      <c r="AO2509" s="30" t="s">
        <v>68</v>
      </c>
      <c r="AP2509" s="30"/>
      <c r="AQ2509" s="30"/>
      <c r="AR2509" s="30" t="s">
        <v>68</v>
      </c>
      <c r="AS2509" s="30"/>
      <c r="AT2509" s="30"/>
      <c r="AU2509" s="30" t="s">
        <v>14528</v>
      </c>
      <c r="AV2509" s="30" t="s">
        <v>14529</v>
      </c>
      <c r="AW2509" s="30">
        <v>90.924120000000002</v>
      </c>
      <c r="AX2509" s="30" t="s">
        <v>14530</v>
      </c>
      <c r="AY2509" s="30" t="s">
        <v>14531</v>
      </c>
      <c r="AZ2509" s="3">
        <v>1584</v>
      </c>
      <c r="BA2509" s="30" t="s">
        <v>60</v>
      </c>
      <c r="BB2509" s="30">
        <v>1584</v>
      </c>
      <c r="BC2509" s="30" t="s">
        <v>60</v>
      </c>
      <c r="BD2509" s="30" t="s">
        <v>60</v>
      </c>
      <c r="BE2509" s="30" t="s">
        <v>60</v>
      </c>
      <c r="BF2509" s="32" t="str">
        <f>IFERROR(VLOOKUP(Data_Power_app[[#This Row],[PRO ODER]],'Result'!H:J,3,0),"")</f>
        <v>LAMINATION 7</v>
      </c>
      <c r="BG2509" s="13" t="str">
        <f>IFERROR(VLOOKUP(Data_Power_app[[#This Row],[PRO ODER]]&amp;"LAM",'Real Time'!A:E,4,0),"")</f>
        <v>ML-01</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3735</v>
      </c>
      <c r="B2510" s="30" t="s">
        <v>14532</v>
      </c>
      <c r="C2510" s="30" t="s">
        <v>14533</v>
      </c>
      <c r="D2510" s="30" t="s">
        <v>222</v>
      </c>
      <c r="E2510" s="30" t="s">
        <v>14522</v>
      </c>
      <c r="F2510" s="30" t="s">
        <v>59</v>
      </c>
      <c r="G2510" s="30">
        <v>138</v>
      </c>
      <c r="H2510" s="4">
        <v>45822</v>
      </c>
      <c r="I2510" s="4">
        <v>45819</v>
      </c>
      <c r="J2510" s="4">
        <v>45819</v>
      </c>
      <c r="K2510" s="4">
        <v>45824</v>
      </c>
      <c r="L2510" s="4">
        <v>45819.956307870372</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0" t="s">
        <v>88</v>
      </c>
      <c r="AH2510" s="30" t="s">
        <v>14523</v>
      </c>
      <c r="AI2510" s="30" t="s">
        <v>14524</v>
      </c>
      <c r="AJ2510" s="30" t="s">
        <v>14525</v>
      </c>
      <c r="AK2510" s="30" t="s">
        <v>177</v>
      </c>
      <c r="AL2510" s="30" t="s">
        <v>14526</v>
      </c>
      <c r="AM2510" s="30" t="s">
        <v>14527</v>
      </c>
      <c r="AN2510" s="30">
        <v>3.1471399999999998</v>
      </c>
      <c r="AO2510" s="30" t="s">
        <v>68</v>
      </c>
      <c r="AP2510" s="30"/>
      <c r="AQ2510" s="30"/>
      <c r="AR2510" s="30" t="s">
        <v>68</v>
      </c>
      <c r="AS2510" s="30"/>
      <c r="AT2510" s="30"/>
      <c r="AU2510" s="30" t="s">
        <v>14528</v>
      </c>
      <c r="AV2510" s="30" t="s">
        <v>14529</v>
      </c>
      <c r="AW2510" s="30">
        <v>7.5706800000000003</v>
      </c>
      <c r="AX2510" s="30" t="s">
        <v>14530</v>
      </c>
      <c r="AY2510" s="30" t="s">
        <v>14531</v>
      </c>
      <c r="AZ2510" s="3">
        <v>138</v>
      </c>
      <c r="BA2510" s="30" t="s">
        <v>60</v>
      </c>
      <c r="BB2510" s="30">
        <v>138</v>
      </c>
      <c r="BC2510" s="30" t="s">
        <v>60</v>
      </c>
      <c r="BD2510" s="30" t="s">
        <v>60</v>
      </c>
      <c r="BE2510" s="30" t="s">
        <v>60</v>
      </c>
      <c r="BF2510" s="32" t="str">
        <f>IFERROR(VLOOKUP(Data_Power_app[[#This Row],[PRO ODER]],'Result'!H:J,3,0),"")</f>
        <v>LAMINATION 7</v>
      </c>
      <c r="BG2510" s="13"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3736</v>
      </c>
      <c r="B2511" s="30" t="s">
        <v>7535</v>
      </c>
      <c r="C2511" s="30" t="s">
        <v>7536</v>
      </c>
      <c r="D2511" s="30" t="s">
        <v>86</v>
      </c>
      <c r="E2511" s="30" t="s">
        <v>163</v>
      </c>
      <c r="F2511" s="30" t="s">
        <v>59</v>
      </c>
      <c r="G2511" s="30">
        <v>52</v>
      </c>
      <c r="H2511" s="4">
        <v>45826</v>
      </c>
      <c r="I2511" s="4">
        <v>45814</v>
      </c>
      <c r="J2511" s="4">
        <v>45815</v>
      </c>
      <c r="K2511" s="4">
        <v>45827</v>
      </c>
      <c r="L2511" s="4">
        <v>45814.182893518519</v>
      </c>
      <c r="M2511" s="4">
        <v>45828</v>
      </c>
      <c r="N2511" s="4">
        <v>45817.571168981478</v>
      </c>
      <c r="O2511" s="4" t="s">
        <v>60</v>
      </c>
      <c r="P2511" s="4" t="s">
        <v>60</v>
      </c>
      <c r="Q2511" s="4" t="s">
        <v>60</v>
      </c>
      <c r="R2511" s="4" t="s">
        <v>60</v>
      </c>
      <c r="S2511" s="4" t="s">
        <v>60</v>
      </c>
      <c r="T2511" s="4">
        <v>45829</v>
      </c>
      <c r="U2511" s="4">
        <v>45817.054861111108</v>
      </c>
      <c r="V2511" s="4">
        <v>45818.552939814814</v>
      </c>
      <c r="W2511" s="4">
        <v>45830</v>
      </c>
      <c r="X2511" s="4">
        <v>45818.652824074074</v>
      </c>
      <c r="Y2511" s="4" t="s">
        <v>77</v>
      </c>
      <c r="Z2511" s="4">
        <v>45831</v>
      </c>
      <c r="AA2511" s="4">
        <v>45818.20171296296</v>
      </c>
      <c r="AB2511" s="4">
        <v>45820</v>
      </c>
      <c r="AC2511" s="4">
        <v>45832</v>
      </c>
      <c r="AD2511" s="4">
        <v>45833</v>
      </c>
      <c r="AE2511" s="4">
        <v>45834</v>
      </c>
      <c r="AF2511" s="4"/>
      <c r="AG2511" s="30" t="s">
        <v>1107</v>
      </c>
      <c r="AH2511" s="30" t="s">
        <v>183</v>
      </c>
      <c r="AI2511" s="30" t="s">
        <v>685</v>
      </c>
      <c r="AJ2511" s="30" t="s">
        <v>184</v>
      </c>
      <c r="AK2511" s="30" t="s">
        <v>100</v>
      </c>
      <c r="AL2511" s="30" t="s">
        <v>166</v>
      </c>
      <c r="AM2511" s="30" t="s">
        <v>167</v>
      </c>
      <c r="AN2511" s="30">
        <v>2.0115099999999999</v>
      </c>
      <c r="AO2511" s="30" t="s">
        <v>68</v>
      </c>
      <c r="AP2511" s="30"/>
      <c r="AQ2511" s="30"/>
      <c r="AR2511" s="30" t="s">
        <v>68</v>
      </c>
      <c r="AS2511" s="30"/>
      <c r="AT2511" s="30"/>
      <c r="AU2511" s="30" t="s">
        <v>686</v>
      </c>
      <c r="AV2511" s="30" t="s">
        <v>687</v>
      </c>
      <c r="AW2511" s="30">
        <v>4.3993700000000002</v>
      </c>
      <c r="AX2511" s="30" t="s">
        <v>2151</v>
      </c>
      <c r="AY2511" s="30" t="s">
        <v>2152</v>
      </c>
      <c r="AZ2511" s="3">
        <v>47</v>
      </c>
      <c r="BA2511" s="30" t="s">
        <v>60</v>
      </c>
      <c r="BB2511" s="30">
        <v>52</v>
      </c>
      <c r="BC2511" s="30" t="s">
        <v>60</v>
      </c>
      <c r="BD2511" s="30" t="s">
        <v>60</v>
      </c>
      <c r="BE2511" s="30" t="s">
        <v>60</v>
      </c>
      <c r="BF2511" s="32" t="str">
        <f>IFERROR(VLOOKUP(Data_Power_app[[#This Row],[PRO ODER]],'Result'!H:J,3,0),"")</f>
        <v/>
      </c>
      <c r="BG2511" s="13" t="str">
        <f>IFERROR(VLOOKUP(Data_Power_app[[#This Row],[PRO ODER]]&amp;"LAM",'Real Time'!A:E,4,0),"")</f>
        <v>ML-07</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3919</v>
      </c>
      <c r="B2512" s="30" t="s">
        <v>10137</v>
      </c>
      <c r="C2512" s="30" t="s">
        <v>10138</v>
      </c>
      <c r="D2512" s="30" t="s">
        <v>1764</v>
      </c>
      <c r="E2512" s="30" t="s">
        <v>2123</v>
      </c>
      <c r="F2512" s="30" t="s">
        <v>72</v>
      </c>
      <c r="G2512" s="30">
        <v>2</v>
      </c>
      <c r="H2512" s="4">
        <v>45829</v>
      </c>
      <c r="I2512" s="4">
        <v>45817</v>
      </c>
      <c r="J2512" s="4">
        <v>45817</v>
      </c>
      <c r="K2512" s="4">
        <v>45830</v>
      </c>
      <c r="L2512" s="4">
        <v>45818.902083333334</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45834</v>
      </c>
      <c r="AE2512" s="4">
        <v>45835</v>
      </c>
      <c r="AF2512" s="4"/>
      <c r="AG2512" s="30" t="s">
        <v>151</v>
      </c>
      <c r="AH2512" s="30" t="s">
        <v>2124</v>
      </c>
      <c r="AI2512" s="30" t="s">
        <v>10139</v>
      </c>
      <c r="AJ2512" s="30" t="s">
        <v>74</v>
      </c>
      <c r="AK2512" s="30" t="s">
        <v>556</v>
      </c>
      <c r="AL2512" s="30" t="s">
        <v>1765</v>
      </c>
      <c r="AM2512" s="30" t="s">
        <v>1766</v>
      </c>
      <c r="AN2512" s="30">
        <v>3.0079999999999999E-2</v>
      </c>
      <c r="AO2512" s="30" t="s">
        <v>68</v>
      </c>
      <c r="AP2512" s="30"/>
      <c r="AQ2512" s="30"/>
      <c r="AR2512" s="30" t="s">
        <v>68</v>
      </c>
      <c r="AS2512" s="30"/>
      <c r="AT2512" s="30"/>
      <c r="AU2512" s="30" t="s">
        <v>10140</v>
      </c>
      <c r="AV2512" s="30" t="s">
        <v>10141</v>
      </c>
      <c r="AW2512" s="30">
        <v>6.5780000000000005E-2</v>
      </c>
      <c r="AX2512" s="30" t="s">
        <v>10142</v>
      </c>
      <c r="AY2512" s="30" t="s">
        <v>10143</v>
      </c>
      <c r="AZ2512" s="3">
        <v>2</v>
      </c>
      <c r="BA2512" s="30" t="s">
        <v>213</v>
      </c>
      <c r="BB2512" s="30">
        <v>1</v>
      </c>
      <c r="BC2512" s="30" t="s">
        <v>60</v>
      </c>
      <c r="BD2512" s="30" t="s">
        <v>60</v>
      </c>
      <c r="BE2512" s="30" t="s">
        <v>2125</v>
      </c>
      <c r="BF2512" s="32" t="str">
        <f>IFERROR(VLOOKUP(Data_Power_app[[#This Row],[PRO ODER]],'Result'!H:J,3,0),"")</f>
        <v>LAMINATION 7</v>
      </c>
      <c r="BG2512" s="13" t="str">
        <f>IFERROR(VLOOKUP(Data_Power_app[[#This Row],[PRO ODER]]&amp;"LAM",'Real Time'!A:E,4,0),"")</f>
        <v>ML-02</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3932</v>
      </c>
      <c r="B2513" s="30" t="s">
        <v>12132</v>
      </c>
      <c r="C2513" s="30" t="s">
        <v>12133</v>
      </c>
      <c r="D2513" s="30" t="s">
        <v>95</v>
      </c>
      <c r="E2513" s="30" t="s">
        <v>96</v>
      </c>
      <c r="F2513" s="30" t="s">
        <v>59</v>
      </c>
      <c r="G2513" s="30">
        <v>600</v>
      </c>
      <c r="H2513" s="4">
        <v>45819</v>
      </c>
      <c r="I2513" s="4">
        <v>45818</v>
      </c>
      <c r="J2513" s="4">
        <v>45818</v>
      </c>
      <c r="K2513" s="4">
        <v>45821</v>
      </c>
      <c r="L2513" s="4">
        <v>45818.8908912037</v>
      </c>
      <c r="M2513" s="4">
        <v>45822</v>
      </c>
      <c r="N2513" s="4">
        <v>45819.374340277776</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8257</v>
      </c>
      <c r="AJ2513" s="30" t="s">
        <v>655</v>
      </c>
      <c r="AK2513" s="30" t="s">
        <v>100</v>
      </c>
      <c r="AL2513" s="30" t="s">
        <v>656</v>
      </c>
      <c r="AM2513" s="30" t="s">
        <v>657</v>
      </c>
      <c r="AN2513" s="30">
        <v>27.641580000000001</v>
      </c>
      <c r="AO2513" s="30" t="s">
        <v>68</v>
      </c>
      <c r="AP2513" s="30"/>
      <c r="AQ2513" s="30"/>
      <c r="AR2513" s="30" t="s">
        <v>68</v>
      </c>
      <c r="AS2513" s="30"/>
      <c r="AT2513" s="30"/>
      <c r="AU2513" s="30" t="s">
        <v>460</v>
      </c>
      <c r="AV2513" s="30" t="s">
        <v>461</v>
      </c>
      <c r="AW2513" s="30">
        <v>51.386450000000004</v>
      </c>
      <c r="AX2513" s="30" t="s">
        <v>3123</v>
      </c>
      <c r="AY2513" s="30" t="s">
        <v>3124</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3933</v>
      </c>
      <c r="B2514" s="30" t="s">
        <v>12134</v>
      </c>
      <c r="C2514" s="30" t="s">
        <v>12135</v>
      </c>
      <c r="D2514" s="30" t="s">
        <v>95</v>
      </c>
      <c r="E2514" s="30" t="s">
        <v>96</v>
      </c>
      <c r="F2514" s="30" t="s">
        <v>59</v>
      </c>
      <c r="G2514" s="30">
        <v>300</v>
      </c>
      <c r="H2514" s="4">
        <v>45819</v>
      </c>
      <c r="I2514" s="4">
        <v>45818</v>
      </c>
      <c r="J2514" s="4">
        <v>45818</v>
      </c>
      <c r="K2514" s="4">
        <v>45821</v>
      </c>
      <c r="L2514" s="4">
        <v>45818.890925925924</v>
      </c>
      <c r="M2514" s="4">
        <v>45822</v>
      </c>
      <c r="N2514" s="4">
        <v>45819.502858796295</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8257</v>
      </c>
      <c r="AJ2514" s="30" t="s">
        <v>655</v>
      </c>
      <c r="AK2514" s="30" t="s">
        <v>100</v>
      </c>
      <c r="AL2514" s="30" t="s">
        <v>656</v>
      </c>
      <c r="AM2514" s="30" t="s">
        <v>657</v>
      </c>
      <c r="AN2514" s="30">
        <v>13.75529</v>
      </c>
      <c r="AO2514" s="30" t="s">
        <v>68</v>
      </c>
      <c r="AP2514" s="30"/>
      <c r="AQ2514" s="30"/>
      <c r="AR2514" s="30" t="s">
        <v>68</v>
      </c>
      <c r="AS2514" s="30"/>
      <c r="AT2514" s="30"/>
      <c r="AU2514" s="30" t="s">
        <v>460</v>
      </c>
      <c r="AV2514" s="30" t="s">
        <v>461</v>
      </c>
      <c r="AW2514" s="30">
        <v>25.57132</v>
      </c>
      <c r="AX2514" s="30" t="s">
        <v>3123</v>
      </c>
      <c r="AY2514" s="30" t="s">
        <v>3124</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3934</v>
      </c>
      <c r="B2515" s="30" t="s">
        <v>12136</v>
      </c>
      <c r="C2515" s="30" t="s">
        <v>12137</v>
      </c>
      <c r="D2515" s="30" t="s">
        <v>95</v>
      </c>
      <c r="E2515" s="30" t="s">
        <v>96</v>
      </c>
      <c r="F2515" s="30" t="s">
        <v>59</v>
      </c>
      <c r="G2515" s="30">
        <v>300</v>
      </c>
      <c r="H2515" s="4">
        <v>45819</v>
      </c>
      <c r="I2515" s="4">
        <v>45818</v>
      </c>
      <c r="J2515" s="4">
        <v>45818</v>
      </c>
      <c r="K2515" s="4">
        <v>45821</v>
      </c>
      <c r="L2515" s="4">
        <v>45818.890972222223</v>
      </c>
      <c r="M2515" s="4">
        <v>45822</v>
      </c>
      <c r="N2515" s="4">
        <v>45819.423263888886</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786</v>
      </c>
      <c r="AJ2515" s="30" t="s">
        <v>655</v>
      </c>
      <c r="AK2515" s="30" t="s">
        <v>100</v>
      </c>
      <c r="AL2515" s="30" t="s">
        <v>656</v>
      </c>
      <c r="AM2515" s="30" t="s">
        <v>657</v>
      </c>
      <c r="AN2515" s="30">
        <v>14.13781</v>
      </c>
      <c r="AO2515" s="30" t="s">
        <v>68</v>
      </c>
      <c r="AP2515" s="30"/>
      <c r="AQ2515" s="30"/>
      <c r="AR2515" s="30" t="s">
        <v>68</v>
      </c>
      <c r="AS2515" s="30"/>
      <c r="AT2515" s="30"/>
      <c r="AU2515" s="30" t="s">
        <v>460</v>
      </c>
      <c r="AV2515" s="30" t="s">
        <v>461</v>
      </c>
      <c r="AW2515" s="30">
        <v>26.282579999999999</v>
      </c>
      <c r="AX2515" s="30" t="s">
        <v>607</v>
      </c>
      <c r="AY2515" s="30" t="s">
        <v>608</v>
      </c>
      <c r="AZ2515" s="3">
        <v>300</v>
      </c>
      <c r="BA2515" s="30" t="s">
        <v>60</v>
      </c>
      <c r="BB2515" s="30">
        <v>300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3935</v>
      </c>
      <c r="B2516" s="30" t="s">
        <v>12138</v>
      </c>
      <c r="C2516" s="30" t="s">
        <v>12139</v>
      </c>
      <c r="D2516" s="30" t="s">
        <v>95</v>
      </c>
      <c r="E2516" s="30" t="s">
        <v>96</v>
      </c>
      <c r="F2516" s="30" t="s">
        <v>59</v>
      </c>
      <c r="G2516" s="30">
        <v>600</v>
      </c>
      <c r="H2516" s="4">
        <v>45819</v>
      </c>
      <c r="I2516" s="4">
        <v>45818</v>
      </c>
      <c r="J2516" s="4">
        <v>45818</v>
      </c>
      <c r="K2516" s="4">
        <v>45821</v>
      </c>
      <c r="L2516" s="4">
        <v>45818.891006944446</v>
      </c>
      <c r="M2516" s="4">
        <v>45822</v>
      </c>
      <c r="N2516" s="4">
        <v>45819.502708333333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787</v>
      </c>
      <c r="AJ2516" s="30" t="s">
        <v>655</v>
      </c>
      <c r="AK2516" s="30" t="s">
        <v>100</v>
      </c>
      <c r="AL2516" s="30" t="s">
        <v>656</v>
      </c>
      <c r="AM2516" s="30" t="s">
        <v>657</v>
      </c>
      <c r="AN2516" s="30">
        <v>28.31307</v>
      </c>
      <c r="AO2516" s="30" t="s">
        <v>68</v>
      </c>
      <c r="AP2516" s="30"/>
      <c r="AQ2516" s="30"/>
      <c r="AR2516" s="30" t="s">
        <v>68</v>
      </c>
      <c r="AS2516" s="30"/>
      <c r="AT2516" s="30"/>
      <c r="AU2516" s="30" t="s">
        <v>460</v>
      </c>
      <c r="AV2516" s="30" t="s">
        <v>461</v>
      </c>
      <c r="AW2516" s="30">
        <v>52.634689999999999</v>
      </c>
      <c r="AX2516" s="30" t="s">
        <v>788</v>
      </c>
      <c r="AY2516" s="30" t="s">
        <v>789</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3936</v>
      </c>
      <c r="B2517" s="30" t="s">
        <v>12140</v>
      </c>
      <c r="C2517" s="30" t="s">
        <v>12141</v>
      </c>
      <c r="D2517" s="30" t="s">
        <v>95</v>
      </c>
      <c r="E2517" s="30" t="s">
        <v>96</v>
      </c>
      <c r="F2517" s="30" t="s">
        <v>59</v>
      </c>
      <c r="G2517" s="30">
        <v>300</v>
      </c>
      <c r="H2517" s="4">
        <v>45819</v>
      </c>
      <c r="I2517" s="4">
        <v>45818</v>
      </c>
      <c r="J2517" s="4">
        <v>45818</v>
      </c>
      <c r="K2517" s="4">
        <v>45821</v>
      </c>
      <c r="L2517" s="4">
        <v>45818.891053240739</v>
      </c>
      <c r="M2517" s="4">
        <v>45822</v>
      </c>
      <c r="N2517" s="4">
        <v>45819.423159722224</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786</v>
      </c>
      <c r="AJ2517" s="30" t="s">
        <v>655</v>
      </c>
      <c r="AK2517" s="30" t="s">
        <v>100</v>
      </c>
      <c r="AL2517" s="30" t="s">
        <v>656</v>
      </c>
      <c r="AM2517" s="30" t="s">
        <v>657</v>
      </c>
      <c r="AN2517" s="30">
        <v>13.81087</v>
      </c>
      <c r="AO2517" s="30" t="s">
        <v>68</v>
      </c>
      <c r="AP2517" s="30"/>
      <c r="AQ2517" s="30"/>
      <c r="AR2517" s="30" t="s">
        <v>68</v>
      </c>
      <c r="AS2517" s="30"/>
      <c r="AT2517" s="30"/>
      <c r="AU2517" s="30" t="s">
        <v>460</v>
      </c>
      <c r="AV2517" s="30" t="s">
        <v>461</v>
      </c>
      <c r="AW2517" s="30">
        <v>25.67474</v>
      </c>
      <c r="AX2517" s="30" t="s">
        <v>607</v>
      </c>
      <c r="AY2517" s="30" t="s">
        <v>608</v>
      </c>
      <c r="AZ2517" s="3">
        <v>300</v>
      </c>
      <c r="BA2517" s="30" t="s">
        <v>60</v>
      </c>
      <c r="BB2517" s="30">
        <v>300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3937</v>
      </c>
      <c r="B2518" s="30" t="s">
        <v>12142</v>
      </c>
      <c r="C2518" s="30" t="s">
        <v>12143</v>
      </c>
      <c r="D2518" s="30" t="s">
        <v>95</v>
      </c>
      <c r="E2518" s="30" t="s">
        <v>96</v>
      </c>
      <c r="F2518" s="30" t="s">
        <v>59</v>
      </c>
      <c r="G2518" s="30">
        <v>600</v>
      </c>
      <c r="H2518" s="4">
        <v>45819</v>
      </c>
      <c r="I2518" s="4">
        <v>45818</v>
      </c>
      <c r="J2518" s="4">
        <v>45818</v>
      </c>
      <c r="K2518" s="4">
        <v>45821</v>
      </c>
      <c r="L2518" s="4">
        <v>45818.891087962962</v>
      </c>
      <c r="M2518" s="4">
        <v>45822</v>
      </c>
      <c r="N2518" s="4">
        <v>45819.502546296295</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787</v>
      </c>
      <c r="AJ2518" s="30" t="s">
        <v>655</v>
      </c>
      <c r="AK2518" s="30" t="s">
        <v>100</v>
      </c>
      <c r="AL2518" s="30" t="s">
        <v>656</v>
      </c>
      <c r="AM2518" s="30" t="s">
        <v>657</v>
      </c>
      <c r="AN2518" s="30">
        <v>27.698989999999998</v>
      </c>
      <c r="AO2518" s="30" t="s">
        <v>68</v>
      </c>
      <c r="AP2518" s="30"/>
      <c r="AQ2518" s="30"/>
      <c r="AR2518" s="30" t="s">
        <v>68</v>
      </c>
      <c r="AS2518" s="30"/>
      <c r="AT2518" s="30"/>
      <c r="AU2518" s="30" t="s">
        <v>460</v>
      </c>
      <c r="AV2518" s="30" t="s">
        <v>461</v>
      </c>
      <c r="AW2518" s="30">
        <v>51.492809999999999</v>
      </c>
      <c r="AX2518" s="30" t="s">
        <v>788</v>
      </c>
      <c r="AY2518" s="30" t="s">
        <v>789</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3938</v>
      </c>
      <c r="B2519" s="30" t="s">
        <v>12144</v>
      </c>
      <c r="C2519" s="30" t="s">
        <v>12145</v>
      </c>
      <c r="D2519" s="30" t="s">
        <v>95</v>
      </c>
      <c r="E2519" s="30" t="s">
        <v>96</v>
      </c>
      <c r="F2519" s="30" t="s">
        <v>59</v>
      </c>
      <c r="G2519" s="30">
        <v>600</v>
      </c>
      <c r="H2519" s="4">
        <v>45819</v>
      </c>
      <c r="I2519" s="4">
        <v>45818</v>
      </c>
      <c r="J2519" s="4">
        <v>45818</v>
      </c>
      <c r="K2519" s="4">
        <v>45821</v>
      </c>
      <c r="L2519" s="4">
        <v>45818.891122685185</v>
      </c>
      <c r="M2519" s="4">
        <v>45822</v>
      </c>
      <c r="N2519" s="4">
        <v>45819.502442129633</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791</v>
      </c>
      <c r="AJ2519" s="30" t="s">
        <v>655</v>
      </c>
      <c r="AK2519" s="30" t="s">
        <v>100</v>
      </c>
      <c r="AL2519" s="30" t="s">
        <v>656</v>
      </c>
      <c r="AM2519" s="30" t="s">
        <v>657</v>
      </c>
      <c r="AN2519" s="30">
        <v>27.345870000000001</v>
      </c>
      <c r="AO2519" s="30" t="s">
        <v>68</v>
      </c>
      <c r="AP2519" s="30"/>
      <c r="AQ2519" s="30"/>
      <c r="AR2519" s="30" t="s">
        <v>68</v>
      </c>
      <c r="AS2519" s="30"/>
      <c r="AT2519" s="30"/>
      <c r="AU2519" s="30" t="s">
        <v>460</v>
      </c>
      <c r="AV2519" s="30" t="s">
        <v>461</v>
      </c>
      <c r="AW2519" s="30">
        <v>50.836260000000003</v>
      </c>
      <c r="AX2519" s="30" t="s">
        <v>792</v>
      </c>
      <c r="AY2519" s="30" t="s">
        <v>793</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3939</v>
      </c>
      <c r="B2520" s="30" t="s">
        <v>12146</v>
      </c>
      <c r="C2520" s="30" t="s">
        <v>12147</v>
      </c>
      <c r="D2520" s="30" t="s">
        <v>95</v>
      </c>
      <c r="E2520" s="30" t="s">
        <v>96</v>
      </c>
      <c r="F2520" s="30" t="s">
        <v>59</v>
      </c>
      <c r="G2520" s="30">
        <v>600</v>
      </c>
      <c r="H2520" s="4">
        <v>45819</v>
      </c>
      <c r="I2520" s="4">
        <v>45818</v>
      </c>
      <c r="J2520" s="4">
        <v>45818</v>
      </c>
      <c r="K2520" s="4">
        <v>45821</v>
      </c>
      <c r="L2520" s="4">
        <v>45818.891168981485</v>
      </c>
      <c r="M2520" s="4">
        <v>45822</v>
      </c>
      <c r="N2520" s="4">
        <v>45819.374282407407</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791</v>
      </c>
      <c r="AJ2520" s="30" t="s">
        <v>655</v>
      </c>
      <c r="AK2520" s="30" t="s">
        <v>100</v>
      </c>
      <c r="AL2520" s="30" t="s">
        <v>656</v>
      </c>
      <c r="AM2520" s="30" t="s">
        <v>657</v>
      </c>
      <c r="AN2520" s="30">
        <v>27.641089999999998</v>
      </c>
      <c r="AO2520" s="30" t="s">
        <v>68</v>
      </c>
      <c r="AP2520" s="30"/>
      <c r="AQ2520" s="30"/>
      <c r="AR2520" s="30" t="s">
        <v>68</v>
      </c>
      <c r="AS2520" s="30"/>
      <c r="AT2520" s="30"/>
      <c r="AU2520" s="30" t="s">
        <v>460</v>
      </c>
      <c r="AV2520" s="30" t="s">
        <v>461</v>
      </c>
      <c r="AW2520" s="30">
        <v>51.385350000000003</v>
      </c>
      <c r="AX2520" s="30" t="s">
        <v>792</v>
      </c>
      <c r="AY2520" s="30" t="s">
        <v>793</v>
      </c>
      <c r="AZ2520" s="3">
        <v>600</v>
      </c>
      <c r="BA2520" s="30" t="s">
        <v>60</v>
      </c>
      <c r="BB2520" s="30">
        <v>600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3940</v>
      </c>
      <c r="B2521" s="30" t="s">
        <v>12148</v>
      </c>
      <c r="C2521" s="30" t="s">
        <v>12149</v>
      </c>
      <c r="D2521" s="30" t="s">
        <v>95</v>
      </c>
      <c r="E2521" s="30" t="s">
        <v>96</v>
      </c>
      <c r="F2521" s="30" t="s">
        <v>59</v>
      </c>
      <c r="G2521" s="30">
        <v>600</v>
      </c>
      <c r="H2521" s="4">
        <v>45819</v>
      </c>
      <c r="I2521" s="4">
        <v>45818</v>
      </c>
      <c r="J2521" s="4">
        <v>45818</v>
      </c>
      <c r="K2521" s="4">
        <v>45821</v>
      </c>
      <c r="L2521" s="4">
        <v>45818.891203703701</v>
      </c>
      <c r="M2521" s="4">
        <v>45822</v>
      </c>
      <c r="N2521" s="4">
        <v>45819.502268518518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790</v>
      </c>
      <c r="AJ2521" s="30" t="s">
        <v>655</v>
      </c>
      <c r="AK2521" s="30" t="s">
        <v>100</v>
      </c>
      <c r="AL2521" s="30" t="s">
        <v>656</v>
      </c>
      <c r="AM2521" s="30" t="s">
        <v>657</v>
      </c>
      <c r="AN2521" s="30">
        <v>27.878060000000001</v>
      </c>
      <c r="AO2521" s="30" t="s">
        <v>68</v>
      </c>
      <c r="AP2521" s="30"/>
      <c r="AQ2521" s="30"/>
      <c r="AR2521" s="30" t="s">
        <v>68</v>
      </c>
      <c r="AS2521" s="30"/>
      <c r="AT2521" s="30"/>
      <c r="AU2521" s="30" t="s">
        <v>460</v>
      </c>
      <c r="AV2521" s="30" t="s">
        <v>461</v>
      </c>
      <c r="AW2521" s="30">
        <v>51.825989999999997</v>
      </c>
      <c r="AX2521" s="30" t="s">
        <v>679</v>
      </c>
      <c r="AY2521" s="30" t="s">
        <v>680</v>
      </c>
      <c r="AZ2521" s="3">
        <v>600</v>
      </c>
      <c r="BA2521" s="30" t="s">
        <v>60</v>
      </c>
      <c r="BB2521" s="30">
        <v>600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3941</v>
      </c>
      <c r="B2522" s="30" t="s">
        <v>12150</v>
      </c>
      <c r="C2522" s="30" t="s">
        <v>12151</v>
      </c>
      <c r="D2522" s="30" t="s">
        <v>95</v>
      </c>
      <c r="E2522" s="30" t="s">
        <v>96</v>
      </c>
      <c r="F2522" s="30" t="s">
        <v>59</v>
      </c>
      <c r="G2522" s="30">
        <v>600</v>
      </c>
      <c r="H2522" s="4">
        <v>45819</v>
      </c>
      <c r="I2522" s="4">
        <v>45818</v>
      </c>
      <c r="J2522" s="4">
        <v>45818</v>
      </c>
      <c r="K2522" s="4">
        <v>45821</v>
      </c>
      <c r="L2522" s="4">
        <v>45818.891250000001</v>
      </c>
      <c r="M2522" s="4">
        <v>45822</v>
      </c>
      <c r="N2522" s="4">
        <v>45819.55810185185</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790</v>
      </c>
      <c r="AJ2522" s="30" t="s">
        <v>655</v>
      </c>
      <c r="AK2522" s="30" t="s">
        <v>100</v>
      </c>
      <c r="AL2522" s="30" t="s">
        <v>656</v>
      </c>
      <c r="AM2522" s="30" t="s">
        <v>657</v>
      </c>
      <c r="AN2522" s="30">
        <v>27.474019999999999</v>
      </c>
      <c r="AO2522" s="30" t="s">
        <v>68</v>
      </c>
      <c r="AP2522" s="30"/>
      <c r="AQ2522" s="30"/>
      <c r="AR2522" s="30" t="s">
        <v>68</v>
      </c>
      <c r="AS2522" s="30"/>
      <c r="AT2522" s="30"/>
      <c r="AU2522" s="30" t="s">
        <v>460</v>
      </c>
      <c r="AV2522" s="30" t="s">
        <v>461</v>
      </c>
      <c r="AW2522" s="30">
        <v>51.074579999999997</v>
      </c>
      <c r="AX2522" s="30" t="s">
        <v>679</v>
      </c>
      <c r="AY2522" s="30" t="s">
        <v>680</v>
      </c>
      <c r="AZ2522" s="3">
        <v>600</v>
      </c>
      <c r="BA2522" s="30" t="s">
        <v>60</v>
      </c>
      <c r="BB2522" s="30">
        <v>600</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3942</v>
      </c>
      <c r="B2523" s="30" t="s">
        <v>12152</v>
      </c>
      <c r="C2523" s="30" t="s">
        <v>12153</v>
      </c>
      <c r="D2523" s="30" t="s">
        <v>95</v>
      </c>
      <c r="E2523" s="30" t="s">
        <v>96</v>
      </c>
      <c r="F2523" s="30" t="s">
        <v>59</v>
      </c>
      <c r="G2523" s="30">
        <v>900</v>
      </c>
      <c r="H2523" s="4">
        <v>45819</v>
      </c>
      <c r="I2523" s="4">
        <v>45818</v>
      </c>
      <c r="J2523" s="4">
        <v>45818</v>
      </c>
      <c r="K2523" s="4">
        <v>45821</v>
      </c>
      <c r="L2523" s="4">
        <v>45818.891284722224</v>
      </c>
      <c r="M2523" s="4">
        <v>45822</v>
      </c>
      <c r="N2523" s="4">
        <v>45819.557974537034</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794</v>
      </c>
      <c r="AJ2523" s="30" t="s">
        <v>655</v>
      </c>
      <c r="AK2523" s="30" t="s">
        <v>100</v>
      </c>
      <c r="AL2523" s="30" t="s">
        <v>656</v>
      </c>
      <c r="AM2523" s="30" t="s">
        <v>657</v>
      </c>
      <c r="AN2523" s="30">
        <v>41.588569999999997</v>
      </c>
      <c r="AO2523" s="30" t="s">
        <v>68</v>
      </c>
      <c r="AP2523" s="30"/>
      <c r="AQ2523" s="30"/>
      <c r="AR2523" s="30" t="s">
        <v>68</v>
      </c>
      <c r="AS2523" s="30"/>
      <c r="AT2523" s="30"/>
      <c r="AU2523" s="30" t="s">
        <v>460</v>
      </c>
      <c r="AV2523" s="30" t="s">
        <v>461</v>
      </c>
      <c r="AW2523" s="30">
        <v>77.314679999999996</v>
      </c>
      <c r="AX2523" s="30" t="s">
        <v>795</v>
      </c>
      <c r="AY2523" s="30" t="s">
        <v>796</v>
      </c>
      <c r="AZ2523" s="3">
        <v>900</v>
      </c>
      <c r="BA2523" s="30" t="s">
        <v>60</v>
      </c>
      <c r="BB2523" s="30">
        <v>900</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3943</v>
      </c>
      <c r="B2524" s="30" t="s">
        <v>12154</v>
      </c>
      <c r="C2524" s="30" t="s">
        <v>12155</v>
      </c>
      <c r="D2524" s="30" t="s">
        <v>95</v>
      </c>
      <c r="E2524" s="30" t="s">
        <v>96</v>
      </c>
      <c r="F2524" s="30" t="s">
        <v>59</v>
      </c>
      <c r="G2524" s="30">
        <v>300</v>
      </c>
      <c r="H2524" s="4">
        <v>45819</v>
      </c>
      <c r="I2524" s="4">
        <v>45818</v>
      </c>
      <c r="J2524" s="4">
        <v>45818</v>
      </c>
      <c r="K2524" s="4">
        <v>45821</v>
      </c>
      <c r="L2524" s="4">
        <v>45818.891342592593</v>
      </c>
      <c r="M2524" s="4">
        <v>45822</v>
      </c>
      <c r="N2524" s="4">
        <v>45819.374224537038</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794</v>
      </c>
      <c r="AJ2524" s="30" t="s">
        <v>655</v>
      </c>
      <c r="AK2524" s="30" t="s">
        <v>100</v>
      </c>
      <c r="AL2524" s="30" t="s">
        <v>656</v>
      </c>
      <c r="AM2524" s="30" t="s">
        <v>657</v>
      </c>
      <c r="AN2524" s="30">
        <v>13.79593</v>
      </c>
      <c r="AO2524" s="30" t="s">
        <v>68</v>
      </c>
      <c r="AP2524" s="30"/>
      <c r="AQ2524" s="30"/>
      <c r="AR2524" s="30" t="s">
        <v>68</v>
      </c>
      <c r="AS2524" s="30"/>
      <c r="AT2524" s="30"/>
      <c r="AU2524" s="30" t="s">
        <v>460</v>
      </c>
      <c r="AV2524" s="30" t="s">
        <v>461</v>
      </c>
      <c r="AW2524" s="30">
        <v>25.646840000000001</v>
      </c>
      <c r="AX2524" s="30" t="s">
        <v>795</v>
      </c>
      <c r="AY2524" s="30" t="s">
        <v>796</v>
      </c>
      <c r="AZ2524" s="3">
        <v>300</v>
      </c>
      <c r="BA2524" s="30" t="s">
        <v>60</v>
      </c>
      <c r="BB2524" s="30">
        <v>300</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3944</v>
      </c>
      <c r="B2525" s="30" t="s">
        <v>12156</v>
      </c>
      <c r="C2525" s="30" t="s">
        <v>12157</v>
      </c>
      <c r="D2525" s="30" t="s">
        <v>95</v>
      </c>
      <c r="E2525" s="30" t="s">
        <v>96</v>
      </c>
      <c r="F2525" s="30" t="s">
        <v>59</v>
      </c>
      <c r="G2525" s="30">
        <v>528</v>
      </c>
      <c r="H2525" s="4">
        <v>45819</v>
      </c>
      <c r="I2525" s="4">
        <v>45818</v>
      </c>
      <c r="J2525" s="4">
        <v>45818</v>
      </c>
      <c r="K2525" s="4">
        <v>45821</v>
      </c>
      <c r="L2525" s="4">
        <v>45818.891446759262</v>
      </c>
      <c r="M2525" s="4">
        <v>45822</v>
      </c>
      <c r="N2525" s="4">
        <v>45819.423217592594</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791</v>
      </c>
      <c r="AJ2525" s="30" t="s">
        <v>655</v>
      </c>
      <c r="AK2525" s="30" t="s">
        <v>100</v>
      </c>
      <c r="AL2525" s="30" t="s">
        <v>656</v>
      </c>
      <c r="AM2525" s="30" t="s">
        <v>657</v>
      </c>
      <c r="AN2525" s="30">
        <v>24.002130000000001</v>
      </c>
      <c r="AO2525" s="30" t="s">
        <v>68</v>
      </c>
      <c r="AP2525" s="30"/>
      <c r="AQ2525" s="30"/>
      <c r="AR2525" s="30" t="s">
        <v>68</v>
      </c>
      <c r="AS2525" s="30"/>
      <c r="AT2525" s="30"/>
      <c r="AU2525" s="30" t="s">
        <v>460</v>
      </c>
      <c r="AV2525" s="30" t="s">
        <v>461</v>
      </c>
      <c r="AW2525" s="30">
        <v>44.619439999999997</v>
      </c>
      <c r="AX2525" s="30" t="s">
        <v>792</v>
      </c>
      <c r="AY2525" s="30" t="s">
        <v>793</v>
      </c>
      <c r="AZ2525" s="3">
        <v>528</v>
      </c>
      <c r="BA2525" s="30" t="s">
        <v>60</v>
      </c>
      <c r="BB2525" s="30">
        <v>528</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3945</v>
      </c>
      <c r="B2526" s="30" t="s">
        <v>12158</v>
      </c>
      <c r="C2526" s="30" t="s">
        <v>12159</v>
      </c>
      <c r="D2526" s="30" t="s">
        <v>95</v>
      </c>
      <c r="E2526" s="30" t="s">
        <v>96</v>
      </c>
      <c r="F2526" s="30" t="s">
        <v>59</v>
      </c>
      <c r="G2526" s="30">
        <v>348</v>
      </c>
      <c r="H2526" s="4">
        <v>45819</v>
      </c>
      <c r="I2526" s="4">
        <v>45818</v>
      </c>
      <c r="J2526" s="4">
        <v>45818</v>
      </c>
      <c r="K2526" s="4">
        <v>45821</v>
      </c>
      <c r="L2526" s="4">
        <v>45818.891550925924</v>
      </c>
      <c r="M2526" s="4">
        <v>45822</v>
      </c>
      <c r="N2526" s="4">
        <v>45819.374189814815</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791</v>
      </c>
      <c r="AJ2526" s="30" t="s">
        <v>655</v>
      </c>
      <c r="AK2526" s="30" t="s">
        <v>100</v>
      </c>
      <c r="AL2526" s="30" t="s">
        <v>656</v>
      </c>
      <c r="AM2526" s="30" t="s">
        <v>657</v>
      </c>
      <c r="AN2526" s="30">
        <v>15.99033</v>
      </c>
      <c r="AO2526" s="30" t="s">
        <v>68</v>
      </c>
      <c r="AP2526" s="30"/>
      <c r="AQ2526" s="30"/>
      <c r="AR2526" s="30" t="s">
        <v>68</v>
      </c>
      <c r="AS2526" s="30"/>
      <c r="AT2526" s="30"/>
      <c r="AU2526" s="30" t="s">
        <v>460</v>
      </c>
      <c r="AV2526" s="30" t="s">
        <v>461</v>
      </c>
      <c r="AW2526" s="30">
        <v>29.726179999999999</v>
      </c>
      <c r="AX2526" s="30" t="s">
        <v>792</v>
      </c>
      <c r="AY2526" s="30" t="s">
        <v>793</v>
      </c>
      <c r="AZ2526" s="3">
        <v>348</v>
      </c>
      <c r="BA2526" s="30" t="s">
        <v>60</v>
      </c>
      <c r="BB2526" s="30">
        <v>348</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3946</v>
      </c>
      <c r="B2527" s="30" t="s">
        <v>12160</v>
      </c>
      <c r="C2527" s="30" t="s">
        <v>12161</v>
      </c>
      <c r="D2527" s="30" t="s">
        <v>95</v>
      </c>
      <c r="E2527" s="30" t="s">
        <v>96</v>
      </c>
      <c r="F2527" s="30" t="s">
        <v>59</v>
      </c>
      <c r="G2527" s="30">
        <v>432</v>
      </c>
      <c r="H2527" s="4">
        <v>45819</v>
      </c>
      <c r="I2527" s="4">
        <v>45818</v>
      </c>
      <c r="J2527" s="4">
        <v>45818</v>
      </c>
      <c r="K2527" s="4">
        <v>45821</v>
      </c>
      <c r="L2527" s="4">
        <v>45818.891689814816</v>
      </c>
      <c r="M2527" s="4">
        <v>45822</v>
      </c>
      <c r="N2527" s="4">
        <v>45819.423321759263</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786</v>
      </c>
      <c r="AJ2527" s="30" t="s">
        <v>655</v>
      </c>
      <c r="AK2527" s="30" t="s">
        <v>100</v>
      </c>
      <c r="AL2527" s="30" t="s">
        <v>656</v>
      </c>
      <c r="AM2527" s="30" t="s">
        <v>657</v>
      </c>
      <c r="AN2527" s="30">
        <v>20.00835</v>
      </c>
      <c r="AO2527" s="30" t="s">
        <v>68</v>
      </c>
      <c r="AP2527" s="30"/>
      <c r="AQ2527" s="30"/>
      <c r="AR2527" s="30" t="s">
        <v>68</v>
      </c>
      <c r="AS2527" s="30"/>
      <c r="AT2527" s="30"/>
      <c r="AU2527" s="30" t="s">
        <v>460</v>
      </c>
      <c r="AV2527" s="30" t="s">
        <v>461</v>
      </c>
      <c r="AW2527" s="30">
        <v>37.195889999999999</v>
      </c>
      <c r="AX2527" s="30" t="s">
        <v>607</v>
      </c>
      <c r="AY2527" s="30" t="s">
        <v>608</v>
      </c>
      <c r="AZ2527" s="3">
        <v>432</v>
      </c>
      <c r="BA2527" s="30" t="s">
        <v>60</v>
      </c>
      <c r="BB2527" s="30">
        <v>432</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3947</v>
      </c>
      <c r="B2528" s="30" t="s">
        <v>12162</v>
      </c>
      <c r="C2528" s="30" t="s">
        <v>12163</v>
      </c>
      <c r="D2528" s="30" t="s">
        <v>95</v>
      </c>
      <c r="E2528" s="30" t="s">
        <v>96</v>
      </c>
      <c r="F2528" s="30" t="s">
        <v>59</v>
      </c>
      <c r="G2528" s="30">
        <v>432</v>
      </c>
      <c r="H2528" s="4">
        <v>45819</v>
      </c>
      <c r="I2528" s="4">
        <v>45818</v>
      </c>
      <c r="J2528" s="4">
        <v>45818</v>
      </c>
      <c r="K2528" s="4">
        <v>45821</v>
      </c>
      <c r="L2528" s="4">
        <v>45818.891782407409</v>
      </c>
      <c r="M2528" s="4">
        <v>45822</v>
      </c>
      <c r="N2528" s="4">
        <v>45819.423368055555</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786</v>
      </c>
      <c r="AJ2528" s="30" t="s">
        <v>655</v>
      </c>
      <c r="AK2528" s="30" t="s">
        <v>100</v>
      </c>
      <c r="AL2528" s="30" t="s">
        <v>656</v>
      </c>
      <c r="AM2528" s="30" t="s">
        <v>657</v>
      </c>
      <c r="AN2528" s="30">
        <v>19.929400000000001</v>
      </c>
      <c r="AO2528" s="30" t="s">
        <v>68</v>
      </c>
      <c r="AP2528" s="30"/>
      <c r="AQ2528" s="30"/>
      <c r="AR2528" s="30" t="s">
        <v>68</v>
      </c>
      <c r="AS2528" s="30"/>
      <c r="AT2528" s="30"/>
      <c r="AU2528" s="30" t="s">
        <v>460</v>
      </c>
      <c r="AV2528" s="30" t="s">
        <v>461</v>
      </c>
      <c r="AW2528" s="30">
        <v>37.049370000000003</v>
      </c>
      <c r="AX2528" s="30" t="s">
        <v>607</v>
      </c>
      <c r="AY2528" s="30" t="s">
        <v>608</v>
      </c>
      <c r="AZ2528" s="3">
        <v>432</v>
      </c>
      <c r="BA2528" s="30" t="s">
        <v>60</v>
      </c>
      <c r="BB2528" s="30">
        <v>432</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3948</v>
      </c>
      <c r="B2529" s="30" t="s">
        <v>12164</v>
      </c>
      <c r="C2529" s="30" t="s">
        <v>12165</v>
      </c>
      <c r="D2529" s="30" t="s">
        <v>95</v>
      </c>
      <c r="E2529" s="30" t="s">
        <v>96</v>
      </c>
      <c r="F2529" s="30" t="s">
        <v>59</v>
      </c>
      <c r="G2529" s="30">
        <v>1200</v>
      </c>
      <c r="H2529" s="4">
        <v>45819</v>
      </c>
      <c r="I2529" s="4">
        <v>45818</v>
      </c>
      <c r="J2529" s="4">
        <v>45818</v>
      </c>
      <c r="K2529" s="4">
        <v>45821</v>
      </c>
      <c r="L2529" s="4">
        <v>45818.984513888892</v>
      </c>
      <c r="M2529" s="4">
        <v>45822</v>
      </c>
      <c r="N2529" s="4">
        <v>45819.557847222219</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787</v>
      </c>
      <c r="AJ2529" s="30" t="s">
        <v>655</v>
      </c>
      <c r="AK2529" s="30" t="s">
        <v>100</v>
      </c>
      <c r="AL2529" s="30" t="s">
        <v>656</v>
      </c>
      <c r="AM2529" s="30" t="s">
        <v>657</v>
      </c>
      <c r="AN2529" s="30">
        <v>55.163589999999999</v>
      </c>
      <c r="AO2529" s="30" t="s">
        <v>68</v>
      </c>
      <c r="AP2529" s="30"/>
      <c r="AQ2529" s="30"/>
      <c r="AR2529" s="30" t="s">
        <v>68</v>
      </c>
      <c r="AS2529" s="30"/>
      <c r="AT2529" s="30"/>
      <c r="AU2529" s="30" t="s">
        <v>460</v>
      </c>
      <c r="AV2529" s="30" t="s">
        <v>461</v>
      </c>
      <c r="AW2529" s="30">
        <v>102.55037</v>
      </c>
      <c r="AX2529" s="30" t="s">
        <v>788</v>
      </c>
      <c r="AY2529" s="30" t="s">
        <v>789</v>
      </c>
      <c r="AZ2529" s="3">
        <v>1200</v>
      </c>
      <c r="BA2529" s="30" t="s">
        <v>60</v>
      </c>
      <c r="BB2529" s="30">
        <v>1200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3949</v>
      </c>
      <c r="B2530" s="30" t="s">
        <v>12166</v>
      </c>
      <c r="C2530" s="30" t="s">
        <v>12167</v>
      </c>
      <c r="D2530" s="30" t="s">
        <v>95</v>
      </c>
      <c r="E2530" s="30" t="s">
        <v>96</v>
      </c>
      <c r="F2530" s="30" t="s">
        <v>59</v>
      </c>
      <c r="G2530" s="30">
        <v>600</v>
      </c>
      <c r="H2530" s="4">
        <v>45819</v>
      </c>
      <c r="I2530" s="4">
        <v>45818</v>
      </c>
      <c r="J2530" s="4">
        <v>45818</v>
      </c>
      <c r="K2530" s="4">
        <v>45821</v>
      </c>
      <c r="L2530" s="4">
        <v>45818.984571759262</v>
      </c>
      <c r="M2530" s="4">
        <v>45822</v>
      </c>
      <c r="N2530" s="4">
        <v>45819.502986111111</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790</v>
      </c>
      <c r="AJ2530" s="30" t="s">
        <v>655</v>
      </c>
      <c r="AK2530" s="30" t="s">
        <v>100</v>
      </c>
      <c r="AL2530" s="30" t="s">
        <v>656</v>
      </c>
      <c r="AM2530" s="30" t="s">
        <v>657</v>
      </c>
      <c r="AN2530" s="30">
        <v>27.7761</v>
      </c>
      <c r="AO2530" s="30" t="s">
        <v>68</v>
      </c>
      <c r="AP2530" s="30"/>
      <c r="AQ2530" s="30"/>
      <c r="AR2530" s="30" t="s">
        <v>68</v>
      </c>
      <c r="AS2530" s="30"/>
      <c r="AT2530" s="30"/>
      <c r="AU2530" s="30" t="s">
        <v>460</v>
      </c>
      <c r="AV2530" s="30" t="s">
        <v>461</v>
      </c>
      <c r="AW2530" s="30">
        <v>51.636389999999999</v>
      </c>
      <c r="AX2530" s="30" t="s">
        <v>679</v>
      </c>
      <c r="AY2530" s="30" t="s">
        <v>680</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3950</v>
      </c>
      <c r="B2531" s="30" t="s">
        <v>12168</v>
      </c>
      <c r="C2531" s="30" t="s">
        <v>12169</v>
      </c>
      <c r="D2531" s="30" t="s">
        <v>95</v>
      </c>
      <c r="E2531" s="30" t="s">
        <v>96</v>
      </c>
      <c r="F2531" s="30" t="s">
        <v>59</v>
      </c>
      <c r="G2531" s="30">
        <v>1200</v>
      </c>
      <c r="H2531" s="4">
        <v>45819</v>
      </c>
      <c r="I2531" s="4">
        <v>45818</v>
      </c>
      <c r="J2531" s="4">
        <v>45818</v>
      </c>
      <c r="K2531" s="4">
        <v>45821</v>
      </c>
      <c r="L2531" s="4">
        <v>45818.984675925924</v>
      </c>
      <c r="M2531" s="4">
        <v>45822</v>
      </c>
      <c r="N2531" s="4">
        <v>45819.374120370368</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787</v>
      </c>
      <c r="AJ2531" s="30" t="s">
        <v>655</v>
      </c>
      <c r="AK2531" s="30" t="s">
        <v>100</v>
      </c>
      <c r="AL2531" s="30" t="s">
        <v>656</v>
      </c>
      <c r="AM2531" s="30" t="s">
        <v>657</v>
      </c>
      <c r="AN2531" s="30">
        <v>55.377429999999997</v>
      </c>
      <c r="AO2531" s="30" t="s">
        <v>68</v>
      </c>
      <c r="AP2531" s="30"/>
      <c r="AQ2531" s="30"/>
      <c r="AR2531" s="30" t="s">
        <v>68</v>
      </c>
      <c r="AS2531" s="30"/>
      <c r="AT2531" s="30"/>
      <c r="AU2531" s="30" t="s">
        <v>460</v>
      </c>
      <c r="AV2531" s="30" t="s">
        <v>461</v>
      </c>
      <c r="AW2531" s="30">
        <v>102.94880000000001</v>
      </c>
      <c r="AX2531" s="30" t="s">
        <v>788</v>
      </c>
      <c r="AY2531" s="30" t="s">
        <v>789</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3951</v>
      </c>
      <c r="B2532" s="30" t="s">
        <v>12170</v>
      </c>
      <c r="C2532" s="30" t="s">
        <v>12171</v>
      </c>
      <c r="D2532" s="30" t="s">
        <v>95</v>
      </c>
      <c r="E2532" s="30" t="s">
        <v>96</v>
      </c>
      <c r="F2532" s="30" t="s">
        <v>59</v>
      </c>
      <c r="G2532" s="30">
        <v>600</v>
      </c>
      <c r="H2532" s="4">
        <v>45819</v>
      </c>
      <c r="I2532" s="4">
        <v>45818</v>
      </c>
      <c r="J2532" s="4">
        <v>45818</v>
      </c>
      <c r="K2532" s="4">
        <v>45821</v>
      </c>
      <c r="L2532" s="4">
        <v>45818.984837962962</v>
      </c>
      <c r="M2532" s="4">
        <v>45822</v>
      </c>
      <c r="N2532" s="4">
        <v>45819.374085648145</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0" t="s">
        <v>242</v>
      </c>
      <c r="AH2532" s="30" t="s">
        <v>654</v>
      </c>
      <c r="AI2532" s="30" t="s">
        <v>790</v>
      </c>
      <c r="AJ2532" s="30" t="s">
        <v>655</v>
      </c>
      <c r="AK2532" s="30" t="s">
        <v>100</v>
      </c>
      <c r="AL2532" s="30" t="s">
        <v>656</v>
      </c>
      <c r="AM2532" s="30" t="s">
        <v>657</v>
      </c>
      <c r="AN2532" s="30">
        <v>27.53961</v>
      </c>
      <c r="AO2532" s="30" t="s">
        <v>68</v>
      </c>
      <c r="AP2532" s="30"/>
      <c r="AQ2532" s="30"/>
      <c r="AR2532" s="30" t="s">
        <v>68</v>
      </c>
      <c r="AS2532" s="30"/>
      <c r="AT2532" s="30"/>
      <c r="AU2532" s="30" t="s">
        <v>460</v>
      </c>
      <c r="AV2532" s="30" t="s">
        <v>461</v>
      </c>
      <c r="AW2532" s="30">
        <v>51.196849999999998</v>
      </c>
      <c r="AX2532" s="30" t="s">
        <v>679</v>
      </c>
      <c r="AY2532" s="30" t="s">
        <v>680</v>
      </c>
      <c r="AZ2532" s="3">
        <v>600</v>
      </c>
      <c r="BA2532" s="30" t="s">
        <v>60</v>
      </c>
      <c r="BB2532" s="30">
        <v>600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3952</v>
      </c>
      <c r="B2533" s="30" t="s">
        <v>12172</v>
      </c>
      <c r="C2533" s="30" t="s">
        <v>12173</v>
      </c>
      <c r="D2533" s="30" t="s">
        <v>95</v>
      </c>
      <c r="E2533" s="30" t="s">
        <v>96</v>
      </c>
      <c r="F2533" s="30" t="s">
        <v>59</v>
      </c>
      <c r="G2533" s="30">
        <v>600</v>
      </c>
      <c r="H2533" s="4">
        <v>45819</v>
      </c>
      <c r="I2533" s="4">
        <v>45818</v>
      </c>
      <c r="J2533" s="4">
        <v>45818</v>
      </c>
      <c r="K2533" s="4">
        <v>45821</v>
      </c>
      <c r="L2533" s="4">
        <v>45818.984942129631</v>
      </c>
      <c r="M2533" s="4">
        <v>45822</v>
      </c>
      <c r="N2533" s="4">
        <v>45819.643796296295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0" t="s">
        <v>242</v>
      </c>
      <c r="AH2533" s="30" t="s">
        <v>654</v>
      </c>
      <c r="AI2533" s="30" t="s">
        <v>797</v>
      </c>
      <c r="AJ2533" s="30" t="s">
        <v>655</v>
      </c>
      <c r="AK2533" s="30" t="s">
        <v>65</v>
      </c>
      <c r="AL2533" s="30" t="s">
        <v>656</v>
      </c>
      <c r="AM2533" s="30" t="s">
        <v>657</v>
      </c>
      <c r="AN2533" s="30">
        <v>23.591360000000002</v>
      </c>
      <c r="AO2533" s="30" t="s">
        <v>68</v>
      </c>
      <c r="AP2533" s="30"/>
      <c r="AQ2533" s="30"/>
      <c r="AR2533" s="30" t="s">
        <v>68</v>
      </c>
      <c r="AS2533" s="30"/>
      <c r="AT2533" s="30"/>
      <c r="AU2533" s="30" t="s">
        <v>460</v>
      </c>
      <c r="AV2533" s="30" t="s">
        <v>461</v>
      </c>
      <c r="AW2533" s="30">
        <v>43.854210000000002</v>
      </c>
      <c r="AX2533" s="30" t="s">
        <v>607</v>
      </c>
      <c r="AY2533" s="30" t="s">
        <v>608</v>
      </c>
      <c r="AZ2533" s="3">
        <v>600</v>
      </c>
      <c r="BA2533" s="30" t="s">
        <v>60</v>
      </c>
      <c r="BB2533" s="30">
        <v>600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3953</v>
      </c>
      <c r="B2534" s="30" t="s">
        <v>12174</v>
      </c>
      <c r="C2534" s="30" t="s">
        <v>12175</v>
      </c>
      <c r="D2534" s="30" t="s">
        <v>95</v>
      </c>
      <c r="E2534" s="30" t="s">
        <v>96</v>
      </c>
      <c r="F2534" s="30" t="s">
        <v>59</v>
      </c>
      <c r="G2534" s="30">
        <v>1200</v>
      </c>
      <c r="H2534" s="4">
        <v>45819</v>
      </c>
      <c r="I2534" s="4">
        <v>45818</v>
      </c>
      <c r="J2534" s="4">
        <v>45818</v>
      </c>
      <c r="K2534" s="4">
        <v>45821</v>
      </c>
      <c r="L2534" s="4">
        <v>45818.98505787037</v>
      </c>
      <c r="M2534" s="4">
        <v>45822</v>
      </c>
      <c r="N2534" s="4">
        <v>45819.643842592595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0" t="s">
        <v>242</v>
      </c>
      <c r="AH2534" s="30" t="s">
        <v>654</v>
      </c>
      <c r="AI2534" s="30" t="s">
        <v>797</v>
      </c>
      <c r="AJ2534" s="30" t="s">
        <v>655</v>
      </c>
      <c r="AK2534" s="30" t="s">
        <v>65</v>
      </c>
      <c r="AL2534" s="30" t="s">
        <v>656</v>
      </c>
      <c r="AM2534" s="30" t="s">
        <v>657</v>
      </c>
      <c r="AN2534" s="30">
        <v>46.215780000000002</v>
      </c>
      <c r="AO2534" s="30" t="s">
        <v>68</v>
      </c>
      <c r="AP2534" s="30"/>
      <c r="AQ2534" s="30"/>
      <c r="AR2534" s="30" t="s">
        <v>68</v>
      </c>
      <c r="AS2534" s="30"/>
      <c r="AT2534" s="30"/>
      <c r="AU2534" s="30" t="s">
        <v>460</v>
      </c>
      <c r="AV2534" s="30" t="s">
        <v>461</v>
      </c>
      <c r="AW2534" s="30">
        <v>85.91292</v>
      </c>
      <c r="AX2534" s="30" t="s">
        <v>607</v>
      </c>
      <c r="AY2534" s="30" t="s">
        <v>608</v>
      </c>
      <c r="AZ2534" s="3">
        <v>1200</v>
      </c>
      <c r="BA2534" s="30" t="s">
        <v>60</v>
      </c>
      <c r="BB2534" s="30">
        <v>1200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3954</v>
      </c>
      <c r="B2535" s="30" t="s">
        <v>12176</v>
      </c>
      <c r="C2535" s="30" t="s">
        <v>12177</v>
      </c>
      <c r="D2535" s="30" t="s">
        <v>95</v>
      </c>
      <c r="E2535" s="30" t="s">
        <v>96</v>
      </c>
      <c r="F2535" s="30" t="s">
        <v>59</v>
      </c>
      <c r="G2535" s="30">
        <v>300</v>
      </c>
      <c r="H2535" s="4">
        <v>45819</v>
      </c>
      <c r="I2535" s="4">
        <v>45818</v>
      </c>
      <c r="J2535" s="4">
        <v>45818</v>
      </c>
      <c r="K2535" s="4">
        <v>45821</v>
      </c>
      <c r="L2535" s="4">
        <v>45818.180011574077</v>
      </c>
      <c r="M2535" s="4">
        <v>45822</v>
      </c>
      <c r="N2535" s="4">
        <v>45819.512233796297</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3111</v>
      </c>
      <c r="AJ2535" s="30" t="s">
        <v>655</v>
      </c>
      <c r="AK2535" s="30" t="s">
        <v>65</v>
      </c>
      <c r="AL2535" s="30" t="s">
        <v>656</v>
      </c>
      <c r="AM2535" s="30" t="s">
        <v>657</v>
      </c>
      <c r="AN2535" s="30">
        <v>11.55639</v>
      </c>
      <c r="AO2535" s="30" t="s">
        <v>68</v>
      </c>
      <c r="AP2535" s="30"/>
      <c r="AQ2535" s="30"/>
      <c r="AR2535" s="30" t="s">
        <v>68</v>
      </c>
      <c r="AS2535" s="30"/>
      <c r="AT2535" s="30"/>
      <c r="AU2535" s="30" t="s">
        <v>301</v>
      </c>
      <c r="AV2535" s="30" t="s">
        <v>302</v>
      </c>
      <c r="AW2535" s="30">
        <v>21.48254</v>
      </c>
      <c r="AX2535" s="30" t="s">
        <v>462</v>
      </c>
      <c r="AY2535" s="30" t="s">
        <v>463</v>
      </c>
      <c r="AZ2535" s="3">
        <v>300</v>
      </c>
      <c r="BA2535" s="30" t="s">
        <v>60</v>
      </c>
      <c r="BB2535" s="30">
        <v>300</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3955</v>
      </c>
      <c r="B2536" s="30" t="s">
        <v>12178</v>
      </c>
      <c r="C2536" s="30" t="s">
        <v>12179</v>
      </c>
      <c r="D2536" s="30" t="s">
        <v>95</v>
      </c>
      <c r="E2536" s="30" t="s">
        <v>96</v>
      </c>
      <c r="F2536" s="30" t="s">
        <v>59</v>
      </c>
      <c r="G2536" s="30">
        <v>300</v>
      </c>
      <c r="H2536" s="4">
        <v>45819</v>
      </c>
      <c r="I2536" s="4">
        <v>45818</v>
      </c>
      <c r="J2536" s="4">
        <v>45818</v>
      </c>
      <c r="K2536" s="4">
        <v>45821</v>
      </c>
      <c r="L2536" s="4">
        <v>45818.180138888885</v>
      </c>
      <c r="M2536" s="4">
        <v>45822</v>
      </c>
      <c r="N2536" s="4">
        <v>45819.512384259258</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3111</v>
      </c>
      <c r="AJ2536" s="30" t="s">
        <v>655</v>
      </c>
      <c r="AK2536" s="30" t="s">
        <v>65</v>
      </c>
      <c r="AL2536" s="30" t="s">
        <v>656</v>
      </c>
      <c r="AM2536" s="30" t="s">
        <v>657</v>
      </c>
      <c r="AN2536" s="30">
        <v>11.67525</v>
      </c>
      <c r="AO2536" s="30" t="s">
        <v>68</v>
      </c>
      <c r="AP2536" s="30"/>
      <c r="AQ2536" s="30"/>
      <c r="AR2536" s="30" t="s">
        <v>68</v>
      </c>
      <c r="AS2536" s="30"/>
      <c r="AT2536" s="30"/>
      <c r="AU2536" s="30" t="s">
        <v>301</v>
      </c>
      <c r="AV2536" s="30" t="s">
        <v>302</v>
      </c>
      <c r="AW2536" s="30">
        <v>21.70384</v>
      </c>
      <c r="AX2536" s="30" t="s">
        <v>462</v>
      </c>
      <c r="AY2536" s="30" t="s">
        <v>463</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3956</v>
      </c>
      <c r="B2537" s="30" t="s">
        <v>12180</v>
      </c>
      <c r="C2537" s="30" t="s">
        <v>12181</v>
      </c>
      <c r="D2537" s="30" t="s">
        <v>95</v>
      </c>
      <c r="E2537" s="30" t="s">
        <v>96</v>
      </c>
      <c r="F2537" s="30" t="s">
        <v>59</v>
      </c>
      <c r="G2537" s="30">
        <v>300</v>
      </c>
      <c r="H2537" s="4">
        <v>45819</v>
      </c>
      <c r="I2537" s="4">
        <v>45818</v>
      </c>
      <c r="J2537" s="4">
        <v>45818</v>
      </c>
      <c r="K2537" s="4">
        <v>45821</v>
      </c>
      <c r="L2537" s="4">
        <v>45818.085752314815</v>
      </c>
      <c r="M2537" s="4">
        <v>45822</v>
      </c>
      <c r="N2537" s="4">
        <v>45819.44972222222</v>
      </c>
      <c r="O2537" s="4">
        <v>45823</v>
      </c>
      <c r="P2537" s="4" t="s">
        <v>60</v>
      </c>
      <c r="Q2537" s="4">
        <v>45824</v>
      </c>
      <c r="R2537" s="4" t="s">
        <v>60</v>
      </c>
      <c r="S2537" s="4" t="s">
        <v>60</v>
      </c>
      <c r="T2537" s="4">
        <v>45825</v>
      </c>
      <c r="U2537" s="4">
        <v>45819.650613425925</v>
      </c>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11.99826</v>
      </c>
      <c r="AO2537" s="30" t="s">
        <v>68</v>
      </c>
      <c r="AP2537" s="30"/>
      <c r="AQ2537" s="30"/>
      <c r="AR2537" s="30" t="s">
        <v>68</v>
      </c>
      <c r="AS2537" s="30"/>
      <c r="AT2537" s="30"/>
      <c r="AU2537" s="30" t="s">
        <v>483</v>
      </c>
      <c r="AV2537" s="30" t="s">
        <v>484</v>
      </c>
      <c r="AW2537" s="30">
        <v>22.30311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3957</v>
      </c>
      <c r="B2538" s="30" t="s">
        <v>12182</v>
      </c>
      <c r="C2538" s="30" t="s">
        <v>12183</v>
      </c>
      <c r="D2538" s="30" t="s">
        <v>95</v>
      </c>
      <c r="E2538" s="30" t="s">
        <v>96</v>
      </c>
      <c r="F2538" s="30" t="s">
        <v>59</v>
      </c>
      <c r="G2538" s="30">
        <v>588</v>
      </c>
      <c r="H2538" s="4">
        <v>45819</v>
      </c>
      <c r="I2538" s="4">
        <v>45818</v>
      </c>
      <c r="J2538" s="4">
        <v>45818</v>
      </c>
      <c r="K2538" s="4">
        <v>45821</v>
      </c>
      <c r="L2538" s="4">
        <v>45819.276990740742</v>
      </c>
      <c r="M2538" s="4">
        <v>45822</v>
      </c>
      <c r="N2538" s="4">
        <v>45819.559398148151</v>
      </c>
      <c r="O2538" s="4">
        <v>45823</v>
      </c>
      <c r="P2538" s="4" t="s">
        <v>60</v>
      </c>
      <c r="Q2538" s="4">
        <v>45824</v>
      </c>
      <c r="R2538" s="4" t="s">
        <v>60</v>
      </c>
      <c r="S2538" s="4" t="s">
        <v>60</v>
      </c>
      <c r="T2538" s="4">
        <v>45825</v>
      </c>
      <c r="U2538" s="4"/>
      <c r="V2538" s="4"/>
      <c r="W2538" s="4">
        <v>45826</v>
      </c>
      <c r="X2538" s="4"/>
      <c r="Y2538" s="4" t="s">
        <v>60</v>
      </c>
      <c r="Z2538" s="4">
        <v>45827</v>
      </c>
      <c r="AA2538" s="4"/>
      <c r="AB2538" s="4" t="s">
        <v>60</v>
      </c>
      <c r="AC2538" s="4">
        <v>45828</v>
      </c>
      <c r="AD2538" s="4">
        <v>45831</v>
      </c>
      <c r="AE2538" s="4">
        <v>45836</v>
      </c>
      <c r="AF2538" s="4"/>
      <c r="AG2538" s="30" t="s">
        <v>242</v>
      </c>
      <c r="AH2538" s="30" t="s">
        <v>654</v>
      </c>
      <c r="AI2538" s="30" t="s">
        <v>933</v>
      </c>
      <c r="AJ2538" s="30" t="s">
        <v>655</v>
      </c>
      <c r="AK2538" s="30" t="s">
        <v>65</v>
      </c>
      <c r="AL2538" s="30" t="s">
        <v>656</v>
      </c>
      <c r="AM2538" s="30" t="s">
        <v>657</v>
      </c>
      <c r="AN2538" s="30">
        <v>22.72625</v>
      </c>
      <c r="AO2538" s="30" t="s">
        <v>68</v>
      </c>
      <c r="AP2538" s="30"/>
      <c r="AQ2538" s="30"/>
      <c r="AR2538" s="30" t="s">
        <v>68</v>
      </c>
      <c r="AS2538" s="30"/>
      <c r="AT2538" s="30"/>
      <c r="AU2538" s="30" t="s">
        <v>682</v>
      </c>
      <c r="AV2538" s="30" t="s">
        <v>683</v>
      </c>
      <c r="AW2538" s="30">
        <v>42.246859999999998</v>
      </c>
      <c r="AX2538" s="30" t="s">
        <v>934</v>
      </c>
      <c r="AY2538" s="30" t="s">
        <v>935</v>
      </c>
      <c r="AZ2538" s="3">
        <v>588</v>
      </c>
      <c r="BA2538" s="30" t="s">
        <v>60</v>
      </c>
      <c r="BB2538" s="30">
        <v>588</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3958</v>
      </c>
      <c r="B2539" s="30" t="s">
        <v>12184</v>
      </c>
      <c r="C2539" s="30" t="s">
        <v>12185</v>
      </c>
      <c r="D2539" s="30" t="s">
        <v>95</v>
      </c>
      <c r="E2539" s="30" t="s">
        <v>96</v>
      </c>
      <c r="F2539" s="30" t="s">
        <v>59</v>
      </c>
      <c r="G2539" s="30">
        <v>300</v>
      </c>
      <c r="H2539" s="4">
        <v>45819</v>
      </c>
      <c r="I2539" s="4">
        <v>45818</v>
      </c>
      <c r="J2539" s="4">
        <v>45818</v>
      </c>
      <c r="K2539" s="4">
        <v>45821</v>
      </c>
      <c r="L2539" s="4">
        <v>45819.276932870373</v>
      </c>
      <c r="M2539" s="4">
        <v>45822</v>
      </c>
      <c r="N2539" s="4">
        <v>45819.559351851851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933</v>
      </c>
      <c r="AJ2539" s="30" t="s">
        <v>655</v>
      </c>
      <c r="AK2539" s="30" t="s">
        <v>65</v>
      </c>
      <c r="AL2539" s="30" t="s">
        <v>656</v>
      </c>
      <c r="AM2539" s="30" t="s">
        <v>657</v>
      </c>
      <c r="AN2539" s="30">
        <v>11.70903</v>
      </c>
      <c r="AO2539" s="30" t="s">
        <v>68</v>
      </c>
      <c r="AP2539" s="30"/>
      <c r="AQ2539" s="30"/>
      <c r="AR2539" s="30" t="s">
        <v>68</v>
      </c>
      <c r="AS2539" s="30"/>
      <c r="AT2539" s="30"/>
      <c r="AU2539" s="30" t="s">
        <v>682</v>
      </c>
      <c r="AV2539" s="30" t="s">
        <v>683</v>
      </c>
      <c r="AW2539" s="30">
        <v>21.766269999999999</v>
      </c>
      <c r="AX2539" s="30" t="s">
        <v>934</v>
      </c>
      <c r="AY2539" s="30" t="s">
        <v>935</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3959</v>
      </c>
      <c r="B2540" s="30" t="s">
        <v>12186</v>
      </c>
      <c r="C2540" s="30" t="s">
        <v>12187</v>
      </c>
      <c r="D2540" s="30" t="s">
        <v>95</v>
      </c>
      <c r="E2540" s="30" t="s">
        <v>96</v>
      </c>
      <c r="F2540" s="30" t="s">
        <v>59</v>
      </c>
      <c r="G2540" s="30">
        <v>300</v>
      </c>
      <c r="H2540" s="4">
        <v>45819</v>
      </c>
      <c r="I2540" s="4">
        <v>45818</v>
      </c>
      <c r="J2540" s="4">
        <v>45818</v>
      </c>
      <c r="K2540" s="4">
        <v>45821</v>
      </c>
      <c r="L2540" s="4">
        <v>45818.085960648146</v>
      </c>
      <c r="M2540" s="4">
        <v>45822</v>
      </c>
      <c r="N2540" s="4">
        <v>45819.449803240743</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800</v>
      </c>
      <c r="AJ2540" s="30" t="s">
        <v>655</v>
      </c>
      <c r="AK2540" s="30" t="s">
        <v>65</v>
      </c>
      <c r="AL2540" s="30" t="s">
        <v>656</v>
      </c>
      <c r="AM2540" s="30" t="s">
        <v>657</v>
      </c>
      <c r="AN2540" s="30">
        <v>11.701930000000001</v>
      </c>
      <c r="AO2540" s="30" t="s">
        <v>68</v>
      </c>
      <c r="AP2540" s="30"/>
      <c r="AQ2540" s="30"/>
      <c r="AR2540" s="30" t="s">
        <v>68</v>
      </c>
      <c r="AS2540" s="30"/>
      <c r="AT2540" s="30"/>
      <c r="AU2540" s="30" t="s">
        <v>483</v>
      </c>
      <c r="AV2540" s="30" t="s">
        <v>484</v>
      </c>
      <c r="AW2540" s="30">
        <v>21.753170000000001</v>
      </c>
      <c r="AX2540" s="30" t="s">
        <v>801</v>
      </c>
      <c r="AY2540" s="30" t="s">
        <v>802</v>
      </c>
      <c r="AZ2540" s="3">
        <v>300</v>
      </c>
      <c r="BA2540" s="30" t="s">
        <v>60</v>
      </c>
      <c r="BB2540" s="30">
        <v>300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3960</v>
      </c>
      <c r="B2541" s="30" t="s">
        <v>12188</v>
      </c>
      <c r="C2541" s="30" t="s">
        <v>12189</v>
      </c>
      <c r="D2541" s="30" t="s">
        <v>95</v>
      </c>
      <c r="E2541" s="30" t="s">
        <v>96</v>
      </c>
      <c r="F2541" s="30" t="s">
        <v>59</v>
      </c>
      <c r="G2541" s="30">
        <v>300</v>
      </c>
      <c r="H2541" s="4">
        <v>45819</v>
      </c>
      <c r="I2541" s="4">
        <v>45818</v>
      </c>
      <c r="J2541" s="4">
        <v>45818</v>
      </c>
      <c r="K2541" s="4">
        <v>45821</v>
      </c>
      <c r="L2541" s="4">
        <v>45818.086076388892</v>
      </c>
      <c r="M2541" s="4">
        <v>45822</v>
      </c>
      <c r="N2541" s="4">
        <v>45819.449594907404</v>
      </c>
      <c r="O2541" s="4">
        <v>45823</v>
      </c>
      <c r="P2541" s="4" t="s">
        <v>60</v>
      </c>
      <c r="Q2541" s="4">
        <v>45824</v>
      </c>
      <c r="R2541" s="4" t="s">
        <v>60</v>
      </c>
      <c r="S2541" s="4" t="s">
        <v>60</v>
      </c>
      <c r="T2541" s="4">
        <v>45825</v>
      </c>
      <c r="U2541" s="4">
        <v>45819.650405092594</v>
      </c>
      <c r="V2541" s="4"/>
      <c r="W2541" s="4">
        <v>45826</v>
      </c>
      <c r="X2541" s="4"/>
      <c r="Y2541" s="4" t="s">
        <v>60</v>
      </c>
      <c r="Z2541" s="4">
        <v>45827</v>
      </c>
      <c r="AA2541" s="4"/>
      <c r="AB2541" s="4" t="s">
        <v>60</v>
      </c>
      <c r="AC2541" s="4">
        <v>45828</v>
      </c>
      <c r="AD2541" s="4">
        <v>45831</v>
      </c>
      <c r="AE2541" s="4">
        <v>45836</v>
      </c>
      <c r="AF2541" s="4"/>
      <c r="AG2541" s="30" t="s">
        <v>242</v>
      </c>
      <c r="AH2541" s="30" t="s">
        <v>654</v>
      </c>
      <c r="AI2541" s="30" t="s">
        <v>800</v>
      </c>
      <c r="AJ2541" s="30" t="s">
        <v>655</v>
      </c>
      <c r="AK2541" s="30" t="s">
        <v>65</v>
      </c>
      <c r="AL2541" s="30" t="s">
        <v>656</v>
      </c>
      <c r="AM2541" s="30" t="s">
        <v>657</v>
      </c>
      <c r="AN2541" s="30">
        <v>12.055289999999999</v>
      </c>
      <c r="AO2541" s="30" t="s">
        <v>68</v>
      </c>
      <c r="AP2541" s="30"/>
      <c r="AQ2541" s="30"/>
      <c r="AR2541" s="30" t="s">
        <v>68</v>
      </c>
      <c r="AS2541" s="30"/>
      <c r="AT2541" s="30"/>
      <c r="AU2541" s="30" t="s">
        <v>483</v>
      </c>
      <c r="AV2541" s="30" t="s">
        <v>484</v>
      </c>
      <c r="AW2541" s="30">
        <v>22.408999999999999</v>
      </c>
      <c r="AX2541" s="30" t="s">
        <v>801</v>
      </c>
      <c r="AY2541" s="30" t="s">
        <v>802</v>
      </c>
      <c r="AZ2541" s="3">
        <v>300</v>
      </c>
      <c r="BA2541" s="30" t="s">
        <v>60</v>
      </c>
      <c r="BB2541" s="30">
        <v>300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3961</v>
      </c>
      <c r="B2542" s="30" t="s">
        <v>12190</v>
      </c>
      <c r="C2542" s="30" t="s">
        <v>12191</v>
      </c>
      <c r="D2542" s="30" t="s">
        <v>95</v>
      </c>
      <c r="E2542" s="30" t="s">
        <v>96</v>
      </c>
      <c r="F2542" s="30" t="s">
        <v>59</v>
      </c>
      <c r="G2542" s="30">
        <v>300</v>
      </c>
      <c r="H2542" s="4">
        <v>45819</v>
      </c>
      <c r="I2542" s="4">
        <v>45818</v>
      </c>
      <c r="J2542" s="4">
        <v>45818</v>
      </c>
      <c r="K2542" s="4">
        <v>45821</v>
      </c>
      <c r="L2542" s="4">
        <v>45818.180243055554</v>
      </c>
      <c r="M2542" s="4">
        <v>45822</v>
      </c>
      <c r="N2542" s="4">
        <v>45819.511516203704</v>
      </c>
      <c r="O2542" s="4">
        <v>45823</v>
      </c>
      <c r="P2542" s="4" t="s">
        <v>60</v>
      </c>
      <c r="Q2542" s="4">
        <v>45824</v>
      </c>
      <c r="R2542" s="4" t="s">
        <v>60</v>
      </c>
      <c r="S2542" s="4" t="s">
        <v>60</v>
      </c>
      <c r="T2542" s="4">
        <v>45825</v>
      </c>
      <c r="U2542" s="4"/>
      <c r="V2542" s="4"/>
      <c r="W2542" s="4">
        <v>45826</v>
      </c>
      <c r="X2542" s="4"/>
      <c r="Y2542" s="4" t="s">
        <v>60</v>
      </c>
      <c r="Z2542" s="4">
        <v>45827</v>
      </c>
      <c r="AA2542" s="4"/>
      <c r="AB2542" s="4" t="s">
        <v>60</v>
      </c>
      <c r="AC2542" s="4">
        <v>45828</v>
      </c>
      <c r="AD2542" s="4">
        <v>45831</v>
      </c>
      <c r="AE2542" s="4">
        <v>45836</v>
      </c>
      <c r="AF2542" s="4"/>
      <c r="AG2542" s="30" t="s">
        <v>242</v>
      </c>
      <c r="AH2542" s="30" t="s">
        <v>654</v>
      </c>
      <c r="AI2542" s="30" t="s">
        <v>3122</v>
      </c>
      <c r="AJ2542" s="30" t="s">
        <v>655</v>
      </c>
      <c r="AK2542" s="30" t="s">
        <v>65</v>
      </c>
      <c r="AL2542" s="30" t="s">
        <v>656</v>
      </c>
      <c r="AM2542" s="30" t="s">
        <v>657</v>
      </c>
      <c r="AN2542" s="30">
        <v>11.69323</v>
      </c>
      <c r="AO2542" s="30" t="s">
        <v>68</v>
      </c>
      <c r="AP2542" s="30"/>
      <c r="AQ2542" s="30"/>
      <c r="AR2542" s="30" t="s">
        <v>68</v>
      </c>
      <c r="AS2542" s="30"/>
      <c r="AT2542" s="30"/>
      <c r="AU2542" s="30" t="s">
        <v>301</v>
      </c>
      <c r="AV2542" s="30" t="s">
        <v>302</v>
      </c>
      <c r="AW2542" s="30">
        <v>21.736640000000001</v>
      </c>
      <c r="AX2542" s="30" t="s">
        <v>3123</v>
      </c>
      <c r="AY2542" s="30" t="s">
        <v>3124</v>
      </c>
      <c r="AZ2542" s="3">
        <v>300</v>
      </c>
      <c r="BA2542" s="30" t="s">
        <v>60</v>
      </c>
      <c r="BB2542" s="30">
        <v>300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3962</v>
      </c>
      <c r="B2543" s="30" t="s">
        <v>12192</v>
      </c>
      <c r="C2543" s="30" t="s">
        <v>12193</v>
      </c>
      <c r="D2543" s="30" t="s">
        <v>95</v>
      </c>
      <c r="E2543" s="30" t="s">
        <v>96</v>
      </c>
      <c r="F2543" s="30" t="s">
        <v>59</v>
      </c>
      <c r="G2543" s="30">
        <v>900</v>
      </c>
      <c r="H2543" s="4">
        <v>45819</v>
      </c>
      <c r="I2543" s="4">
        <v>45818</v>
      </c>
      <c r="J2543" s="4">
        <v>45818</v>
      </c>
      <c r="K2543" s="4">
        <v>45821</v>
      </c>
      <c r="L2543" s="4">
        <v>45818.180347222224</v>
      </c>
      <c r="M2543" s="4">
        <v>45822</v>
      </c>
      <c r="N2543" s="4">
        <v>45819.511979166666</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0" t="s">
        <v>242</v>
      </c>
      <c r="AH2543" s="30" t="s">
        <v>654</v>
      </c>
      <c r="AI2543" s="30" t="s">
        <v>3122</v>
      </c>
      <c r="AJ2543" s="30" t="s">
        <v>655</v>
      </c>
      <c r="AK2543" s="30" t="s">
        <v>65</v>
      </c>
      <c r="AL2543" s="30" t="s">
        <v>656</v>
      </c>
      <c r="AM2543" s="30" t="s">
        <v>657</v>
      </c>
      <c r="AN2543" s="30">
        <v>34.654859999999999</v>
      </c>
      <c r="AO2543" s="30" t="s">
        <v>68</v>
      </c>
      <c r="AP2543" s="30"/>
      <c r="AQ2543" s="30"/>
      <c r="AR2543" s="30" t="s">
        <v>68</v>
      </c>
      <c r="AS2543" s="30"/>
      <c r="AT2543" s="30"/>
      <c r="AU2543" s="30" t="s">
        <v>301</v>
      </c>
      <c r="AV2543" s="30" t="s">
        <v>302</v>
      </c>
      <c r="AW2543" s="30">
        <v>64.422060000000002</v>
      </c>
      <c r="AX2543" s="30" t="s">
        <v>3123</v>
      </c>
      <c r="AY2543" s="30" t="s">
        <v>3124</v>
      </c>
      <c r="AZ2543" s="3">
        <v>900</v>
      </c>
      <c r="BA2543" s="30" t="s">
        <v>60</v>
      </c>
      <c r="BB2543" s="30">
        <v>900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3963</v>
      </c>
      <c r="B2544" s="30" t="s">
        <v>12194</v>
      </c>
      <c r="C2544" s="30" t="s">
        <v>12195</v>
      </c>
      <c r="D2544" s="30" t="s">
        <v>95</v>
      </c>
      <c r="E2544" s="30" t="s">
        <v>96</v>
      </c>
      <c r="F2544" s="30" t="s">
        <v>59</v>
      </c>
      <c r="G2544" s="30">
        <v>1200</v>
      </c>
      <c r="H2544" s="4">
        <v>45819</v>
      </c>
      <c r="I2544" s="4">
        <v>45818</v>
      </c>
      <c r="J2544" s="4">
        <v>45818</v>
      </c>
      <c r="K2544" s="4">
        <v>45821</v>
      </c>
      <c r="L2544" s="4">
        <v>45818.180451388886</v>
      </c>
      <c r="M2544" s="4">
        <v>45822</v>
      </c>
      <c r="N2544" s="4">
        <v>45819.512199074074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3111</v>
      </c>
      <c r="AJ2544" s="30" t="s">
        <v>655</v>
      </c>
      <c r="AK2544" s="30" t="s">
        <v>65</v>
      </c>
      <c r="AL2544" s="30" t="s">
        <v>656</v>
      </c>
      <c r="AM2544" s="30" t="s">
        <v>657</v>
      </c>
      <c r="AN2544" s="30">
        <v>46.6235</v>
      </c>
      <c r="AO2544" s="30" t="s">
        <v>68</v>
      </c>
      <c r="AP2544" s="30"/>
      <c r="AQ2544" s="30"/>
      <c r="AR2544" s="30" t="s">
        <v>68</v>
      </c>
      <c r="AS2544" s="30"/>
      <c r="AT2544" s="30"/>
      <c r="AU2544" s="30" t="s">
        <v>301</v>
      </c>
      <c r="AV2544" s="30" t="s">
        <v>302</v>
      </c>
      <c r="AW2544" s="30">
        <v>86.670940000000002</v>
      </c>
      <c r="AX2544" s="30" t="s">
        <v>462</v>
      </c>
      <c r="AY2544" s="30" t="s">
        <v>463</v>
      </c>
      <c r="AZ2544" s="3">
        <v>1200</v>
      </c>
      <c r="BA2544" s="30" t="s">
        <v>60</v>
      </c>
      <c r="BB2544" s="30">
        <v>1200</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3964</v>
      </c>
      <c r="B2545" s="30" t="s">
        <v>12196</v>
      </c>
      <c r="C2545" s="30" t="s">
        <v>12197</v>
      </c>
      <c r="D2545" s="30" t="s">
        <v>95</v>
      </c>
      <c r="E2545" s="30" t="s">
        <v>96</v>
      </c>
      <c r="F2545" s="30" t="s">
        <v>59</v>
      </c>
      <c r="G2545" s="30">
        <v>1200</v>
      </c>
      <c r="H2545" s="4">
        <v>45819</v>
      </c>
      <c r="I2545" s="4">
        <v>45818</v>
      </c>
      <c r="J2545" s="4">
        <v>45818</v>
      </c>
      <c r="K2545" s="4">
        <v>45821</v>
      </c>
      <c r="L2545" s="4">
        <v>45818.0862037037</v>
      </c>
      <c r="M2545" s="4">
        <v>45822</v>
      </c>
      <c r="N2545" s="4">
        <v>45819.449629629627</v>
      </c>
      <c r="O2545" s="4">
        <v>45823</v>
      </c>
      <c r="P2545" s="4" t="s">
        <v>60</v>
      </c>
      <c r="Q2545" s="4">
        <v>45824</v>
      </c>
      <c r="R2545" s="4" t="s">
        <v>60</v>
      </c>
      <c r="S2545" s="4" t="s">
        <v>60</v>
      </c>
      <c r="T2545" s="4">
        <v>45825</v>
      </c>
      <c r="U2545" s="4">
        <v>45819.650451388887</v>
      </c>
      <c r="V2545" s="4"/>
      <c r="W2545" s="4">
        <v>45826</v>
      </c>
      <c r="X2545" s="4"/>
      <c r="Y2545" s="4" t="s">
        <v>60</v>
      </c>
      <c r="Z2545" s="4">
        <v>45827</v>
      </c>
      <c r="AA2545" s="4"/>
      <c r="AB2545" s="4" t="s">
        <v>60</v>
      </c>
      <c r="AC2545" s="4">
        <v>45828</v>
      </c>
      <c r="AD2545" s="4">
        <v>45831</v>
      </c>
      <c r="AE2545" s="4">
        <v>45836</v>
      </c>
      <c r="AF2545" s="4"/>
      <c r="AG2545" s="30" t="s">
        <v>242</v>
      </c>
      <c r="AH2545" s="30" t="s">
        <v>654</v>
      </c>
      <c r="AI2545" s="30" t="s">
        <v>800</v>
      </c>
      <c r="AJ2545" s="30" t="s">
        <v>655</v>
      </c>
      <c r="AK2545" s="30" t="s">
        <v>65</v>
      </c>
      <c r="AL2545" s="30" t="s">
        <v>656</v>
      </c>
      <c r="AM2545" s="30" t="s">
        <v>657</v>
      </c>
      <c r="AN2545" s="30">
        <v>46.900239999999997</v>
      </c>
      <c r="AO2545" s="30" t="s">
        <v>68</v>
      </c>
      <c r="AP2545" s="30"/>
      <c r="AQ2545" s="30"/>
      <c r="AR2545" s="30" t="s">
        <v>68</v>
      </c>
      <c r="AS2545" s="30"/>
      <c r="AT2545" s="30"/>
      <c r="AU2545" s="30" t="s">
        <v>483</v>
      </c>
      <c r="AV2545" s="30" t="s">
        <v>484</v>
      </c>
      <c r="AW2545" s="30">
        <v>87.184049999999999</v>
      </c>
      <c r="AX2545" s="30" t="s">
        <v>801</v>
      </c>
      <c r="AY2545" s="30" t="s">
        <v>802</v>
      </c>
      <c r="AZ2545" s="3">
        <v>1200</v>
      </c>
      <c r="BA2545" s="30" t="s">
        <v>60</v>
      </c>
      <c r="BB2545" s="30">
        <v>1200</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3965</v>
      </c>
      <c r="B2546" s="30" t="s">
        <v>12198</v>
      </c>
      <c r="C2546" s="30" t="s">
        <v>12199</v>
      </c>
      <c r="D2546" s="30" t="s">
        <v>95</v>
      </c>
      <c r="E2546" s="30" t="s">
        <v>96</v>
      </c>
      <c r="F2546" s="30" t="s">
        <v>59</v>
      </c>
      <c r="G2546" s="30">
        <v>1200</v>
      </c>
      <c r="H2546" s="4">
        <v>45819</v>
      </c>
      <c r="I2546" s="4">
        <v>45818</v>
      </c>
      <c r="J2546" s="4">
        <v>45818</v>
      </c>
      <c r="K2546" s="4">
        <v>45821</v>
      </c>
      <c r="L2546" s="4">
        <v>45818.086319444446</v>
      </c>
      <c r="M2546" s="4">
        <v>45822</v>
      </c>
      <c r="N2546" s="4">
        <v>45819.449664351851</v>
      </c>
      <c r="O2546" s="4">
        <v>45823</v>
      </c>
      <c r="P2546" s="4" t="s">
        <v>60</v>
      </c>
      <c r="Q2546" s="4">
        <v>45824</v>
      </c>
      <c r="R2546" s="4" t="s">
        <v>60</v>
      </c>
      <c r="S2546" s="4" t="s">
        <v>60</v>
      </c>
      <c r="T2546" s="4">
        <v>45825</v>
      </c>
      <c r="U2546" s="4">
        <v>45819.650497685187</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46.435980000000001</v>
      </c>
      <c r="AO2546" s="30" t="s">
        <v>68</v>
      </c>
      <c r="AP2546" s="30"/>
      <c r="AQ2546" s="30"/>
      <c r="AR2546" s="30" t="s">
        <v>68</v>
      </c>
      <c r="AS2546" s="30"/>
      <c r="AT2546" s="30"/>
      <c r="AU2546" s="30" t="s">
        <v>483</v>
      </c>
      <c r="AV2546" s="30" t="s">
        <v>484</v>
      </c>
      <c r="AW2546" s="30">
        <v>86.322119999999998</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3966</v>
      </c>
      <c r="B2547" s="30" t="s">
        <v>12200</v>
      </c>
      <c r="C2547" s="30" t="s">
        <v>12201</v>
      </c>
      <c r="D2547" s="30" t="s">
        <v>95</v>
      </c>
      <c r="E2547" s="30" t="s">
        <v>96</v>
      </c>
      <c r="F2547" s="30" t="s">
        <v>59</v>
      </c>
      <c r="G2547" s="30">
        <v>552</v>
      </c>
      <c r="H2547" s="4">
        <v>45819</v>
      </c>
      <c r="I2547" s="4">
        <v>45818</v>
      </c>
      <c r="J2547" s="4">
        <v>45818</v>
      </c>
      <c r="K2547" s="4">
        <v>45821</v>
      </c>
      <c r="L2547" s="4">
        <v>45818.180590277778</v>
      </c>
      <c r="M2547" s="4">
        <v>45822</v>
      </c>
      <c r="N2547" s="4">
        <v>45819.511469907404</v>
      </c>
      <c r="O2547" s="4">
        <v>45823</v>
      </c>
      <c r="P2547" s="4" t="s">
        <v>60</v>
      </c>
      <c r="Q2547" s="4">
        <v>45824</v>
      </c>
      <c r="R2547" s="4" t="s">
        <v>60</v>
      </c>
      <c r="S2547" s="4" t="s">
        <v>60</v>
      </c>
      <c r="T2547" s="4">
        <v>45825</v>
      </c>
      <c r="U2547" s="4"/>
      <c r="V2547" s="4"/>
      <c r="W2547" s="4">
        <v>45826</v>
      </c>
      <c r="X2547" s="4"/>
      <c r="Y2547" s="4" t="s">
        <v>60</v>
      </c>
      <c r="Z2547" s="4">
        <v>45827</v>
      </c>
      <c r="AA2547" s="4"/>
      <c r="AB2547" s="4" t="s">
        <v>60</v>
      </c>
      <c r="AC2547" s="4">
        <v>45828</v>
      </c>
      <c r="AD2547" s="4">
        <v>45831</v>
      </c>
      <c r="AE2547" s="4">
        <v>45836</v>
      </c>
      <c r="AF2547" s="4"/>
      <c r="AG2547" s="30" t="s">
        <v>242</v>
      </c>
      <c r="AH2547" s="30" t="s">
        <v>654</v>
      </c>
      <c r="AI2547" s="30" t="s">
        <v>3122</v>
      </c>
      <c r="AJ2547" s="30" t="s">
        <v>655</v>
      </c>
      <c r="AK2547" s="30" t="s">
        <v>65</v>
      </c>
      <c r="AL2547" s="30" t="s">
        <v>656</v>
      </c>
      <c r="AM2547" s="30" t="s">
        <v>657</v>
      </c>
      <c r="AN2547" s="30">
        <v>21.459890000000001</v>
      </c>
      <c r="AO2547" s="30" t="s">
        <v>68</v>
      </c>
      <c r="AP2547" s="30"/>
      <c r="AQ2547" s="30"/>
      <c r="AR2547" s="30" t="s">
        <v>68</v>
      </c>
      <c r="AS2547" s="30"/>
      <c r="AT2547" s="30"/>
      <c r="AU2547" s="30" t="s">
        <v>301</v>
      </c>
      <c r="AV2547" s="30" t="s">
        <v>302</v>
      </c>
      <c r="AW2547" s="30">
        <v>39.89273</v>
      </c>
      <c r="AX2547" s="30" t="s">
        <v>3123</v>
      </c>
      <c r="AY2547" s="30" t="s">
        <v>3124</v>
      </c>
      <c r="AZ2547" s="3">
        <v>552</v>
      </c>
      <c r="BA2547" s="30" t="s">
        <v>60</v>
      </c>
      <c r="BB2547" s="30">
        <v>552</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3967</v>
      </c>
      <c r="B2548" s="30" t="s">
        <v>12202</v>
      </c>
      <c r="C2548" s="30" t="s">
        <v>12203</v>
      </c>
      <c r="D2548" s="30" t="s">
        <v>95</v>
      </c>
      <c r="E2548" s="30" t="s">
        <v>96</v>
      </c>
      <c r="F2548" s="30" t="s">
        <v>59</v>
      </c>
      <c r="G2548" s="30">
        <v>552</v>
      </c>
      <c r="H2548" s="4">
        <v>45819</v>
      </c>
      <c r="I2548" s="4">
        <v>45818</v>
      </c>
      <c r="J2548" s="4">
        <v>45818</v>
      </c>
      <c r="K2548" s="4">
        <v>45821</v>
      </c>
      <c r="L2548" s="4">
        <v>45818.18074074074</v>
      </c>
      <c r="M2548" s="4">
        <v>45822</v>
      </c>
      <c r="N2548" s="4">
        <v>45819.511631944442</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3122</v>
      </c>
      <c r="AJ2548" s="30" t="s">
        <v>655</v>
      </c>
      <c r="AK2548" s="30" t="s">
        <v>65</v>
      </c>
      <c r="AL2548" s="30" t="s">
        <v>656</v>
      </c>
      <c r="AM2548" s="30" t="s">
        <v>657</v>
      </c>
      <c r="AN2548" s="30">
        <v>21.41498</v>
      </c>
      <c r="AO2548" s="30" t="s">
        <v>68</v>
      </c>
      <c r="AP2548" s="30"/>
      <c r="AQ2548" s="30"/>
      <c r="AR2548" s="30" t="s">
        <v>68</v>
      </c>
      <c r="AS2548" s="30"/>
      <c r="AT2548" s="30"/>
      <c r="AU2548" s="30" t="s">
        <v>301</v>
      </c>
      <c r="AV2548" s="30" t="s">
        <v>302</v>
      </c>
      <c r="AW2548" s="30">
        <v>39.808999999999997</v>
      </c>
      <c r="AX2548" s="30" t="s">
        <v>3123</v>
      </c>
      <c r="AY2548" s="30" t="s">
        <v>3124</v>
      </c>
      <c r="AZ2548" s="3">
        <v>552</v>
      </c>
      <c r="BA2548" s="30" t="s">
        <v>60</v>
      </c>
      <c r="BB2548" s="30">
        <v>552</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3968</v>
      </c>
      <c r="B2549" s="30" t="s">
        <v>12204</v>
      </c>
      <c r="C2549" s="30" t="s">
        <v>12205</v>
      </c>
      <c r="D2549" s="30" t="s">
        <v>95</v>
      </c>
      <c r="E2549" s="30" t="s">
        <v>96</v>
      </c>
      <c r="F2549" s="30" t="s">
        <v>59</v>
      </c>
      <c r="G2549" s="30">
        <v>1200</v>
      </c>
      <c r="H2549" s="4">
        <v>45819</v>
      </c>
      <c r="I2549" s="4">
        <v>45818</v>
      </c>
      <c r="J2549" s="4">
        <v>45818</v>
      </c>
      <c r="K2549" s="4">
        <v>45821</v>
      </c>
      <c r="L2549" s="4">
        <v>45818.086412037039</v>
      </c>
      <c r="M2549" s="4">
        <v>45822</v>
      </c>
      <c r="N2549" s="4">
        <v>45819.449699074074</v>
      </c>
      <c r="O2549" s="4">
        <v>45823</v>
      </c>
      <c r="P2549" s="4" t="s">
        <v>60</v>
      </c>
      <c r="Q2549" s="4">
        <v>45824</v>
      </c>
      <c r="R2549" s="4" t="s">
        <v>60</v>
      </c>
      <c r="S2549" s="4" t="s">
        <v>60</v>
      </c>
      <c r="T2549" s="4">
        <v>45825</v>
      </c>
      <c r="U2549" s="4">
        <v>45819.650567129633</v>
      </c>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46.052630000000001</v>
      </c>
      <c r="AO2549" s="30" t="s">
        <v>68</v>
      </c>
      <c r="AP2549" s="30"/>
      <c r="AQ2549" s="30"/>
      <c r="AR2549" s="30" t="s">
        <v>68</v>
      </c>
      <c r="AS2549" s="30"/>
      <c r="AT2549" s="30"/>
      <c r="AU2549" s="30" t="s">
        <v>483</v>
      </c>
      <c r="AV2549" s="30" t="s">
        <v>484</v>
      </c>
      <c r="AW2549" s="30">
        <v>85.610470000000007</v>
      </c>
      <c r="AX2549" s="30" t="s">
        <v>801</v>
      </c>
      <c r="AY2549" s="30" t="s">
        <v>802</v>
      </c>
      <c r="AZ2549" s="3">
        <v>1200</v>
      </c>
      <c r="BA2549" s="30" t="s">
        <v>60</v>
      </c>
      <c r="BB2549" s="30">
        <v>1200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3969</v>
      </c>
      <c r="B2550" s="30" t="s">
        <v>12206</v>
      </c>
      <c r="C2550" s="30" t="s">
        <v>12207</v>
      </c>
      <c r="D2550" s="30" t="s">
        <v>95</v>
      </c>
      <c r="E2550" s="30" t="s">
        <v>96</v>
      </c>
      <c r="F2550" s="30" t="s">
        <v>59</v>
      </c>
      <c r="G2550" s="30">
        <v>1200</v>
      </c>
      <c r="H2550" s="4">
        <v>45819</v>
      </c>
      <c r="I2550" s="4">
        <v>45818</v>
      </c>
      <c r="J2550" s="4">
        <v>45818</v>
      </c>
      <c r="K2550" s="4">
        <v>45821</v>
      </c>
      <c r="L2550" s="4">
        <v>45818.086597222224</v>
      </c>
      <c r="M2550" s="4">
        <v>45822</v>
      </c>
      <c r="N2550" s="4">
        <v>45819.449756944443</v>
      </c>
      <c r="O2550" s="4">
        <v>45823</v>
      </c>
      <c r="P2550" s="4" t="s">
        <v>60</v>
      </c>
      <c r="Q2550" s="4">
        <v>45824</v>
      </c>
      <c r="R2550" s="4" t="s">
        <v>60</v>
      </c>
      <c r="S2550" s="4" t="s">
        <v>60</v>
      </c>
      <c r="T2550" s="4">
        <v>45825</v>
      </c>
      <c r="U2550" s="4">
        <v>45819.650659722225</v>
      </c>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46.679310000000001</v>
      </c>
      <c r="AO2550" s="30" t="s">
        <v>68</v>
      </c>
      <c r="AP2550" s="30"/>
      <c r="AQ2550" s="30"/>
      <c r="AR2550" s="30" t="s">
        <v>68</v>
      </c>
      <c r="AS2550" s="30"/>
      <c r="AT2550" s="30"/>
      <c r="AU2550" s="30" t="s">
        <v>483</v>
      </c>
      <c r="AV2550" s="30" t="s">
        <v>484</v>
      </c>
      <c r="AW2550" s="30">
        <v>86.774379999999994</v>
      </c>
      <c r="AX2550" s="30" t="s">
        <v>801</v>
      </c>
      <c r="AY2550" s="30" t="s">
        <v>802</v>
      </c>
      <c r="AZ2550" s="3">
        <v>1200</v>
      </c>
      <c r="BA2550" s="30" t="s">
        <v>60</v>
      </c>
      <c r="BB2550" s="30">
        <v>1200</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3970</v>
      </c>
      <c r="B2551" s="30" t="s">
        <v>12208</v>
      </c>
      <c r="C2551" s="30" t="s">
        <v>12209</v>
      </c>
      <c r="D2551" s="30" t="s">
        <v>95</v>
      </c>
      <c r="E2551" s="30" t="s">
        <v>96</v>
      </c>
      <c r="F2551" s="30" t="s">
        <v>59</v>
      </c>
      <c r="G2551" s="30">
        <v>300</v>
      </c>
      <c r="H2551" s="4">
        <v>45819</v>
      </c>
      <c r="I2551" s="4">
        <v>45818</v>
      </c>
      <c r="J2551" s="4">
        <v>45818</v>
      </c>
      <c r="K2551" s="4">
        <v>45821</v>
      </c>
      <c r="L2551" s="4">
        <v>45818.180868055555</v>
      </c>
      <c r="M2551" s="4">
        <v>45822</v>
      </c>
      <c r="N2551" s="4">
        <v>45819.511180555557</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3111</v>
      </c>
      <c r="AJ2551" s="30" t="s">
        <v>655</v>
      </c>
      <c r="AK2551" s="30" t="s">
        <v>65</v>
      </c>
      <c r="AL2551" s="30" t="s">
        <v>656</v>
      </c>
      <c r="AM2551" s="30" t="s">
        <v>657</v>
      </c>
      <c r="AN2551" s="30">
        <v>11.85028</v>
      </c>
      <c r="AO2551" s="30" t="s">
        <v>68</v>
      </c>
      <c r="AP2551" s="30"/>
      <c r="AQ2551" s="30"/>
      <c r="AR2551" s="30" t="s">
        <v>68</v>
      </c>
      <c r="AS2551" s="30"/>
      <c r="AT2551" s="30"/>
      <c r="AU2551" s="30" t="s">
        <v>301</v>
      </c>
      <c r="AV2551" s="30" t="s">
        <v>302</v>
      </c>
      <c r="AW2551" s="30">
        <v>22.028929999999999</v>
      </c>
      <c r="AX2551" s="30" t="s">
        <v>462</v>
      </c>
      <c r="AY2551" s="30" t="s">
        <v>463</v>
      </c>
      <c r="AZ2551" s="3">
        <v>300</v>
      </c>
      <c r="BA2551" s="30" t="s">
        <v>60</v>
      </c>
      <c r="BB2551" s="30">
        <v>300</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3971</v>
      </c>
      <c r="B2552" s="30" t="s">
        <v>12210</v>
      </c>
      <c r="C2552" s="30" t="s">
        <v>12211</v>
      </c>
      <c r="D2552" s="30" t="s">
        <v>95</v>
      </c>
      <c r="E2552" s="30" t="s">
        <v>96</v>
      </c>
      <c r="F2552" s="30" t="s">
        <v>59</v>
      </c>
      <c r="G2552" s="30">
        <v>300</v>
      </c>
      <c r="H2552" s="4">
        <v>45819</v>
      </c>
      <c r="I2552" s="4">
        <v>45818</v>
      </c>
      <c r="J2552" s="4">
        <v>45818</v>
      </c>
      <c r="K2552" s="4">
        <v>45821</v>
      </c>
      <c r="L2552" s="4">
        <v>45818.087453703702</v>
      </c>
      <c r="M2552" s="4">
        <v>45822</v>
      </c>
      <c r="N2552" s="4">
        <v>45819.449872685182</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800</v>
      </c>
      <c r="AJ2552" s="30" t="s">
        <v>655</v>
      </c>
      <c r="AK2552" s="30" t="s">
        <v>65</v>
      </c>
      <c r="AL2552" s="30" t="s">
        <v>656</v>
      </c>
      <c r="AM2552" s="30" t="s">
        <v>657</v>
      </c>
      <c r="AN2552" s="30">
        <v>11.606949999999999</v>
      </c>
      <c r="AO2552" s="30" t="s">
        <v>68</v>
      </c>
      <c r="AP2552" s="30"/>
      <c r="AQ2552" s="30"/>
      <c r="AR2552" s="30" t="s">
        <v>68</v>
      </c>
      <c r="AS2552" s="30"/>
      <c r="AT2552" s="30"/>
      <c r="AU2552" s="30" t="s">
        <v>483</v>
      </c>
      <c r="AV2552" s="30" t="s">
        <v>484</v>
      </c>
      <c r="AW2552" s="30">
        <v>21.57667</v>
      </c>
      <c r="AX2552" s="30" t="s">
        <v>801</v>
      </c>
      <c r="AY2552" s="30" t="s">
        <v>802</v>
      </c>
      <c r="AZ2552" s="3">
        <v>300</v>
      </c>
      <c r="BA2552" s="30" t="s">
        <v>60</v>
      </c>
      <c r="BB2552" s="30">
        <v>300</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3972</v>
      </c>
      <c r="B2553" s="30" t="s">
        <v>12212</v>
      </c>
      <c r="C2553" s="30" t="s">
        <v>12213</v>
      </c>
      <c r="D2553" s="30" t="s">
        <v>95</v>
      </c>
      <c r="E2553" s="30" t="s">
        <v>96</v>
      </c>
      <c r="F2553" s="30" t="s">
        <v>59</v>
      </c>
      <c r="G2553" s="30">
        <v>756</v>
      </c>
      <c r="H2553" s="4">
        <v>45819</v>
      </c>
      <c r="I2553" s="4">
        <v>45818</v>
      </c>
      <c r="J2553" s="4">
        <v>45818</v>
      </c>
      <c r="K2553" s="4">
        <v>45821</v>
      </c>
      <c r="L2553" s="4">
        <v>45818.087500000001</v>
      </c>
      <c r="M2553" s="4">
        <v>45822</v>
      </c>
      <c r="N2553" s="4">
        <v>45819.449837962966</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800</v>
      </c>
      <c r="AJ2553" s="30" t="s">
        <v>655</v>
      </c>
      <c r="AK2553" s="30" t="s">
        <v>65</v>
      </c>
      <c r="AL2553" s="30" t="s">
        <v>656</v>
      </c>
      <c r="AM2553" s="30" t="s">
        <v>657</v>
      </c>
      <c r="AN2553" s="30">
        <v>29.171479999999999</v>
      </c>
      <c r="AO2553" s="30" t="s">
        <v>68</v>
      </c>
      <c r="AP2553" s="30"/>
      <c r="AQ2553" s="30"/>
      <c r="AR2553" s="30" t="s">
        <v>68</v>
      </c>
      <c r="AS2553" s="30"/>
      <c r="AT2553" s="30"/>
      <c r="AU2553" s="30" t="s">
        <v>483</v>
      </c>
      <c r="AV2553" s="30" t="s">
        <v>484</v>
      </c>
      <c r="AW2553" s="30">
        <v>54.228459999999998</v>
      </c>
      <c r="AX2553" s="30" t="s">
        <v>801</v>
      </c>
      <c r="AY2553" s="30" t="s">
        <v>802</v>
      </c>
      <c r="AZ2553" s="3">
        <v>756</v>
      </c>
      <c r="BA2553" s="30" t="s">
        <v>60</v>
      </c>
      <c r="BB2553" s="30">
        <v>756</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3973</v>
      </c>
      <c r="B2554" s="30" t="s">
        <v>12214</v>
      </c>
      <c r="C2554" s="30" t="s">
        <v>12215</v>
      </c>
      <c r="D2554" s="30" t="s">
        <v>95</v>
      </c>
      <c r="E2554" s="30" t="s">
        <v>96</v>
      </c>
      <c r="F2554" s="30" t="s">
        <v>59</v>
      </c>
      <c r="G2554" s="30">
        <v>1092</v>
      </c>
      <c r="H2554" s="4">
        <v>45819</v>
      </c>
      <c r="I2554" s="4">
        <v>45818</v>
      </c>
      <c r="J2554" s="4">
        <v>45818</v>
      </c>
      <c r="K2554" s="4">
        <v>45821</v>
      </c>
      <c r="L2554" s="4">
        <v>45818.087546296294</v>
      </c>
      <c r="M2554" s="4">
        <v>45822</v>
      </c>
      <c r="N2554" s="4">
        <v>45819.449918981481</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0" t="s">
        <v>242</v>
      </c>
      <c r="AH2554" s="30" t="s">
        <v>654</v>
      </c>
      <c r="AI2554" s="30" t="s">
        <v>800</v>
      </c>
      <c r="AJ2554" s="30" t="s">
        <v>655</v>
      </c>
      <c r="AK2554" s="30" t="s">
        <v>65</v>
      </c>
      <c r="AL2554" s="30" t="s">
        <v>656</v>
      </c>
      <c r="AM2554" s="30" t="s">
        <v>657</v>
      </c>
      <c r="AN2554" s="30">
        <v>42.768149999999999</v>
      </c>
      <c r="AO2554" s="30" t="s">
        <v>68</v>
      </c>
      <c r="AP2554" s="30"/>
      <c r="AQ2554" s="30"/>
      <c r="AR2554" s="30" t="s">
        <v>68</v>
      </c>
      <c r="AS2554" s="30"/>
      <c r="AT2554" s="30"/>
      <c r="AU2554" s="30" t="s">
        <v>483</v>
      </c>
      <c r="AV2554" s="30" t="s">
        <v>484</v>
      </c>
      <c r="AW2554" s="30">
        <v>79.503079999999997</v>
      </c>
      <c r="AX2554" s="30" t="s">
        <v>801</v>
      </c>
      <c r="AY2554" s="30" t="s">
        <v>802</v>
      </c>
      <c r="AZ2554" s="3">
        <v>1092</v>
      </c>
      <c r="BA2554" s="30" t="s">
        <v>60</v>
      </c>
      <c r="BB2554" s="30">
        <v>1092</v>
      </c>
      <c r="BC2554" s="30" t="s">
        <v>60</v>
      </c>
      <c r="BD2554" s="30" t="s">
        <v>60</v>
      </c>
      <c r="BE2554" s="30" t="s">
        <v>60</v>
      </c>
      <c r="BF2554" s="32" t="str">
        <f>IFERROR(VLOOKUP(Data_Power_app[[#This Row],[PRO ODER]],'Result'!H:J,3,0),"")</f>
        <v>LAMINATION 5</v>
      </c>
      <c r="BG2554" s="13"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3974</v>
      </c>
      <c r="B2555" s="30" t="s">
        <v>12216</v>
      </c>
      <c r="C2555" s="30" t="s">
        <v>12217</v>
      </c>
      <c r="D2555" s="30" t="s">
        <v>95</v>
      </c>
      <c r="E2555" s="30" t="s">
        <v>96</v>
      </c>
      <c r="F2555" s="30" t="s">
        <v>59</v>
      </c>
      <c r="G2555" s="30">
        <v>102</v>
      </c>
      <c r="H2555" s="4">
        <v>45819</v>
      </c>
      <c r="I2555" s="4">
        <v>45818</v>
      </c>
      <c r="J2555" s="4">
        <v>45818</v>
      </c>
      <c r="K2555" s="4">
        <v>45821</v>
      </c>
      <c r="L2555" s="4">
        <v>45818.180949074071</v>
      </c>
      <c r="M2555" s="4">
        <v>45822</v>
      </c>
      <c r="N2555" s="4">
        <v>45819.511655092596</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0" t="s">
        <v>242</v>
      </c>
      <c r="AH2555" s="30" t="s">
        <v>654</v>
      </c>
      <c r="AI2555" s="30" t="s">
        <v>3122</v>
      </c>
      <c r="AJ2555" s="30" t="s">
        <v>655</v>
      </c>
      <c r="AK2555" s="30" t="s">
        <v>65</v>
      </c>
      <c r="AL2555" s="30" t="s">
        <v>656</v>
      </c>
      <c r="AM2555" s="30" t="s">
        <v>657</v>
      </c>
      <c r="AN2555" s="30">
        <v>3.6078100000000002</v>
      </c>
      <c r="AO2555" s="30" t="s">
        <v>68</v>
      </c>
      <c r="AP2555" s="30"/>
      <c r="AQ2555" s="30"/>
      <c r="AR2555" s="30" t="s">
        <v>68</v>
      </c>
      <c r="AS2555" s="30"/>
      <c r="AT2555" s="30"/>
      <c r="AU2555" s="30" t="s">
        <v>301</v>
      </c>
      <c r="AV2555" s="30" t="s">
        <v>302</v>
      </c>
      <c r="AW2555" s="30">
        <v>6.7074600000000002</v>
      </c>
      <c r="AX2555" s="30" t="s">
        <v>3123</v>
      </c>
      <c r="AY2555" s="30" t="s">
        <v>3124</v>
      </c>
      <c r="AZ2555" s="3">
        <v>102</v>
      </c>
      <c r="BA2555" s="30" t="s">
        <v>60</v>
      </c>
      <c r="BB2555" s="30">
        <v>102</v>
      </c>
      <c r="BC2555" s="30" t="s">
        <v>60</v>
      </c>
      <c r="BD2555" s="30" t="s">
        <v>60</v>
      </c>
      <c r="BE2555" s="30" t="s">
        <v>60</v>
      </c>
      <c r="BF2555" s="32" t="str">
        <f>IFERROR(VLOOKUP(Data_Power_app[[#This Row],[PRO ODER]],'Result'!H:J,3,0),"")</f>
        <v>LAMINATION 5</v>
      </c>
      <c r="BG2555" s="13"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3975</v>
      </c>
      <c r="B2556" s="30" t="s">
        <v>12218</v>
      </c>
      <c r="C2556" s="30" t="s">
        <v>12219</v>
      </c>
      <c r="D2556" s="30" t="s">
        <v>95</v>
      </c>
      <c r="E2556" s="30" t="s">
        <v>96</v>
      </c>
      <c r="F2556" s="30" t="s">
        <v>59</v>
      </c>
      <c r="G2556" s="30">
        <v>360</v>
      </c>
      <c r="H2556" s="4">
        <v>45819</v>
      </c>
      <c r="I2556" s="4">
        <v>45818</v>
      </c>
      <c r="J2556" s="4">
        <v>45818</v>
      </c>
      <c r="K2556" s="4">
        <v>45821</v>
      </c>
      <c r="L2556" s="4">
        <v>45818.181111111109</v>
      </c>
      <c r="M2556" s="4">
        <v>45822</v>
      </c>
      <c r="N2556" s="4">
        <v>45819.511203703703</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0" t="s">
        <v>242</v>
      </c>
      <c r="AH2556" s="30" t="s">
        <v>654</v>
      </c>
      <c r="AI2556" s="30" t="s">
        <v>3111</v>
      </c>
      <c r="AJ2556" s="30" t="s">
        <v>655</v>
      </c>
      <c r="AK2556" s="30" t="s">
        <v>65</v>
      </c>
      <c r="AL2556" s="30" t="s">
        <v>656</v>
      </c>
      <c r="AM2556" s="30" t="s">
        <v>657</v>
      </c>
      <c r="AN2556" s="30">
        <v>12.616569999999999</v>
      </c>
      <c r="AO2556" s="30" t="s">
        <v>68</v>
      </c>
      <c r="AP2556" s="30"/>
      <c r="AQ2556" s="30"/>
      <c r="AR2556" s="30" t="s">
        <v>68</v>
      </c>
      <c r="AS2556" s="30"/>
      <c r="AT2556" s="30"/>
      <c r="AU2556" s="30" t="s">
        <v>301</v>
      </c>
      <c r="AV2556" s="30" t="s">
        <v>302</v>
      </c>
      <c r="AW2556" s="30">
        <v>23.45656</v>
      </c>
      <c r="AX2556" s="30" t="s">
        <v>462</v>
      </c>
      <c r="AY2556" s="30" t="s">
        <v>463</v>
      </c>
      <c r="AZ2556" s="3">
        <v>360</v>
      </c>
      <c r="BA2556" s="30" t="s">
        <v>60</v>
      </c>
      <c r="BB2556" s="30">
        <v>360</v>
      </c>
      <c r="BC2556" s="30" t="s">
        <v>60</v>
      </c>
      <c r="BD2556" s="30" t="s">
        <v>60</v>
      </c>
      <c r="BE2556" s="30" t="s">
        <v>60</v>
      </c>
      <c r="BF2556" s="32" t="str">
        <f>IFERROR(VLOOKUP(Data_Power_app[[#This Row],[PRO ODER]],'Result'!H:J,3,0),"")</f>
        <v>LAMINATION 5</v>
      </c>
      <c r="BG2556" s="13"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3976</v>
      </c>
      <c r="B2557" s="30" t="s">
        <v>14534</v>
      </c>
      <c r="C2557" s="30" t="s">
        <v>14535</v>
      </c>
      <c r="D2557" s="30" t="s">
        <v>95</v>
      </c>
      <c r="E2557" s="30" t="s">
        <v>96</v>
      </c>
      <c r="F2557" s="30" t="s">
        <v>59</v>
      </c>
      <c r="G2557" s="30">
        <v>900</v>
      </c>
      <c r="H2557" s="4">
        <v>45822</v>
      </c>
      <c r="I2557" s="4">
        <v>45819</v>
      </c>
      <c r="J2557" s="4">
        <v>45819</v>
      </c>
      <c r="K2557" s="4">
        <v>45824</v>
      </c>
      <c r="L2557" s="4">
        <v>45820.362870370373</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798</v>
      </c>
      <c r="AJ2557" s="30" t="s">
        <v>655</v>
      </c>
      <c r="AK2557" s="30" t="s">
        <v>65</v>
      </c>
      <c r="AL2557" s="30" t="s">
        <v>656</v>
      </c>
      <c r="AM2557" s="30" t="s">
        <v>657</v>
      </c>
      <c r="AN2557" s="30">
        <v>35.21669</v>
      </c>
      <c r="AO2557" s="30" t="s">
        <v>68</v>
      </c>
      <c r="AP2557" s="30"/>
      <c r="AQ2557" s="30"/>
      <c r="AR2557" s="30" t="s">
        <v>68</v>
      </c>
      <c r="AS2557" s="30"/>
      <c r="AT2557" s="30"/>
      <c r="AU2557" s="30" t="s">
        <v>460</v>
      </c>
      <c r="AV2557" s="30" t="s">
        <v>461</v>
      </c>
      <c r="AW2557" s="30">
        <v>65.464410000000001</v>
      </c>
      <c r="AX2557" s="30" t="s">
        <v>576</v>
      </c>
      <c r="AY2557" s="30" t="s">
        <v>577</v>
      </c>
      <c r="AZ2557" s="3">
        <v>900</v>
      </c>
      <c r="BA2557" s="30" t="s">
        <v>60</v>
      </c>
      <c r="BB2557" s="30">
        <v>900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3977</v>
      </c>
      <c r="B2558" s="30" t="s">
        <v>14536</v>
      </c>
      <c r="C2558" s="30" t="s">
        <v>14537</v>
      </c>
      <c r="D2558" s="30" t="s">
        <v>95</v>
      </c>
      <c r="E2558" s="30" t="s">
        <v>96</v>
      </c>
      <c r="F2558" s="30" t="s">
        <v>59</v>
      </c>
      <c r="G2558" s="30">
        <v>2400</v>
      </c>
      <c r="H2558" s="4">
        <v>45822</v>
      </c>
      <c r="I2558" s="4">
        <v>45819</v>
      </c>
      <c r="J2558" s="4">
        <v>45819</v>
      </c>
      <c r="K2558" s="4">
        <v>45824</v>
      </c>
      <c r="L2558" s="4">
        <v>45820.308229166665</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798</v>
      </c>
      <c r="AJ2558" s="30" t="s">
        <v>655</v>
      </c>
      <c r="AK2558" s="30" t="s">
        <v>65</v>
      </c>
      <c r="AL2558" s="30" t="s">
        <v>656</v>
      </c>
      <c r="AM2558" s="30" t="s">
        <v>657</v>
      </c>
      <c r="AN2558" s="30">
        <v>92.909440000000004</v>
      </c>
      <c r="AO2558" s="30" t="s">
        <v>68</v>
      </c>
      <c r="AP2558" s="30"/>
      <c r="AQ2558" s="30"/>
      <c r="AR2558" s="30" t="s">
        <v>68</v>
      </c>
      <c r="AS2558" s="30"/>
      <c r="AT2558" s="30"/>
      <c r="AU2558" s="30" t="s">
        <v>460</v>
      </c>
      <c r="AV2558" s="30" t="s">
        <v>461</v>
      </c>
      <c r="AW2558" s="30">
        <v>172.71472</v>
      </c>
      <c r="AX2558" s="30" t="s">
        <v>576</v>
      </c>
      <c r="AY2558" s="30" t="s">
        <v>577</v>
      </c>
      <c r="AZ2558" s="3">
        <v>2400</v>
      </c>
      <c r="BA2558" s="30" t="s">
        <v>60</v>
      </c>
      <c r="BB2558" s="30">
        <v>2400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3978</v>
      </c>
      <c r="B2559" s="30" t="s">
        <v>14538</v>
      </c>
      <c r="C2559" s="30" t="s">
        <v>14539</v>
      </c>
      <c r="D2559" s="30" t="s">
        <v>95</v>
      </c>
      <c r="E2559" s="30" t="s">
        <v>96</v>
      </c>
      <c r="F2559" s="30" t="s">
        <v>59</v>
      </c>
      <c r="G2559" s="30">
        <v>600</v>
      </c>
      <c r="H2559" s="4">
        <v>45822</v>
      </c>
      <c r="I2559" s="4">
        <v>45819</v>
      </c>
      <c r="J2559" s="4">
        <v>45819</v>
      </c>
      <c r="K2559" s="4">
        <v>45824</v>
      </c>
      <c r="L2559" s="4">
        <v>45820.308194444442</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14540</v>
      </c>
      <c r="AJ2559" s="30" t="s">
        <v>655</v>
      </c>
      <c r="AK2559" s="30" t="s">
        <v>65</v>
      </c>
      <c r="AL2559" s="30" t="s">
        <v>656</v>
      </c>
      <c r="AM2559" s="30" t="s">
        <v>657</v>
      </c>
      <c r="AN2559" s="30">
        <v>23.511949999999999</v>
      </c>
      <c r="AO2559" s="30" t="s">
        <v>68</v>
      </c>
      <c r="AP2559" s="30"/>
      <c r="AQ2559" s="30"/>
      <c r="AR2559" s="30" t="s">
        <v>68</v>
      </c>
      <c r="AS2559" s="30"/>
      <c r="AT2559" s="30"/>
      <c r="AU2559" s="30" t="s">
        <v>460</v>
      </c>
      <c r="AV2559" s="30" t="s">
        <v>461</v>
      </c>
      <c r="AW2559" s="30">
        <v>43.706699999999998</v>
      </c>
      <c r="AX2559" s="30" t="s">
        <v>2691</v>
      </c>
      <c r="AY2559" s="30" t="s">
        <v>2692</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3979</v>
      </c>
      <c r="B2560" s="30" t="s">
        <v>14541</v>
      </c>
      <c r="C2560" s="30" t="s">
        <v>14542</v>
      </c>
      <c r="D2560" s="30" t="s">
        <v>95</v>
      </c>
      <c r="E2560" s="30" t="s">
        <v>96</v>
      </c>
      <c r="F2560" s="30" t="s">
        <v>59</v>
      </c>
      <c r="G2560" s="30">
        <v>600</v>
      </c>
      <c r="H2560" s="4">
        <v>45822</v>
      </c>
      <c r="I2560" s="4">
        <v>45819</v>
      </c>
      <c r="J2560" s="4">
        <v>45819</v>
      </c>
      <c r="K2560" s="4">
        <v>45824</v>
      </c>
      <c r="L2560" s="4">
        <v>45820.308171296296</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14540</v>
      </c>
      <c r="AJ2560" s="30" t="s">
        <v>655</v>
      </c>
      <c r="AK2560" s="30" t="s">
        <v>65</v>
      </c>
      <c r="AL2560" s="30" t="s">
        <v>656</v>
      </c>
      <c r="AM2560" s="30" t="s">
        <v>657</v>
      </c>
      <c r="AN2560" s="30">
        <v>23.37839</v>
      </c>
      <c r="AO2560" s="30" t="s">
        <v>68</v>
      </c>
      <c r="AP2560" s="30"/>
      <c r="AQ2560" s="30"/>
      <c r="AR2560" s="30" t="s">
        <v>68</v>
      </c>
      <c r="AS2560" s="30"/>
      <c r="AT2560" s="30"/>
      <c r="AU2560" s="30" t="s">
        <v>460</v>
      </c>
      <c r="AV2560" s="30" t="s">
        <v>461</v>
      </c>
      <c r="AW2560" s="30">
        <v>43.459339999999997</v>
      </c>
      <c r="AX2560" s="30" t="s">
        <v>2691</v>
      </c>
      <c r="AY2560" s="30" t="s">
        <v>2692</v>
      </c>
      <c r="AZ2560" s="3">
        <v>600</v>
      </c>
      <c r="BA2560" s="30" t="s">
        <v>60</v>
      </c>
      <c r="BB2560" s="30">
        <v>600</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3980</v>
      </c>
      <c r="B2561" s="30" t="s">
        <v>14543</v>
      </c>
      <c r="C2561" s="30" t="s">
        <v>14544</v>
      </c>
      <c r="D2561" s="30" t="s">
        <v>95</v>
      </c>
      <c r="E2561" s="30" t="s">
        <v>96</v>
      </c>
      <c r="F2561" s="30" t="s">
        <v>59</v>
      </c>
      <c r="G2561" s="30">
        <v>600</v>
      </c>
      <c r="H2561" s="4">
        <v>45822</v>
      </c>
      <c r="I2561" s="4">
        <v>45819</v>
      </c>
      <c r="J2561" s="4">
        <v>45819</v>
      </c>
      <c r="K2561" s="4">
        <v>45824</v>
      </c>
      <c r="L2561" s="4">
        <v>45820.308136574073</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799</v>
      </c>
      <c r="AJ2561" s="30" t="s">
        <v>655</v>
      </c>
      <c r="AK2561" s="30" t="s">
        <v>65</v>
      </c>
      <c r="AL2561" s="30" t="s">
        <v>656</v>
      </c>
      <c r="AM2561" s="30" t="s">
        <v>657</v>
      </c>
      <c r="AN2561" s="30">
        <v>23.256730000000001</v>
      </c>
      <c r="AO2561" s="30" t="s">
        <v>68</v>
      </c>
      <c r="AP2561" s="30"/>
      <c r="AQ2561" s="30"/>
      <c r="AR2561" s="30" t="s">
        <v>68</v>
      </c>
      <c r="AS2561" s="30"/>
      <c r="AT2561" s="30"/>
      <c r="AU2561" s="30" t="s">
        <v>460</v>
      </c>
      <c r="AV2561" s="30" t="s">
        <v>461</v>
      </c>
      <c r="AW2561" s="30">
        <v>43.233029999999999</v>
      </c>
      <c r="AX2561" s="30" t="s">
        <v>795</v>
      </c>
      <c r="AY2561" s="30" t="s">
        <v>796</v>
      </c>
      <c r="AZ2561" s="3">
        <v>600</v>
      </c>
      <c r="BA2561" s="30" t="s">
        <v>60</v>
      </c>
      <c r="BB2561" s="30">
        <v>600</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3981</v>
      </c>
      <c r="B2562" s="30" t="s">
        <v>14545</v>
      </c>
      <c r="C2562" s="30" t="s">
        <v>14546</v>
      </c>
      <c r="D2562" s="30" t="s">
        <v>95</v>
      </c>
      <c r="E2562" s="30" t="s">
        <v>96</v>
      </c>
      <c r="F2562" s="30" t="s">
        <v>59</v>
      </c>
      <c r="G2562" s="30">
        <v>600</v>
      </c>
      <c r="H2562" s="4">
        <v>45822</v>
      </c>
      <c r="I2562" s="4">
        <v>45819</v>
      </c>
      <c r="J2562" s="4">
        <v>45819</v>
      </c>
      <c r="K2562" s="4">
        <v>45824</v>
      </c>
      <c r="L2562" s="4">
        <v>45820.30809027778</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799</v>
      </c>
      <c r="AJ2562" s="30" t="s">
        <v>655</v>
      </c>
      <c r="AK2562" s="30" t="s">
        <v>65</v>
      </c>
      <c r="AL2562" s="30" t="s">
        <v>656</v>
      </c>
      <c r="AM2562" s="30" t="s">
        <v>657</v>
      </c>
      <c r="AN2562" s="30">
        <v>24.05809</v>
      </c>
      <c r="AO2562" s="30" t="s">
        <v>68</v>
      </c>
      <c r="AP2562" s="30"/>
      <c r="AQ2562" s="30"/>
      <c r="AR2562" s="30" t="s">
        <v>68</v>
      </c>
      <c r="AS2562" s="30"/>
      <c r="AT2562" s="30"/>
      <c r="AU2562" s="30" t="s">
        <v>460</v>
      </c>
      <c r="AV2562" s="30" t="s">
        <v>461</v>
      </c>
      <c r="AW2562" s="30">
        <v>44.721890000000002</v>
      </c>
      <c r="AX2562" s="30" t="s">
        <v>795</v>
      </c>
      <c r="AY2562" s="30" t="s">
        <v>796</v>
      </c>
      <c r="AZ2562" s="3">
        <v>600</v>
      </c>
      <c r="BA2562" s="30" t="s">
        <v>60</v>
      </c>
      <c r="BB2562" s="30">
        <v>600</v>
      </c>
      <c r="BC2562" s="30" t="s">
        <v>60</v>
      </c>
      <c r="BD2562" s="30" t="s">
        <v>60</v>
      </c>
      <c r="BE2562" s="30" t="s">
        <v>60</v>
      </c>
      <c r="BF2562" s="32" t="str">
        <f>IFERROR(VLOOKUP(Data_Power_app[[#This Row],[PRO ODER]],'Result'!H:J,3,0),"")</f>
        <v>LAMINATION 5</v>
      </c>
      <c r="BG2562" s="13" t="str">
        <f>IFERROR(VLOOKUP(Data_Power_app[[#This Row],[PRO ODER]]&amp;"LAM",'Real Time'!A:E,4,0),"")</f>
        <v>ML-06</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3982</v>
      </c>
      <c r="B2563" s="30" t="s">
        <v>14547</v>
      </c>
      <c r="C2563" s="30" t="s">
        <v>14548</v>
      </c>
      <c r="D2563" s="30" t="s">
        <v>95</v>
      </c>
      <c r="E2563" s="30" t="s">
        <v>96</v>
      </c>
      <c r="F2563" s="30" t="s">
        <v>59</v>
      </c>
      <c r="G2563" s="30">
        <v>504</v>
      </c>
      <c r="H2563" s="4">
        <v>45822</v>
      </c>
      <c r="I2563" s="4">
        <v>45819</v>
      </c>
      <c r="J2563" s="4">
        <v>45819</v>
      </c>
      <c r="K2563" s="4">
        <v>45824</v>
      </c>
      <c r="L2563" s="4">
        <v>45820.362685185188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791</v>
      </c>
      <c r="AJ2563" s="30" t="s">
        <v>655</v>
      </c>
      <c r="AK2563" s="30" t="s">
        <v>100</v>
      </c>
      <c r="AL2563" s="30" t="s">
        <v>656</v>
      </c>
      <c r="AM2563" s="30" t="s">
        <v>657</v>
      </c>
      <c r="AN2563" s="30">
        <v>22.772020000000001</v>
      </c>
      <c r="AO2563" s="30" t="s">
        <v>68</v>
      </c>
      <c r="AP2563" s="30"/>
      <c r="AQ2563" s="30"/>
      <c r="AR2563" s="30" t="s">
        <v>68</v>
      </c>
      <c r="AS2563" s="30"/>
      <c r="AT2563" s="30"/>
      <c r="AU2563" s="30" t="s">
        <v>460</v>
      </c>
      <c r="AV2563" s="30" t="s">
        <v>461</v>
      </c>
      <c r="AW2563" s="30">
        <v>42.333370000000002</v>
      </c>
      <c r="AX2563" s="30" t="s">
        <v>792</v>
      </c>
      <c r="AY2563" s="30" t="s">
        <v>793</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ML-06</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3983</v>
      </c>
      <c r="B2564" s="30" t="s">
        <v>14549</v>
      </c>
      <c r="C2564" s="30" t="s">
        <v>14550</v>
      </c>
      <c r="D2564" s="30" t="s">
        <v>95</v>
      </c>
      <c r="E2564" s="30" t="s">
        <v>96</v>
      </c>
      <c r="F2564" s="30" t="s">
        <v>59</v>
      </c>
      <c r="G2564" s="30">
        <v>504</v>
      </c>
      <c r="H2564" s="4">
        <v>45822</v>
      </c>
      <c r="I2564" s="4">
        <v>45819</v>
      </c>
      <c r="J2564" s="4">
        <v>45819</v>
      </c>
      <c r="K2564" s="4">
        <v>45824</v>
      </c>
      <c r="L2564" s="4">
        <v>45820.30804398148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791</v>
      </c>
      <c r="AJ2564" s="30" t="s">
        <v>655</v>
      </c>
      <c r="AK2564" s="30" t="s">
        <v>100</v>
      </c>
      <c r="AL2564" s="30" t="s">
        <v>656</v>
      </c>
      <c r="AM2564" s="30" t="s">
        <v>657</v>
      </c>
      <c r="AN2564" s="30">
        <v>23.03811</v>
      </c>
      <c r="AO2564" s="30" t="s">
        <v>68</v>
      </c>
      <c r="AP2564" s="30"/>
      <c r="AQ2564" s="30"/>
      <c r="AR2564" s="30" t="s">
        <v>68</v>
      </c>
      <c r="AS2564" s="30"/>
      <c r="AT2564" s="30"/>
      <c r="AU2564" s="30" t="s">
        <v>460</v>
      </c>
      <c r="AV2564" s="30" t="s">
        <v>461</v>
      </c>
      <c r="AW2564" s="30">
        <v>42.828249999999997</v>
      </c>
      <c r="AX2564" s="30" t="s">
        <v>792</v>
      </c>
      <c r="AY2564" s="30" t="s">
        <v>793</v>
      </c>
      <c r="AZ2564" s="3">
        <v>504</v>
      </c>
      <c r="BA2564" s="30" t="s">
        <v>60</v>
      </c>
      <c r="BB2564" s="30">
        <v>504</v>
      </c>
      <c r="BC2564" s="30" t="s">
        <v>60</v>
      </c>
      <c r="BD2564" s="30" t="s">
        <v>60</v>
      </c>
      <c r="BE2564" s="30" t="s">
        <v>60</v>
      </c>
      <c r="BF2564" s="32" t="str">
        <f>IFERROR(VLOOKUP(Data_Power_app[[#This Row],[PRO ODER]],'Result'!H:J,3,0),"")</f>
        <v>LAMINATION 5</v>
      </c>
      <c r="BG2564" s="13" t="str">
        <f>IFERROR(VLOOKUP(Data_Power_app[[#This Row],[PRO ODER]]&amp;"LAM",'Real Time'!A:E,4,0),"")</f>
        <v>ML-06</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3984</v>
      </c>
      <c r="B2565" s="30" t="s">
        <v>14551</v>
      </c>
      <c r="C2565" s="30" t="s">
        <v>14552</v>
      </c>
      <c r="D2565" s="30" t="s">
        <v>95</v>
      </c>
      <c r="E2565" s="30" t="s">
        <v>96</v>
      </c>
      <c r="F2565" s="30" t="s">
        <v>59</v>
      </c>
      <c r="G2565" s="30">
        <v>504</v>
      </c>
      <c r="H2565" s="4">
        <v>45822</v>
      </c>
      <c r="I2565" s="4">
        <v>45819</v>
      </c>
      <c r="J2565" s="4">
        <v>45819</v>
      </c>
      <c r="K2565" s="4">
        <v>45824</v>
      </c>
      <c r="L2565" s="4">
        <v>45820.40011574074</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790</v>
      </c>
      <c r="AJ2565" s="30" t="s">
        <v>655</v>
      </c>
      <c r="AK2565" s="30" t="s">
        <v>100</v>
      </c>
      <c r="AL2565" s="30" t="s">
        <v>656</v>
      </c>
      <c r="AM2565" s="30" t="s">
        <v>657</v>
      </c>
      <c r="AN2565" s="30">
        <v>23.125990000000002</v>
      </c>
      <c r="AO2565" s="30" t="s">
        <v>68</v>
      </c>
      <c r="AP2565" s="30"/>
      <c r="AQ2565" s="30"/>
      <c r="AR2565" s="30" t="s">
        <v>68</v>
      </c>
      <c r="AS2565" s="30"/>
      <c r="AT2565" s="30"/>
      <c r="AU2565" s="30" t="s">
        <v>460</v>
      </c>
      <c r="AV2565" s="30" t="s">
        <v>461</v>
      </c>
      <c r="AW2565" s="30">
        <v>42.991520000000001</v>
      </c>
      <c r="AX2565" s="30" t="s">
        <v>679</v>
      </c>
      <c r="AY2565" s="30" t="s">
        <v>680</v>
      </c>
      <c r="AZ2565" s="3">
        <v>504</v>
      </c>
      <c r="BA2565" s="30" t="s">
        <v>60</v>
      </c>
      <c r="BB2565" s="30">
        <v>504</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3985</v>
      </c>
      <c r="B2566" s="30" t="s">
        <v>14553</v>
      </c>
      <c r="C2566" s="30" t="s">
        <v>14554</v>
      </c>
      <c r="D2566" s="30" t="s">
        <v>95</v>
      </c>
      <c r="E2566" s="30" t="s">
        <v>96</v>
      </c>
      <c r="F2566" s="30" t="s">
        <v>59</v>
      </c>
      <c r="G2566" s="30">
        <v>504</v>
      </c>
      <c r="H2566" s="4">
        <v>45822</v>
      </c>
      <c r="I2566" s="4">
        <v>45819</v>
      </c>
      <c r="J2566" s="4">
        <v>45819</v>
      </c>
      <c r="K2566" s="4">
        <v>45824</v>
      </c>
      <c r="L2566" s="4">
        <v>45820.400092592594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790</v>
      </c>
      <c r="AJ2566" s="30" t="s">
        <v>655</v>
      </c>
      <c r="AK2566" s="30" t="s">
        <v>100</v>
      </c>
      <c r="AL2566" s="30" t="s">
        <v>656</v>
      </c>
      <c r="AM2566" s="30" t="s">
        <v>657</v>
      </c>
      <c r="AN2566" s="30">
        <v>23.30592</v>
      </c>
      <c r="AO2566" s="30" t="s">
        <v>68</v>
      </c>
      <c r="AP2566" s="30"/>
      <c r="AQ2566" s="30"/>
      <c r="AR2566" s="30" t="s">
        <v>68</v>
      </c>
      <c r="AS2566" s="30"/>
      <c r="AT2566" s="30"/>
      <c r="AU2566" s="30" t="s">
        <v>460</v>
      </c>
      <c r="AV2566" s="30" t="s">
        <v>461</v>
      </c>
      <c r="AW2566" s="30">
        <v>43.326050000000002</v>
      </c>
      <c r="AX2566" s="30" t="s">
        <v>679</v>
      </c>
      <c r="AY2566" s="30" t="s">
        <v>680</v>
      </c>
      <c r="AZ2566" s="3">
        <v>504</v>
      </c>
      <c r="BA2566" s="30" t="s">
        <v>60</v>
      </c>
      <c r="BB2566" s="30">
        <v>504</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3986</v>
      </c>
      <c r="B2567" s="30" t="s">
        <v>14555</v>
      </c>
      <c r="C2567" s="30" t="s">
        <v>14556</v>
      </c>
      <c r="D2567" s="30" t="s">
        <v>95</v>
      </c>
      <c r="E2567" s="30" t="s">
        <v>96</v>
      </c>
      <c r="F2567" s="30" t="s">
        <v>59</v>
      </c>
      <c r="G2567" s="30">
        <v>432</v>
      </c>
      <c r="H2567" s="4">
        <v>45822</v>
      </c>
      <c r="I2567" s="4">
        <v>45819</v>
      </c>
      <c r="J2567" s="4">
        <v>45819</v>
      </c>
      <c r="K2567" s="4">
        <v>45824</v>
      </c>
      <c r="L2567" s="4">
        <v>45820.400185185186</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786</v>
      </c>
      <c r="AJ2567" s="30" t="s">
        <v>655</v>
      </c>
      <c r="AK2567" s="30" t="s">
        <v>100</v>
      </c>
      <c r="AL2567" s="30" t="s">
        <v>656</v>
      </c>
      <c r="AM2567" s="30" t="s">
        <v>657</v>
      </c>
      <c r="AN2567" s="30">
        <v>19.781169999999999</v>
      </c>
      <c r="AO2567" s="30" t="s">
        <v>68</v>
      </c>
      <c r="AP2567" s="30"/>
      <c r="AQ2567" s="30"/>
      <c r="AR2567" s="30" t="s">
        <v>68</v>
      </c>
      <c r="AS2567" s="30"/>
      <c r="AT2567" s="30"/>
      <c r="AU2567" s="30" t="s">
        <v>460</v>
      </c>
      <c r="AV2567" s="30" t="s">
        <v>461</v>
      </c>
      <c r="AW2567" s="30">
        <v>36.773600000000002</v>
      </c>
      <c r="AX2567" s="30" t="s">
        <v>607</v>
      </c>
      <c r="AY2567" s="30" t="s">
        <v>608</v>
      </c>
      <c r="AZ2567" s="3">
        <v>432</v>
      </c>
      <c r="BA2567" s="30" t="s">
        <v>60</v>
      </c>
      <c r="BB2567" s="30">
        <v>432</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3987</v>
      </c>
      <c r="B2568" s="30" t="s">
        <v>14557</v>
      </c>
      <c r="C2568" s="30" t="s">
        <v>14558</v>
      </c>
      <c r="D2568" s="30" t="s">
        <v>95</v>
      </c>
      <c r="E2568" s="30" t="s">
        <v>96</v>
      </c>
      <c r="F2568" s="30" t="s">
        <v>59</v>
      </c>
      <c r="G2568" s="30">
        <v>300</v>
      </c>
      <c r="H2568" s="4">
        <v>45822</v>
      </c>
      <c r="I2568" s="4">
        <v>45819</v>
      </c>
      <c r="J2568" s="4">
        <v>45819</v>
      </c>
      <c r="K2568" s="4">
        <v>45824</v>
      </c>
      <c r="L2568" s="4">
        <v>45820.400208333333</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786</v>
      </c>
      <c r="AJ2568" s="30" t="s">
        <v>655</v>
      </c>
      <c r="AK2568" s="30" t="s">
        <v>100</v>
      </c>
      <c r="AL2568" s="30" t="s">
        <v>656</v>
      </c>
      <c r="AM2568" s="30" t="s">
        <v>657</v>
      </c>
      <c r="AN2568" s="30">
        <v>13.63522</v>
      </c>
      <c r="AO2568" s="30" t="s">
        <v>68</v>
      </c>
      <c r="AP2568" s="30"/>
      <c r="AQ2568" s="30"/>
      <c r="AR2568" s="30" t="s">
        <v>68</v>
      </c>
      <c r="AS2568" s="30"/>
      <c r="AT2568" s="30"/>
      <c r="AU2568" s="30" t="s">
        <v>460</v>
      </c>
      <c r="AV2568" s="30" t="s">
        <v>461</v>
      </c>
      <c r="AW2568" s="30">
        <v>25.348189999999999</v>
      </c>
      <c r="AX2568" s="30" t="s">
        <v>607</v>
      </c>
      <c r="AY2568" s="30" t="s">
        <v>608</v>
      </c>
      <c r="AZ2568" s="3">
        <v>300</v>
      </c>
      <c r="BA2568" s="30" t="s">
        <v>60</v>
      </c>
      <c r="BB2568" s="30">
        <v>300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3988</v>
      </c>
      <c r="B2569" s="30" t="s">
        <v>14559</v>
      </c>
      <c r="C2569" s="30" t="s">
        <v>14560</v>
      </c>
      <c r="D2569" s="30" t="s">
        <v>95</v>
      </c>
      <c r="E2569" s="30" t="s">
        <v>96</v>
      </c>
      <c r="F2569" s="30" t="s">
        <v>59</v>
      </c>
      <c r="G2569" s="30">
        <v>432</v>
      </c>
      <c r="H2569" s="4">
        <v>45822</v>
      </c>
      <c r="I2569" s="4">
        <v>45819</v>
      </c>
      <c r="J2569" s="4">
        <v>45819</v>
      </c>
      <c r="K2569" s="4">
        <v>45824</v>
      </c>
      <c r="L2569" s="4">
        <v>45820.400289351855</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19.914470000000001</v>
      </c>
      <c r="AO2569" s="30" t="s">
        <v>68</v>
      </c>
      <c r="AP2569" s="30"/>
      <c r="AQ2569" s="30"/>
      <c r="AR2569" s="30" t="s">
        <v>68</v>
      </c>
      <c r="AS2569" s="30"/>
      <c r="AT2569" s="30"/>
      <c r="AU2569" s="30" t="s">
        <v>460</v>
      </c>
      <c r="AV2569" s="30" t="s">
        <v>461</v>
      </c>
      <c r="AW2569" s="30">
        <v>37.021470000000001</v>
      </c>
      <c r="AX2569" s="30" t="s">
        <v>607</v>
      </c>
      <c r="AY2569" s="30" t="s">
        <v>608</v>
      </c>
      <c r="AZ2569" s="3">
        <v>432</v>
      </c>
      <c r="BA2569" s="30" t="s">
        <v>60</v>
      </c>
      <c r="BB2569" s="30">
        <v>432</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3989</v>
      </c>
      <c r="B2570" s="30" t="s">
        <v>14561</v>
      </c>
      <c r="C2570" s="30" t="s">
        <v>14562</v>
      </c>
      <c r="D2570" s="30" t="s">
        <v>95</v>
      </c>
      <c r="E2570" s="30" t="s">
        <v>96</v>
      </c>
      <c r="F2570" s="30" t="s">
        <v>59</v>
      </c>
      <c r="G2570" s="30">
        <v>1200</v>
      </c>
      <c r="H2570" s="4">
        <v>45822</v>
      </c>
      <c r="I2570" s="4">
        <v>45819</v>
      </c>
      <c r="J2570" s="4">
        <v>45819</v>
      </c>
      <c r="K2570" s="4">
        <v>45824</v>
      </c>
      <c r="L2570" s="4">
        <v>45820.328796296293</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787</v>
      </c>
      <c r="AJ2570" s="30" t="s">
        <v>655</v>
      </c>
      <c r="AK2570" s="30" t="s">
        <v>100</v>
      </c>
      <c r="AL2570" s="30" t="s">
        <v>656</v>
      </c>
      <c r="AM2570" s="30" t="s">
        <v>657</v>
      </c>
      <c r="AN2570" s="30">
        <v>55.23386</v>
      </c>
      <c r="AO2570" s="30" t="s">
        <v>68</v>
      </c>
      <c r="AP2570" s="30"/>
      <c r="AQ2570" s="30"/>
      <c r="AR2570" s="30" t="s">
        <v>68</v>
      </c>
      <c r="AS2570" s="30"/>
      <c r="AT2570" s="30"/>
      <c r="AU2570" s="30" t="s">
        <v>460</v>
      </c>
      <c r="AV2570" s="30" t="s">
        <v>461</v>
      </c>
      <c r="AW2570" s="30">
        <v>102.68061</v>
      </c>
      <c r="AX2570" s="30" t="s">
        <v>788</v>
      </c>
      <c r="AY2570" s="30" t="s">
        <v>789</v>
      </c>
      <c r="AZ2570" s="3">
        <v>1200</v>
      </c>
      <c r="BA2570" s="30" t="s">
        <v>60</v>
      </c>
      <c r="BB2570" s="30">
        <v>1200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3990</v>
      </c>
      <c r="B2571" s="30" t="s">
        <v>14563</v>
      </c>
      <c r="C2571" s="30" t="s">
        <v>14564</v>
      </c>
      <c r="D2571" s="30" t="s">
        <v>95</v>
      </c>
      <c r="E2571" s="30" t="s">
        <v>96</v>
      </c>
      <c r="F2571" s="30" t="s">
        <v>59</v>
      </c>
      <c r="G2571" s="30">
        <v>600</v>
      </c>
      <c r="H2571" s="4">
        <v>45822</v>
      </c>
      <c r="I2571" s="4">
        <v>45819</v>
      </c>
      <c r="J2571" s="4">
        <v>45819</v>
      </c>
      <c r="K2571" s="4">
        <v>45824</v>
      </c>
      <c r="L2571" s="4">
        <v>45820.400312500002</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787</v>
      </c>
      <c r="AJ2571" s="30" t="s">
        <v>655</v>
      </c>
      <c r="AK2571" s="30" t="s">
        <v>100</v>
      </c>
      <c r="AL2571" s="30" t="s">
        <v>656</v>
      </c>
      <c r="AM2571" s="30" t="s">
        <v>657</v>
      </c>
      <c r="AN2571" s="30">
        <v>27.868639999999999</v>
      </c>
      <c r="AO2571" s="30" t="s">
        <v>68</v>
      </c>
      <c r="AP2571" s="30"/>
      <c r="AQ2571" s="30"/>
      <c r="AR2571" s="30" t="s">
        <v>68</v>
      </c>
      <c r="AS2571" s="30"/>
      <c r="AT2571" s="30"/>
      <c r="AU2571" s="30" t="s">
        <v>460</v>
      </c>
      <c r="AV2571" s="30" t="s">
        <v>461</v>
      </c>
      <c r="AW2571" s="30">
        <v>51.808729999999997</v>
      </c>
      <c r="AX2571" s="30" t="s">
        <v>788</v>
      </c>
      <c r="AY2571" s="30" t="s">
        <v>789</v>
      </c>
      <c r="AZ2571" s="3">
        <v>600</v>
      </c>
      <c r="BA2571" s="30" t="s">
        <v>60</v>
      </c>
      <c r="BB2571" s="30">
        <v>600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3991</v>
      </c>
      <c r="B2572" s="30" t="s">
        <v>14565</v>
      </c>
      <c r="C2572" s="30" t="s">
        <v>14566</v>
      </c>
      <c r="D2572" s="30" t="s">
        <v>95</v>
      </c>
      <c r="E2572" s="30" t="s">
        <v>96</v>
      </c>
      <c r="F2572" s="30" t="s">
        <v>59</v>
      </c>
      <c r="G2572" s="30">
        <v>720</v>
      </c>
      <c r="H2572" s="4">
        <v>45822</v>
      </c>
      <c r="I2572" s="4">
        <v>45819</v>
      </c>
      <c r="J2572" s="4">
        <v>45819</v>
      </c>
      <c r="K2572" s="4">
        <v>45824</v>
      </c>
      <c r="L2572" s="4">
        <v>45820.400405092594</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786</v>
      </c>
      <c r="AJ2572" s="30" t="s">
        <v>655</v>
      </c>
      <c r="AK2572" s="30" t="s">
        <v>100</v>
      </c>
      <c r="AL2572" s="30" t="s">
        <v>656</v>
      </c>
      <c r="AM2572" s="30" t="s">
        <v>657</v>
      </c>
      <c r="AN2572" s="30">
        <v>33.366230000000002</v>
      </c>
      <c r="AO2572" s="30" t="s">
        <v>68</v>
      </c>
      <c r="AP2572" s="30"/>
      <c r="AQ2572" s="30"/>
      <c r="AR2572" s="30" t="s">
        <v>68</v>
      </c>
      <c r="AS2572" s="30"/>
      <c r="AT2572" s="30"/>
      <c r="AU2572" s="30" t="s">
        <v>460</v>
      </c>
      <c r="AV2572" s="30" t="s">
        <v>461</v>
      </c>
      <c r="AW2572" s="30">
        <v>62.028390000000002</v>
      </c>
      <c r="AX2572" s="30" t="s">
        <v>607</v>
      </c>
      <c r="AY2572" s="30" t="s">
        <v>608</v>
      </c>
      <c r="AZ2572" s="3">
        <v>720</v>
      </c>
      <c r="BA2572" s="30" t="s">
        <v>60</v>
      </c>
      <c r="BB2572" s="30">
        <v>720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3992</v>
      </c>
      <c r="B2573" s="30" t="s">
        <v>14567</v>
      </c>
      <c r="C2573" s="30" t="s">
        <v>14568</v>
      </c>
      <c r="D2573" s="30" t="s">
        <v>95</v>
      </c>
      <c r="E2573" s="30" t="s">
        <v>96</v>
      </c>
      <c r="F2573" s="30" t="s">
        <v>59</v>
      </c>
      <c r="G2573" s="30">
        <v>300</v>
      </c>
      <c r="H2573" s="4">
        <v>45822</v>
      </c>
      <c r="I2573" s="4">
        <v>45819</v>
      </c>
      <c r="J2573" s="4">
        <v>45819</v>
      </c>
      <c r="K2573" s="4">
        <v>45824</v>
      </c>
      <c r="L2573" s="4">
        <v>45820.40042824074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797</v>
      </c>
      <c r="AJ2573" s="30" t="s">
        <v>655</v>
      </c>
      <c r="AK2573" s="30" t="s">
        <v>65</v>
      </c>
      <c r="AL2573" s="30" t="s">
        <v>656</v>
      </c>
      <c r="AM2573" s="30" t="s">
        <v>657</v>
      </c>
      <c r="AN2573" s="30">
        <v>11.70107</v>
      </c>
      <c r="AO2573" s="30" t="s">
        <v>68</v>
      </c>
      <c r="AP2573" s="30"/>
      <c r="AQ2573" s="30"/>
      <c r="AR2573" s="30" t="s">
        <v>68</v>
      </c>
      <c r="AS2573" s="30"/>
      <c r="AT2573" s="30"/>
      <c r="AU2573" s="30" t="s">
        <v>460</v>
      </c>
      <c r="AV2573" s="30" t="s">
        <v>461</v>
      </c>
      <c r="AW2573" s="30">
        <v>21.751449999999998</v>
      </c>
      <c r="AX2573" s="30" t="s">
        <v>607</v>
      </c>
      <c r="AY2573" s="30" t="s">
        <v>608</v>
      </c>
      <c r="AZ2573" s="3">
        <v>300</v>
      </c>
      <c r="BA2573" s="30" t="s">
        <v>60</v>
      </c>
      <c r="BB2573" s="30">
        <v>300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3993</v>
      </c>
      <c r="B2574" s="30" t="s">
        <v>14569</v>
      </c>
      <c r="C2574" s="30" t="s">
        <v>14570</v>
      </c>
      <c r="D2574" s="30" t="s">
        <v>95</v>
      </c>
      <c r="E2574" s="30" t="s">
        <v>96</v>
      </c>
      <c r="F2574" s="30" t="s">
        <v>59</v>
      </c>
      <c r="G2574" s="30">
        <v>300</v>
      </c>
      <c r="H2574" s="4">
        <v>45822</v>
      </c>
      <c r="I2574" s="4">
        <v>45819</v>
      </c>
      <c r="J2574" s="4">
        <v>45819</v>
      </c>
      <c r="K2574" s="4">
        <v>45824</v>
      </c>
      <c r="L2574" s="4">
        <v>45820.400497685187</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797</v>
      </c>
      <c r="AJ2574" s="30" t="s">
        <v>655</v>
      </c>
      <c r="AK2574" s="30" t="s">
        <v>65</v>
      </c>
      <c r="AL2574" s="30" t="s">
        <v>656</v>
      </c>
      <c r="AM2574" s="30" t="s">
        <v>657</v>
      </c>
      <c r="AN2574" s="30">
        <v>11.708170000000001</v>
      </c>
      <c r="AO2574" s="30" t="s">
        <v>68</v>
      </c>
      <c r="AP2574" s="30"/>
      <c r="AQ2574" s="30"/>
      <c r="AR2574" s="30" t="s">
        <v>68</v>
      </c>
      <c r="AS2574" s="30"/>
      <c r="AT2574" s="30"/>
      <c r="AU2574" s="30" t="s">
        <v>460</v>
      </c>
      <c r="AV2574" s="30" t="s">
        <v>461</v>
      </c>
      <c r="AW2574" s="30">
        <v>21.76455</v>
      </c>
      <c r="AX2574" s="30" t="s">
        <v>607</v>
      </c>
      <c r="AY2574" s="30" t="s">
        <v>608</v>
      </c>
      <c r="AZ2574" s="3">
        <v>300</v>
      </c>
      <c r="BA2574" s="30" t="s">
        <v>60</v>
      </c>
      <c r="BB2574" s="30">
        <v>300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3994</v>
      </c>
      <c r="B2575" s="30" t="s">
        <v>14571</v>
      </c>
      <c r="C2575" s="30" t="s">
        <v>14572</v>
      </c>
      <c r="D2575" s="30" t="s">
        <v>95</v>
      </c>
      <c r="E2575" s="30" t="s">
        <v>96</v>
      </c>
      <c r="F2575" s="30" t="s">
        <v>59</v>
      </c>
      <c r="G2575" s="30">
        <v>300</v>
      </c>
      <c r="H2575" s="4">
        <v>45822</v>
      </c>
      <c r="I2575" s="4">
        <v>45819</v>
      </c>
      <c r="J2575" s="4">
        <v>45819</v>
      </c>
      <c r="K2575" s="4">
        <v>45824</v>
      </c>
      <c r="L2575" s="4">
        <v>45820.400567129633</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0" t="s">
        <v>88</v>
      </c>
      <c r="AH2575" s="30" t="s">
        <v>654</v>
      </c>
      <c r="AI2575" s="30" t="s">
        <v>797</v>
      </c>
      <c r="AJ2575" s="30" t="s">
        <v>655</v>
      </c>
      <c r="AK2575" s="30" t="s">
        <v>65</v>
      </c>
      <c r="AL2575" s="30" t="s">
        <v>656</v>
      </c>
      <c r="AM2575" s="30" t="s">
        <v>657</v>
      </c>
      <c r="AN2575" s="30">
        <v>11.666069999999999</v>
      </c>
      <c r="AO2575" s="30" t="s">
        <v>68</v>
      </c>
      <c r="AP2575" s="30"/>
      <c r="AQ2575" s="30"/>
      <c r="AR2575" s="30" t="s">
        <v>68</v>
      </c>
      <c r="AS2575" s="30"/>
      <c r="AT2575" s="30"/>
      <c r="AU2575" s="30" t="s">
        <v>460</v>
      </c>
      <c r="AV2575" s="30" t="s">
        <v>461</v>
      </c>
      <c r="AW2575" s="30">
        <v>21.686589999999999</v>
      </c>
      <c r="AX2575" s="30" t="s">
        <v>607</v>
      </c>
      <c r="AY2575" s="30" t="s">
        <v>608</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3995</v>
      </c>
      <c r="B2576" s="30" t="s">
        <v>14573</v>
      </c>
      <c r="C2576" s="30" t="s">
        <v>14574</v>
      </c>
      <c r="D2576" s="30" t="s">
        <v>95</v>
      </c>
      <c r="E2576" s="30" t="s">
        <v>96</v>
      </c>
      <c r="F2576" s="30" t="s">
        <v>59</v>
      </c>
      <c r="G2576" s="30">
        <v>3000</v>
      </c>
      <c r="H2576" s="4">
        <v>45822</v>
      </c>
      <c r="I2576" s="4">
        <v>45819</v>
      </c>
      <c r="J2576" s="4">
        <v>45819</v>
      </c>
      <c r="K2576" s="4">
        <v>45824</v>
      </c>
      <c r="L2576" s="4">
        <v>45820.32885416667</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0" t="s">
        <v>88</v>
      </c>
      <c r="AH2576" s="30" t="s">
        <v>654</v>
      </c>
      <c r="AI2576" s="30" t="s">
        <v>798</v>
      </c>
      <c r="AJ2576" s="30" t="s">
        <v>655</v>
      </c>
      <c r="AK2576" s="30" t="s">
        <v>65</v>
      </c>
      <c r="AL2576" s="30" t="s">
        <v>656</v>
      </c>
      <c r="AM2576" s="30" t="s">
        <v>657</v>
      </c>
      <c r="AN2576" s="30">
        <v>115.94020999999999</v>
      </c>
      <c r="AO2576" s="30" t="s">
        <v>68</v>
      </c>
      <c r="AP2576" s="30"/>
      <c r="AQ2576" s="30"/>
      <c r="AR2576" s="30" t="s">
        <v>68</v>
      </c>
      <c r="AS2576" s="30"/>
      <c r="AT2576" s="30"/>
      <c r="AU2576" s="30" t="s">
        <v>460</v>
      </c>
      <c r="AV2576" s="30" t="s">
        <v>461</v>
      </c>
      <c r="AW2576" s="30">
        <v>215.52779000000001</v>
      </c>
      <c r="AX2576" s="30" t="s">
        <v>576</v>
      </c>
      <c r="AY2576" s="30" t="s">
        <v>577</v>
      </c>
      <c r="AZ2576" s="3">
        <v>3000</v>
      </c>
      <c r="BA2576" s="30" t="s">
        <v>60</v>
      </c>
      <c r="BB2576" s="30">
        <v>3000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3996</v>
      </c>
      <c r="B2577" s="30" t="s">
        <v>14575</v>
      </c>
      <c r="C2577" s="30" t="s">
        <v>14576</v>
      </c>
      <c r="D2577" s="30" t="s">
        <v>95</v>
      </c>
      <c r="E2577" s="30" t="s">
        <v>96</v>
      </c>
      <c r="F2577" s="30" t="s">
        <v>59</v>
      </c>
      <c r="G2577" s="30">
        <v>1200</v>
      </c>
      <c r="H2577" s="4">
        <v>45822</v>
      </c>
      <c r="I2577" s="4">
        <v>45819</v>
      </c>
      <c r="J2577" s="4">
        <v>45819</v>
      </c>
      <c r="K2577" s="4">
        <v>45824</v>
      </c>
      <c r="L2577" s="4">
        <v>45820.403310185182</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0" t="s">
        <v>88</v>
      </c>
      <c r="AH2577" s="30" t="s">
        <v>654</v>
      </c>
      <c r="AI2577" s="30" t="s">
        <v>798</v>
      </c>
      <c r="AJ2577" s="30" t="s">
        <v>655</v>
      </c>
      <c r="AK2577" s="30" t="s">
        <v>65</v>
      </c>
      <c r="AL2577" s="30" t="s">
        <v>656</v>
      </c>
      <c r="AM2577" s="30" t="s">
        <v>657</v>
      </c>
      <c r="AN2577" s="30">
        <v>46.665970000000002</v>
      </c>
      <c r="AO2577" s="30" t="s">
        <v>68</v>
      </c>
      <c r="AP2577" s="30"/>
      <c r="AQ2577" s="30"/>
      <c r="AR2577" s="30" t="s">
        <v>68</v>
      </c>
      <c r="AS2577" s="30"/>
      <c r="AT2577" s="30"/>
      <c r="AU2577" s="30" t="s">
        <v>460</v>
      </c>
      <c r="AV2577" s="30" t="s">
        <v>461</v>
      </c>
      <c r="AW2577" s="30">
        <v>86.749030000000005</v>
      </c>
      <c r="AX2577" s="30" t="s">
        <v>576</v>
      </c>
      <c r="AY2577" s="30" t="s">
        <v>577</v>
      </c>
      <c r="AZ2577" s="3">
        <v>1200</v>
      </c>
      <c r="BA2577" s="30" t="s">
        <v>60</v>
      </c>
      <c r="BB2577" s="30">
        <v>1200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3997</v>
      </c>
      <c r="B2578" s="30" t="s">
        <v>14577</v>
      </c>
      <c r="C2578" s="30" t="s">
        <v>14578</v>
      </c>
      <c r="D2578" s="30" t="s">
        <v>95</v>
      </c>
      <c r="E2578" s="30" t="s">
        <v>96</v>
      </c>
      <c r="F2578" s="30" t="s">
        <v>59</v>
      </c>
      <c r="G2578" s="30">
        <v>300</v>
      </c>
      <c r="H2578" s="4">
        <v>45822</v>
      </c>
      <c r="I2578" s="4">
        <v>45819</v>
      </c>
      <c r="J2578" s="4">
        <v>45819</v>
      </c>
      <c r="K2578" s="4">
        <v>45824</v>
      </c>
      <c r="L2578" s="4">
        <v>45820.400520833333</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798</v>
      </c>
      <c r="AJ2578" s="30" t="s">
        <v>655</v>
      </c>
      <c r="AK2578" s="30" t="s">
        <v>65</v>
      </c>
      <c r="AL2578" s="30" t="s">
        <v>656</v>
      </c>
      <c r="AM2578" s="30" t="s">
        <v>657</v>
      </c>
      <c r="AN2578" s="30">
        <v>11.534000000000001</v>
      </c>
      <c r="AO2578" s="30" t="s">
        <v>68</v>
      </c>
      <c r="AP2578" s="30"/>
      <c r="AQ2578" s="30"/>
      <c r="AR2578" s="30" t="s">
        <v>68</v>
      </c>
      <c r="AS2578" s="30"/>
      <c r="AT2578" s="30"/>
      <c r="AU2578" s="30" t="s">
        <v>460</v>
      </c>
      <c r="AV2578" s="30" t="s">
        <v>461</v>
      </c>
      <c r="AW2578" s="30">
        <v>21.44117</v>
      </c>
      <c r="AX2578" s="30" t="s">
        <v>576</v>
      </c>
      <c r="AY2578" s="30" t="s">
        <v>577</v>
      </c>
      <c r="AZ2578" s="3">
        <v>300</v>
      </c>
      <c r="BA2578" s="30" t="s">
        <v>60</v>
      </c>
      <c r="BB2578" s="30">
        <v>300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3998</v>
      </c>
      <c r="B2579" s="30" t="s">
        <v>14579</v>
      </c>
      <c r="C2579" s="30" t="s">
        <v>14580</v>
      </c>
      <c r="D2579" s="30" t="s">
        <v>95</v>
      </c>
      <c r="E2579" s="30" t="s">
        <v>96</v>
      </c>
      <c r="F2579" s="30" t="s">
        <v>59</v>
      </c>
      <c r="G2579" s="30">
        <v>300</v>
      </c>
      <c r="H2579" s="4">
        <v>45822</v>
      </c>
      <c r="I2579" s="4">
        <v>45819</v>
      </c>
      <c r="J2579" s="4">
        <v>45819</v>
      </c>
      <c r="K2579" s="4">
        <v>45824</v>
      </c>
      <c r="L2579" s="4">
        <v>45820.403402777774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798</v>
      </c>
      <c r="AJ2579" s="30" t="s">
        <v>655</v>
      </c>
      <c r="AK2579" s="30" t="s">
        <v>65</v>
      </c>
      <c r="AL2579" s="30" t="s">
        <v>656</v>
      </c>
      <c r="AM2579" s="30" t="s">
        <v>657</v>
      </c>
      <c r="AN2579" s="30">
        <v>11.65897</v>
      </c>
      <c r="AO2579" s="30" t="s">
        <v>68</v>
      </c>
      <c r="AP2579" s="30"/>
      <c r="AQ2579" s="30"/>
      <c r="AR2579" s="30" t="s">
        <v>68</v>
      </c>
      <c r="AS2579" s="30"/>
      <c r="AT2579" s="30"/>
      <c r="AU2579" s="30" t="s">
        <v>460</v>
      </c>
      <c r="AV2579" s="30" t="s">
        <v>461</v>
      </c>
      <c r="AW2579" s="30">
        <v>21.673490000000001</v>
      </c>
      <c r="AX2579" s="30" t="s">
        <v>576</v>
      </c>
      <c r="AY2579" s="30" t="s">
        <v>577</v>
      </c>
      <c r="AZ2579" s="3">
        <v>300</v>
      </c>
      <c r="BA2579" s="30" t="s">
        <v>60</v>
      </c>
      <c r="BB2579" s="30">
        <v>300</v>
      </c>
      <c r="BC2579" s="30" t="s">
        <v>60</v>
      </c>
      <c r="BD2579" s="30" t="s">
        <v>60</v>
      </c>
      <c r="BE2579" s="30" t="s">
        <v>60</v>
      </c>
      <c r="BF2579" s="32" t="str">
        <f>IFERROR(VLOOKUP(Data_Power_app[[#This Row],[PRO ODER]],'Result'!H:J,3,0),"")</f>
        <v>LAMINATION 5</v>
      </c>
      <c r="BG2579" s="13" t="str">
        <f>IFERROR(VLOOKUP(Data_Power_app[[#This Row],[PRO ODER]]&amp;"LAM",'Real Time'!A:E,4,0),"")</f>
        <v>ML-05</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3999</v>
      </c>
      <c r="B2580" s="30" t="s">
        <v>14581</v>
      </c>
      <c r="C2580" s="30" t="s">
        <v>14582</v>
      </c>
      <c r="D2580" s="30" t="s">
        <v>95</v>
      </c>
      <c r="E2580" s="30" t="s">
        <v>96</v>
      </c>
      <c r="F2580" s="30" t="s">
        <v>59</v>
      </c>
      <c r="G2580" s="30">
        <v>2100</v>
      </c>
      <c r="H2580" s="4">
        <v>45822</v>
      </c>
      <c r="I2580" s="4">
        <v>45819</v>
      </c>
      <c r="J2580" s="4">
        <v>45819</v>
      </c>
      <c r="K2580" s="4">
        <v>45824</v>
      </c>
      <c r="L2580" s="4">
        <v>45820.400046296294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799</v>
      </c>
      <c r="AJ2580" s="30" t="s">
        <v>655</v>
      </c>
      <c r="AK2580" s="30" t="s">
        <v>65</v>
      </c>
      <c r="AL2580" s="30" t="s">
        <v>656</v>
      </c>
      <c r="AM2580" s="30" t="s">
        <v>657</v>
      </c>
      <c r="AN2580" s="30">
        <v>80.921580000000006</v>
      </c>
      <c r="AO2580" s="30" t="s">
        <v>68</v>
      </c>
      <c r="AP2580" s="30"/>
      <c r="AQ2580" s="30"/>
      <c r="AR2580" s="30" t="s">
        <v>68</v>
      </c>
      <c r="AS2580" s="30"/>
      <c r="AT2580" s="30"/>
      <c r="AU2580" s="30" t="s">
        <v>460</v>
      </c>
      <c r="AV2580" s="30" t="s">
        <v>461</v>
      </c>
      <c r="AW2580" s="30">
        <v>150.42946000000001</v>
      </c>
      <c r="AX2580" s="30" t="s">
        <v>795</v>
      </c>
      <c r="AY2580" s="30" t="s">
        <v>796</v>
      </c>
      <c r="AZ2580" s="3">
        <v>2100</v>
      </c>
      <c r="BA2580" s="30" t="s">
        <v>60</v>
      </c>
      <c r="BB2580" s="30">
        <v>2100</v>
      </c>
      <c r="BC2580" s="30" t="s">
        <v>60</v>
      </c>
      <c r="BD2580" s="30" t="s">
        <v>60</v>
      </c>
      <c r="BE2580" s="30" t="s">
        <v>60</v>
      </c>
      <c r="BF2580" s="32" t="str">
        <f>IFERROR(VLOOKUP(Data_Power_app[[#This Row],[PRO ODER]],'Result'!H:J,3,0),"")</f>
        <v>LAMINATION 5</v>
      </c>
      <c r="BG2580" s="13" t="str">
        <f>IFERROR(VLOOKUP(Data_Power_app[[#This Row],[PRO ODER]]&amp;"LAM",'Real Time'!A:E,4,0),"")</f>
        <v>ML-05</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4000</v>
      </c>
      <c r="B2581" s="30" t="s">
        <v>14583</v>
      </c>
      <c r="C2581" s="30" t="s">
        <v>14584</v>
      </c>
      <c r="D2581" s="30" t="s">
        <v>95</v>
      </c>
      <c r="E2581" s="30" t="s">
        <v>96</v>
      </c>
      <c r="F2581" s="30" t="s">
        <v>59</v>
      </c>
      <c r="G2581" s="30">
        <v>1200</v>
      </c>
      <c r="H2581" s="4">
        <v>45822</v>
      </c>
      <c r="I2581" s="4">
        <v>45819</v>
      </c>
      <c r="J2581" s="4">
        <v>45819</v>
      </c>
      <c r="K2581" s="4">
        <v>45824</v>
      </c>
      <c r="L2581" s="4">
        <v>45820.403437499997</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799</v>
      </c>
      <c r="AJ2581" s="30" t="s">
        <v>655</v>
      </c>
      <c r="AK2581" s="30" t="s">
        <v>65</v>
      </c>
      <c r="AL2581" s="30" t="s">
        <v>656</v>
      </c>
      <c r="AM2581" s="30" t="s">
        <v>657</v>
      </c>
      <c r="AN2581" s="30">
        <v>46.637210000000003</v>
      </c>
      <c r="AO2581" s="30" t="s">
        <v>68</v>
      </c>
      <c r="AP2581" s="30"/>
      <c r="AQ2581" s="30"/>
      <c r="AR2581" s="30" t="s">
        <v>68</v>
      </c>
      <c r="AS2581" s="30"/>
      <c r="AT2581" s="30"/>
      <c r="AU2581" s="30" t="s">
        <v>460</v>
      </c>
      <c r="AV2581" s="30" t="s">
        <v>461</v>
      </c>
      <c r="AW2581" s="30">
        <v>86.696399999999997</v>
      </c>
      <c r="AX2581" s="30" t="s">
        <v>795</v>
      </c>
      <c r="AY2581" s="30" t="s">
        <v>796</v>
      </c>
      <c r="AZ2581" s="3">
        <v>1200</v>
      </c>
      <c r="BA2581" s="30" t="s">
        <v>60</v>
      </c>
      <c r="BB2581" s="30">
        <v>1200</v>
      </c>
      <c r="BC2581" s="30" t="s">
        <v>60</v>
      </c>
      <c r="BD2581" s="30" t="s">
        <v>60</v>
      </c>
      <c r="BE2581" s="30" t="s">
        <v>60</v>
      </c>
      <c r="BF2581" s="32" t="str">
        <f>IFERROR(VLOOKUP(Data_Power_app[[#This Row],[PRO ODER]],'Result'!H:J,3,0),"")</f>
        <v>LAMINATION 5</v>
      </c>
      <c r="BG2581" s="13" t="str">
        <f>IFERROR(VLOOKUP(Data_Power_app[[#This Row],[PRO ODER]]&amp;"LAM",'Real Time'!A:E,4,0),"")</f>
        <v>ML-05</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4001</v>
      </c>
      <c r="B2582" s="30" t="s">
        <v>14585</v>
      </c>
      <c r="C2582" s="30" t="s">
        <v>14586</v>
      </c>
      <c r="D2582" s="30" t="s">
        <v>95</v>
      </c>
      <c r="E2582" s="30" t="s">
        <v>96</v>
      </c>
      <c r="F2582" s="30" t="s">
        <v>59</v>
      </c>
      <c r="G2582" s="30">
        <v>1140</v>
      </c>
      <c r="H2582" s="4">
        <v>45822</v>
      </c>
      <c r="I2582" s="4">
        <v>45819</v>
      </c>
      <c r="J2582" s="4">
        <v>45819</v>
      </c>
      <c r="K2582" s="4">
        <v>45824</v>
      </c>
      <c r="L2582" s="4">
        <v>45819.219305555554</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791</v>
      </c>
      <c r="AJ2582" s="30" t="s">
        <v>655</v>
      </c>
      <c r="AK2582" s="30" t="s">
        <v>100</v>
      </c>
      <c r="AL2582" s="30" t="s">
        <v>656</v>
      </c>
      <c r="AM2582" s="30" t="s">
        <v>657</v>
      </c>
      <c r="AN2582" s="30">
        <v>52.517440000000001</v>
      </c>
      <c r="AO2582" s="30" t="s">
        <v>68</v>
      </c>
      <c r="AP2582" s="30"/>
      <c r="AQ2582" s="30"/>
      <c r="AR2582" s="30" t="s">
        <v>68</v>
      </c>
      <c r="AS2582" s="30"/>
      <c r="AT2582" s="30"/>
      <c r="AU2582" s="30" t="s">
        <v>460</v>
      </c>
      <c r="AV2582" s="30" t="s">
        <v>461</v>
      </c>
      <c r="AW2582" s="30">
        <v>97.630759999999995</v>
      </c>
      <c r="AX2582" s="30" t="s">
        <v>792</v>
      </c>
      <c r="AY2582" s="30" t="s">
        <v>793</v>
      </c>
      <c r="AZ2582" s="3">
        <v>1140</v>
      </c>
      <c r="BA2582" s="30" t="s">
        <v>60</v>
      </c>
      <c r="BB2582" s="30">
        <v>1140</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4002</v>
      </c>
      <c r="B2583" s="30" t="s">
        <v>14587</v>
      </c>
      <c r="C2583" s="30" t="s">
        <v>14588</v>
      </c>
      <c r="D2583" s="30" t="s">
        <v>95</v>
      </c>
      <c r="E2583" s="30" t="s">
        <v>96</v>
      </c>
      <c r="F2583" s="30" t="s">
        <v>59</v>
      </c>
      <c r="G2583" s="30">
        <v>1296</v>
      </c>
      <c r="H2583" s="4">
        <v>45822</v>
      </c>
      <c r="I2583" s="4">
        <v>45819</v>
      </c>
      <c r="J2583" s="4">
        <v>45819</v>
      </c>
      <c r="K2583" s="4">
        <v>45824</v>
      </c>
      <c r="L2583" s="4">
        <v>45819.199803240743</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791</v>
      </c>
      <c r="AJ2583" s="30" t="s">
        <v>655</v>
      </c>
      <c r="AK2583" s="30" t="s">
        <v>100</v>
      </c>
      <c r="AL2583" s="30" t="s">
        <v>656</v>
      </c>
      <c r="AM2583" s="30" t="s">
        <v>657</v>
      </c>
      <c r="AN2583" s="30">
        <v>59.206960000000002</v>
      </c>
      <c r="AO2583" s="30" t="s">
        <v>68</v>
      </c>
      <c r="AP2583" s="30"/>
      <c r="AQ2583" s="30"/>
      <c r="AR2583" s="30" t="s">
        <v>68</v>
      </c>
      <c r="AS2583" s="30"/>
      <c r="AT2583" s="30"/>
      <c r="AU2583" s="30" t="s">
        <v>460</v>
      </c>
      <c r="AV2583" s="30" t="s">
        <v>461</v>
      </c>
      <c r="AW2583" s="30">
        <v>110.06661</v>
      </c>
      <c r="AX2583" s="30" t="s">
        <v>792</v>
      </c>
      <c r="AY2583" s="30" t="s">
        <v>793</v>
      </c>
      <c r="AZ2583" s="3">
        <v>1296</v>
      </c>
      <c r="BA2583" s="30" t="s">
        <v>60</v>
      </c>
      <c r="BB2583" s="30">
        <v>1296</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4003</v>
      </c>
      <c r="B2584" s="30" t="s">
        <v>14589</v>
      </c>
      <c r="C2584" s="30" t="s">
        <v>14590</v>
      </c>
      <c r="D2584" s="30" t="s">
        <v>95</v>
      </c>
      <c r="E2584" s="30" t="s">
        <v>96</v>
      </c>
      <c r="F2584" s="30" t="s">
        <v>59</v>
      </c>
      <c r="G2584" s="30">
        <v>1296</v>
      </c>
      <c r="H2584" s="4">
        <v>45822</v>
      </c>
      <c r="I2584" s="4">
        <v>45819</v>
      </c>
      <c r="J2584" s="4">
        <v>45819</v>
      </c>
      <c r="K2584" s="4">
        <v>45824</v>
      </c>
      <c r="L2584" s="4">
        <v>45819.199965277781</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790</v>
      </c>
      <c r="AJ2584" s="30" t="s">
        <v>655</v>
      </c>
      <c r="AK2584" s="30" t="s">
        <v>100</v>
      </c>
      <c r="AL2584" s="30" t="s">
        <v>656</v>
      </c>
      <c r="AM2584" s="30" t="s">
        <v>657</v>
      </c>
      <c r="AN2584" s="30">
        <v>59.58408</v>
      </c>
      <c r="AO2584" s="30" t="s">
        <v>68</v>
      </c>
      <c r="AP2584" s="30"/>
      <c r="AQ2584" s="30"/>
      <c r="AR2584" s="30" t="s">
        <v>68</v>
      </c>
      <c r="AS2584" s="30"/>
      <c r="AT2584" s="30"/>
      <c r="AU2584" s="30" t="s">
        <v>460</v>
      </c>
      <c r="AV2584" s="30" t="s">
        <v>461</v>
      </c>
      <c r="AW2584" s="30">
        <v>110.76782</v>
      </c>
      <c r="AX2584" s="30" t="s">
        <v>679</v>
      </c>
      <c r="AY2584" s="30" t="s">
        <v>680</v>
      </c>
      <c r="AZ2584" s="3">
        <v>1296</v>
      </c>
      <c r="BA2584" s="30" t="s">
        <v>60</v>
      </c>
      <c r="BB2584" s="30">
        <v>1296</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4004</v>
      </c>
      <c r="B2585" s="30" t="s">
        <v>14591</v>
      </c>
      <c r="C2585" s="30" t="s">
        <v>14592</v>
      </c>
      <c r="D2585" s="30" t="s">
        <v>95</v>
      </c>
      <c r="E2585" s="30" t="s">
        <v>96</v>
      </c>
      <c r="F2585" s="30" t="s">
        <v>59</v>
      </c>
      <c r="G2585" s="30">
        <v>1296</v>
      </c>
      <c r="H2585" s="4">
        <v>45822</v>
      </c>
      <c r="I2585" s="4">
        <v>45819</v>
      </c>
      <c r="J2585" s="4">
        <v>45819</v>
      </c>
      <c r="K2585" s="4">
        <v>45824</v>
      </c>
      <c r="L2585" s="4">
        <v>45819.200196759259</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790</v>
      </c>
      <c r="AJ2585" s="30" t="s">
        <v>655</v>
      </c>
      <c r="AK2585" s="30" t="s">
        <v>100</v>
      </c>
      <c r="AL2585" s="30" t="s">
        <v>656</v>
      </c>
      <c r="AM2585" s="30" t="s">
        <v>657</v>
      </c>
      <c r="AN2585" s="30">
        <v>59.375869999999999</v>
      </c>
      <c r="AO2585" s="30" t="s">
        <v>68</v>
      </c>
      <c r="AP2585" s="30"/>
      <c r="AQ2585" s="30"/>
      <c r="AR2585" s="30" t="s">
        <v>68</v>
      </c>
      <c r="AS2585" s="30"/>
      <c r="AT2585" s="30"/>
      <c r="AU2585" s="30" t="s">
        <v>460</v>
      </c>
      <c r="AV2585" s="30" t="s">
        <v>461</v>
      </c>
      <c r="AW2585" s="30">
        <v>110.38042</v>
      </c>
      <c r="AX2585" s="30" t="s">
        <v>679</v>
      </c>
      <c r="AY2585" s="30" t="s">
        <v>680</v>
      </c>
      <c r="AZ2585" s="3">
        <v>1296</v>
      </c>
      <c r="BA2585" s="30" t="s">
        <v>60</v>
      </c>
      <c r="BB2585" s="30">
        <v>1296</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4005</v>
      </c>
      <c r="B2586" s="30" t="s">
        <v>14593</v>
      </c>
      <c r="C2586" s="30" t="s">
        <v>14594</v>
      </c>
      <c r="D2586" s="30" t="s">
        <v>95</v>
      </c>
      <c r="E2586" s="30" t="s">
        <v>96</v>
      </c>
      <c r="F2586" s="30" t="s">
        <v>59</v>
      </c>
      <c r="G2586" s="30">
        <v>528</v>
      </c>
      <c r="H2586" s="4">
        <v>45822</v>
      </c>
      <c r="I2586" s="4">
        <v>45819</v>
      </c>
      <c r="J2586" s="4">
        <v>45819</v>
      </c>
      <c r="K2586" s="4">
        <v>45824</v>
      </c>
      <c r="L2586" s="4">
        <v>45820.363043981481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794</v>
      </c>
      <c r="AJ2586" s="30" t="s">
        <v>655</v>
      </c>
      <c r="AK2586" s="30" t="s">
        <v>100</v>
      </c>
      <c r="AL2586" s="30" t="s">
        <v>656</v>
      </c>
      <c r="AM2586" s="30" t="s">
        <v>657</v>
      </c>
      <c r="AN2586" s="30">
        <v>24.10361</v>
      </c>
      <c r="AO2586" s="30" t="s">
        <v>68</v>
      </c>
      <c r="AP2586" s="30"/>
      <c r="AQ2586" s="30"/>
      <c r="AR2586" s="30" t="s">
        <v>68</v>
      </c>
      <c r="AS2586" s="30"/>
      <c r="AT2586" s="30"/>
      <c r="AU2586" s="30" t="s">
        <v>460</v>
      </c>
      <c r="AV2586" s="30" t="s">
        <v>461</v>
      </c>
      <c r="AW2586" s="30">
        <v>44.809049999999999</v>
      </c>
      <c r="AX2586" s="30" t="s">
        <v>795</v>
      </c>
      <c r="AY2586" s="30" t="s">
        <v>796</v>
      </c>
      <c r="AZ2586" s="3">
        <v>528</v>
      </c>
      <c r="BA2586" s="30" t="s">
        <v>60</v>
      </c>
      <c r="BB2586" s="30">
        <v>528</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4006</v>
      </c>
      <c r="B2587" s="30" t="s">
        <v>14595</v>
      </c>
      <c r="C2587" s="30" t="s">
        <v>14596</v>
      </c>
      <c r="D2587" s="30" t="s">
        <v>95</v>
      </c>
      <c r="E2587" s="30" t="s">
        <v>96</v>
      </c>
      <c r="F2587" s="30" t="s">
        <v>59</v>
      </c>
      <c r="G2587" s="30">
        <v>1464</v>
      </c>
      <c r="H2587" s="4">
        <v>45822</v>
      </c>
      <c r="I2587" s="4">
        <v>45819</v>
      </c>
      <c r="J2587" s="4">
        <v>45819</v>
      </c>
      <c r="K2587" s="4">
        <v>45824</v>
      </c>
      <c r="L2587" s="4">
        <v>45820.36309027778</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794</v>
      </c>
      <c r="AJ2587" s="30" t="s">
        <v>655</v>
      </c>
      <c r="AK2587" s="30" t="s">
        <v>100</v>
      </c>
      <c r="AL2587" s="30" t="s">
        <v>656</v>
      </c>
      <c r="AM2587" s="30" t="s">
        <v>657</v>
      </c>
      <c r="AN2587" s="30">
        <v>66.732849999999999</v>
      </c>
      <c r="AO2587" s="30" t="s">
        <v>68</v>
      </c>
      <c r="AP2587" s="30"/>
      <c r="AQ2587" s="30"/>
      <c r="AR2587" s="30" t="s">
        <v>68</v>
      </c>
      <c r="AS2587" s="30"/>
      <c r="AT2587" s="30"/>
      <c r="AU2587" s="30" t="s">
        <v>460</v>
      </c>
      <c r="AV2587" s="30" t="s">
        <v>461</v>
      </c>
      <c r="AW2587" s="30">
        <v>124.05705</v>
      </c>
      <c r="AX2587" s="30" t="s">
        <v>795</v>
      </c>
      <c r="AY2587" s="30" t="s">
        <v>796</v>
      </c>
      <c r="AZ2587" s="3">
        <v>1464</v>
      </c>
      <c r="BA2587" s="30" t="s">
        <v>60</v>
      </c>
      <c r="BB2587" s="30">
        <v>1464</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4007</v>
      </c>
      <c r="B2588" s="30" t="s">
        <v>14597</v>
      </c>
      <c r="C2588" s="30" t="s">
        <v>14598</v>
      </c>
      <c r="D2588" s="30" t="s">
        <v>95</v>
      </c>
      <c r="E2588" s="30" t="s">
        <v>96</v>
      </c>
      <c r="F2588" s="30" t="s">
        <v>59</v>
      </c>
      <c r="G2588" s="30">
        <v>1224</v>
      </c>
      <c r="H2588" s="4">
        <v>45822</v>
      </c>
      <c r="I2588" s="4">
        <v>45819</v>
      </c>
      <c r="J2588" s="4">
        <v>45819</v>
      </c>
      <c r="K2588" s="4">
        <v>45824</v>
      </c>
      <c r="L2588" s="4">
        <v>45820.363240740742</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786</v>
      </c>
      <c r="AJ2588" s="30" t="s">
        <v>655</v>
      </c>
      <c r="AK2588" s="30" t="s">
        <v>100</v>
      </c>
      <c r="AL2588" s="30" t="s">
        <v>656</v>
      </c>
      <c r="AM2588" s="30" t="s">
        <v>657</v>
      </c>
      <c r="AN2588" s="30">
        <v>56.147080000000003</v>
      </c>
      <c r="AO2588" s="30" t="s">
        <v>68</v>
      </c>
      <c r="AP2588" s="30"/>
      <c r="AQ2588" s="30"/>
      <c r="AR2588" s="30" t="s">
        <v>68</v>
      </c>
      <c r="AS2588" s="30"/>
      <c r="AT2588" s="30"/>
      <c r="AU2588" s="30" t="s">
        <v>460</v>
      </c>
      <c r="AV2588" s="30" t="s">
        <v>461</v>
      </c>
      <c r="AW2588" s="30">
        <v>104.37867</v>
      </c>
      <c r="AX2588" s="30" t="s">
        <v>607</v>
      </c>
      <c r="AY2588" s="30" t="s">
        <v>608</v>
      </c>
      <c r="AZ2588" s="3">
        <v>1224</v>
      </c>
      <c r="BA2588" s="30" t="s">
        <v>60</v>
      </c>
      <c r="BB2588" s="30">
        <v>1224</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4008</v>
      </c>
      <c r="B2589" s="30" t="s">
        <v>14599</v>
      </c>
      <c r="C2589" s="30" t="s">
        <v>14600</v>
      </c>
      <c r="D2589" s="30" t="s">
        <v>95</v>
      </c>
      <c r="E2589" s="30" t="s">
        <v>96</v>
      </c>
      <c r="F2589" s="30" t="s">
        <v>59</v>
      </c>
      <c r="G2589" s="30">
        <v>924</v>
      </c>
      <c r="H2589" s="4">
        <v>45822</v>
      </c>
      <c r="I2589" s="4">
        <v>45819</v>
      </c>
      <c r="J2589" s="4">
        <v>45819</v>
      </c>
      <c r="K2589" s="4">
        <v>45824</v>
      </c>
      <c r="L2589" s="4">
        <v>45819.199652777781</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786</v>
      </c>
      <c r="AJ2589" s="30" t="s">
        <v>655</v>
      </c>
      <c r="AK2589" s="30" t="s">
        <v>100</v>
      </c>
      <c r="AL2589" s="30" t="s">
        <v>656</v>
      </c>
      <c r="AM2589" s="30" t="s">
        <v>657</v>
      </c>
      <c r="AN2589" s="30">
        <v>42.927999999999997</v>
      </c>
      <c r="AO2589" s="30" t="s">
        <v>68</v>
      </c>
      <c r="AP2589" s="30"/>
      <c r="AQ2589" s="30"/>
      <c r="AR2589" s="30" t="s">
        <v>68</v>
      </c>
      <c r="AS2589" s="30"/>
      <c r="AT2589" s="30"/>
      <c r="AU2589" s="30" t="s">
        <v>460</v>
      </c>
      <c r="AV2589" s="30" t="s">
        <v>461</v>
      </c>
      <c r="AW2589" s="30">
        <v>79.804050000000004</v>
      </c>
      <c r="AX2589" s="30" t="s">
        <v>607</v>
      </c>
      <c r="AY2589" s="30" t="s">
        <v>608</v>
      </c>
      <c r="AZ2589" s="3">
        <v>924</v>
      </c>
      <c r="BA2589" s="30" t="s">
        <v>60</v>
      </c>
      <c r="BB2589" s="30">
        <v>924</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4009</v>
      </c>
      <c r="B2590" s="30" t="s">
        <v>14601</v>
      </c>
      <c r="C2590" s="30" t="s">
        <v>14602</v>
      </c>
      <c r="D2590" s="30" t="s">
        <v>95</v>
      </c>
      <c r="E2590" s="30" t="s">
        <v>96</v>
      </c>
      <c r="F2590" s="30" t="s">
        <v>59</v>
      </c>
      <c r="G2590" s="30">
        <v>1392</v>
      </c>
      <c r="H2590" s="4">
        <v>45822</v>
      </c>
      <c r="I2590" s="4">
        <v>45819</v>
      </c>
      <c r="J2590" s="4">
        <v>45819</v>
      </c>
      <c r="K2590" s="4">
        <v>45824</v>
      </c>
      <c r="L2590" s="4">
        <v>45819.219351851854</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787</v>
      </c>
      <c r="AJ2590" s="30" t="s">
        <v>655</v>
      </c>
      <c r="AK2590" s="30" t="s">
        <v>100</v>
      </c>
      <c r="AL2590" s="30" t="s">
        <v>656</v>
      </c>
      <c r="AM2590" s="30" t="s">
        <v>657</v>
      </c>
      <c r="AN2590" s="30">
        <v>63.992190000000001</v>
      </c>
      <c r="AO2590" s="30" t="s">
        <v>68</v>
      </c>
      <c r="AP2590" s="30"/>
      <c r="AQ2590" s="30"/>
      <c r="AR2590" s="30" t="s">
        <v>68</v>
      </c>
      <c r="AS2590" s="30"/>
      <c r="AT2590" s="30"/>
      <c r="AU2590" s="30" t="s">
        <v>460</v>
      </c>
      <c r="AV2590" s="30" t="s">
        <v>461</v>
      </c>
      <c r="AW2590" s="30">
        <v>118.96265</v>
      </c>
      <c r="AX2590" s="30" t="s">
        <v>788</v>
      </c>
      <c r="AY2590" s="30" t="s">
        <v>789</v>
      </c>
      <c r="AZ2590" s="3">
        <v>1392</v>
      </c>
      <c r="BA2590" s="30" t="s">
        <v>60</v>
      </c>
      <c r="BB2590" s="30">
        <v>1392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4010</v>
      </c>
      <c r="B2591" s="30" t="s">
        <v>14603</v>
      </c>
      <c r="C2591" s="30" t="s">
        <v>14604</v>
      </c>
      <c r="D2591" s="30" t="s">
        <v>95</v>
      </c>
      <c r="E2591" s="30" t="s">
        <v>96</v>
      </c>
      <c r="F2591" s="30" t="s">
        <v>59</v>
      </c>
      <c r="G2591" s="30">
        <v>1392</v>
      </c>
      <c r="H2591" s="4">
        <v>45822</v>
      </c>
      <c r="I2591" s="4">
        <v>45819</v>
      </c>
      <c r="J2591" s="4">
        <v>45819</v>
      </c>
      <c r="K2591" s="4">
        <v>45824</v>
      </c>
      <c r="L2591" s="4">
        <v>45819.219398148147</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0" t="s">
        <v>88</v>
      </c>
      <c r="AH2591" s="30" t="s">
        <v>654</v>
      </c>
      <c r="AI2591" s="30" t="s">
        <v>787</v>
      </c>
      <c r="AJ2591" s="30" t="s">
        <v>655</v>
      </c>
      <c r="AK2591" s="30" t="s">
        <v>100</v>
      </c>
      <c r="AL2591" s="30" t="s">
        <v>656</v>
      </c>
      <c r="AM2591" s="30" t="s">
        <v>657</v>
      </c>
      <c r="AN2591" s="30">
        <v>64.329769999999996</v>
      </c>
      <c r="AO2591" s="30" t="s">
        <v>68</v>
      </c>
      <c r="AP2591" s="30"/>
      <c r="AQ2591" s="30"/>
      <c r="AR2591" s="30" t="s">
        <v>68</v>
      </c>
      <c r="AS2591" s="30"/>
      <c r="AT2591" s="30"/>
      <c r="AU2591" s="30" t="s">
        <v>460</v>
      </c>
      <c r="AV2591" s="30" t="s">
        <v>461</v>
      </c>
      <c r="AW2591" s="30">
        <v>119.59019000000001</v>
      </c>
      <c r="AX2591" s="30" t="s">
        <v>788</v>
      </c>
      <c r="AY2591" s="30" t="s">
        <v>789</v>
      </c>
      <c r="AZ2591" s="3">
        <v>1392</v>
      </c>
      <c r="BA2591" s="30" t="s">
        <v>60</v>
      </c>
      <c r="BB2591" s="30">
        <v>1392</v>
      </c>
      <c r="BC2591" s="30" t="s">
        <v>60</v>
      </c>
      <c r="BD2591" s="30" t="s">
        <v>60</v>
      </c>
      <c r="BE2591" s="30" t="s">
        <v>60</v>
      </c>
      <c r="BF2591" s="32" t="str">
        <f>IFERROR(VLOOKUP(Data_Power_app[[#This Row],[PRO ODER]],'Result'!H:J,3,0),"")</f>
        <v>LAMINATION 5</v>
      </c>
      <c r="BG2591" s="13"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4011</v>
      </c>
      <c r="B2592" s="30" t="s">
        <v>14605</v>
      </c>
      <c r="C2592" s="30" t="s">
        <v>14606</v>
      </c>
      <c r="D2592" s="30" t="s">
        <v>95</v>
      </c>
      <c r="E2592" s="30" t="s">
        <v>96</v>
      </c>
      <c r="F2592" s="30" t="s">
        <v>59</v>
      </c>
      <c r="G2592" s="30">
        <v>1092</v>
      </c>
      <c r="H2592" s="4">
        <v>45822</v>
      </c>
      <c r="I2592" s="4">
        <v>45819</v>
      </c>
      <c r="J2592" s="4">
        <v>45819</v>
      </c>
      <c r="K2592" s="4">
        <v>45824</v>
      </c>
      <c r="L2592" s="4">
        <v>45819.219467592593</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0" t="s">
        <v>88</v>
      </c>
      <c r="AH2592" s="30" t="s">
        <v>654</v>
      </c>
      <c r="AI2592" s="30" t="s">
        <v>797</v>
      </c>
      <c r="AJ2592" s="30" t="s">
        <v>655</v>
      </c>
      <c r="AK2592" s="30" t="s">
        <v>65</v>
      </c>
      <c r="AL2592" s="30" t="s">
        <v>656</v>
      </c>
      <c r="AM2592" s="30" t="s">
        <v>657</v>
      </c>
      <c r="AN2592" s="30">
        <v>42.402659999999997</v>
      </c>
      <c r="AO2592" s="30" t="s">
        <v>68</v>
      </c>
      <c r="AP2592" s="30"/>
      <c r="AQ2592" s="30"/>
      <c r="AR2592" s="30" t="s">
        <v>68</v>
      </c>
      <c r="AS2592" s="30"/>
      <c r="AT2592" s="30"/>
      <c r="AU2592" s="30" t="s">
        <v>460</v>
      </c>
      <c r="AV2592" s="30" t="s">
        <v>461</v>
      </c>
      <c r="AW2592" s="30">
        <v>78.824250000000006</v>
      </c>
      <c r="AX2592" s="30" t="s">
        <v>607</v>
      </c>
      <c r="AY2592" s="30" t="s">
        <v>608</v>
      </c>
      <c r="AZ2592" s="3">
        <v>1092</v>
      </c>
      <c r="BA2592" s="30" t="s">
        <v>60</v>
      </c>
      <c r="BB2592" s="30">
        <v>1092</v>
      </c>
      <c r="BC2592" s="30" t="s">
        <v>60</v>
      </c>
      <c r="BD2592" s="30" t="s">
        <v>60</v>
      </c>
      <c r="BE2592" s="30" t="s">
        <v>60</v>
      </c>
      <c r="BF2592" s="32" t="str">
        <f>IFERROR(VLOOKUP(Data_Power_app[[#This Row],[PRO ODER]],'Result'!H:J,3,0),"")</f>
        <v>LAMINATION 5</v>
      </c>
      <c r="BG2592" s="13" t="str">
        <f>IFERROR(VLOOKUP(Data_Power_app[[#This Row],[PRO ODER]]&amp;"LAM",'Real Time'!A:E,4,0),"")</f>
        <v>ML-06</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4012</v>
      </c>
      <c r="B2593" s="30" t="s">
        <v>14607</v>
      </c>
      <c r="C2593" s="30" t="s">
        <v>14608</v>
      </c>
      <c r="D2593" s="30" t="s">
        <v>95</v>
      </c>
      <c r="E2593" s="30" t="s">
        <v>96</v>
      </c>
      <c r="F2593" s="30" t="s">
        <v>59</v>
      </c>
      <c r="G2593" s="30">
        <v>1092</v>
      </c>
      <c r="H2593" s="4">
        <v>45822</v>
      </c>
      <c r="I2593" s="4">
        <v>45819</v>
      </c>
      <c r="J2593" s="4">
        <v>45819</v>
      </c>
      <c r="K2593" s="4">
        <v>45824</v>
      </c>
      <c r="L2593" s="4">
        <v>45820.363275462965</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0" t="s">
        <v>88</v>
      </c>
      <c r="AH2593" s="30" t="s">
        <v>654</v>
      </c>
      <c r="AI2593" s="30" t="s">
        <v>797</v>
      </c>
      <c r="AJ2593" s="30" t="s">
        <v>655</v>
      </c>
      <c r="AK2593" s="30" t="s">
        <v>65</v>
      </c>
      <c r="AL2593" s="30" t="s">
        <v>656</v>
      </c>
      <c r="AM2593" s="30" t="s">
        <v>657</v>
      </c>
      <c r="AN2593" s="30">
        <v>42.066429999999997</v>
      </c>
      <c r="AO2593" s="30" t="s">
        <v>68</v>
      </c>
      <c r="AP2593" s="30"/>
      <c r="AQ2593" s="30"/>
      <c r="AR2593" s="30" t="s">
        <v>68</v>
      </c>
      <c r="AS2593" s="30"/>
      <c r="AT2593" s="30"/>
      <c r="AU2593" s="30" t="s">
        <v>460</v>
      </c>
      <c r="AV2593" s="30" t="s">
        <v>461</v>
      </c>
      <c r="AW2593" s="30">
        <v>78.199629999999999</v>
      </c>
      <c r="AX2593" s="30" t="s">
        <v>607</v>
      </c>
      <c r="AY2593" s="30" t="s">
        <v>608</v>
      </c>
      <c r="AZ2593" s="3">
        <v>1092</v>
      </c>
      <c r="BA2593" s="30" t="s">
        <v>60</v>
      </c>
      <c r="BB2593" s="30">
        <v>1092</v>
      </c>
      <c r="BC2593" s="30" t="s">
        <v>60</v>
      </c>
      <c r="BD2593" s="30" t="s">
        <v>60</v>
      </c>
      <c r="BE2593" s="30" t="s">
        <v>60</v>
      </c>
      <c r="BF2593" s="32" t="str">
        <f>IFERROR(VLOOKUP(Data_Power_app[[#This Row],[PRO ODER]],'Result'!H:J,3,0),"")</f>
        <v>LAMINATION 5</v>
      </c>
      <c r="BG2593" s="13" t="str">
        <f>IFERROR(VLOOKUP(Data_Power_app[[#This Row],[PRO ODER]]&amp;"LAM",'Real Time'!A:E,4,0),"")</f>
        <v>ML-06</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4043</v>
      </c>
      <c r="B2594" s="30" t="s">
        <v>2126</v>
      </c>
      <c r="C2594" s="30" t="s">
        <v>2127</v>
      </c>
      <c r="D2594" s="30" t="s">
        <v>86</v>
      </c>
      <c r="E2594" s="30" t="s">
        <v>170</v>
      </c>
      <c r="F2594" s="30" t="s">
        <v>72</v>
      </c>
      <c r="G2594" s="30">
        <v>5974</v>
      </c>
      <c r="H2594" s="4">
        <v>45829</v>
      </c>
      <c r="I2594" s="4">
        <v>45805</v>
      </c>
      <c r="J2594" s="4" t="s">
        <v>68</v>
      </c>
      <c r="K2594" s="4">
        <v>45830</v>
      </c>
      <c r="L2594" s="4">
        <v>45807.536249999997</v>
      </c>
      <c r="M2594" s="4" t="s">
        <v>60</v>
      </c>
      <c r="N2594" s="4"/>
      <c r="O2594" s="4" t="s">
        <v>60</v>
      </c>
      <c r="P2594" s="4" t="s">
        <v>60</v>
      </c>
      <c r="Q2594" s="4" t="s">
        <v>60</v>
      </c>
      <c r="R2594" s="4" t="s">
        <v>60</v>
      </c>
      <c r="S2594" s="4" t="s">
        <v>60</v>
      </c>
      <c r="T2594" s="4" t="s">
        <v>60</v>
      </c>
      <c r="U2594" s="4"/>
      <c r="V2594" s="4"/>
      <c r="W2594" s="4"/>
      <c r="X2594" s="4">
        <v>45808.699953703705</v>
      </c>
      <c r="Y2594" s="4" t="s">
        <v>73</v>
      </c>
      <c r="Z2594" s="4" t="s">
        <v>60</v>
      </c>
      <c r="AA2594" s="4">
        <v>45808.70045138889</v>
      </c>
      <c r="AB2594" s="4">
        <v>45820</v>
      </c>
      <c r="AC2594" s="4" t="s">
        <v>60</v>
      </c>
      <c r="AD2594" s="4">
        <v>45834</v>
      </c>
      <c r="AE2594" s="4">
        <v>45836</v>
      </c>
      <c r="AF2594" s="4"/>
      <c r="AG2594" s="30" t="s">
        <v>1107</v>
      </c>
      <c r="AH2594" s="30" t="s">
        <v>728</v>
      </c>
      <c r="AI2594" s="30" t="s">
        <v>729</v>
      </c>
      <c r="AJ2594" s="30" t="s">
        <v>74</v>
      </c>
      <c r="AK2594" s="30" t="s">
        <v>100</v>
      </c>
      <c r="AL2594" s="30" t="s">
        <v>188</v>
      </c>
      <c r="AM2594" s="30" t="s">
        <v>189</v>
      </c>
      <c r="AN2594" s="30">
        <v>195.76490999999999</v>
      </c>
      <c r="AO2594" s="30" t="s">
        <v>93</v>
      </c>
      <c r="AP2594" s="30" t="s">
        <v>94</v>
      </c>
      <c r="AQ2594" s="30">
        <v>195.76490999999999</v>
      </c>
      <c r="AR2594" s="30" t="s">
        <v>68</v>
      </c>
      <c r="AS2594" s="30"/>
      <c r="AT2594" s="30"/>
      <c r="AU2594" s="30" t="s">
        <v>591</v>
      </c>
      <c r="AV2594" s="30" t="s">
        <v>592</v>
      </c>
      <c r="AW2594" s="30">
        <v>363.90494999999999</v>
      </c>
      <c r="AX2594" s="30" t="s">
        <v>68</v>
      </c>
      <c r="AY2594" s="30" t="s">
        <v>68</v>
      </c>
      <c r="AZ2594" s="3" t="s">
        <v>68</v>
      </c>
      <c r="BA2594" s="30" t="s">
        <v>60</v>
      </c>
      <c r="BB2594" s="30">
        <v>5974</v>
      </c>
      <c r="BC2594" s="30" t="s">
        <v>60</v>
      </c>
      <c r="BD2594" s="30" t="s">
        <v>60</v>
      </c>
      <c r="BE2594" s="30" t="s">
        <v>60</v>
      </c>
      <c r="BF2594" s="32" t="str">
        <f>IFERROR(VLOOKUP(Data_Power_app[[#This Row],[PRO ODER]],'Result'!H:J,3,0),"")</f>
        <v/>
      </c>
      <c r="BG2594" s="13" t="str">
        <f>IFERROR(VLOOKUP(Data_Power_app[[#This Row],[PRO ODER]]&amp;"LAM",'Real Time'!A:E,4,0),"")</f>
        <v>ML-01</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4060</v>
      </c>
      <c r="B2595" s="30" t="s">
        <v>16694</v>
      </c>
      <c r="C2595" s="30" t="s">
        <v>16695</v>
      </c>
      <c r="D2595" s="30" t="s">
        <v>272</v>
      </c>
      <c r="E2595" s="30" t="s">
        <v>273</v>
      </c>
      <c r="F2595" s="30" t="s">
        <v>59</v>
      </c>
      <c r="G2595" s="30">
        <v>902</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491</v>
      </c>
      <c r="AI2595" s="30" t="s">
        <v>541</v>
      </c>
      <c r="AJ2595" s="30" t="s">
        <v>275</v>
      </c>
      <c r="AK2595" s="30" t="s">
        <v>100</v>
      </c>
      <c r="AL2595" s="30" t="s">
        <v>276</v>
      </c>
      <c r="AM2595" s="30" t="s">
        <v>277</v>
      </c>
      <c r="AN2595" s="30">
        <v>20.4724</v>
      </c>
      <c r="AO2595" s="30" t="s">
        <v>68</v>
      </c>
      <c r="AP2595" s="30"/>
      <c r="AQ2595" s="30"/>
      <c r="AR2595" s="30" t="s">
        <v>68</v>
      </c>
      <c r="AS2595" s="30"/>
      <c r="AT2595" s="30"/>
      <c r="AU2595" s="30" t="s">
        <v>345</v>
      </c>
      <c r="AV2595" s="30" t="s">
        <v>346</v>
      </c>
      <c r="AW2595" s="30">
        <v>76.121009999999998</v>
      </c>
      <c r="AX2595" s="30" t="s">
        <v>542</v>
      </c>
      <c r="AY2595" s="30" t="s">
        <v>543</v>
      </c>
      <c r="AZ2595" s="3">
        <v>902</v>
      </c>
      <c r="BA2595" s="30" t="s">
        <v>60</v>
      </c>
      <c r="BB2595" s="30">
        <v>902</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4061</v>
      </c>
      <c r="B2596" s="30" t="s">
        <v>16696</v>
      </c>
      <c r="C2596" s="30" t="s">
        <v>16697</v>
      </c>
      <c r="D2596" s="30" t="s">
        <v>272</v>
      </c>
      <c r="E2596" s="30" t="s">
        <v>273</v>
      </c>
      <c r="F2596" s="30" t="s">
        <v>59</v>
      </c>
      <c r="G2596" s="30">
        <v>554</v>
      </c>
      <c r="H2596" s="4">
        <v>45826</v>
      </c>
      <c r="I2596" s="4">
        <v>45820</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0" t="s">
        <v>119</v>
      </c>
      <c r="AH2596" s="30" t="s">
        <v>491</v>
      </c>
      <c r="AI2596" s="30" t="s">
        <v>541</v>
      </c>
      <c r="AJ2596" s="30" t="s">
        <v>275</v>
      </c>
      <c r="AK2596" s="30" t="s">
        <v>100</v>
      </c>
      <c r="AL2596" s="30" t="s">
        <v>276</v>
      </c>
      <c r="AM2596" s="30" t="s">
        <v>277</v>
      </c>
      <c r="AN2596" s="30">
        <v>12.4968</v>
      </c>
      <c r="AO2596" s="30" t="s">
        <v>68</v>
      </c>
      <c r="AP2596" s="30"/>
      <c r="AQ2596" s="30"/>
      <c r="AR2596" s="30" t="s">
        <v>68</v>
      </c>
      <c r="AS2596" s="30"/>
      <c r="AT2596" s="30"/>
      <c r="AU2596" s="30" t="s">
        <v>345</v>
      </c>
      <c r="AV2596" s="30" t="s">
        <v>346</v>
      </c>
      <c r="AW2596" s="30">
        <v>46.465919999999997</v>
      </c>
      <c r="AX2596" s="30" t="s">
        <v>542</v>
      </c>
      <c r="AY2596" s="30" t="s">
        <v>543</v>
      </c>
      <c r="AZ2596" s="3">
        <v>554</v>
      </c>
      <c r="BA2596" s="30" t="s">
        <v>60</v>
      </c>
      <c r="BB2596" s="30">
        <v>554</v>
      </c>
      <c r="BC2596" s="30" t="s">
        <v>60</v>
      </c>
      <c r="BD2596" s="30" t="s">
        <v>60</v>
      </c>
      <c r="BE2596" s="30" t="s">
        <v>60</v>
      </c>
      <c r="BF2596" s="32" t="str">
        <f>IFERROR(VLOOKUP(Data_Power_app[[#This Row],[PRO ODER]],'Result'!H:J,3,0),"")</f>
        <v/>
      </c>
      <c r="BG2596" s="13"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4071</v>
      </c>
      <c r="B2597" s="30" t="s">
        <v>16698</v>
      </c>
      <c r="C2597" s="30" t="s">
        <v>16699</v>
      </c>
      <c r="D2597" s="30" t="s">
        <v>272</v>
      </c>
      <c r="E2597" s="30" t="s">
        <v>273</v>
      </c>
      <c r="F2597" s="30" t="s">
        <v>59</v>
      </c>
      <c r="G2597" s="30">
        <v>464</v>
      </c>
      <c r="H2597" s="4">
        <v>45826</v>
      </c>
      <c r="I2597" s="4">
        <v>45820</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0" t="s">
        <v>119</v>
      </c>
      <c r="AH2597" s="30" t="s">
        <v>274</v>
      </c>
      <c r="AI2597" s="30" t="s">
        <v>16700</v>
      </c>
      <c r="AJ2597" s="30" t="s">
        <v>275</v>
      </c>
      <c r="AK2597" s="30" t="s">
        <v>65</v>
      </c>
      <c r="AL2597" s="30" t="s">
        <v>276</v>
      </c>
      <c r="AM2597" s="30" t="s">
        <v>277</v>
      </c>
      <c r="AN2597" s="30">
        <v>8.1533800000000003</v>
      </c>
      <c r="AO2597" s="30" t="s">
        <v>68</v>
      </c>
      <c r="AP2597" s="30"/>
      <c r="AQ2597" s="30"/>
      <c r="AR2597" s="30" t="s">
        <v>68</v>
      </c>
      <c r="AS2597" s="30"/>
      <c r="AT2597" s="30"/>
      <c r="AU2597" s="30" t="s">
        <v>532</v>
      </c>
      <c r="AV2597" s="30" t="s">
        <v>533</v>
      </c>
      <c r="AW2597" s="30">
        <v>30.310700000000001</v>
      </c>
      <c r="AX2597" s="30" t="s">
        <v>16701</v>
      </c>
      <c r="AY2597" s="30" t="s">
        <v>16702</v>
      </c>
      <c r="AZ2597" s="3">
        <v>464</v>
      </c>
      <c r="BA2597" s="30" t="s">
        <v>60</v>
      </c>
      <c r="BB2597" s="30">
        <v>464</v>
      </c>
      <c r="BC2597" s="30" t="s">
        <v>60</v>
      </c>
      <c r="BD2597" s="30" t="s">
        <v>60</v>
      </c>
      <c r="BE2597" s="30" t="s">
        <v>60</v>
      </c>
      <c r="BF2597" s="32" t="str">
        <f>IFERROR(VLOOKUP(Data_Power_app[[#This Row],[PRO ODER]],'Result'!H:J,3,0),"")</f>
        <v/>
      </c>
      <c r="BG2597" s="13"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4073</v>
      </c>
      <c r="B2598" s="30" t="s">
        <v>16703</v>
      </c>
      <c r="C2598" s="30" t="s">
        <v>16704</v>
      </c>
      <c r="D2598" s="30" t="s">
        <v>272</v>
      </c>
      <c r="E2598" s="30" t="s">
        <v>273</v>
      </c>
      <c r="F2598" s="30" t="s">
        <v>59</v>
      </c>
      <c r="G2598" s="30">
        <v>343</v>
      </c>
      <c r="H2598" s="4">
        <v>45826</v>
      </c>
      <c r="I2598" s="4">
        <v>45820</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0" t="s">
        <v>119</v>
      </c>
      <c r="AH2598" s="30" t="s">
        <v>274</v>
      </c>
      <c r="AI2598" s="30" t="s">
        <v>16700</v>
      </c>
      <c r="AJ2598" s="30" t="s">
        <v>275</v>
      </c>
      <c r="AK2598" s="30" t="s">
        <v>65</v>
      </c>
      <c r="AL2598" s="30" t="s">
        <v>276</v>
      </c>
      <c r="AM2598" s="30" t="s">
        <v>277</v>
      </c>
      <c r="AN2598" s="30">
        <v>6.2408900000000003</v>
      </c>
      <c r="AO2598" s="30" t="s">
        <v>68</v>
      </c>
      <c r="AP2598" s="30"/>
      <c r="AQ2598" s="30"/>
      <c r="AR2598" s="30" t="s">
        <v>68</v>
      </c>
      <c r="AS2598" s="30"/>
      <c r="AT2598" s="30"/>
      <c r="AU2598" s="30" t="s">
        <v>532</v>
      </c>
      <c r="AV2598" s="30" t="s">
        <v>533</v>
      </c>
      <c r="AW2598" s="30">
        <v>23.20158</v>
      </c>
      <c r="AX2598" s="30" t="s">
        <v>16701</v>
      </c>
      <c r="AY2598" s="30" t="s">
        <v>16702</v>
      </c>
      <c r="AZ2598" s="3">
        <v>343</v>
      </c>
      <c r="BA2598" s="30" t="s">
        <v>60</v>
      </c>
      <c r="BB2598" s="30">
        <v>343</v>
      </c>
      <c r="BC2598" s="30" t="s">
        <v>60</v>
      </c>
      <c r="BD2598" s="30" t="s">
        <v>60</v>
      </c>
      <c r="BE2598" s="30" t="s">
        <v>60</v>
      </c>
      <c r="BF2598" s="32" t="str">
        <f>IFERROR(VLOOKUP(Data_Power_app[[#This Row],[PRO ODER]],'Result'!H:J,3,0),"")</f>
        <v/>
      </c>
      <c r="BG2598" s="13"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4159</v>
      </c>
      <c r="B2599" s="30" t="s">
        <v>14609</v>
      </c>
      <c r="C2599" s="30" t="s">
        <v>14610</v>
      </c>
      <c r="D2599" s="30" t="s">
        <v>95</v>
      </c>
      <c r="E2599" s="30" t="s">
        <v>96</v>
      </c>
      <c r="F2599" s="30" t="s">
        <v>59</v>
      </c>
      <c r="G2599" s="30">
        <v>60</v>
      </c>
      <c r="H2599" s="4">
        <v>45821</v>
      </c>
      <c r="I2599" s="4">
        <v>45819</v>
      </c>
      <c r="J2599" s="4">
        <v>45819</v>
      </c>
      <c r="K2599" s="4">
        <v>45824</v>
      </c>
      <c r="L2599" s="4">
        <v>45819.88795138889</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817</v>
      </c>
      <c r="AJ2599" s="30" t="s">
        <v>99</v>
      </c>
      <c r="AK2599" s="30" t="s">
        <v>100</v>
      </c>
      <c r="AL2599" s="30" t="s">
        <v>299</v>
      </c>
      <c r="AM2599" s="30" t="s">
        <v>300</v>
      </c>
      <c r="AN2599" s="30">
        <v>1.2681100000000001</v>
      </c>
      <c r="AO2599" s="30" t="s">
        <v>68</v>
      </c>
      <c r="AP2599" s="30"/>
      <c r="AQ2599" s="30"/>
      <c r="AR2599" s="30" t="s">
        <v>68</v>
      </c>
      <c r="AS2599" s="30"/>
      <c r="AT2599" s="30"/>
      <c r="AU2599" s="30" t="s">
        <v>460</v>
      </c>
      <c r="AV2599" s="30" t="s">
        <v>461</v>
      </c>
      <c r="AW2599" s="30">
        <v>4.7150299999999996</v>
      </c>
      <c r="AX2599" s="30" t="s">
        <v>462</v>
      </c>
      <c r="AY2599" s="30" t="s">
        <v>463</v>
      </c>
      <c r="AZ2599" s="3">
        <v>60</v>
      </c>
      <c r="BA2599" s="30" t="s">
        <v>60</v>
      </c>
      <c r="BB2599" s="30">
        <v>60</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4160</v>
      </c>
      <c r="B2600" s="30" t="s">
        <v>14611</v>
      </c>
      <c r="C2600" s="30" t="s">
        <v>14612</v>
      </c>
      <c r="D2600" s="30" t="s">
        <v>95</v>
      </c>
      <c r="E2600" s="30" t="s">
        <v>96</v>
      </c>
      <c r="F2600" s="30" t="s">
        <v>59</v>
      </c>
      <c r="G2600" s="30">
        <v>144</v>
      </c>
      <c r="H2600" s="4">
        <v>45821</v>
      </c>
      <c r="I2600" s="4">
        <v>45819</v>
      </c>
      <c r="J2600" s="4">
        <v>45819</v>
      </c>
      <c r="K2600" s="4">
        <v>45824</v>
      </c>
      <c r="L2600" s="4">
        <v>45819.888009259259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2.9744999999999999</v>
      </c>
      <c r="AO2600" s="30" t="s">
        <v>68</v>
      </c>
      <c r="AP2600" s="30"/>
      <c r="AQ2600" s="30"/>
      <c r="AR2600" s="30" t="s">
        <v>68</v>
      </c>
      <c r="AS2600" s="30"/>
      <c r="AT2600" s="30"/>
      <c r="AU2600" s="30" t="s">
        <v>460</v>
      </c>
      <c r="AV2600" s="30" t="s">
        <v>461</v>
      </c>
      <c r="AW2600" s="30">
        <v>11.059760000000001</v>
      </c>
      <c r="AX2600" s="30" t="s">
        <v>462</v>
      </c>
      <c r="AY2600" s="30" t="s">
        <v>463</v>
      </c>
      <c r="AZ2600" s="3">
        <v>144</v>
      </c>
      <c r="BA2600" s="30" t="s">
        <v>60</v>
      </c>
      <c r="BB2600" s="30">
        <v>144</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4162</v>
      </c>
      <c r="B2601" s="30" t="s">
        <v>14613</v>
      </c>
      <c r="C2601" s="30" t="s">
        <v>14614</v>
      </c>
      <c r="D2601" s="30" t="s">
        <v>95</v>
      </c>
      <c r="E2601" s="30" t="s">
        <v>96</v>
      </c>
      <c r="F2601" s="30" t="s">
        <v>59</v>
      </c>
      <c r="G2601" s="30">
        <v>516</v>
      </c>
      <c r="H2601" s="4">
        <v>45821</v>
      </c>
      <c r="I2601" s="4">
        <v>45819</v>
      </c>
      <c r="J2601" s="4">
        <v>45819</v>
      </c>
      <c r="K2601" s="4">
        <v>45824</v>
      </c>
      <c r="L2601" s="4">
        <v>45819.888124999998</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818</v>
      </c>
      <c r="AJ2601" s="30" t="s">
        <v>99</v>
      </c>
      <c r="AK2601" s="30" t="s">
        <v>65</v>
      </c>
      <c r="AL2601" s="30" t="s">
        <v>299</v>
      </c>
      <c r="AM2601" s="30" t="s">
        <v>300</v>
      </c>
      <c r="AN2601" s="30">
        <v>9.98691</v>
      </c>
      <c r="AO2601" s="30" t="s">
        <v>68</v>
      </c>
      <c r="AP2601" s="30"/>
      <c r="AQ2601" s="30"/>
      <c r="AR2601" s="30" t="s">
        <v>68</v>
      </c>
      <c r="AS2601" s="30"/>
      <c r="AT2601" s="30"/>
      <c r="AU2601" s="30" t="s">
        <v>460</v>
      </c>
      <c r="AV2601" s="30" t="s">
        <v>461</v>
      </c>
      <c r="AW2601" s="30">
        <v>37.129939999999998</v>
      </c>
      <c r="AX2601" s="30" t="s">
        <v>462</v>
      </c>
      <c r="AY2601" s="30" t="s">
        <v>463</v>
      </c>
      <c r="AZ2601" s="3">
        <v>516</v>
      </c>
      <c r="BA2601" s="30" t="s">
        <v>60</v>
      </c>
      <c r="BB2601" s="30">
        <v>516</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4163</v>
      </c>
      <c r="B2602" s="30" t="s">
        <v>14615</v>
      </c>
      <c r="C2602" s="30" t="s">
        <v>14616</v>
      </c>
      <c r="D2602" s="30" t="s">
        <v>95</v>
      </c>
      <c r="E2602" s="30" t="s">
        <v>96</v>
      </c>
      <c r="F2602" s="30" t="s">
        <v>59</v>
      </c>
      <c r="G2602" s="30">
        <v>492</v>
      </c>
      <c r="H2602" s="4">
        <v>45821</v>
      </c>
      <c r="I2602" s="4">
        <v>45819</v>
      </c>
      <c r="J2602" s="4">
        <v>45819</v>
      </c>
      <c r="K2602" s="4">
        <v>45824</v>
      </c>
      <c r="L2602" s="4">
        <v>45819.888182870367</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14617</v>
      </c>
      <c r="AJ2602" s="30" t="s">
        <v>99</v>
      </c>
      <c r="AK2602" s="30" t="s">
        <v>100</v>
      </c>
      <c r="AL2602" s="30" t="s">
        <v>299</v>
      </c>
      <c r="AM2602" s="30" t="s">
        <v>300</v>
      </c>
      <c r="AN2602" s="30">
        <v>10.626849999999999</v>
      </c>
      <c r="AO2602" s="30" t="s">
        <v>68</v>
      </c>
      <c r="AP2602" s="30"/>
      <c r="AQ2602" s="30"/>
      <c r="AR2602" s="30" t="s">
        <v>68</v>
      </c>
      <c r="AS2602" s="30"/>
      <c r="AT2602" s="30"/>
      <c r="AU2602" s="30" t="s">
        <v>460</v>
      </c>
      <c r="AV2602" s="30" t="s">
        <v>461</v>
      </c>
      <c r="AW2602" s="30">
        <v>39.511270000000003</v>
      </c>
      <c r="AX2602" s="30" t="s">
        <v>3503</v>
      </c>
      <c r="AY2602" s="30" t="s">
        <v>3504</v>
      </c>
      <c r="AZ2602" s="3">
        <v>492</v>
      </c>
      <c r="BA2602" s="30" t="s">
        <v>60</v>
      </c>
      <c r="BB2602" s="30">
        <v>492</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4164</v>
      </c>
      <c r="B2603" s="30" t="s">
        <v>14618</v>
      </c>
      <c r="C2603" s="30" t="s">
        <v>14619</v>
      </c>
      <c r="D2603" s="30" t="s">
        <v>95</v>
      </c>
      <c r="E2603" s="30" t="s">
        <v>96</v>
      </c>
      <c r="F2603" s="30" t="s">
        <v>59</v>
      </c>
      <c r="G2603" s="30">
        <v>180</v>
      </c>
      <c r="H2603" s="4">
        <v>45821</v>
      </c>
      <c r="I2603" s="4">
        <v>45819</v>
      </c>
      <c r="J2603" s="4">
        <v>45819</v>
      </c>
      <c r="K2603" s="4">
        <v>45824</v>
      </c>
      <c r="L2603" s="4">
        <v>45819.88826388889</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817</v>
      </c>
      <c r="AJ2603" s="30" t="s">
        <v>99</v>
      </c>
      <c r="AK2603" s="30" t="s">
        <v>100</v>
      </c>
      <c r="AL2603" s="30" t="s">
        <v>299</v>
      </c>
      <c r="AM2603" s="30" t="s">
        <v>300</v>
      </c>
      <c r="AN2603" s="30">
        <v>3.85867</v>
      </c>
      <c r="AO2603" s="30" t="s">
        <v>68</v>
      </c>
      <c r="AP2603" s="30"/>
      <c r="AQ2603" s="30"/>
      <c r="AR2603" s="30" t="s">
        <v>68</v>
      </c>
      <c r="AS2603" s="30"/>
      <c r="AT2603" s="30"/>
      <c r="AU2603" s="30" t="s">
        <v>460</v>
      </c>
      <c r="AV2603" s="30" t="s">
        <v>461</v>
      </c>
      <c r="AW2603" s="30">
        <v>14.347110000000001</v>
      </c>
      <c r="AX2603" s="30" t="s">
        <v>462</v>
      </c>
      <c r="AY2603" s="30" t="s">
        <v>463</v>
      </c>
      <c r="AZ2603" s="3">
        <v>180</v>
      </c>
      <c r="BA2603" s="30" t="s">
        <v>60</v>
      </c>
      <c r="BB2603" s="30">
        <v>180</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4165</v>
      </c>
      <c r="B2604" s="30" t="s">
        <v>14620</v>
      </c>
      <c r="C2604" s="30" t="s">
        <v>14621</v>
      </c>
      <c r="D2604" s="30" t="s">
        <v>95</v>
      </c>
      <c r="E2604" s="30" t="s">
        <v>96</v>
      </c>
      <c r="F2604" s="30" t="s">
        <v>59</v>
      </c>
      <c r="G2604" s="30">
        <v>600</v>
      </c>
      <c r="H2604" s="4">
        <v>45821</v>
      </c>
      <c r="I2604" s="4">
        <v>45819</v>
      </c>
      <c r="J2604" s="4">
        <v>45819</v>
      </c>
      <c r="K2604" s="4">
        <v>45824</v>
      </c>
      <c r="L2604" s="4">
        <v>45819.888310185182</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13.24957</v>
      </c>
      <c r="AO2604" s="30" t="s">
        <v>68</v>
      </c>
      <c r="AP2604" s="30"/>
      <c r="AQ2604" s="30"/>
      <c r="AR2604" s="30" t="s">
        <v>68</v>
      </c>
      <c r="AS2604" s="30"/>
      <c r="AT2604" s="30"/>
      <c r="AU2604" s="30" t="s">
        <v>460</v>
      </c>
      <c r="AV2604" s="30" t="s">
        <v>461</v>
      </c>
      <c r="AW2604" s="30">
        <v>49.260719999999999</v>
      </c>
      <c r="AX2604" s="30" t="s">
        <v>462</v>
      </c>
      <c r="AY2604" s="30" t="s">
        <v>463</v>
      </c>
      <c r="AZ2604" s="3">
        <v>600</v>
      </c>
      <c r="BA2604" s="30" t="s">
        <v>60</v>
      </c>
      <c r="BB2604" s="30">
        <v>600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4166</v>
      </c>
      <c r="B2605" s="30" t="s">
        <v>14622</v>
      </c>
      <c r="C2605" s="30" t="s">
        <v>14623</v>
      </c>
      <c r="D2605" s="30" t="s">
        <v>95</v>
      </c>
      <c r="E2605" s="30" t="s">
        <v>96</v>
      </c>
      <c r="F2605" s="30" t="s">
        <v>59</v>
      </c>
      <c r="G2605" s="30">
        <v>900</v>
      </c>
      <c r="H2605" s="4">
        <v>45821</v>
      </c>
      <c r="I2605" s="4">
        <v>45819</v>
      </c>
      <c r="J2605" s="4">
        <v>45819</v>
      </c>
      <c r="K2605" s="4">
        <v>45824</v>
      </c>
      <c r="L2605" s="4">
        <v>45819.888356481482</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4713</v>
      </c>
      <c r="AJ2605" s="30" t="s">
        <v>99</v>
      </c>
      <c r="AK2605" s="30" t="s">
        <v>100</v>
      </c>
      <c r="AL2605" s="30" t="s">
        <v>299</v>
      </c>
      <c r="AM2605" s="30" t="s">
        <v>300</v>
      </c>
      <c r="AN2605" s="30">
        <v>20.004930000000002</v>
      </c>
      <c r="AO2605" s="30" t="s">
        <v>68</v>
      </c>
      <c r="AP2605" s="30"/>
      <c r="AQ2605" s="30"/>
      <c r="AR2605" s="30" t="s">
        <v>68</v>
      </c>
      <c r="AS2605" s="30"/>
      <c r="AT2605" s="30"/>
      <c r="AU2605" s="30" t="s">
        <v>460</v>
      </c>
      <c r="AV2605" s="30" t="s">
        <v>461</v>
      </c>
      <c r="AW2605" s="30">
        <v>74.377219999999994</v>
      </c>
      <c r="AX2605" s="30" t="s">
        <v>868</v>
      </c>
      <c r="AY2605" s="30" t="s">
        <v>869</v>
      </c>
      <c r="AZ2605" s="3">
        <v>900</v>
      </c>
      <c r="BA2605" s="30" t="s">
        <v>60</v>
      </c>
      <c r="BB2605" s="30">
        <v>900</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4167</v>
      </c>
      <c r="B2606" s="30" t="s">
        <v>14624</v>
      </c>
      <c r="C2606" s="30" t="s">
        <v>14625</v>
      </c>
      <c r="D2606" s="30" t="s">
        <v>95</v>
      </c>
      <c r="E2606" s="30" t="s">
        <v>96</v>
      </c>
      <c r="F2606" s="30" t="s">
        <v>59</v>
      </c>
      <c r="G2606" s="30">
        <v>828</v>
      </c>
      <c r="H2606" s="4">
        <v>45821</v>
      </c>
      <c r="I2606" s="4">
        <v>45819</v>
      </c>
      <c r="J2606" s="4">
        <v>45819</v>
      </c>
      <c r="K2606" s="4">
        <v>45824</v>
      </c>
      <c r="L2606" s="4">
        <v>45819.888402777775</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782</v>
      </c>
      <c r="AJ2606" s="30" t="s">
        <v>99</v>
      </c>
      <c r="AK2606" s="30" t="s">
        <v>100</v>
      </c>
      <c r="AL2606" s="30" t="s">
        <v>299</v>
      </c>
      <c r="AM2606" s="30" t="s">
        <v>300</v>
      </c>
      <c r="AN2606" s="30">
        <v>18.395869999999999</v>
      </c>
      <c r="AO2606" s="30" t="s">
        <v>68</v>
      </c>
      <c r="AP2606" s="30"/>
      <c r="AQ2606" s="30"/>
      <c r="AR2606" s="30" t="s">
        <v>68</v>
      </c>
      <c r="AS2606" s="30"/>
      <c r="AT2606" s="30"/>
      <c r="AU2606" s="30" t="s">
        <v>460</v>
      </c>
      <c r="AV2606" s="30" t="s">
        <v>461</v>
      </c>
      <c r="AW2606" s="30">
        <v>68.393810000000002</v>
      </c>
      <c r="AX2606" s="30" t="s">
        <v>783</v>
      </c>
      <c r="AY2606" s="30" t="s">
        <v>784</v>
      </c>
      <c r="AZ2606" s="3">
        <v>828</v>
      </c>
      <c r="BA2606" s="30" t="s">
        <v>60</v>
      </c>
      <c r="BB2606" s="30">
        <v>828</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4168</v>
      </c>
      <c r="B2607" s="30" t="s">
        <v>14626</v>
      </c>
      <c r="C2607" s="30" t="s">
        <v>14627</v>
      </c>
      <c r="D2607" s="30" t="s">
        <v>95</v>
      </c>
      <c r="E2607" s="30" t="s">
        <v>96</v>
      </c>
      <c r="F2607" s="30" t="s">
        <v>59</v>
      </c>
      <c r="G2607" s="30">
        <v>300</v>
      </c>
      <c r="H2607" s="4">
        <v>45821</v>
      </c>
      <c r="I2607" s="4">
        <v>45819</v>
      </c>
      <c r="J2607" s="4">
        <v>45819</v>
      </c>
      <c r="K2607" s="4">
        <v>45824</v>
      </c>
      <c r="L2607" s="4">
        <v>45819.888449074075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6.5278400000000003</v>
      </c>
      <c r="AO2607" s="30" t="s">
        <v>68</v>
      </c>
      <c r="AP2607" s="30"/>
      <c r="AQ2607" s="30"/>
      <c r="AR2607" s="30" t="s">
        <v>68</v>
      </c>
      <c r="AS2607" s="30"/>
      <c r="AT2607" s="30"/>
      <c r="AU2607" s="30" t="s">
        <v>460</v>
      </c>
      <c r="AV2607" s="30" t="s">
        <v>461</v>
      </c>
      <c r="AW2607" s="30">
        <v>24.270700000000001</v>
      </c>
      <c r="AX2607" s="30" t="s">
        <v>462</v>
      </c>
      <c r="AY2607" s="30" t="s">
        <v>463</v>
      </c>
      <c r="AZ2607" s="3">
        <v>300</v>
      </c>
      <c r="BA2607" s="30" t="s">
        <v>60</v>
      </c>
      <c r="BB2607" s="30">
        <v>300</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4169</v>
      </c>
      <c r="B2608" s="30" t="s">
        <v>14628</v>
      </c>
      <c r="C2608" s="30" t="s">
        <v>14629</v>
      </c>
      <c r="D2608" s="30" t="s">
        <v>95</v>
      </c>
      <c r="E2608" s="30" t="s">
        <v>96</v>
      </c>
      <c r="F2608" s="30" t="s">
        <v>59</v>
      </c>
      <c r="G2608" s="30">
        <v>552</v>
      </c>
      <c r="H2608" s="4">
        <v>45821</v>
      </c>
      <c r="I2608" s="4">
        <v>45819</v>
      </c>
      <c r="J2608" s="4">
        <v>45819</v>
      </c>
      <c r="K2608" s="4">
        <v>45824</v>
      </c>
      <c r="L2608" s="4">
        <v>45819.970347222225</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817</v>
      </c>
      <c r="AJ2608" s="30" t="s">
        <v>99</v>
      </c>
      <c r="AK2608" s="30" t="s">
        <v>100</v>
      </c>
      <c r="AL2608" s="30" t="s">
        <v>299</v>
      </c>
      <c r="AM2608" s="30" t="s">
        <v>300</v>
      </c>
      <c r="AN2608" s="30">
        <v>12.144410000000001</v>
      </c>
      <c r="AO2608" s="30" t="s">
        <v>68</v>
      </c>
      <c r="AP2608" s="30"/>
      <c r="AQ2608" s="30"/>
      <c r="AR2608" s="30" t="s">
        <v>68</v>
      </c>
      <c r="AS2608" s="30"/>
      <c r="AT2608" s="30"/>
      <c r="AU2608" s="30" t="s">
        <v>460</v>
      </c>
      <c r="AV2608" s="30" t="s">
        <v>461</v>
      </c>
      <c r="AW2608" s="30">
        <v>45.152850000000001</v>
      </c>
      <c r="AX2608" s="30" t="s">
        <v>462</v>
      </c>
      <c r="AY2608" s="30" t="s">
        <v>463</v>
      </c>
      <c r="AZ2608" s="3">
        <v>552</v>
      </c>
      <c r="BA2608" s="30" t="s">
        <v>60</v>
      </c>
      <c r="BB2608" s="30">
        <v>552</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4170</v>
      </c>
      <c r="B2609" s="30" t="s">
        <v>14630</v>
      </c>
      <c r="C2609" s="30" t="s">
        <v>14631</v>
      </c>
      <c r="D2609" s="30" t="s">
        <v>95</v>
      </c>
      <c r="E2609" s="30" t="s">
        <v>96</v>
      </c>
      <c r="F2609" s="30" t="s">
        <v>59</v>
      </c>
      <c r="G2609" s="30">
        <v>312</v>
      </c>
      <c r="H2609" s="4">
        <v>45821</v>
      </c>
      <c r="I2609" s="4">
        <v>45819</v>
      </c>
      <c r="J2609" s="4">
        <v>45819</v>
      </c>
      <c r="K2609" s="4">
        <v>45824</v>
      </c>
      <c r="L2609" s="4">
        <v>45819.888541666667</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817</v>
      </c>
      <c r="AJ2609" s="30" t="s">
        <v>99</v>
      </c>
      <c r="AK2609" s="30" t="s">
        <v>100</v>
      </c>
      <c r="AL2609" s="30" t="s">
        <v>299</v>
      </c>
      <c r="AM2609" s="30" t="s">
        <v>300</v>
      </c>
      <c r="AN2609" s="30">
        <v>6.9525699999999997</v>
      </c>
      <c r="AO2609" s="30" t="s">
        <v>68</v>
      </c>
      <c r="AP2609" s="30"/>
      <c r="AQ2609" s="30"/>
      <c r="AR2609" s="30" t="s">
        <v>68</v>
      </c>
      <c r="AS2609" s="30"/>
      <c r="AT2609" s="30"/>
      <c r="AU2609" s="30" t="s">
        <v>460</v>
      </c>
      <c r="AV2609" s="30" t="s">
        <v>461</v>
      </c>
      <c r="AW2609" s="30">
        <v>25.848690000000001</v>
      </c>
      <c r="AX2609" s="30" t="s">
        <v>462</v>
      </c>
      <c r="AY2609" s="30" t="s">
        <v>463</v>
      </c>
      <c r="AZ2609" s="3">
        <v>312</v>
      </c>
      <c r="BA2609" s="30" t="s">
        <v>60</v>
      </c>
      <c r="BB2609" s="30">
        <v>312</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4171</v>
      </c>
      <c r="B2610" s="30" t="s">
        <v>14632</v>
      </c>
      <c r="C2610" s="30" t="s">
        <v>14633</v>
      </c>
      <c r="D2610" s="30" t="s">
        <v>95</v>
      </c>
      <c r="E2610" s="30" t="s">
        <v>96</v>
      </c>
      <c r="F2610" s="30" t="s">
        <v>59</v>
      </c>
      <c r="G2610" s="30">
        <v>516</v>
      </c>
      <c r="H2610" s="4">
        <v>45821</v>
      </c>
      <c r="I2610" s="4">
        <v>45819</v>
      </c>
      <c r="J2610" s="4">
        <v>45819</v>
      </c>
      <c r="K2610" s="4">
        <v>45824</v>
      </c>
      <c r="L2610" s="4">
        <v>45819.970300925925</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817</v>
      </c>
      <c r="AJ2610" s="30" t="s">
        <v>99</v>
      </c>
      <c r="AK2610" s="30" t="s">
        <v>100</v>
      </c>
      <c r="AL2610" s="30" t="s">
        <v>299</v>
      </c>
      <c r="AM2610" s="30" t="s">
        <v>300</v>
      </c>
      <c r="AN2610" s="30">
        <v>11.512829999999999</v>
      </c>
      <c r="AO2610" s="30" t="s">
        <v>68</v>
      </c>
      <c r="AP2610" s="30"/>
      <c r="AQ2610" s="30"/>
      <c r="AR2610" s="30" t="s">
        <v>68</v>
      </c>
      <c r="AS2610" s="30"/>
      <c r="AT2610" s="30"/>
      <c r="AU2610" s="30" t="s">
        <v>460</v>
      </c>
      <c r="AV2610" s="30" t="s">
        <v>461</v>
      </c>
      <c r="AW2610" s="30">
        <v>42.804389999999998</v>
      </c>
      <c r="AX2610" s="30" t="s">
        <v>462</v>
      </c>
      <c r="AY2610" s="30" t="s">
        <v>463</v>
      </c>
      <c r="AZ2610" s="3">
        <v>516</v>
      </c>
      <c r="BA2610" s="30" t="s">
        <v>60</v>
      </c>
      <c r="BB2610" s="30">
        <v>516</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4172</v>
      </c>
      <c r="B2611" s="30" t="s">
        <v>14634</v>
      </c>
      <c r="C2611" s="30" t="s">
        <v>14635</v>
      </c>
      <c r="D2611" s="30" t="s">
        <v>95</v>
      </c>
      <c r="E2611" s="30" t="s">
        <v>96</v>
      </c>
      <c r="F2611" s="30" t="s">
        <v>59</v>
      </c>
      <c r="G2611" s="30">
        <v>300</v>
      </c>
      <c r="H2611" s="4">
        <v>45821</v>
      </c>
      <c r="I2611" s="4">
        <v>45819</v>
      </c>
      <c r="J2611" s="4">
        <v>45819</v>
      </c>
      <c r="K2611" s="4">
        <v>45824</v>
      </c>
      <c r="L2611" s="4">
        <v>45819.970381944448</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782</v>
      </c>
      <c r="AJ2611" s="30" t="s">
        <v>99</v>
      </c>
      <c r="AK2611" s="30" t="s">
        <v>100</v>
      </c>
      <c r="AL2611" s="30" t="s">
        <v>299</v>
      </c>
      <c r="AM2611" s="30" t="s">
        <v>300</v>
      </c>
      <c r="AN2611" s="30">
        <v>6.6457100000000002</v>
      </c>
      <c r="AO2611" s="30" t="s">
        <v>68</v>
      </c>
      <c r="AP2611" s="30"/>
      <c r="AQ2611" s="30"/>
      <c r="AR2611" s="30" t="s">
        <v>68</v>
      </c>
      <c r="AS2611" s="30"/>
      <c r="AT2611" s="30"/>
      <c r="AU2611" s="30" t="s">
        <v>460</v>
      </c>
      <c r="AV2611" s="30" t="s">
        <v>461</v>
      </c>
      <c r="AW2611" s="30">
        <v>24.709029999999998</v>
      </c>
      <c r="AX2611" s="30" t="s">
        <v>783</v>
      </c>
      <c r="AY2611" s="30" t="s">
        <v>784</v>
      </c>
      <c r="AZ2611" s="3">
        <v>300</v>
      </c>
      <c r="BA2611" s="30" t="s">
        <v>60</v>
      </c>
      <c r="BB2611" s="30">
        <v>300</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4175</v>
      </c>
      <c r="B2612" s="30" t="s">
        <v>14636</v>
      </c>
      <c r="C2612" s="30" t="s">
        <v>14637</v>
      </c>
      <c r="D2612" s="30" t="s">
        <v>95</v>
      </c>
      <c r="E2612" s="30" t="s">
        <v>96</v>
      </c>
      <c r="F2612" s="30" t="s">
        <v>59</v>
      </c>
      <c r="G2612" s="30">
        <v>600</v>
      </c>
      <c r="H2612" s="4">
        <v>45821</v>
      </c>
      <c r="I2612" s="4">
        <v>45819</v>
      </c>
      <c r="J2612" s="4">
        <v>45819</v>
      </c>
      <c r="K2612" s="4">
        <v>45824</v>
      </c>
      <c r="L2612" s="4">
        <v>45819.904490740744</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4713</v>
      </c>
      <c r="AJ2612" s="30" t="s">
        <v>99</v>
      </c>
      <c r="AK2612" s="30" t="s">
        <v>100</v>
      </c>
      <c r="AL2612" s="30" t="s">
        <v>299</v>
      </c>
      <c r="AM2612" s="30" t="s">
        <v>300</v>
      </c>
      <c r="AN2612" s="30">
        <v>13.190580000000001</v>
      </c>
      <c r="AO2612" s="30" t="s">
        <v>68</v>
      </c>
      <c r="AP2612" s="30"/>
      <c r="AQ2612" s="30"/>
      <c r="AR2612" s="30" t="s">
        <v>68</v>
      </c>
      <c r="AS2612" s="30"/>
      <c r="AT2612" s="30"/>
      <c r="AU2612" s="30" t="s">
        <v>460</v>
      </c>
      <c r="AV2612" s="30" t="s">
        <v>461</v>
      </c>
      <c r="AW2612" s="30">
        <v>49.042720000000003</v>
      </c>
      <c r="AX2612" s="30" t="s">
        <v>868</v>
      </c>
      <c r="AY2612" s="30" t="s">
        <v>869</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4178</v>
      </c>
      <c r="B2613" s="30" t="s">
        <v>14638</v>
      </c>
      <c r="C2613" s="30" t="s">
        <v>14639</v>
      </c>
      <c r="D2613" s="30" t="s">
        <v>95</v>
      </c>
      <c r="E2613" s="30" t="s">
        <v>96</v>
      </c>
      <c r="F2613" s="30" t="s">
        <v>59</v>
      </c>
      <c r="G2613" s="30">
        <v>300</v>
      </c>
      <c r="H2613" s="4">
        <v>45821</v>
      </c>
      <c r="I2613" s="4">
        <v>45819</v>
      </c>
      <c r="J2613" s="4">
        <v>45819</v>
      </c>
      <c r="K2613" s="4">
        <v>45824</v>
      </c>
      <c r="L2613" s="4">
        <v>45819.888645833336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818</v>
      </c>
      <c r="AJ2613" s="30" t="s">
        <v>99</v>
      </c>
      <c r="AK2613" s="30" t="s">
        <v>65</v>
      </c>
      <c r="AL2613" s="30" t="s">
        <v>299</v>
      </c>
      <c r="AM2613" s="30" t="s">
        <v>300</v>
      </c>
      <c r="AN2613" s="30">
        <v>5.7928199999999999</v>
      </c>
      <c r="AO2613" s="30" t="s">
        <v>68</v>
      </c>
      <c r="AP2613" s="30"/>
      <c r="AQ2613" s="30"/>
      <c r="AR2613" s="30" t="s">
        <v>68</v>
      </c>
      <c r="AS2613" s="30"/>
      <c r="AT2613" s="30"/>
      <c r="AU2613" s="30" t="s">
        <v>460</v>
      </c>
      <c r="AV2613" s="30" t="s">
        <v>461</v>
      </c>
      <c r="AW2613" s="30">
        <v>21.53604</v>
      </c>
      <c r="AX2613" s="30" t="s">
        <v>462</v>
      </c>
      <c r="AY2613" s="30" t="s">
        <v>463</v>
      </c>
      <c r="AZ2613" s="3">
        <v>300</v>
      </c>
      <c r="BA2613" s="30" t="s">
        <v>60</v>
      </c>
      <c r="BB2613" s="30">
        <v>300</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4183</v>
      </c>
      <c r="B2614" s="30" t="s">
        <v>14640</v>
      </c>
      <c r="C2614" s="30" t="s">
        <v>14641</v>
      </c>
      <c r="D2614" s="30" t="s">
        <v>95</v>
      </c>
      <c r="E2614" s="30" t="s">
        <v>96</v>
      </c>
      <c r="F2614" s="30" t="s">
        <v>59</v>
      </c>
      <c r="G2614" s="30">
        <v>384</v>
      </c>
      <c r="H2614" s="4">
        <v>45821</v>
      </c>
      <c r="I2614" s="4">
        <v>45819</v>
      </c>
      <c r="J2614" s="4">
        <v>45819</v>
      </c>
      <c r="K2614" s="4">
        <v>45824</v>
      </c>
      <c r="L2614" s="4">
        <v>45819.888495370367</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818</v>
      </c>
      <c r="AJ2614" s="30" t="s">
        <v>99</v>
      </c>
      <c r="AK2614" s="30" t="s">
        <v>65</v>
      </c>
      <c r="AL2614" s="30" t="s">
        <v>299</v>
      </c>
      <c r="AM2614" s="30" t="s">
        <v>300</v>
      </c>
      <c r="AN2614" s="30">
        <v>7.2190300000000001</v>
      </c>
      <c r="AO2614" s="30" t="s">
        <v>68</v>
      </c>
      <c r="AP2614" s="30"/>
      <c r="AQ2614" s="30"/>
      <c r="AR2614" s="30" t="s">
        <v>68</v>
      </c>
      <c r="AS2614" s="30"/>
      <c r="AT2614" s="30"/>
      <c r="AU2614" s="30" t="s">
        <v>460</v>
      </c>
      <c r="AV2614" s="30" t="s">
        <v>461</v>
      </c>
      <c r="AW2614" s="30">
        <v>26.838640000000002</v>
      </c>
      <c r="AX2614" s="30" t="s">
        <v>462</v>
      </c>
      <c r="AY2614" s="30" t="s">
        <v>463</v>
      </c>
      <c r="AZ2614" s="3">
        <v>384</v>
      </c>
      <c r="BA2614" s="30" t="s">
        <v>60</v>
      </c>
      <c r="BB2614" s="30">
        <v>384</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4184</v>
      </c>
      <c r="B2615" s="30" t="s">
        <v>14642</v>
      </c>
      <c r="C2615" s="30" t="s">
        <v>14643</v>
      </c>
      <c r="D2615" s="30" t="s">
        <v>95</v>
      </c>
      <c r="E2615" s="30" t="s">
        <v>96</v>
      </c>
      <c r="F2615" s="30" t="s">
        <v>59</v>
      </c>
      <c r="G2615" s="30">
        <v>600</v>
      </c>
      <c r="H2615" s="4">
        <v>45821</v>
      </c>
      <c r="I2615" s="4">
        <v>45819</v>
      </c>
      <c r="J2615" s="4">
        <v>45819</v>
      </c>
      <c r="K2615" s="4">
        <v>45824</v>
      </c>
      <c r="L2615" s="4">
        <v>45819.904270833336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817</v>
      </c>
      <c r="AJ2615" s="30" t="s">
        <v>99</v>
      </c>
      <c r="AK2615" s="30" t="s">
        <v>100</v>
      </c>
      <c r="AL2615" s="30" t="s">
        <v>299</v>
      </c>
      <c r="AM2615" s="30" t="s">
        <v>300</v>
      </c>
      <c r="AN2615" s="30">
        <v>13.242940000000001</v>
      </c>
      <c r="AO2615" s="30" t="s">
        <v>68</v>
      </c>
      <c r="AP2615" s="30"/>
      <c r="AQ2615" s="30"/>
      <c r="AR2615" s="30" t="s">
        <v>68</v>
      </c>
      <c r="AS2615" s="30"/>
      <c r="AT2615" s="30"/>
      <c r="AU2615" s="30" t="s">
        <v>460</v>
      </c>
      <c r="AV2615" s="30" t="s">
        <v>461</v>
      </c>
      <c r="AW2615" s="30">
        <v>49.236240000000002</v>
      </c>
      <c r="AX2615" s="30" t="s">
        <v>462</v>
      </c>
      <c r="AY2615" s="30" t="s">
        <v>463</v>
      </c>
      <c r="AZ2615" s="3">
        <v>600</v>
      </c>
      <c r="BA2615" s="30" t="s">
        <v>60</v>
      </c>
      <c r="BB2615" s="30">
        <v>600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4186</v>
      </c>
      <c r="B2616" s="30" t="s">
        <v>14644</v>
      </c>
      <c r="C2616" s="30" t="s">
        <v>14645</v>
      </c>
      <c r="D2616" s="30" t="s">
        <v>95</v>
      </c>
      <c r="E2616" s="30" t="s">
        <v>96</v>
      </c>
      <c r="F2616" s="30" t="s">
        <v>59</v>
      </c>
      <c r="G2616" s="30">
        <v>636</v>
      </c>
      <c r="H2616" s="4">
        <v>45821</v>
      </c>
      <c r="I2616" s="4">
        <v>45819</v>
      </c>
      <c r="J2616" s="4">
        <v>45819</v>
      </c>
      <c r="K2616" s="4">
        <v>45824</v>
      </c>
      <c r="L2616" s="4">
        <v>45819.904328703706</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14.284079999999999</v>
      </c>
      <c r="AO2616" s="30" t="s">
        <v>68</v>
      </c>
      <c r="AP2616" s="30"/>
      <c r="AQ2616" s="30"/>
      <c r="AR2616" s="30" t="s">
        <v>68</v>
      </c>
      <c r="AS2616" s="30"/>
      <c r="AT2616" s="30"/>
      <c r="AU2616" s="30" t="s">
        <v>460</v>
      </c>
      <c r="AV2616" s="30" t="s">
        <v>461</v>
      </c>
      <c r="AW2616" s="30">
        <v>53.107280000000003</v>
      </c>
      <c r="AX2616" s="30" t="s">
        <v>783</v>
      </c>
      <c r="AY2616" s="30" t="s">
        <v>784</v>
      </c>
      <c r="AZ2616" s="3">
        <v>636</v>
      </c>
      <c r="BA2616" s="30" t="s">
        <v>60</v>
      </c>
      <c r="BB2616" s="30">
        <v>636</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4188</v>
      </c>
      <c r="B2617" s="30" t="s">
        <v>14646</v>
      </c>
      <c r="C2617" s="30" t="s">
        <v>14647</v>
      </c>
      <c r="D2617" s="30" t="s">
        <v>95</v>
      </c>
      <c r="E2617" s="30" t="s">
        <v>96</v>
      </c>
      <c r="F2617" s="30" t="s">
        <v>59</v>
      </c>
      <c r="G2617" s="30">
        <v>600</v>
      </c>
      <c r="H2617" s="4">
        <v>45821</v>
      </c>
      <c r="I2617" s="4">
        <v>45819</v>
      </c>
      <c r="J2617" s="4">
        <v>45819</v>
      </c>
      <c r="K2617" s="4">
        <v>45824</v>
      </c>
      <c r="L2617" s="4">
        <v>45819.904409722221</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4713</v>
      </c>
      <c r="AJ2617" s="30" t="s">
        <v>99</v>
      </c>
      <c r="AK2617" s="30" t="s">
        <v>100</v>
      </c>
      <c r="AL2617" s="30" t="s">
        <v>299</v>
      </c>
      <c r="AM2617" s="30" t="s">
        <v>300</v>
      </c>
      <c r="AN2617" s="30">
        <v>13.1569</v>
      </c>
      <c r="AO2617" s="30" t="s">
        <v>68</v>
      </c>
      <c r="AP2617" s="30"/>
      <c r="AQ2617" s="30"/>
      <c r="AR2617" s="30" t="s">
        <v>68</v>
      </c>
      <c r="AS2617" s="30"/>
      <c r="AT2617" s="30"/>
      <c r="AU2617" s="30" t="s">
        <v>460</v>
      </c>
      <c r="AV2617" s="30" t="s">
        <v>461</v>
      </c>
      <c r="AW2617" s="30">
        <v>48.917009999999998</v>
      </c>
      <c r="AX2617" s="30" t="s">
        <v>868</v>
      </c>
      <c r="AY2617" s="30" t="s">
        <v>869</v>
      </c>
      <c r="AZ2617" s="3">
        <v>600</v>
      </c>
      <c r="BA2617" s="30" t="s">
        <v>60</v>
      </c>
      <c r="BB2617" s="30">
        <v>600</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4191</v>
      </c>
      <c r="B2618" s="30" t="s">
        <v>14648</v>
      </c>
      <c r="C2618" s="30" t="s">
        <v>14649</v>
      </c>
      <c r="D2618" s="30" t="s">
        <v>95</v>
      </c>
      <c r="E2618" s="30" t="s">
        <v>96</v>
      </c>
      <c r="F2618" s="30" t="s">
        <v>59</v>
      </c>
      <c r="G2618" s="30">
        <v>300</v>
      </c>
      <c r="H2618" s="4">
        <v>45821</v>
      </c>
      <c r="I2618" s="4">
        <v>45819</v>
      </c>
      <c r="J2618" s="4">
        <v>45819</v>
      </c>
      <c r="K2618" s="4">
        <v>45824</v>
      </c>
      <c r="L2618" s="4">
        <v>45819.970497685186</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0" t="s">
        <v>88</v>
      </c>
      <c r="AH2618" s="30" t="s">
        <v>98</v>
      </c>
      <c r="AI2618" s="30" t="s">
        <v>818</v>
      </c>
      <c r="AJ2618" s="30" t="s">
        <v>99</v>
      </c>
      <c r="AK2618" s="30" t="s">
        <v>65</v>
      </c>
      <c r="AL2618" s="30" t="s">
        <v>299</v>
      </c>
      <c r="AM2618" s="30" t="s">
        <v>300</v>
      </c>
      <c r="AN2618" s="30">
        <v>5.6933100000000003</v>
      </c>
      <c r="AO2618" s="30" t="s">
        <v>68</v>
      </c>
      <c r="AP2618" s="30"/>
      <c r="AQ2618" s="30"/>
      <c r="AR2618" s="30" t="s">
        <v>68</v>
      </c>
      <c r="AS2618" s="30"/>
      <c r="AT2618" s="30"/>
      <c r="AU2618" s="30" t="s">
        <v>460</v>
      </c>
      <c r="AV2618" s="30" t="s">
        <v>461</v>
      </c>
      <c r="AW2618" s="30">
        <v>21.16553</v>
      </c>
      <c r="AX2618" s="30" t="s">
        <v>462</v>
      </c>
      <c r="AY2618" s="30" t="s">
        <v>463</v>
      </c>
      <c r="AZ2618" s="3">
        <v>300</v>
      </c>
      <c r="BA2618" s="30" t="s">
        <v>60</v>
      </c>
      <c r="BB2618" s="30">
        <v>300</v>
      </c>
      <c r="BC2618" s="30" t="s">
        <v>60</v>
      </c>
      <c r="BD2618" s="30" t="s">
        <v>60</v>
      </c>
      <c r="BE2618" s="30" t="s">
        <v>60</v>
      </c>
      <c r="BF2618" s="32" t="str">
        <f>IFERROR(VLOOKUP(Data_Power_app[[#This Row],[PRO ODER]],'Result'!H:J,3,0),"")</f>
        <v>LAMINATION 5</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4193</v>
      </c>
      <c r="B2619" s="30" t="s">
        <v>14650</v>
      </c>
      <c r="C2619" s="30" t="s">
        <v>14651</v>
      </c>
      <c r="D2619" s="30" t="s">
        <v>95</v>
      </c>
      <c r="E2619" s="30" t="s">
        <v>96</v>
      </c>
      <c r="F2619" s="30" t="s">
        <v>59</v>
      </c>
      <c r="G2619" s="30">
        <v>300</v>
      </c>
      <c r="H2619" s="4">
        <v>45821</v>
      </c>
      <c r="I2619" s="4">
        <v>45819</v>
      </c>
      <c r="J2619" s="4">
        <v>45819</v>
      </c>
      <c r="K2619" s="4">
        <v>45824</v>
      </c>
      <c r="L2619" s="4">
        <v>45819.970416666663</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0" t="s">
        <v>88</v>
      </c>
      <c r="AH2619" s="30" t="s">
        <v>98</v>
      </c>
      <c r="AI2619" s="30" t="s">
        <v>782</v>
      </c>
      <c r="AJ2619" s="30" t="s">
        <v>99</v>
      </c>
      <c r="AK2619" s="30" t="s">
        <v>100</v>
      </c>
      <c r="AL2619" s="30" t="s">
        <v>299</v>
      </c>
      <c r="AM2619" s="30" t="s">
        <v>300</v>
      </c>
      <c r="AN2619" s="30">
        <v>6.6726400000000003</v>
      </c>
      <c r="AO2619" s="30" t="s">
        <v>68</v>
      </c>
      <c r="AP2619" s="30"/>
      <c r="AQ2619" s="30"/>
      <c r="AR2619" s="30" t="s">
        <v>68</v>
      </c>
      <c r="AS2619" s="30"/>
      <c r="AT2619" s="30"/>
      <c r="AU2619" s="30" t="s">
        <v>460</v>
      </c>
      <c r="AV2619" s="30" t="s">
        <v>461</v>
      </c>
      <c r="AW2619" s="30">
        <v>24.808160000000001</v>
      </c>
      <c r="AX2619" s="30" t="s">
        <v>783</v>
      </c>
      <c r="AY2619" s="30" t="s">
        <v>784</v>
      </c>
      <c r="AZ2619" s="3">
        <v>300</v>
      </c>
      <c r="BA2619" s="30" t="s">
        <v>60</v>
      </c>
      <c r="BB2619" s="30">
        <v>300</v>
      </c>
      <c r="BC2619" s="30" t="s">
        <v>60</v>
      </c>
      <c r="BD2619" s="30" t="s">
        <v>60</v>
      </c>
      <c r="BE2619" s="30" t="s">
        <v>60</v>
      </c>
      <c r="BF2619" s="32" t="str">
        <f>IFERROR(VLOOKUP(Data_Power_app[[#This Row],[PRO ODER]],'Result'!H:J,3,0),"")</f>
        <v>LAMINATION 5</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4194</v>
      </c>
      <c r="B2620" s="30" t="s">
        <v>14652</v>
      </c>
      <c r="C2620" s="30" t="s">
        <v>14653</v>
      </c>
      <c r="D2620" s="30" t="s">
        <v>95</v>
      </c>
      <c r="E2620" s="30" t="s">
        <v>96</v>
      </c>
      <c r="F2620" s="30" t="s">
        <v>59</v>
      </c>
      <c r="G2620" s="30">
        <v>312</v>
      </c>
      <c r="H2620" s="4">
        <v>45821</v>
      </c>
      <c r="I2620" s="4">
        <v>45819</v>
      </c>
      <c r="J2620" s="4">
        <v>45819</v>
      </c>
      <c r="K2620" s="4">
        <v>45824</v>
      </c>
      <c r="L2620" s="4">
        <v>45819.970462962963</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0" t="s">
        <v>88</v>
      </c>
      <c r="AH2620" s="30" t="s">
        <v>98</v>
      </c>
      <c r="AI2620" s="30" t="s">
        <v>818</v>
      </c>
      <c r="AJ2620" s="30" t="s">
        <v>99</v>
      </c>
      <c r="AK2620" s="30" t="s">
        <v>65</v>
      </c>
      <c r="AL2620" s="30" t="s">
        <v>299</v>
      </c>
      <c r="AM2620" s="30" t="s">
        <v>300</v>
      </c>
      <c r="AN2620" s="30">
        <v>5.9622400000000004</v>
      </c>
      <c r="AO2620" s="30" t="s">
        <v>68</v>
      </c>
      <c r="AP2620" s="30"/>
      <c r="AQ2620" s="30"/>
      <c r="AR2620" s="30" t="s">
        <v>68</v>
      </c>
      <c r="AS2620" s="30"/>
      <c r="AT2620" s="30"/>
      <c r="AU2620" s="30" t="s">
        <v>460</v>
      </c>
      <c r="AV2620" s="30" t="s">
        <v>461</v>
      </c>
      <c r="AW2620" s="30">
        <v>22.16676</v>
      </c>
      <c r="AX2620" s="30" t="s">
        <v>462</v>
      </c>
      <c r="AY2620" s="30" t="s">
        <v>463</v>
      </c>
      <c r="AZ2620" s="3">
        <v>312</v>
      </c>
      <c r="BA2620" s="30" t="s">
        <v>60</v>
      </c>
      <c r="BB2620" s="30">
        <v>312</v>
      </c>
      <c r="BC2620" s="30" t="s">
        <v>60</v>
      </c>
      <c r="BD2620" s="30" t="s">
        <v>60</v>
      </c>
      <c r="BE2620" s="30" t="s">
        <v>60</v>
      </c>
      <c r="BF2620" s="32" t="str">
        <f>IFERROR(VLOOKUP(Data_Power_app[[#This Row],[PRO ODER]],'Result'!H:J,3,0),"")</f>
        <v>LAMINATION 5</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4197</v>
      </c>
      <c r="B2621" s="30" t="s">
        <v>12220</v>
      </c>
      <c r="C2621" s="30" t="s">
        <v>12221</v>
      </c>
      <c r="D2621" s="30" t="s">
        <v>95</v>
      </c>
      <c r="E2621" s="30" t="s">
        <v>298</v>
      </c>
      <c r="F2621" s="30" t="s">
        <v>59</v>
      </c>
      <c r="G2621" s="30">
        <v>378</v>
      </c>
      <c r="H2621" s="4">
        <v>45821</v>
      </c>
      <c r="I2621" s="4">
        <v>45818</v>
      </c>
      <c r="J2621" s="4">
        <v>45818</v>
      </c>
      <c r="K2621" s="4">
        <v>45822</v>
      </c>
      <c r="L2621" s="4">
        <v>45819.662094907406</v>
      </c>
      <c r="M2621" s="4">
        <v>45824</v>
      </c>
      <c r="N2621" s="4"/>
      <c r="O2621" s="4">
        <v>45825</v>
      </c>
      <c r="P2621" s="4" t="s">
        <v>60</v>
      </c>
      <c r="Q2621" s="4" t="s">
        <v>60</v>
      </c>
      <c r="R2621" s="4" t="s">
        <v>60</v>
      </c>
      <c r="S2621" s="4" t="s">
        <v>60</v>
      </c>
      <c r="T2621" s="4">
        <v>45826</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12222</v>
      </c>
      <c r="AJ2621" s="30" t="s">
        <v>99</v>
      </c>
      <c r="AK2621" s="30" t="s">
        <v>100</v>
      </c>
      <c r="AL2621" s="30" t="s">
        <v>101</v>
      </c>
      <c r="AM2621" s="30" t="s">
        <v>102</v>
      </c>
      <c r="AN2621" s="30">
        <v>8.2311599999999991</v>
      </c>
      <c r="AO2621" s="30" t="s">
        <v>68</v>
      </c>
      <c r="AP2621" s="30"/>
      <c r="AQ2621" s="30"/>
      <c r="AR2621" s="30" t="s">
        <v>68</v>
      </c>
      <c r="AS2621" s="30"/>
      <c r="AT2621" s="30"/>
      <c r="AU2621" s="30" t="s">
        <v>460</v>
      </c>
      <c r="AV2621" s="30" t="s">
        <v>461</v>
      </c>
      <c r="AW2621" s="30">
        <v>30.60331</v>
      </c>
      <c r="AX2621" s="30" t="s">
        <v>12223</v>
      </c>
      <c r="AY2621" s="30" t="s">
        <v>12224</v>
      </c>
      <c r="AZ2621" s="3">
        <v>378</v>
      </c>
      <c r="BA2621" s="30" t="s">
        <v>60</v>
      </c>
      <c r="BB2621" s="30">
        <v>378</v>
      </c>
      <c r="BC2621" s="30" t="s">
        <v>60</v>
      </c>
      <c r="BD2621" s="30" t="s">
        <v>60</v>
      </c>
      <c r="BE2621" s="30" t="s">
        <v>60</v>
      </c>
      <c r="BF2621" s="32" t="str">
        <f>IFERROR(VLOOKUP(Data_Power_app[[#This Row],[PRO ODER]],'Result'!H:J,3,0),"")</f>
        <v>LAMINATION 1</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4198</v>
      </c>
      <c r="B2622" s="30" t="s">
        <v>12225</v>
      </c>
      <c r="C2622" s="30" t="s">
        <v>12226</v>
      </c>
      <c r="D2622" s="30" t="s">
        <v>95</v>
      </c>
      <c r="E2622" s="30" t="s">
        <v>298</v>
      </c>
      <c r="F2622" s="30" t="s">
        <v>59</v>
      </c>
      <c r="G2622" s="30">
        <v>528</v>
      </c>
      <c r="H2622" s="4">
        <v>45821</v>
      </c>
      <c r="I2622" s="4">
        <v>45818</v>
      </c>
      <c r="J2622" s="4">
        <v>45818</v>
      </c>
      <c r="K2622" s="4">
        <v>45822</v>
      </c>
      <c r="L2622" s="4">
        <v>45819.661481481482</v>
      </c>
      <c r="M2622" s="4">
        <v>45824</v>
      </c>
      <c r="N2622" s="4"/>
      <c r="O2622" s="4">
        <v>45825</v>
      </c>
      <c r="P2622" s="4" t="s">
        <v>60</v>
      </c>
      <c r="Q2622" s="4" t="s">
        <v>60</v>
      </c>
      <c r="R2622" s="4" t="s">
        <v>60</v>
      </c>
      <c r="S2622" s="4" t="s">
        <v>60</v>
      </c>
      <c r="T2622" s="4">
        <v>45826</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10.2067</v>
      </c>
      <c r="AO2622" s="30" t="s">
        <v>68</v>
      </c>
      <c r="AP2622" s="30"/>
      <c r="AQ2622" s="30"/>
      <c r="AR2622" s="30" t="s">
        <v>68</v>
      </c>
      <c r="AS2622" s="30"/>
      <c r="AT2622" s="30"/>
      <c r="AU2622" s="30" t="s">
        <v>301</v>
      </c>
      <c r="AV2622" s="30" t="s">
        <v>302</v>
      </c>
      <c r="AW2622" s="30">
        <v>37.947429999999997</v>
      </c>
      <c r="AX2622" s="30" t="s">
        <v>674</v>
      </c>
      <c r="AY2622" s="30" t="s">
        <v>675</v>
      </c>
      <c r="AZ2622" s="3">
        <v>528</v>
      </c>
      <c r="BA2622" s="30" t="s">
        <v>60</v>
      </c>
      <c r="BB2622" s="30">
        <v>528</v>
      </c>
      <c r="BC2622" s="30" t="s">
        <v>60</v>
      </c>
      <c r="BD2622" s="30" t="s">
        <v>60</v>
      </c>
      <c r="BE2622" s="30" t="s">
        <v>60</v>
      </c>
      <c r="BF2622" s="32" t="str">
        <f>IFERROR(VLOOKUP(Data_Power_app[[#This Row],[PRO ODER]],'Result'!H:J,3,0),"")</f>
        <v>LAMINATION 1</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4199</v>
      </c>
      <c r="B2623" s="30" t="s">
        <v>12227</v>
      </c>
      <c r="C2623" s="30" t="s">
        <v>12228</v>
      </c>
      <c r="D2623" s="30" t="s">
        <v>95</v>
      </c>
      <c r="E2623" s="30" t="s">
        <v>298</v>
      </c>
      <c r="F2623" s="30" t="s">
        <v>59</v>
      </c>
      <c r="G2623" s="30">
        <v>1800</v>
      </c>
      <c r="H2623" s="4">
        <v>45821</v>
      </c>
      <c r="I2623" s="4">
        <v>45818</v>
      </c>
      <c r="J2623" s="4">
        <v>45818</v>
      </c>
      <c r="K2623" s="4">
        <v>45822</v>
      </c>
      <c r="L2623" s="4">
        <v>45819.662175925929</v>
      </c>
      <c r="M2623" s="4">
        <v>45824</v>
      </c>
      <c r="N2623" s="4"/>
      <c r="O2623" s="4">
        <v>45825</v>
      </c>
      <c r="P2623" s="4" t="s">
        <v>60</v>
      </c>
      <c r="Q2623" s="4" t="s">
        <v>60</v>
      </c>
      <c r="R2623" s="4" t="s">
        <v>60</v>
      </c>
      <c r="S2623" s="4" t="s">
        <v>60</v>
      </c>
      <c r="T2623" s="4">
        <v>45826</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12229</v>
      </c>
      <c r="AJ2623" s="30" t="s">
        <v>99</v>
      </c>
      <c r="AK2623" s="30" t="s">
        <v>65</v>
      </c>
      <c r="AL2623" s="30" t="s">
        <v>101</v>
      </c>
      <c r="AM2623" s="30" t="s">
        <v>102</v>
      </c>
      <c r="AN2623" s="30">
        <v>34.643720000000002</v>
      </c>
      <c r="AO2623" s="30" t="s">
        <v>68</v>
      </c>
      <c r="AP2623" s="30"/>
      <c r="AQ2623" s="30"/>
      <c r="AR2623" s="30" t="s">
        <v>68</v>
      </c>
      <c r="AS2623" s="30"/>
      <c r="AT2623" s="30"/>
      <c r="AU2623" s="30" t="s">
        <v>460</v>
      </c>
      <c r="AV2623" s="30" t="s">
        <v>461</v>
      </c>
      <c r="AW2623" s="30">
        <v>128.80036000000001</v>
      </c>
      <c r="AX2623" s="30" t="s">
        <v>607</v>
      </c>
      <c r="AY2623" s="30" t="s">
        <v>608</v>
      </c>
      <c r="AZ2623" s="3">
        <v>1800</v>
      </c>
      <c r="BA2623" s="30" t="s">
        <v>60</v>
      </c>
      <c r="BB2623" s="30">
        <v>1800</v>
      </c>
      <c r="BC2623" s="30" t="s">
        <v>60</v>
      </c>
      <c r="BD2623" s="30" t="s">
        <v>60</v>
      </c>
      <c r="BE2623" s="30" t="s">
        <v>60</v>
      </c>
      <c r="BF2623" s="32" t="str">
        <f>IFERROR(VLOOKUP(Data_Power_app[[#This Row],[PRO ODER]],'Result'!H:J,3,0),"")</f>
        <v>LAMINATION 1</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4" spans="1:60" x14ac:dyDescent="0.25">
      <c r="A2624" s="28">
        <v>4200</v>
      </c>
      <c r="B2624" s="30" t="s">
        <v>14654</v>
      </c>
      <c r="C2624" s="30" t="s">
        <v>14655</v>
      </c>
      <c r="D2624" s="30" t="s">
        <v>95</v>
      </c>
      <c r="E2624" s="30" t="s">
        <v>298</v>
      </c>
      <c r="F2624" s="30" t="s">
        <v>59</v>
      </c>
      <c r="G2624" s="30">
        <v>1800</v>
      </c>
      <c r="H2624" s="4">
        <v>45822</v>
      </c>
      <c r="I2624" s="4">
        <v>45819</v>
      </c>
      <c r="J2624" s="4">
        <v>45819</v>
      </c>
      <c r="K2624" s="4">
        <v>45824</v>
      </c>
      <c r="L2624" s="4">
        <v>45819.216747685183</v>
      </c>
      <c r="M2624" s="4">
        <v>45825</v>
      </c>
      <c r="N2624" s="4"/>
      <c r="O2624" s="4">
        <v>45826</v>
      </c>
      <c r="P2624" s="4" t="s">
        <v>60</v>
      </c>
      <c r="Q2624" s="4" t="s">
        <v>60</v>
      </c>
      <c r="R2624" s="4" t="s">
        <v>60</v>
      </c>
      <c r="S2624" s="4" t="s">
        <v>60</v>
      </c>
      <c r="T2624" s="4">
        <v>45827</v>
      </c>
      <c r="U2624" s="4"/>
      <c r="V2624" s="4"/>
      <c r="W2624" s="4">
        <v>45830</v>
      </c>
      <c r="X2624" s="4"/>
      <c r="Y2624" s="4" t="s">
        <v>60</v>
      </c>
      <c r="Z2624" s="4">
        <v>45832</v>
      </c>
      <c r="AA2624" s="4"/>
      <c r="AB2624" s="4" t="s">
        <v>60</v>
      </c>
      <c r="AC2624" s="4">
        <v>45833</v>
      </c>
      <c r="AD2624" s="4">
        <v>45834</v>
      </c>
      <c r="AE2624" s="4">
        <v>45836</v>
      </c>
      <c r="AF2624" s="4"/>
      <c r="AG2624" s="30" t="s">
        <v>88</v>
      </c>
      <c r="AH2624" s="30" t="s">
        <v>98</v>
      </c>
      <c r="AI2624" s="30" t="s">
        <v>14656</v>
      </c>
      <c r="AJ2624" s="30" t="s">
        <v>99</v>
      </c>
      <c r="AK2624" s="30" t="s">
        <v>100</v>
      </c>
      <c r="AL2624" s="30" t="s">
        <v>101</v>
      </c>
      <c r="AM2624" s="30" t="s">
        <v>102</v>
      </c>
      <c r="AN2624" s="30">
        <v>39.358739999999997</v>
      </c>
      <c r="AO2624" s="30" t="s">
        <v>68</v>
      </c>
      <c r="AP2624" s="30"/>
      <c r="AQ2624" s="30"/>
      <c r="AR2624" s="30" t="s">
        <v>68</v>
      </c>
      <c r="AS2624" s="30"/>
      <c r="AT2624" s="30"/>
      <c r="AU2624" s="30" t="s">
        <v>460</v>
      </c>
      <c r="AV2624" s="30" t="s">
        <v>461</v>
      </c>
      <c r="AW2624" s="30">
        <v>146.33868000000001</v>
      </c>
      <c r="AX2624" s="30" t="s">
        <v>607</v>
      </c>
      <c r="AY2624" s="30" t="s">
        <v>608</v>
      </c>
      <c r="AZ2624" s="3">
        <v>1800</v>
      </c>
      <c r="BA2624" s="30" t="s">
        <v>60</v>
      </c>
      <c r="BB2624" s="30">
        <v>1800</v>
      </c>
      <c r="BC2624" s="30" t="s">
        <v>60</v>
      </c>
      <c r="BD2624" s="30" t="s">
        <v>60</v>
      </c>
      <c r="BE2624" s="30" t="s">
        <v>60</v>
      </c>
      <c r="BF2624" s="32" t="str">
        <f>IFERROR(VLOOKUP(Data_Power_app[[#This Row],[PRO ODER]],'Result'!H:J,3,0),"")</f>
        <v>LAMINATION 5</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4203</v>
      </c>
      <c r="B2625" s="30" t="s">
        <v>14657</v>
      </c>
      <c r="C2625" s="30" t="s">
        <v>14658</v>
      </c>
      <c r="D2625" s="30" t="s">
        <v>95</v>
      </c>
      <c r="E2625" s="30" t="s">
        <v>298</v>
      </c>
      <c r="F2625" s="30" t="s">
        <v>59</v>
      </c>
      <c r="G2625" s="30">
        <v>672</v>
      </c>
      <c r="H2625" s="4">
        <v>45822</v>
      </c>
      <c r="I2625" s="4">
        <v>45819</v>
      </c>
      <c r="J2625" s="4">
        <v>45819</v>
      </c>
      <c r="K2625" s="4">
        <v>45824</v>
      </c>
      <c r="L2625" s="4">
        <v>45819.21534722222</v>
      </c>
      <c r="M2625" s="4">
        <v>45825</v>
      </c>
      <c r="N2625" s="4"/>
      <c r="O2625" s="4">
        <v>45826</v>
      </c>
      <c r="P2625" s="4" t="s">
        <v>60</v>
      </c>
      <c r="Q2625" s="4" t="s">
        <v>60</v>
      </c>
      <c r="R2625" s="4" t="s">
        <v>60</v>
      </c>
      <c r="S2625" s="4" t="s">
        <v>60</v>
      </c>
      <c r="T2625" s="4">
        <v>45827</v>
      </c>
      <c r="U2625" s="4"/>
      <c r="V2625" s="4"/>
      <c r="W2625" s="4">
        <v>45830</v>
      </c>
      <c r="X2625" s="4"/>
      <c r="Y2625" s="4" t="s">
        <v>60</v>
      </c>
      <c r="Z2625" s="4">
        <v>45832</v>
      </c>
      <c r="AA2625" s="4"/>
      <c r="AB2625" s="4" t="s">
        <v>60</v>
      </c>
      <c r="AC2625" s="4">
        <v>45833</v>
      </c>
      <c r="AD2625" s="4">
        <v>45834</v>
      </c>
      <c r="AE2625" s="4">
        <v>45836</v>
      </c>
      <c r="AF2625" s="4"/>
      <c r="AG2625" s="30" t="s">
        <v>88</v>
      </c>
      <c r="AH2625" s="30" t="s">
        <v>98</v>
      </c>
      <c r="AI2625" s="30" t="s">
        <v>673</v>
      </c>
      <c r="AJ2625" s="30" t="s">
        <v>99</v>
      </c>
      <c r="AK2625" s="30" t="s">
        <v>65</v>
      </c>
      <c r="AL2625" s="30" t="s">
        <v>101</v>
      </c>
      <c r="AM2625" s="30" t="s">
        <v>102</v>
      </c>
      <c r="AN2625" s="30">
        <v>12.67672</v>
      </c>
      <c r="AO2625" s="30" t="s">
        <v>68</v>
      </c>
      <c r="AP2625" s="30"/>
      <c r="AQ2625" s="30"/>
      <c r="AR2625" s="30" t="s">
        <v>68</v>
      </c>
      <c r="AS2625" s="30"/>
      <c r="AT2625" s="30"/>
      <c r="AU2625" s="30" t="s">
        <v>301</v>
      </c>
      <c r="AV2625" s="30" t="s">
        <v>302</v>
      </c>
      <c r="AW2625" s="30">
        <v>47.128900000000002</v>
      </c>
      <c r="AX2625" s="30" t="s">
        <v>674</v>
      </c>
      <c r="AY2625" s="30" t="s">
        <v>675</v>
      </c>
      <c r="AZ2625" s="3">
        <v>672</v>
      </c>
      <c r="BA2625" s="30" t="s">
        <v>60</v>
      </c>
      <c r="BB2625" s="30">
        <v>672</v>
      </c>
      <c r="BC2625" s="30" t="s">
        <v>60</v>
      </c>
      <c r="BD2625" s="30" t="s">
        <v>60</v>
      </c>
      <c r="BE2625" s="30" t="s">
        <v>60</v>
      </c>
      <c r="BF2625" s="32" t="str">
        <f>IFERROR(VLOOKUP(Data_Power_app[[#This Row],[PRO ODER]],'Result'!H:J,3,0),"")</f>
        <v>LAMINATION 5</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4204</v>
      </c>
      <c r="B2626" s="30" t="s">
        <v>14659</v>
      </c>
      <c r="C2626" s="30" t="s">
        <v>14660</v>
      </c>
      <c r="D2626" s="30" t="s">
        <v>95</v>
      </c>
      <c r="E2626" s="30" t="s">
        <v>298</v>
      </c>
      <c r="F2626" s="30" t="s">
        <v>59</v>
      </c>
      <c r="G2626" s="30">
        <v>840</v>
      </c>
      <c r="H2626" s="4">
        <v>45822</v>
      </c>
      <c r="I2626" s="4">
        <v>45819</v>
      </c>
      <c r="J2626" s="4">
        <v>45819</v>
      </c>
      <c r="K2626" s="4">
        <v>45824</v>
      </c>
      <c r="L2626" s="4">
        <v>45819.217129629629</v>
      </c>
      <c r="M2626" s="4">
        <v>45825</v>
      </c>
      <c r="N2626" s="4"/>
      <c r="O2626" s="4">
        <v>45826</v>
      </c>
      <c r="P2626" s="4" t="s">
        <v>60</v>
      </c>
      <c r="Q2626" s="4" t="s">
        <v>60</v>
      </c>
      <c r="R2626" s="4" t="s">
        <v>60</v>
      </c>
      <c r="S2626" s="4" t="s">
        <v>60</v>
      </c>
      <c r="T2626" s="4">
        <v>45827</v>
      </c>
      <c r="U2626" s="4"/>
      <c r="V2626" s="4"/>
      <c r="W2626" s="4">
        <v>45830</v>
      </c>
      <c r="X2626" s="4"/>
      <c r="Y2626" s="4" t="s">
        <v>60</v>
      </c>
      <c r="Z2626" s="4">
        <v>45832</v>
      </c>
      <c r="AA2626" s="4"/>
      <c r="AB2626" s="4" t="s">
        <v>60</v>
      </c>
      <c r="AC2626" s="4">
        <v>45833</v>
      </c>
      <c r="AD2626" s="4">
        <v>45834</v>
      </c>
      <c r="AE2626" s="4">
        <v>45836</v>
      </c>
      <c r="AF2626" s="4"/>
      <c r="AG2626" s="30" t="s">
        <v>88</v>
      </c>
      <c r="AH2626" s="30" t="s">
        <v>98</v>
      </c>
      <c r="AI2626" s="30" t="s">
        <v>12222</v>
      </c>
      <c r="AJ2626" s="30" t="s">
        <v>99</v>
      </c>
      <c r="AK2626" s="30" t="s">
        <v>100</v>
      </c>
      <c r="AL2626" s="30" t="s">
        <v>101</v>
      </c>
      <c r="AM2626" s="30" t="s">
        <v>102</v>
      </c>
      <c r="AN2626" s="30">
        <v>18.190329999999999</v>
      </c>
      <c r="AO2626" s="30" t="s">
        <v>68</v>
      </c>
      <c r="AP2626" s="30"/>
      <c r="AQ2626" s="30"/>
      <c r="AR2626" s="30" t="s">
        <v>68</v>
      </c>
      <c r="AS2626" s="30"/>
      <c r="AT2626" s="30"/>
      <c r="AU2626" s="30" t="s">
        <v>460</v>
      </c>
      <c r="AV2626" s="30" t="s">
        <v>461</v>
      </c>
      <c r="AW2626" s="30">
        <v>67.631119999999996</v>
      </c>
      <c r="AX2626" s="30" t="s">
        <v>12223</v>
      </c>
      <c r="AY2626" s="30" t="s">
        <v>12224</v>
      </c>
      <c r="AZ2626" s="3">
        <v>840</v>
      </c>
      <c r="BA2626" s="30" t="s">
        <v>60</v>
      </c>
      <c r="BB2626" s="30">
        <v>840</v>
      </c>
      <c r="BC2626" s="30" t="s">
        <v>60</v>
      </c>
      <c r="BD2626" s="30" t="s">
        <v>60</v>
      </c>
      <c r="BE2626" s="30" t="s">
        <v>60</v>
      </c>
      <c r="BF2626" s="32" t="str">
        <f>IFERROR(VLOOKUP(Data_Power_app[[#This Row],[PRO ODER]],'Result'!H:J,3,0),"")</f>
        <v>LAMINATION 5</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4205</v>
      </c>
      <c r="B2627" s="30" t="s">
        <v>12230</v>
      </c>
      <c r="C2627" s="30" t="s">
        <v>12231</v>
      </c>
      <c r="D2627" s="30" t="s">
        <v>95</v>
      </c>
      <c r="E2627" s="30" t="s">
        <v>298</v>
      </c>
      <c r="F2627" s="30" t="s">
        <v>59</v>
      </c>
      <c r="G2627" s="30">
        <v>300</v>
      </c>
      <c r="H2627" s="4">
        <v>45819</v>
      </c>
      <c r="I2627" s="4">
        <v>45818</v>
      </c>
      <c r="J2627" s="4">
        <v>45818</v>
      </c>
      <c r="K2627" s="4">
        <v>45821</v>
      </c>
      <c r="L2627" s="4">
        <v>45819.517337962963</v>
      </c>
      <c r="M2627" s="4">
        <v>45822</v>
      </c>
      <c r="N2627" s="4">
        <v>45819.81009259259</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5.5869999999999997</v>
      </c>
      <c r="AO2627" s="30" t="s">
        <v>68</v>
      </c>
      <c r="AP2627" s="30"/>
      <c r="AQ2627" s="30"/>
      <c r="AR2627" s="30" t="s">
        <v>68</v>
      </c>
      <c r="AS2627" s="30"/>
      <c r="AT2627" s="30"/>
      <c r="AU2627" s="30" t="s">
        <v>460</v>
      </c>
      <c r="AV2627" s="30" t="s">
        <v>461</v>
      </c>
      <c r="AW2627" s="30">
        <v>24.43618</v>
      </c>
      <c r="AX2627" s="30" t="s">
        <v>462</v>
      </c>
      <c r="AY2627" s="30" t="s">
        <v>463</v>
      </c>
      <c r="AZ2627" s="3">
        <v>300</v>
      </c>
      <c r="BA2627" s="30" t="s">
        <v>60</v>
      </c>
      <c r="BB2627" s="30">
        <v>300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4206</v>
      </c>
      <c r="B2628" s="30" t="s">
        <v>12233</v>
      </c>
      <c r="C2628" s="30" t="s">
        <v>12234</v>
      </c>
      <c r="D2628" s="30" t="s">
        <v>95</v>
      </c>
      <c r="E2628" s="30" t="s">
        <v>298</v>
      </c>
      <c r="F2628" s="30" t="s">
        <v>59</v>
      </c>
      <c r="G2628" s="30">
        <v>462</v>
      </c>
      <c r="H2628" s="4">
        <v>45819</v>
      </c>
      <c r="I2628" s="4">
        <v>45818</v>
      </c>
      <c r="J2628" s="4">
        <v>45818</v>
      </c>
      <c r="K2628" s="4">
        <v>45821</v>
      </c>
      <c r="L2628" s="4">
        <v>45819.517418981479</v>
      </c>
      <c r="M2628" s="4">
        <v>45822</v>
      </c>
      <c r="N2628" s="4">
        <v>45819.809641203705</v>
      </c>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242</v>
      </c>
      <c r="AH2628" s="30" t="s">
        <v>98</v>
      </c>
      <c r="AI2628" s="30" t="s">
        <v>12232</v>
      </c>
      <c r="AJ2628" s="30" t="s">
        <v>99</v>
      </c>
      <c r="AK2628" s="30" t="s">
        <v>100</v>
      </c>
      <c r="AL2628" s="30" t="s">
        <v>458</v>
      </c>
      <c r="AM2628" s="30" t="s">
        <v>459</v>
      </c>
      <c r="AN2628" s="30">
        <v>8.5954200000000007</v>
      </c>
      <c r="AO2628" s="30" t="s">
        <v>68</v>
      </c>
      <c r="AP2628" s="30"/>
      <c r="AQ2628" s="30"/>
      <c r="AR2628" s="30" t="s">
        <v>68</v>
      </c>
      <c r="AS2628" s="30"/>
      <c r="AT2628" s="30"/>
      <c r="AU2628" s="30" t="s">
        <v>460</v>
      </c>
      <c r="AV2628" s="30" t="s">
        <v>461</v>
      </c>
      <c r="AW2628" s="30">
        <v>37.594000000000001</v>
      </c>
      <c r="AX2628" s="30" t="s">
        <v>462</v>
      </c>
      <c r="AY2628" s="30" t="s">
        <v>463</v>
      </c>
      <c r="AZ2628" s="3">
        <v>462</v>
      </c>
      <c r="BA2628" s="30" t="s">
        <v>60</v>
      </c>
      <c r="BB2628" s="30">
        <v>462</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4207</v>
      </c>
      <c r="B2629" s="30" t="s">
        <v>12235</v>
      </c>
      <c r="C2629" s="30" t="s">
        <v>12236</v>
      </c>
      <c r="D2629" s="30" t="s">
        <v>95</v>
      </c>
      <c r="E2629" s="30" t="s">
        <v>298</v>
      </c>
      <c r="F2629" s="30" t="s">
        <v>59</v>
      </c>
      <c r="G2629" s="30">
        <v>144</v>
      </c>
      <c r="H2629" s="4">
        <v>45819</v>
      </c>
      <c r="I2629" s="4">
        <v>45818</v>
      </c>
      <c r="J2629" s="4">
        <v>45818</v>
      </c>
      <c r="K2629" s="4">
        <v>45821</v>
      </c>
      <c r="L2629" s="4">
        <v>45819.517465277779</v>
      </c>
      <c r="M2629" s="4">
        <v>45822</v>
      </c>
      <c r="N2629" s="4">
        <v>45819.809745370374</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12232</v>
      </c>
      <c r="AJ2629" s="30" t="s">
        <v>99</v>
      </c>
      <c r="AK2629" s="30" t="s">
        <v>100</v>
      </c>
      <c r="AL2629" s="30" t="s">
        <v>458</v>
      </c>
      <c r="AM2629" s="30" t="s">
        <v>459</v>
      </c>
      <c r="AN2629" s="30">
        <v>2.61104</v>
      </c>
      <c r="AO2629" s="30" t="s">
        <v>68</v>
      </c>
      <c r="AP2629" s="30"/>
      <c r="AQ2629" s="30"/>
      <c r="AR2629" s="30" t="s">
        <v>68</v>
      </c>
      <c r="AS2629" s="30"/>
      <c r="AT2629" s="30"/>
      <c r="AU2629" s="30" t="s">
        <v>460</v>
      </c>
      <c r="AV2629" s="30" t="s">
        <v>461</v>
      </c>
      <c r="AW2629" s="30">
        <v>11.419919999999999</v>
      </c>
      <c r="AX2629" s="30" t="s">
        <v>462</v>
      </c>
      <c r="AY2629" s="30" t="s">
        <v>463</v>
      </c>
      <c r="AZ2629" s="3">
        <v>144</v>
      </c>
      <c r="BA2629" s="30" t="s">
        <v>60</v>
      </c>
      <c r="BB2629" s="30">
        <v>144</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4208</v>
      </c>
      <c r="B2630" s="30" t="s">
        <v>12237</v>
      </c>
      <c r="C2630" s="30" t="s">
        <v>12238</v>
      </c>
      <c r="D2630" s="30" t="s">
        <v>95</v>
      </c>
      <c r="E2630" s="30" t="s">
        <v>298</v>
      </c>
      <c r="F2630" s="30" t="s">
        <v>59</v>
      </c>
      <c r="G2630" s="30">
        <v>150</v>
      </c>
      <c r="H2630" s="4">
        <v>45819</v>
      </c>
      <c r="I2630" s="4">
        <v>45818</v>
      </c>
      <c r="J2630" s="4">
        <v>45818</v>
      </c>
      <c r="K2630" s="4">
        <v>45821</v>
      </c>
      <c r="L2630" s="4">
        <v>45819.517511574071</v>
      </c>
      <c r="M2630" s="4">
        <v>45822</v>
      </c>
      <c r="N2630" s="4">
        <v>45819.809814814813</v>
      </c>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242</v>
      </c>
      <c r="AH2630" s="30" t="s">
        <v>98</v>
      </c>
      <c r="AI2630" s="30" t="s">
        <v>12232</v>
      </c>
      <c r="AJ2630" s="30" t="s">
        <v>99</v>
      </c>
      <c r="AK2630" s="30" t="s">
        <v>100</v>
      </c>
      <c r="AL2630" s="30" t="s">
        <v>458</v>
      </c>
      <c r="AM2630" s="30" t="s">
        <v>459</v>
      </c>
      <c r="AN2630" s="30">
        <v>2.7983099999999999</v>
      </c>
      <c r="AO2630" s="30" t="s">
        <v>68</v>
      </c>
      <c r="AP2630" s="30"/>
      <c r="AQ2630" s="30"/>
      <c r="AR2630" s="30" t="s">
        <v>68</v>
      </c>
      <c r="AS2630" s="30"/>
      <c r="AT2630" s="30"/>
      <c r="AU2630" s="30" t="s">
        <v>460</v>
      </c>
      <c r="AV2630" s="30" t="s">
        <v>461</v>
      </c>
      <c r="AW2630" s="30">
        <v>12.239089999999999</v>
      </c>
      <c r="AX2630" s="30" t="s">
        <v>462</v>
      </c>
      <c r="AY2630" s="30" t="s">
        <v>463</v>
      </c>
      <c r="AZ2630" s="3">
        <v>150</v>
      </c>
      <c r="BA2630" s="30" t="s">
        <v>60</v>
      </c>
      <c r="BB2630" s="30">
        <v>150</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4209</v>
      </c>
      <c r="B2631" s="30" t="s">
        <v>12239</v>
      </c>
      <c r="C2631" s="30" t="s">
        <v>12240</v>
      </c>
      <c r="D2631" s="30" t="s">
        <v>95</v>
      </c>
      <c r="E2631" s="30" t="s">
        <v>298</v>
      </c>
      <c r="F2631" s="30" t="s">
        <v>59</v>
      </c>
      <c r="G2631" s="30">
        <v>198</v>
      </c>
      <c r="H2631" s="4">
        <v>45819</v>
      </c>
      <c r="I2631" s="4">
        <v>45818</v>
      </c>
      <c r="J2631" s="4">
        <v>45818</v>
      </c>
      <c r="K2631" s="4">
        <v>45821</v>
      </c>
      <c r="L2631" s="4">
        <v>45819.758206018516</v>
      </c>
      <c r="M2631" s="4">
        <v>45822</v>
      </c>
      <c r="N2631" s="4"/>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88</v>
      </c>
      <c r="AH2631" s="30" t="s">
        <v>98</v>
      </c>
      <c r="AI2631" s="30" t="s">
        <v>12241</v>
      </c>
      <c r="AJ2631" s="30" t="s">
        <v>99</v>
      </c>
      <c r="AK2631" s="30" t="s">
        <v>65</v>
      </c>
      <c r="AL2631" s="30" t="s">
        <v>458</v>
      </c>
      <c r="AM2631" s="30" t="s">
        <v>459</v>
      </c>
      <c r="AN2631" s="30">
        <v>3.1021700000000001</v>
      </c>
      <c r="AO2631" s="30" t="s">
        <v>68</v>
      </c>
      <c r="AP2631" s="30"/>
      <c r="AQ2631" s="30"/>
      <c r="AR2631" s="30" t="s">
        <v>68</v>
      </c>
      <c r="AS2631" s="30"/>
      <c r="AT2631" s="30"/>
      <c r="AU2631" s="30" t="s">
        <v>483</v>
      </c>
      <c r="AV2631" s="30" t="s">
        <v>484</v>
      </c>
      <c r="AW2631" s="30">
        <v>13.567550000000001</v>
      </c>
      <c r="AX2631" s="30" t="s">
        <v>1505</v>
      </c>
      <c r="AY2631" s="30" t="s">
        <v>1506</v>
      </c>
      <c r="AZ2631" s="3">
        <v>198</v>
      </c>
      <c r="BA2631" s="30" t="s">
        <v>60</v>
      </c>
      <c r="BB2631" s="30">
        <v>198</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4210</v>
      </c>
      <c r="B2632" s="30" t="s">
        <v>12242</v>
      </c>
      <c r="C2632" s="30" t="s">
        <v>12243</v>
      </c>
      <c r="D2632" s="30" t="s">
        <v>95</v>
      </c>
      <c r="E2632" s="30" t="s">
        <v>298</v>
      </c>
      <c r="F2632" s="30" t="s">
        <v>59</v>
      </c>
      <c r="G2632" s="30">
        <v>300</v>
      </c>
      <c r="H2632" s="4">
        <v>45819</v>
      </c>
      <c r="I2632" s="4">
        <v>45818</v>
      </c>
      <c r="J2632" s="4">
        <v>45818</v>
      </c>
      <c r="K2632" s="4">
        <v>45821</v>
      </c>
      <c r="L2632" s="4">
        <v>45819.517557870371</v>
      </c>
      <c r="M2632" s="4">
        <v>45822</v>
      </c>
      <c r="N2632" s="4">
        <v>45819.809988425928</v>
      </c>
      <c r="O2632" s="4">
        <v>45824</v>
      </c>
      <c r="P2632" s="4" t="s">
        <v>60</v>
      </c>
      <c r="Q2632" s="4" t="s">
        <v>60</v>
      </c>
      <c r="R2632" s="4" t="s">
        <v>60</v>
      </c>
      <c r="S2632" s="4" t="s">
        <v>60</v>
      </c>
      <c r="T2632" s="4">
        <v>45825</v>
      </c>
      <c r="U2632" s="4"/>
      <c r="V2632" s="4"/>
      <c r="W2632" s="4">
        <v>45830</v>
      </c>
      <c r="X2632" s="4"/>
      <c r="Y2632" s="4" t="s">
        <v>60</v>
      </c>
      <c r="Z2632" s="4">
        <v>45832</v>
      </c>
      <c r="AA2632" s="4"/>
      <c r="AB2632" s="4" t="s">
        <v>60</v>
      </c>
      <c r="AC2632" s="4">
        <v>45833</v>
      </c>
      <c r="AD2632" s="4">
        <v>45834</v>
      </c>
      <c r="AE2632" s="4">
        <v>45836</v>
      </c>
      <c r="AF2632" s="4"/>
      <c r="AG2632" s="30" t="s">
        <v>242</v>
      </c>
      <c r="AH2632" s="30" t="s">
        <v>98</v>
      </c>
      <c r="AI2632" s="30" t="s">
        <v>1871</v>
      </c>
      <c r="AJ2632" s="30" t="s">
        <v>99</v>
      </c>
      <c r="AK2632" s="30" t="s">
        <v>100</v>
      </c>
      <c r="AL2632" s="30" t="s">
        <v>458</v>
      </c>
      <c r="AM2632" s="30" t="s">
        <v>459</v>
      </c>
      <c r="AN2632" s="30">
        <v>5.5908199999999999</v>
      </c>
      <c r="AO2632" s="30" t="s">
        <v>68</v>
      </c>
      <c r="AP2632" s="30"/>
      <c r="AQ2632" s="30"/>
      <c r="AR2632" s="30" t="s">
        <v>68</v>
      </c>
      <c r="AS2632" s="30"/>
      <c r="AT2632" s="30"/>
      <c r="AU2632" s="30" t="s">
        <v>460</v>
      </c>
      <c r="AV2632" s="30" t="s">
        <v>461</v>
      </c>
      <c r="AW2632" s="30">
        <v>24.452719999999999</v>
      </c>
      <c r="AX2632" s="30" t="s">
        <v>1872</v>
      </c>
      <c r="AY2632" s="30" t="s">
        <v>1873</v>
      </c>
      <c r="AZ2632" s="3">
        <v>300</v>
      </c>
      <c r="BA2632" s="30" t="s">
        <v>60</v>
      </c>
      <c r="BB2632" s="30">
        <v>300</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4211</v>
      </c>
      <c r="B2633" s="30" t="s">
        <v>12244</v>
      </c>
      <c r="C2633" s="30" t="s">
        <v>12245</v>
      </c>
      <c r="D2633" s="30" t="s">
        <v>95</v>
      </c>
      <c r="E2633" s="30" t="s">
        <v>298</v>
      </c>
      <c r="F2633" s="30" t="s">
        <v>59</v>
      </c>
      <c r="G2633" s="30">
        <v>102</v>
      </c>
      <c r="H2633" s="4">
        <v>45819</v>
      </c>
      <c r="I2633" s="4">
        <v>45818</v>
      </c>
      <c r="J2633" s="4">
        <v>45818</v>
      </c>
      <c r="K2633" s="4">
        <v>45821</v>
      </c>
      <c r="L2633" s="4">
        <v>45819.758263888885</v>
      </c>
      <c r="M2633" s="4">
        <v>45822</v>
      </c>
      <c r="N2633" s="4"/>
      <c r="O2633" s="4">
        <v>45824</v>
      </c>
      <c r="P2633" s="4" t="s">
        <v>60</v>
      </c>
      <c r="Q2633" s="4" t="s">
        <v>60</v>
      </c>
      <c r="R2633" s="4" t="s">
        <v>60</v>
      </c>
      <c r="S2633" s="4" t="s">
        <v>60</v>
      </c>
      <c r="T2633" s="4">
        <v>45825</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1.5993299999999999</v>
      </c>
      <c r="AO2633" s="30" t="s">
        <v>68</v>
      </c>
      <c r="AP2633" s="30"/>
      <c r="AQ2633" s="30"/>
      <c r="AR2633" s="30" t="s">
        <v>68</v>
      </c>
      <c r="AS2633" s="30"/>
      <c r="AT2633" s="30"/>
      <c r="AU2633" s="30" t="s">
        <v>483</v>
      </c>
      <c r="AV2633" s="30" t="s">
        <v>484</v>
      </c>
      <c r="AW2633" s="30">
        <v>6.99498</v>
      </c>
      <c r="AX2633" s="30" t="s">
        <v>1505</v>
      </c>
      <c r="AY2633" s="30" t="s">
        <v>1506</v>
      </c>
      <c r="AZ2633" s="3">
        <v>102</v>
      </c>
      <c r="BA2633" s="30" t="s">
        <v>60</v>
      </c>
      <c r="BB2633" s="30">
        <v>102</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4212</v>
      </c>
      <c r="B2634" s="30" t="s">
        <v>12246</v>
      </c>
      <c r="C2634" s="30" t="s">
        <v>12247</v>
      </c>
      <c r="D2634" s="30" t="s">
        <v>95</v>
      </c>
      <c r="E2634" s="30" t="s">
        <v>298</v>
      </c>
      <c r="F2634" s="30" t="s">
        <v>59</v>
      </c>
      <c r="G2634" s="30">
        <v>7992</v>
      </c>
      <c r="H2634" s="4">
        <v>45819</v>
      </c>
      <c r="I2634" s="4">
        <v>45818</v>
      </c>
      <c r="J2634" s="4">
        <v>45818</v>
      </c>
      <c r="K2634" s="4">
        <v>45821</v>
      </c>
      <c r="L2634" s="4">
        <v>45819.51761574074</v>
      </c>
      <c r="M2634" s="4">
        <v>45822</v>
      </c>
      <c r="N2634" s="4">
        <v>45820.336701388886</v>
      </c>
      <c r="O2634" s="4">
        <v>45824</v>
      </c>
      <c r="P2634" s="4" t="s">
        <v>60</v>
      </c>
      <c r="Q2634" s="4" t="s">
        <v>60</v>
      </c>
      <c r="R2634" s="4" t="s">
        <v>60</v>
      </c>
      <c r="S2634" s="4" t="s">
        <v>60</v>
      </c>
      <c r="T2634" s="4">
        <v>45825</v>
      </c>
      <c r="U2634" s="4"/>
      <c r="V2634" s="4"/>
      <c r="W2634" s="4">
        <v>45830</v>
      </c>
      <c r="X2634" s="4"/>
      <c r="Y2634" s="4" t="s">
        <v>60</v>
      </c>
      <c r="Z2634" s="4">
        <v>45832</v>
      </c>
      <c r="AA2634" s="4"/>
      <c r="AB2634" s="4" t="s">
        <v>60</v>
      </c>
      <c r="AC2634" s="4">
        <v>45833</v>
      </c>
      <c r="AD2634" s="4">
        <v>45834</v>
      </c>
      <c r="AE2634" s="4">
        <v>45836</v>
      </c>
      <c r="AF2634" s="4"/>
      <c r="AG2634" s="30" t="s">
        <v>242</v>
      </c>
      <c r="AH2634" s="30" t="s">
        <v>98</v>
      </c>
      <c r="AI2634" s="30" t="s">
        <v>12248</v>
      </c>
      <c r="AJ2634" s="30" t="s">
        <v>99</v>
      </c>
      <c r="AK2634" s="30" t="s">
        <v>65</v>
      </c>
      <c r="AL2634" s="30" t="s">
        <v>458</v>
      </c>
      <c r="AM2634" s="30" t="s">
        <v>459</v>
      </c>
      <c r="AN2634" s="30">
        <v>126.86344</v>
      </c>
      <c r="AO2634" s="30" t="s">
        <v>68</v>
      </c>
      <c r="AP2634" s="30"/>
      <c r="AQ2634" s="30"/>
      <c r="AR2634" s="30" t="s">
        <v>68</v>
      </c>
      <c r="AS2634" s="30"/>
      <c r="AT2634" s="30"/>
      <c r="AU2634" s="30" t="s">
        <v>460</v>
      </c>
      <c r="AV2634" s="30" t="s">
        <v>461</v>
      </c>
      <c r="AW2634" s="30">
        <v>554.84874000000002</v>
      </c>
      <c r="AX2634" s="30" t="s">
        <v>12249</v>
      </c>
      <c r="AY2634" s="30" t="s">
        <v>12250</v>
      </c>
      <c r="AZ2634" s="3">
        <v>7992</v>
      </c>
      <c r="BA2634" s="30" t="s">
        <v>60</v>
      </c>
      <c r="BB2634" s="30">
        <v>7992</v>
      </c>
      <c r="BC2634" s="30" t="s">
        <v>60</v>
      </c>
      <c r="BD2634" s="30" t="s">
        <v>60</v>
      </c>
      <c r="BE2634" s="30" t="s">
        <v>60</v>
      </c>
      <c r="BF2634" s="32" t="str">
        <f>IFERROR(VLOOKUP(Data_Power_app[[#This Row],[PRO ODER]],'Result'!H:J,3,0),"")</f>
        <v>LAMINATION 4</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4213</v>
      </c>
      <c r="B2635" s="30" t="s">
        <v>12251</v>
      </c>
      <c r="C2635" s="30" t="s">
        <v>12252</v>
      </c>
      <c r="D2635" s="30" t="s">
        <v>95</v>
      </c>
      <c r="E2635" s="30" t="s">
        <v>298</v>
      </c>
      <c r="F2635" s="30" t="s">
        <v>59</v>
      </c>
      <c r="G2635" s="30">
        <v>4992</v>
      </c>
      <c r="H2635" s="4">
        <v>45821</v>
      </c>
      <c r="I2635" s="4">
        <v>45818</v>
      </c>
      <c r="J2635" s="4">
        <v>45818</v>
      </c>
      <c r="K2635" s="4">
        <v>45822</v>
      </c>
      <c r="L2635" s="4">
        <v>45819.51766203704</v>
      </c>
      <c r="M2635" s="4">
        <v>45824</v>
      </c>
      <c r="N2635" s="4">
        <v>45819.193368055552</v>
      </c>
      <c r="O2635" s="4">
        <v>45825</v>
      </c>
      <c r="P2635" s="4" t="s">
        <v>60</v>
      </c>
      <c r="Q2635" s="4" t="s">
        <v>60</v>
      </c>
      <c r="R2635" s="4" t="s">
        <v>60</v>
      </c>
      <c r="S2635" s="4" t="s">
        <v>60</v>
      </c>
      <c r="T2635" s="4">
        <v>45826</v>
      </c>
      <c r="U2635" s="4">
        <v>45820.312847222223</v>
      </c>
      <c r="V2635" s="4"/>
      <c r="W2635" s="4">
        <v>45830</v>
      </c>
      <c r="X2635" s="4"/>
      <c r="Y2635" s="4" t="s">
        <v>60</v>
      </c>
      <c r="Z2635" s="4">
        <v>45832</v>
      </c>
      <c r="AA2635" s="4"/>
      <c r="AB2635" s="4" t="s">
        <v>60</v>
      </c>
      <c r="AC2635" s="4">
        <v>45833</v>
      </c>
      <c r="AD2635" s="4">
        <v>45834</v>
      </c>
      <c r="AE2635" s="4">
        <v>45836</v>
      </c>
      <c r="AF2635" s="4"/>
      <c r="AG2635" s="30" t="s">
        <v>242</v>
      </c>
      <c r="AH2635" s="30" t="s">
        <v>98</v>
      </c>
      <c r="AI2635" s="30" t="s">
        <v>12248</v>
      </c>
      <c r="AJ2635" s="30" t="s">
        <v>99</v>
      </c>
      <c r="AK2635" s="30" t="s">
        <v>65</v>
      </c>
      <c r="AL2635" s="30" t="s">
        <v>458</v>
      </c>
      <c r="AM2635" s="30" t="s">
        <v>459</v>
      </c>
      <c r="AN2635" s="30">
        <v>80.116669999999999</v>
      </c>
      <c r="AO2635" s="30" t="s">
        <v>68</v>
      </c>
      <c r="AP2635" s="30"/>
      <c r="AQ2635" s="30"/>
      <c r="AR2635" s="30" t="s">
        <v>68</v>
      </c>
      <c r="AS2635" s="30"/>
      <c r="AT2635" s="30"/>
      <c r="AU2635" s="30" t="s">
        <v>460</v>
      </c>
      <c r="AV2635" s="30" t="s">
        <v>461</v>
      </c>
      <c r="AW2635" s="30">
        <v>350.39654999999999</v>
      </c>
      <c r="AX2635" s="30" t="s">
        <v>12249</v>
      </c>
      <c r="AY2635" s="30" t="s">
        <v>12250</v>
      </c>
      <c r="AZ2635" s="3">
        <v>4992</v>
      </c>
      <c r="BA2635" s="30" t="s">
        <v>60</v>
      </c>
      <c r="BB2635" s="30">
        <v>4992</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4214</v>
      </c>
      <c r="B2636" s="30" t="s">
        <v>12253</v>
      </c>
      <c r="C2636" s="30" t="s">
        <v>12254</v>
      </c>
      <c r="D2636" s="30" t="s">
        <v>95</v>
      </c>
      <c r="E2636" s="30" t="s">
        <v>298</v>
      </c>
      <c r="F2636" s="30" t="s">
        <v>59</v>
      </c>
      <c r="G2636" s="30">
        <v>900</v>
      </c>
      <c r="H2636" s="4">
        <v>45821</v>
      </c>
      <c r="I2636" s="4">
        <v>45818</v>
      </c>
      <c r="J2636" s="4">
        <v>45818</v>
      </c>
      <c r="K2636" s="4">
        <v>45822</v>
      </c>
      <c r="L2636" s="4">
        <v>45819.758148148147</v>
      </c>
      <c r="M2636" s="4">
        <v>45824</v>
      </c>
      <c r="N2636" s="4"/>
      <c r="O2636" s="4">
        <v>45825</v>
      </c>
      <c r="P2636" s="4" t="s">
        <v>60</v>
      </c>
      <c r="Q2636" s="4" t="s">
        <v>60</v>
      </c>
      <c r="R2636" s="4" t="s">
        <v>60</v>
      </c>
      <c r="S2636" s="4" t="s">
        <v>60</v>
      </c>
      <c r="T2636" s="4">
        <v>45826</v>
      </c>
      <c r="U2636" s="4"/>
      <c r="V2636" s="4"/>
      <c r="W2636" s="4">
        <v>45830</v>
      </c>
      <c r="X2636" s="4"/>
      <c r="Y2636" s="4" t="s">
        <v>60</v>
      </c>
      <c r="Z2636" s="4">
        <v>45832</v>
      </c>
      <c r="AA2636" s="4"/>
      <c r="AB2636" s="4" t="s">
        <v>60</v>
      </c>
      <c r="AC2636" s="4">
        <v>45833</v>
      </c>
      <c r="AD2636" s="4">
        <v>45834</v>
      </c>
      <c r="AE2636" s="4">
        <v>45836</v>
      </c>
      <c r="AF2636" s="4"/>
      <c r="AG2636" s="30" t="s">
        <v>88</v>
      </c>
      <c r="AH2636" s="30" t="s">
        <v>98</v>
      </c>
      <c r="AI2636" s="30" t="s">
        <v>12241</v>
      </c>
      <c r="AJ2636" s="30" t="s">
        <v>99</v>
      </c>
      <c r="AK2636" s="30" t="s">
        <v>65</v>
      </c>
      <c r="AL2636" s="30" t="s">
        <v>458</v>
      </c>
      <c r="AM2636" s="30" t="s">
        <v>459</v>
      </c>
      <c r="AN2636" s="30">
        <v>14.538790000000001</v>
      </c>
      <c r="AO2636" s="30" t="s">
        <v>68</v>
      </c>
      <c r="AP2636" s="30"/>
      <c r="AQ2636" s="30"/>
      <c r="AR2636" s="30" t="s">
        <v>68</v>
      </c>
      <c r="AS2636" s="30"/>
      <c r="AT2636" s="30"/>
      <c r="AU2636" s="30" t="s">
        <v>483</v>
      </c>
      <c r="AV2636" s="30" t="s">
        <v>484</v>
      </c>
      <c r="AW2636" s="30">
        <v>63.588160000000002</v>
      </c>
      <c r="AX2636" s="30" t="s">
        <v>1505</v>
      </c>
      <c r="AY2636" s="30" t="s">
        <v>1506</v>
      </c>
      <c r="AZ2636" s="3">
        <v>900</v>
      </c>
      <c r="BA2636" s="30" t="s">
        <v>60</v>
      </c>
      <c r="BB2636" s="30">
        <v>900</v>
      </c>
      <c r="BC2636" s="30" t="s">
        <v>60</v>
      </c>
      <c r="BD2636" s="30" t="s">
        <v>60</v>
      </c>
      <c r="BE2636" s="30" t="s">
        <v>60</v>
      </c>
      <c r="BF2636" s="32" t="str">
        <f>IFERROR(VLOOKUP(Data_Power_app[[#This Row],[PRO ODER]],'Result'!H:J,3,0),"")</f>
        <v>LAMINATION 4</v>
      </c>
      <c r="BG2636" s="13"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4215</v>
      </c>
      <c r="B2637" s="30" t="s">
        <v>14661</v>
      </c>
      <c r="C2637" s="30" t="s">
        <v>14662</v>
      </c>
      <c r="D2637" s="30" t="s">
        <v>95</v>
      </c>
      <c r="E2637" s="30" t="s">
        <v>298</v>
      </c>
      <c r="F2637" s="30" t="s">
        <v>59</v>
      </c>
      <c r="G2637" s="30">
        <v>90</v>
      </c>
      <c r="H2637" s="4">
        <v>45821</v>
      </c>
      <c r="I2637" s="4">
        <v>45819</v>
      </c>
      <c r="J2637" s="4">
        <v>45819</v>
      </c>
      <c r="K2637" s="4">
        <v>45822</v>
      </c>
      <c r="L2637" s="4">
        <v>45819.887754629628</v>
      </c>
      <c r="M2637" s="4">
        <v>45824</v>
      </c>
      <c r="N2637" s="4"/>
      <c r="O2637" s="4">
        <v>45825</v>
      </c>
      <c r="P2637" s="4" t="s">
        <v>60</v>
      </c>
      <c r="Q2637" s="4" t="s">
        <v>60</v>
      </c>
      <c r="R2637" s="4" t="s">
        <v>60</v>
      </c>
      <c r="S2637" s="4" t="s">
        <v>60</v>
      </c>
      <c r="T2637" s="4">
        <v>45826</v>
      </c>
      <c r="U2637" s="4"/>
      <c r="V2637" s="4"/>
      <c r="W2637" s="4">
        <v>45830</v>
      </c>
      <c r="X2637" s="4"/>
      <c r="Y2637" s="4" t="s">
        <v>60</v>
      </c>
      <c r="Z2637" s="4">
        <v>45832</v>
      </c>
      <c r="AA2637" s="4"/>
      <c r="AB2637" s="4" t="s">
        <v>60</v>
      </c>
      <c r="AC2637" s="4">
        <v>45833</v>
      </c>
      <c r="AD2637" s="4">
        <v>45834</v>
      </c>
      <c r="AE2637" s="4">
        <v>45836</v>
      </c>
      <c r="AF2637" s="4"/>
      <c r="AG2637" s="30" t="s">
        <v>88</v>
      </c>
      <c r="AH2637" s="30" t="s">
        <v>98</v>
      </c>
      <c r="AI2637" s="30" t="s">
        <v>678</v>
      </c>
      <c r="AJ2637" s="30" t="s">
        <v>99</v>
      </c>
      <c r="AK2637" s="30" t="s">
        <v>100</v>
      </c>
      <c r="AL2637" s="30" t="s">
        <v>299</v>
      </c>
      <c r="AM2637" s="30" t="s">
        <v>300</v>
      </c>
      <c r="AN2637" s="30">
        <v>2.1413199999999999</v>
      </c>
      <c r="AO2637" s="30" t="s">
        <v>68</v>
      </c>
      <c r="AP2637" s="30"/>
      <c r="AQ2637" s="30"/>
      <c r="AR2637" s="30" t="s">
        <v>68</v>
      </c>
      <c r="AS2637" s="30"/>
      <c r="AT2637" s="30"/>
      <c r="AU2637" s="30" t="s">
        <v>460</v>
      </c>
      <c r="AV2637" s="30" t="s">
        <v>461</v>
      </c>
      <c r="AW2637" s="30">
        <v>7.9606500000000002</v>
      </c>
      <c r="AX2637" s="30" t="s">
        <v>462</v>
      </c>
      <c r="AY2637" s="30" t="s">
        <v>463</v>
      </c>
      <c r="AZ2637" s="3">
        <v>90</v>
      </c>
      <c r="BA2637" s="30" t="s">
        <v>60</v>
      </c>
      <c r="BB2637" s="30">
        <v>90</v>
      </c>
      <c r="BC2637" s="30" t="s">
        <v>60</v>
      </c>
      <c r="BD2637" s="30" t="s">
        <v>60</v>
      </c>
      <c r="BE2637" s="30" t="s">
        <v>60</v>
      </c>
      <c r="BF2637" s="32" t="str">
        <f>IFERROR(VLOOKUP(Data_Power_app[[#This Row],[PRO ODER]],'Result'!H:J,3,0),"")</f>
        <v>LAMINATION 5</v>
      </c>
      <c r="BG2637" s="13"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4217</v>
      </c>
      <c r="B2638" s="30" t="s">
        <v>12255</v>
      </c>
      <c r="C2638" s="30" t="s">
        <v>12256</v>
      </c>
      <c r="D2638" s="30" t="s">
        <v>95</v>
      </c>
      <c r="E2638" s="30" t="s">
        <v>298</v>
      </c>
      <c r="F2638" s="30" t="s">
        <v>59</v>
      </c>
      <c r="G2638" s="30">
        <v>306</v>
      </c>
      <c r="H2638" s="4">
        <v>45819</v>
      </c>
      <c r="I2638" s="4">
        <v>45818</v>
      </c>
      <c r="J2638" s="4">
        <v>45818</v>
      </c>
      <c r="K2638" s="4">
        <v>45821</v>
      </c>
      <c r="L2638" s="4">
        <v>45819.757395833331</v>
      </c>
      <c r="M2638" s="4">
        <v>45822</v>
      </c>
      <c r="N2638" s="4">
        <v>45820.5627662037</v>
      </c>
      <c r="O2638" s="4">
        <v>45824</v>
      </c>
      <c r="P2638" s="4" t="s">
        <v>60</v>
      </c>
      <c r="Q2638" s="4" t="s">
        <v>60</v>
      </c>
      <c r="R2638" s="4" t="s">
        <v>60</v>
      </c>
      <c r="S2638" s="4" t="s">
        <v>60</v>
      </c>
      <c r="T2638" s="4">
        <v>45825</v>
      </c>
      <c r="U2638" s="4"/>
      <c r="V2638" s="4"/>
      <c r="W2638" s="4">
        <v>45830</v>
      </c>
      <c r="X2638" s="4"/>
      <c r="Y2638" s="4" t="s">
        <v>60</v>
      </c>
      <c r="Z2638" s="4">
        <v>45832</v>
      </c>
      <c r="AA2638" s="4"/>
      <c r="AB2638" s="4" t="s">
        <v>60</v>
      </c>
      <c r="AC2638" s="4">
        <v>45833</v>
      </c>
      <c r="AD2638" s="4">
        <v>45834</v>
      </c>
      <c r="AE2638" s="4">
        <v>45836</v>
      </c>
      <c r="AF2638" s="4"/>
      <c r="AG2638" s="30" t="s">
        <v>242</v>
      </c>
      <c r="AH2638" s="30" t="s">
        <v>98</v>
      </c>
      <c r="AI2638" s="30" t="s">
        <v>12257</v>
      </c>
      <c r="AJ2638" s="30" t="s">
        <v>99</v>
      </c>
      <c r="AK2638" s="30" t="s">
        <v>100</v>
      </c>
      <c r="AL2638" s="30" t="s">
        <v>458</v>
      </c>
      <c r="AM2638" s="30" t="s">
        <v>459</v>
      </c>
      <c r="AN2638" s="30">
        <v>5.6685400000000001</v>
      </c>
      <c r="AO2638" s="30" t="s">
        <v>68</v>
      </c>
      <c r="AP2638" s="30"/>
      <c r="AQ2638" s="30"/>
      <c r="AR2638" s="30" t="s">
        <v>68</v>
      </c>
      <c r="AS2638" s="30"/>
      <c r="AT2638" s="30"/>
      <c r="AU2638" s="30" t="s">
        <v>682</v>
      </c>
      <c r="AV2638" s="30" t="s">
        <v>683</v>
      </c>
      <c r="AW2638" s="30">
        <v>24.792739999999998</v>
      </c>
      <c r="AX2638" s="30" t="s">
        <v>12258</v>
      </c>
      <c r="AY2638" s="30" t="s">
        <v>12259</v>
      </c>
      <c r="AZ2638" s="3">
        <v>306</v>
      </c>
      <c r="BA2638" s="30" t="s">
        <v>60</v>
      </c>
      <c r="BB2638" s="30">
        <v>306</v>
      </c>
      <c r="BC2638" s="30" t="s">
        <v>60</v>
      </c>
      <c r="BD2638" s="30" t="s">
        <v>60</v>
      </c>
      <c r="BE2638" s="30" t="s">
        <v>60</v>
      </c>
      <c r="BF2638" s="32" t="str">
        <f>IFERROR(VLOOKUP(Data_Power_app[[#This Row],[PRO ODER]],'Result'!H:J,3,0),"")</f>
        <v>LAMINATION 4</v>
      </c>
      <c r="BG2638" s="13" t="str">
        <f>IFERROR(VLOOKUP(Data_Power_app[[#This Row],[PRO ODER]]&amp;"LAM",'Real Time'!A:E,4,0),"")</f>
        <v>ML-05</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4231</v>
      </c>
      <c r="B2639" s="30" t="s">
        <v>10530</v>
      </c>
      <c r="C2639" s="30" t="s">
        <v>10531</v>
      </c>
      <c r="D2639" s="30" t="s">
        <v>86</v>
      </c>
      <c r="E2639" s="30" t="s">
        <v>563</v>
      </c>
      <c r="F2639" s="30" t="s">
        <v>72</v>
      </c>
      <c r="G2639" s="30">
        <v>43</v>
      </c>
      <c r="H2639" s="4">
        <v>45828</v>
      </c>
      <c r="I2639" s="4">
        <v>45817</v>
      </c>
      <c r="J2639" s="4">
        <v>45817</v>
      </c>
      <c r="K2639" s="4">
        <v>45829</v>
      </c>
      <c r="L2639" s="4">
        <v>45818.802233796298</v>
      </c>
      <c r="M2639" s="4" t="s">
        <v>60</v>
      </c>
      <c r="N2639" s="4"/>
      <c r="O2639" s="4" t="s">
        <v>60</v>
      </c>
      <c r="P2639" s="4" t="s">
        <v>60</v>
      </c>
      <c r="Q2639" s="4" t="s">
        <v>60</v>
      </c>
      <c r="R2639" s="4" t="s">
        <v>60</v>
      </c>
      <c r="S2639" s="4" t="s">
        <v>60</v>
      </c>
      <c r="T2639" s="4" t="s">
        <v>60</v>
      </c>
      <c r="U2639" s="4"/>
      <c r="V2639" s="4"/>
      <c r="W2639" s="4"/>
      <c r="X2639" s="4">
        <v>45819.956180555557</v>
      </c>
      <c r="Y2639" s="4" t="s">
        <v>125</v>
      </c>
      <c r="Z2639" s="4" t="s">
        <v>60</v>
      </c>
      <c r="AA2639" s="4">
        <v>45819.958124999997</v>
      </c>
      <c r="AB2639" s="4">
        <v>45820</v>
      </c>
      <c r="AC2639" s="4" t="s">
        <v>60</v>
      </c>
      <c r="AD2639" s="4">
        <v>45834</v>
      </c>
      <c r="AE2639" s="4">
        <v>45836</v>
      </c>
      <c r="AF2639" s="4"/>
      <c r="AG2639" s="30" t="s">
        <v>1107</v>
      </c>
      <c r="AH2639" s="30" t="s">
        <v>580</v>
      </c>
      <c r="AI2639" s="30" t="s">
        <v>1883</v>
      </c>
      <c r="AJ2639" s="30" t="s">
        <v>74</v>
      </c>
      <c r="AK2639" s="30" t="s">
        <v>100</v>
      </c>
      <c r="AL2639" s="30" t="s">
        <v>321</v>
      </c>
      <c r="AM2639" s="30" t="s">
        <v>322</v>
      </c>
      <c r="AN2639" s="30">
        <v>1.0785899999999999</v>
      </c>
      <c r="AO2639" s="30" t="s">
        <v>68</v>
      </c>
      <c r="AP2639" s="30"/>
      <c r="AQ2639" s="30"/>
      <c r="AR2639" s="30" t="s">
        <v>68</v>
      </c>
      <c r="AS2639" s="30"/>
      <c r="AT2639" s="30"/>
      <c r="AU2639" s="30" t="s">
        <v>1884</v>
      </c>
      <c r="AV2639" s="30" t="s">
        <v>1885</v>
      </c>
      <c r="AW2639" s="30">
        <v>2.3589099999999998</v>
      </c>
      <c r="AX2639" s="30" t="s">
        <v>1886</v>
      </c>
      <c r="AY2639" s="30" t="s">
        <v>1887</v>
      </c>
      <c r="AZ2639" s="3">
        <v>43</v>
      </c>
      <c r="BA2639" s="30" t="s">
        <v>60</v>
      </c>
      <c r="BB2639" s="30">
        <v>43</v>
      </c>
      <c r="BC2639" s="30" t="s">
        <v>60</v>
      </c>
      <c r="BD2639" s="30" t="s">
        <v>60</v>
      </c>
      <c r="BE2639" s="30" t="s">
        <v>60</v>
      </c>
      <c r="BF2639" s="32" t="str">
        <f>IFERROR(VLOOKUP(Data_Power_app[[#This Row],[PRO ODER]],'Result'!H:J,3,0),"")</f>
        <v>LAMINATION 7</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4272</v>
      </c>
      <c r="B2640" s="30" t="s">
        <v>10144</v>
      </c>
      <c r="C2640" s="30" t="s">
        <v>10145</v>
      </c>
      <c r="D2640" s="30" t="s">
        <v>1764</v>
      </c>
      <c r="E2640" s="30" t="s">
        <v>2123</v>
      </c>
      <c r="F2640" s="30" t="s">
        <v>72</v>
      </c>
      <c r="G2640" s="30">
        <v>1</v>
      </c>
      <c r="H2640" s="4">
        <v>45829</v>
      </c>
      <c r="I2640" s="4">
        <v>45817</v>
      </c>
      <c r="J2640" s="4">
        <v>45817</v>
      </c>
      <c r="K2640" s="4">
        <v>45830</v>
      </c>
      <c r="L2640" s="4">
        <v>45818.902129629627</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45836</v>
      </c>
      <c r="AF2640" s="4"/>
      <c r="AG2640" s="30" t="s">
        <v>151</v>
      </c>
      <c r="AH2640" s="30" t="s">
        <v>2124</v>
      </c>
      <c r="AI2640" s="30" t="s">
        <v>10139</v>
      </c>
      <c r="AJ2640" s="30" t="s">
        <v>74</v>
      </c>
      <c r="AK2640" s="30" t="s">
        <v>556</v>
      </c>
      <c r="AL2640" s="30" t="s">
        <v>1765</v>
      </c>
      <c r="AM2640" s="30" t="s">
        <v>1766</v>
      </c>
      <c r="AN2640" s="30">
        <v>1.635E-2</v>
      </c>
      <c r="AO2640" s="30" t="s">
        <v>68</v>
      </c>
      <c r="AP2640" s="30"/>
      <c r="AQ2640" s="30"/>
      <c r="AR2640" s="30" t="s">
        <v>68</v>
      </c>
      <c r="AS2640" s="30"/>
      <c r="AT2640" s="30"/>
      <c r="AU2640" s="30" t="s">
        <v>10140</v>
      </c>
      <c r="AV2640" s="30" t="s">
        <v>10141</v>
      </c>
      <c r="AW2640" s="30">
        <v>3.5749999999999997E-2</v>
      </c>
      <c r="AX2640" s="30" t="s">
        <v>10142</v>
      </c>
      <c r="AY2640" s="30" t="s">
        <v>10143</v>
      </c>
      <c r="AZ2640" s="3">
        <v>1</v>
      </c>
      <c r="BA2640" s="30" t="s">
        <v>213</v>
      </c>
      <c r="BB2640" s="30">
        <v>0</v>
      </c>
      <c r="BC2640" s="30" t="s">
        <v>60</v>
      </c>
      <c r="BD2640" s="30" t="s">
        <v>60</v>
      </c>
      <c r="BE2640" s="30" t="s">
        <v>2125</v>
      </c>
      <c r="BF2640" s="32" t="str">
        <f>IFERROR(VLOOKUP(Data_Power_app[[#This Row],[PRO ODER]],'Result'!H:J,3,0),"")</f>
        <v>LAMINATION 7</v>
      </c>
      <c r="BG2640" s="13" t="str">
        <f>IFERROR(VLOOKUP(Data_Power_app[[#This Row],[PRO ODER]]&amp;"LAM",'Real Time'!A:E,4,0),"")</f>
        <v>ML-02</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4463</v>
      </c>
      <c r="B2641" s="30" t="s">
        <v>7547</v>
      </c>
      <c r="C2641" s="30" t="s">
        <v>7548</v>
      </c>
      <c r="D2641" s="30" t="s">
        <v>86</v>
      </c>
      <c r="E2641" s="30" t="s">
        <v>163</v>
      </c>
      <c r="F2641" s="30" t="s">
        <v>72</v>
      </c>
      <c r="G2641" s="30">
        <v>95</v>
      </c>
      <c r="H2641" s="4">
        <v>45831</v>
      </c>
      <c r="I2641" s="4">
        <v>45814</v>
      </c>
      <c r="J2641" s="4">
        <v>45815</v>
      </c>
      <c r="K2641" s="4">
        <v>45832</v>
      </c>
      <c r="L2641" s="4">
        <v>45814.050787037035</v>
      </c>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45836</v>
      </c>
      <c r="AE2641" s="4">
        <v>45838</v>
      </c>
      <c r="AF2641" s="4"/>
      <c r="AG2641" s="30" t="s">
        <v>151</v>
      </c>
      <c r="AH2641" s="30" t="s">
        <v>257</v>
      </c>
      <c r="AI2641" s="30" t="s">
        <v>8322</v>
      </c>
      <c r="AJ2641" s="30" t="s">
        <v>74</v>
      </c>
      <c r="AK2641" s="30" t="s">
        <v>65</v>
      </c>
      <c r="AL2641" s="30" t="s">
        <v>258</v>
      </c>
      <c r="AM2641" s="30" t="s">
        <v>259</v>
      </c>
      <c r="AN2641" s="30">
        <v>2.0577100000000002</v>
      </c>
      <c r="AO2641" s="30" t="s">
        <v>68</v>
      </c>
      <c r="AP2641" s="30"/>
      <c r="AQ2641" s="30"/>
      <c r="AR2641" s="30" t="s">
        <v>68</v>
      </c>
      <c r="AS2641" s="30"/>
      <c r="AT2641" s="30"/>
      <c r="AU2641" s="30" t="s">
        <v>8323</v>
      </c>
      <c r="AV2641" s="30" t="s">
        <v>8324</v>
      </c>
      <c r="AW2641" s="30">
        <v>4.4996600000000004</v>
      </c>
      <c r="AX2641" s="30" t="s">
        <v>897</v>
      </c>
      <c r="AY2641" s="30" t="s">
        <v>707</v>
      </c>
      <c r="AZ2641" s="3">
        <v>95</v>
      </c>
      <c r="BA2641" s="30" t="s">
        <v>213</v>
      </c>
      <c r="BB2641" s="30">
        <v>95</v>
      </c>
      <c r="BC2641" s="30" t="s">
        <v>60</v>
      </c>
      <c r="BD2641" s="30" t="s">
        <v>60</v>
      </c>
      <c r="BE2641" s="30" t="s">
        <v>524</v>
      </c>
      <c r="BF2641" s="32" t="str">
        <f>IFERROR(VLOOKUP(Data_Power_app[[#This Row],[PRO ODER]],'Result'!H:J,3,0),"")</f>
        <v/>
      </c>
      <c r="BG2641" s="13"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4675</v>
      </c>
      <c r="B2642" s="30" t="s">
        <v>15127</v>
      </c>
      <c r="C2642" s="30" t="s">
        <v>15128</v>
      </c>
      <c r="D2642" s="30" t="s">
        <v>86</v>
      </c>
      <c r="E2642" s="30" t="s">
        <v>192</v>
      </c>
      <c r="F2642" s="30" t="s">
        <v>59</v>
      </c>
      <c r="G2642" s="30">
        <v>51</v>
      </c>
      <c r="H2642" s="4">
        <v>45831</v>
      </c>
      <c r="I2642" s="4">
        <v>45819</v>
      </c>
      <c r="J2642" s="4" t="s">
        <v>60</v>
      </c>
      <c r="K2642" s="4">
        <v>45832</v>
      </c>
      <c r="L2642" s="4">
        <v>45819.079884259256</v>
      </c>
      <c r="M2642" s="4">
        <v>45833</v>
      </c>
      <c r="N2642" s="4"/>
      <c r="O2642" s="4" t="s">
        <v>60</v>
      </c>
      <c r="P2642" s="4" t="s">
        <v>60</v>
      </c>
      <c r="Q2642" s="4" t="s">
        <v>60</v>
      </c>
      <c r="R2642" s="4" t="s">
        <v>60</v>
      </c>
      <c r="S2642" s="4" t="s">
        <v>60</v>
      </c>
      <c r="T2642" s="4">
        <v>45834</v>
      </c>
      <c r="U2642" s="4"/>
      <c r="V2642" s="4"/>
      <c r="W2642" s="4">
        <v>45835</v>
      </c>
      <c r="X2642" s="4"/>
      <c r="Y2642" s="4" t="s">
        <v>60</v>
      </c>
      <c r="Z2642" s="4">
        <v>45836</v>
      </c>
      <c r="AA2642" s="4"/>
      <c r="AB2642" s="4" t="s">
        <v>60</v>
      </c>
      <c r="AC2642" s="4">
        <v>45837</v>
      </c>
      <c r="AD2642" s="4">
        <v>45838</v>
      </c>
      <c r="AE2642" s="4">
        <v>45839</v>
      </c>
      <c r="AF2642" s="4"/>
      <c r="AG2642" s="30" t="s">
        <v>88</v>
      </c>
      <c r="AH2642" s="30" t="s">
        <v>15129</v>
      </c>
      <c r="AI2642" s="30" t="s">
        <v>15130</v>
      </c>
      <c r="AJ2642" s="30" t="s">
        <v>15131</v>
      </c>
      <c r="AK2642" s="30" t="s">
        <v>100</v>
      </c>
      <c r="AL2642" s="30" t="s">
        <v>15132</v>
      </c>
      <c r="AM2642" s="30" t="s">
        <v>15133</v>
      </c>
      <c r="AN2642" s="30">
        <v>2.0901999999999998</v>
      </c>
      <c r="AO2642" s="30" t="s">
        <v>68</v>
      </c>
      <c r="AP2642" s="30"/>
      <c r="AQ2642" s="30"/>
      <c r="AR2642" s="30" t="s">
        <v>68</v>
      </c>
      <c r="AS2642" s="30"/>
      <c r="AT2642" s="30"/>
      <c r="AU2642" s="30" t="s">
        <v>15134</v>
      </c>
      <c r="AV2642" s="30" t="s">
        <v>15135</v>
      </c>
      <c r="AW2642" s="30">
        <v>4.5707899999999997</v>
      </c>
      <c r="AX2642" s="30" t="s">
        <v>15136</v>
      </c>
      <c r="AY2642" s="30" t="s">
        <v>15137</v>
      </c>
      <c r="AZ2642" s="3">
        <v>41</v>
      </c>
      <c r="BA2642" s="30" t="s">
        <v>60</v>
      </c>
      <c r="BB2642" s="30">
        <v>51</v>
      </c>
      <c r="BC2642" s="30" t="s">
        <v>60</v>
      </c>
      <c r="BD2642" s="30" t="s">
        <v>60</v>
      </c>
      <c r="BE2642" s="30" t="s">
        <v>60</v>
      </c>
      <c r="BF2642" s="32" t="str">
        <f>IFERROR(VLOOKUP(Data_Power_app[[#This Row],[PRO ODER]],'Result'!H:J,3,0),"")</f>
        <v>LAMINATION 5</v>
      </c>
      <c r="BG2642" s="13" t="str">
        <f>IFERROR(VLOOKUP(Data_Power_app[[#This Row],[PRO ODER]]&amp;"LAM",'Real Time'!A:E,4,0),"")</f>
        <v>ML-04</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4676</v>
      </c>
      <c r="B2643" s="30" t="s">
        <v>4789</v>
      </c>
      <c r="C2643" s="30" t="s">
        <v>4790</v>
      </c>
      <c r="D2643" s="30" t="s">
        <v>86</v>
      </c>
      <c r="E2643" s="30" t="s">
        <v>163</v>
      </c>
      <c r="F2643" s="30" t="s">
        <v>72</v>
      </c>
      <c r="G2643" s="30">
        <v>176</v>
      </c>
      <c r="H2643" s="4">
        <v>45832</v>
      </c>
      <c r="I2643" s="4">
        <v>45811</v>
      </c>
      <c r="J2643" s="4">
        <v>45814</v>
      </c>
      <c r="K2643" s="4">
        <v>45833</v>
      </c>
      <c r="L2643" s="4">
        <v>45812.774097222224</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45839</v>
      </c>
      <c r="AF2643" s="4"/>
      <c r="AG2643" s="30" t="s">
        <v>151</v>
      </c>
      <c r="AH2643" s="30" t="s">
        <v>340</v>
      </c>
      <c r="AI2643" s="30" t="s">
        <v>4849</v>
      </c>
      <c r="AJ2643" s="30" t="s">
        <v>74</v>
      </c>
      <c r="AK2643" s="30" t="s">
        <v>100</v>
      </c>
      <c r="AL2643" s="30" t="s">
        <v>321</v>
      </c>
      <c r="AM2643" s="30" t="s">
        <v>322</v>
      </c>
      <c r="AN2643" s="30">
        <v>4.4807800000000002</v>
      </c>
      <c r="AO2643" s="30" t="s">
        <v>68</v>
      </c>
      <c r="AP2643" s="30"/>
      <c r="AQ2643" s="30"/>
      <c r="AR2643" s="30" t="s">
        <v>68</v>
      </c>
      <c r="AS2643" s="30"/>
      <c r="AT2643" s="30"/>
      <c r="AU2643" s="30" t="s">
        <v>510</v>
      </c>
      <c r="AV2643" s="30" t="s">
        <v>511</v>
      </c>
      <c r="AW2643" s="30">
        <v>9.7990700000000004</v>
      </c>
      <c r="AX2643" s="30" t="s">
        <v>4850</v>
      </c>
      <c r="AY2643" s="30" t="s">
        <v>4851</v>
      </c>
      <c r="AZ2643" s="3">
        <v>176</v>
      </c>
      <c r="BA2643" s="30" t="s">
        <v>213</v>
      </c>
      <c r="BB2643" s="30">
        <v>176</v>
      </c>
      <c r="BC2643" s="30" t="s">
        <v>60</v>
      </c>
      <c r="BD2643" s="30" t="s">
        <v>60</v>
      </c>
      <c r="BE2643" s="30" t="s">
        <v>341</v>
      </c>
      <c r="BF2643" s="32" t="str">
        <f>IFERROR(VLOOKUP(Data_Power_app[[#This Row],[PRO ODER]],'Result'!H:J,3,0),"")</f>
        <v>LAMINATION 3</v>
      </c>
      <c r="BG2643" s="13" t="str">
        <f>IFERROR(VLOOKUP(Data_Power_app[[#This Row],[PRO ODER]]&amp;"LAM",'Real Time'!A:E,4,0),"")</f>
        <v>ML-03</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5036</v>
      </c>
      <c r="B2644" s="30" t="s">
        <v>16705</v>
      </c>
      <c r="C2644" s="30" t="s">
        <v>16706</v>
      </c>
      <c r="D2644" s="30" t="s">
        <v>95</v>
      </c>
      <c r="E2644" s="30" t="s">
        <v>298</v>
      </c>
      <c r="F2644" s="30" t="s">
        <v>59</v>
      </c>
      <c r="G2644" s="30">
        <v>660</v>
      </c>
      <c r="H2644" s="4">
        <v>45822</v>
      </c>
      <c r="I2644" s="4">
        <v>45820</v>
      </c>
      <c r="J2644" s="4" t="s">
        <v>60</v>
      </c>
      <c r="K2644" s="4">
        <v>45824</v>
      </c>
      <c r="L2644" s="4"/>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119</v>
      </c>
      <c r="AH2644" s="30" t="s">
        <v>98</v>
      </c>
      <c r="AI2644" s="30" t="s">
        <v>12229</v>
      </c>
      <c r="AJ2644" s="30" t="s">
        <v>99</v>
      </c>
      <c r="AK2644" s="30" t="s">
        <v>65</v>
      </c>
      <c r="AL2644" s="30" t="s">
        <v>101</v>
      </c>
      <c r="AM2644" s="30" t="s">
        <v>102</v>
      </c>
      <c r="AN2644" s="30">
        <v>12.510260000000001</v>
      </c>
      <c r="AO2644" s="30" t="s">
        <v>68</v>
      </c>
      <c r="AP2644" s="30"/>
      <c r="AQ2644" s="30"/>
      <c r="AR2644" s="30" t="s">
        <v>68</v>
      </c>
      <c r="AS2644" s="30"/>
      <c r="AT2644" s="30"/>
      <c r="AU2644" s="30" t="s">
        <v>460</v>
      </c>
      <c r="AV2644" s="30" t="s">
        <v>461</v>
      </c>
      <c r="AW2644" s="30">
        <v>46.510359999999999</v>
      </c>
      <c r="AX2644" s="30" t="s">
        <v>607</v>
      </c>
      <c r="AY2644" s="30" t="s">
        <v>608</v>
      </c>
      <c r="AZ2644" s="3">
        <v>660</v>
      </c>
      <c r="BA2644" s="30" t="s">
        <v>60</v>
      </c>
      <c r="BB2644" s="30">
        <v>660</v>
      </c>
      <c r="BC2644" s="30" t="s">
        <v>60</v>
      </c>
      <c r="BD2644" s="30" t="s">
        <v>60</v>
      </c>
      <c r="BE2644" s="30" t="s">
        <v>60</v>
      </c>
      <c r="BF2644" s="32" t="str">
        <f>IFERROR(VLOOKUP(Data_Power_app[[#This Row],[PRO ODER]],'Result'!H:J,3,0),"")</f>
        <v/>
      </c>
      <c r="BG2644" s="13"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5037</v>
      </c>
      <c r="B2645" s="30" t="s">
        <v>16707</v>
      </c>
      <c r="C2645" s="30" t="s">
        <v>16708</v>
      </c>
      <c r="D2645" s="30" t="s">
        <v>95</v>
      </c>
      <c r="E2645" s="30" t="s">
        <v>298</v>
      </c>
      <c r="F2645" s="30" t="s">
        <v>59</v>
      </c>
      <c r="G2645" s="30">
        <v>444</v>
      </c>
      <c r="H2645" s="4">
        <v>45822</v>
      </c>
      <c r="I2645" s="4">
        <v>45820</v>
      </c>
      <c r="J2645" s="4" t="s">
        <v>60</v>
      </c>
      <c r="K2645" s="4">
        <v>45824</v>
      </c>
      <c r="L2645" s="4"/>
      <c r="M2645" s="4">
        <v>45825</v>
      </c>
      <c r="N2645" s="4"/>
      <c r="O2645" s="4">
        <v>45826</v>
      </c>
      <c r="P2645" s="4" t="s">
        <v>60</v>
      </c>
      <c r="Q2645" s="4" t="s">
        <v>60</v>
      </c>
      <c r="R2645" s="4" t="s">
        <v>60</v>
      </c>
      <c r="S2645" s="4" t="s">
        <v>60</v>
      </c>
      <c r="T2645" s="4">
        <v>45827</v>
      </c>
      <c r="U2645" s="4"/>
      <c r="V2645" s="4"/>
      <c r="W2645" s="4">
        <v>45835</v>
      </c>
      <c r="X2645" s="4"/>
      <c r="Y2645" s="4" t="s">
        <v>60</v>
      </c>
      <c r="Z2645" s="4">
        <v>45837</v>
      </c>
      <c r="AA2645" s="4"/>
      <c r="AB2645" s="4" t="s">
        <v>60</v>
      </c>
      <c r="AC2645" s="4">
        <v>45838</v>
      </c>
      <c r="AD2645" s="4">
        <v>45839</v>
      </c>
      <c r="AE2645" s="4">
        <v>45841</v>
      </c>
      <c r="AF2645" s="4"/>
      <c r="AG2645" s="30" t="s">
        <v>119</v>
      </c>
      <c r="AH2645" s="30" t="s">
        <v>98</v>
      </c>
      <c r="AI2645" s="30" t="s">
        <v>14656</v>
      </c>
      <c r="AJ2645" s="30" t="s">
        <v>99</v>
      </c>
      <c r="AK2645" s="30" t="s">
        <v>100</v>
      </c>
      <c r="AL2645" s="30" t="s">
        <v>101</v>
      </c>
      <c r="AM2645" s="30" t="s">
        <v>102</v>
      </c>
      <c r="AN2645" s="30">
        <v>9.7651900000000005</v>
      </c>
      <c r="AO2645" s="30" t="s">
        <v>68</v>
      </c>
      <c r="AP2645" s="30"/>
      <c r="AQ2645" s="30"/>
      <c r="AR2645" s="30" t="s">
        <v>68</v>
      </c>
      <c r="AS2645" s="30"/>
      <c r="AT2645" s="30"/>
      <c r="AU2645" s="30" t="s">
        <v>460</v>
      </c>
      <c r="AV2645" s="30" t="s">
        <v>461</v>
      </c>
      <c r="AW2645" s="30">
        <v>36.307029999999997</v>
      </c>
      <c r="AX2645" s="30" t="s">
        <v>607</v>
      </c>
      <c r="AY2645" s="30" t="s">
        <v>608</v>
      </c>
      <c r="AZ2645" s="3">
        <v>444</v>
      </c>
      <c r="BA2645" s="30" t="s">
        <v>60</v>
      </c>
      <c r="BB2645" s="30">
        <v>444</v>
      </c>
      <c r="BC2645" s="30" t="s">
        <v>60</v>
      </c>
      <c r="BD2645" s="30" t="s">
        <v>60</v>
      </c>
      <c r="BE2645" s="30" t="s">
        <v>60</v>
      </c>
      <c r="BF2645" s="32" t="str">
        <f>IFERROR(VLOOKUP(Data_Power_app[[#This Row],[PRO ODER]],'Result'!H:J,3,0),"")</f>
        <v/>
      </c>
      <c r="BG2645" s="13"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5038</v>
      </c>
      <c r="B2646" s="30" t="s">
        <v>16709</v>
      </c>
      <c r="C2646" s="30" t="s">
        <v>16710</v>
      </c>
      <c r="D2646" s="30" t="s">
        <v>95</v>
      </c>
      <c r="E2646" s="30" t="s">
        <v>298</v>
      </c>
      <c r="F2646" s="30" t="s">
        <v>59</v>
      </c>
      <c r="G2646" s="30">
        <v>300</v>
      </c>
      <c r="H2646" s="4">
        <v>45822</v>
      </c>
      <c r="I2646" s="4">
        <v>45820</v>
      </c>
      <c r="J2646" s="4" t="s">
        <v>60</v>
      </c>
      <c r="K2646" s="4">
        <v>45824</v>
      </c>
      <c r="L2646" s="4"/>
      <c r="M2646" s="4">
        <v>45825</v>
      </c>
      <c r="N2646" s="4"/>
      <c r="O2646" s="4">
        <v>45826</v>
      </c>
      <c r="P2646" s="4" t="s">
        <v>60</v>
      </c>
      <c r="Q2646" s="4" t="s">
        <v>60</v>
      </c>
      <c r="R2646" s="4" t="s">
        <v>60</v>
      </c>
      <c r="S2646" s="4" t="s">
        <v>60</v>
      </c>
      <c r="T2646" s="4">
        <v>45827</v>
      </c>
      <c r="U2646" s="4"/>
      <c r="V2646" s="4"/>
      <c r="W2646" s="4">
        <v>45835</v>
      </c>
      <c r="X2646" s="4"/>
      <c r="Y2646" s="4" t="s">
        <v>60</v>
      </c>
      <c r="Z2646" s="4">
        <v>45837</v>
      </c>
      <c r="AA2646" s="4"/>
      <c r="AB2646" s="4" t="s">
        <v>60</v>
      </c>
      <c r="AC2646" s="4">
        <v>45838</v>
      </c>
      <c r="AD2646" s="4">
        <v>45839</v>
      </c>
      <c r="AE2646" s="4">
        <v>45841</v>
      </c>
      <c r="AF2646" s="4"/>
      <c r="AG2646" s="30" t="s">
        <v>119</v>
      </c>
      <c r="AH2646" s="30" t="s">
        <v>98</v>
      </c>
      <c r="AI2646" s="30" t="s">
        <v>14656</v>
      </c>
      <c r="AJ2646" s="30" t="s">
        <v>99</v>
      </c>
      <c r="AK2646" s="30" t="s">
        <v>100</v>
      </c>
      <c r="AL2646" s="30" t="s">
        <v>101</v>
      </c>
      <c r="AM2646" s="30" t="s">
        <v>102</v>
      </c>
      <c r="AN2646" s="30">
        <v>6.5872099999999998</v>
      </c>
      <c r="AO2646" s="30" t="s">
        <v>68</v>
      </c>
      <c r="AP2646" s="30"/>
      <c r="AQ2646" s="30"/>
      <c r="AR2646" s="30" t="s">
        <v>68</v>
      </c>
      <c r="AS2646" s="30"/>
      <c r="AT2646" s="30"/>
      <c r="AU2646" s="30" t="s">
        <v>460</v>
      </c>
      <c r="AV2646" s="30" t="s">
        <v>461</v>
      </c>
      <c r="AW2646" s="30">
        <v>24.490780000000001</v>
      </c>
      <c r="AX2646" s="30" t="s">
        <v>607</v>
      </c>
      <c r="AY2646" s="30" t="s">
        <v>608</v>
      </c>
      <c r="AZ2646" s="3">
        <v>300</v>
      </c>
      <c r="BA2646" s="30" t="s">
        <v>60</v>
      </c>
      <c r="BB2646" s="30">
        <v>300</v>
      </c>
      <c r="BC2646" s="30" t="s">
        <v>60</v>
      </c>
      <c r="BD2646" s="30" t="s">
        <v>60</v>
      </c>
      <c r="BE2646" s="30" t="s">
        <v>60</v>
      </c>
      <c r="BF2646" s="32" t="str">
        <f>IFERROR(VLOOKUP(Data_Power_app[[#This Row],[PRO ODER]],'Result'!H:J,3,0),"")</f>
        <v/>
      </c>
      <c r="BG2646" s="13"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5041</v>
      </c>
      <c r="B2647" s="30" t="s">
        <v>12260</v>
      </c>
      <c r="C2647" s="30" t="s">
        <v>12261</v>
      </c>
      <c r="D2647" s="30" t="s">
        <v>95</v>
      </c>
      <c r="E2647" s="30" t="s">
        <v>298</v>
      </c>
      <c r="F2647" s="30" t="s">
        <v>59</v>
      </c>
      <c r="G2647" s="30">
        <v>300</v>
      </c>
      <c r="H2647" s="4">
        <v>45821</v>
      </c>
      <c r="I2647" s="4">
        <v>45818</v>
      </c>
      <c r="J2647" s="4">
        <v>45818</v>
      </c>
      <c r="K2647" s="4">
        <v>45824</v>
      </c>
      <c r="L2647" s="4">
        <v>45819.662233796298</v>
      </c>
      <c r="M2647" s="4">
        <v>45825</v>
      </c>
      <c r="N2647" s="4"/>
      <c r="O2647" s="4">
        <v>45826</v>
      </c>
      <c r="P2647" s="4" t="s">
        <v>60</v>
      </c>
      <c r="Q2647" s="4" t="s">
        <v>60</v>
      </c>
      <c r="R2647" s="4" t="s">
        <v>60</v>
      </c>
      <c r="S2647" s="4" t="s">
        <v>60</v>
      </c>
      <c r="T2647" s="4">
        <v>45827</v>
      </c>
      <c r="U2647" s="4"/>
      <c r="V2647" s="4"/>
      <c r="W2647" s="4">
        <v>45835</v>
      </c>
      <c r="X2647" s="4"/>
      <c r="Y2647" s="4" t="s">
        <v>60</v>
      </c>
      <c r="Z2647" s="4">
        <v>45837</v>
      </c>
      <c r="AA2647" s="4"/>
      <c r="AB2647" s="4" t="s">
        <v>60</v>
      </c>
      <c r="AC2647" s="4">
        <v>45838</v>
      </c>
      <c r="AD2647" s="4">
        <v>45839</v>
      </c>
      <c r="AE2647" s="4">
        <v>45841</v>
      </c>
      <c r="AF2647" s="4"/>
      <c r="AG2647" s="30" t="s">
        <v>88</v>
      </c>
      <c r="AH2647" s="30" t="s">
        <v>98</v>
      </c>
      <c r="AI2647" s="30" t="s">
        <v>12229</v>
      </c>
      <c r="AJ2647" s="30" t="s">
        <v>99</v>
      </c>
      <c r="AK2647" s="30" t="s">
        <v>65</v>
      </c>
      <c r="AL2647" s="30" t="s">
        <v>101</v>
      </c>
      <c r="AM2647" s="30" t="s">
        <v>102</v>
      </c>
      <c r="AN2647" s="30">
        <v>5.69747</v>
      </c>
      <c r="AO2647" s="30" t="s">
        <v>68</v>
      </c>
      <c r="AP2647" s="30"/>
      <c r="AQ2647" s="30"/>
      <c r="AR2647" s="30" t="s">
        <v>68</v>
      </c>
      <c r="AS2647" s="30"/>
      <c r="AT2647" s="30"/>
      <c r="AU2647" s="30" t="s">
        <v>460</v>
      </c>
      <c r="AV2647" s="30" t="s">
        <v>461</v>
      </c>
      <c r="AW2647" s="30">
        <v>21.181940000000001</v>
      </c>
      <c r="AX2647" s="30" t="s">
        <v>607</v>
      </c>
      <c r="AY2647" s="30" t="s">
        <v>608</v>
      </c>
      <c r="AZ2647" s="3">
        <v>300</v>
      </c>
      <c r="BA2647" s="30" t="s">
        <v>60</v>
      </c>
      <c r="BB2647" s="30">
        <v>300</v>
      </c>
      <c r="BC2647" s="30" t="s">
        <v>60</v>
      </c>
      <c r="BD2647" s="30" t="s">
        <v>60</v>
      </c>
      <c r="BE2647" s="30" t="s">
        <v>60</v>
      </c>
      <c r="BF2647" s="32" t="str">
        <f>IFERROR(VLOOKUP(Data_Power_app[[#This Row],[PRO ODER]],'Result'!H:J,3,0),"")</f>
        <v>LAMINATION 1</v>
      </c>
      <c r="BG2647" s="13" t="str">
        <f>IFERROR(VLOOKUP(Data_Power_app[[#This Row],[PRO ODER]]&amp;"LAM",'Real Time'!A:E,4,0),"")</f>
        <v>ML-05</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5045</v>
      </c>
      <c r="B2648" s="30" t="s">
        <v>4791</v>
      </c>
      <c r="C2648" s="30" t="s">
        <v>4792</v>
      </c>
      <c r="D2648" s="30" t="s">
        <v>86</v>
      </c>
      <c r="E2648" s="30" t="s">
        <v>163</v>
      </c>
      <c r="F2648" s="30" t="s">
        <v>59</v>
      </c>
      <c r="G2648" s="30">
        <v>58</v>
      </c>
      <c r="H2648" s="4">
        <v>45827</v>
      </c>
      <c r="I2648" s="4">
        <v>45811</v>
      </c>
      <c r="J2648" s="4">
        <v>45815</v>
      </c>
      <c r="K2648" s="4">
        <v>45832</v>
      </c>
      <c r="L2648" s="4">
        <v>45811.896990740737</v>
      </c>
      <c r="M2648" s="4">
        <v>45833</v>
      </c>
      <c r="N2648" s="4">
        <v>45811.222604166665</v>
      </c>
      <c r="O2648" s="4" t="s">
        <v>60</v>
      </c>
      <c r="P2648" s="4" t="s">
        <v>60</v>
      </c>
      <c r="Q2648" s="4" t="s">
        <v>60</v>
      </c>
      <c r="R2648" s="4" t="s">
        <v>60</v>
      </c>
      <c r="S2648" s="4" t="s">
        <v>60</v>
      </c>
      <c r="T2648" s="4">
        <v>45834</v>
      </c>
      <c r="U2648" s="4">
        <v>45812.057280092595</v>
      </c>
      <c r="V2648" s="4">
        <v>45817.757303240738</v>
      </c>
      <c r="W2648" s="4">
        <v>45835</v>
      </c>
      <c r="X2648" s="4">
        <v>45818.676342592589</v>
      </c>
      <c r="Y2648" s="4" t="s">
        <v>77</v>
      </c>
      <c r="Z2648" s="4">
        <v>45837</v>
      </c>
      <c r="AA2648" s="4">
        <v>45818.676620370374</v>
      </c>
      <c r="AB2648" s="4">
        <v>45820</v>
      </c>
      <c r="AC2648" s="4">
        <v>45838</v>
      </c>
      <c r="AD2648" s="4">
        <v>45839</v>
      </c>
      <c r="AE2648" s="4">
        <v>45841</v>
      </c>
      <c r="AF2648" s="4"/>
      <c r="AG2648" s="30" t="s">
        <v>1107</v>
      </c>
      <c r="AH2648" s="30" t="s">
        <v>268</v>
      </c>
      <c r="AI2648" s="30" t="s">
        <v>1802</v>
      </c>
      <c r="AJ2648" s="30" t="s">
        <v>194</v>
      </c>
      <c r="AK2648" s="30" t="s">
        <v>100</v>
      </c>
      <c r="AL2648" s="30" t="s">
        <v>676</v>
      </c>
      <c r="AM2648" s="30" t="s">
        <v>677</v>
      </c>
      <c r="AN2648" s="30">
        <v>2.0783800000000001</v>
      </c>
      <c r="AO2648" s="30" t="s">
        <v>68</v>
      </c>
      <c r="AP2648" s="30"/>
      <c r="AQ2648" s="30"/>
      <c r="AR2648" s="30" t="s">
        <v>68</v>
      </c>
      <c r="AS2648" s="30"/>
      <c r="AT2648" s="30"/>
      <c r="AU2648" s="30" t="s">
        <v>250</v>
      </c>
      <c r="AV2648" s="30" t="s">
        <v>251</v>
      </c>
      <c r="AW2648" s="30">
        <v>4.54528</v>
      </c>
      <c r="AX2648" s="30" t="s">
        <v>11769</v>
      </c>
      <c r="AY2648" s="30" t="s">
        <v>11770</v>
      </c>
      <c r="AZ2648" s="3">
        <v>21.5</v>
      </c>
      <c r="BA2648" s="30" t="s">
        <v>60</v>
      </c>
      <c r="BB2648" s="30">
        <v>58</v>
      </c>
      <c r="BC2648" s="30" t="s">
        <v>60</v>
      </c>
      <c r="BD2648" s="30" t="s">
        <v>60</v>
      </c>
      <c r="BE2648" s="30" t="s">
        <v>60</v>
      </c>
      <c r="BF2648" s="32" t="str">
        <f>IFERROR(VLOOKUP(Data_Power_app[[#This Row],[PRO ODER]],'Result'!H:J,3,0),"")</f>
        <v>LAMINATION 5</v>
      </c>
      <c r="BG2648" s="13"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5046</v>
      </c>
      <c r="B2649" s="30" t="s">
        <v>4801</v>
      </c>
      <c r="C2649" s="30" t="s">
        <v>4802</v>
      </c>
      <c r="D2649" s="30" t="s">
        <v>86</v>
      </c>
      <c r="E2649" s="30" t="s">
        <v>163</v>
      </c>
      <c r="F2649" s="30" t="s">
        <v>72</v>
      </c>
      <c r="G2649" s="30">
        <v>54</v>
      </c>
      <c r="H2649" s="4">
        <v>45833</v>
      </c>
      <c r="I2649" s="4">
        <v>45811</v>
      </c>
      <c r="J2649" s="4">
        <v>45815</v>
      </c>
      <c r="K2649" s="4">
        <v>45834</v>
      </c>
      <c r="L2649" s="4">
        <v>45812.657233796293</v>
      </c>
      <c r="M2649" s="4" t="s">
        <v>60</v>
      </c>
      <c r="N2649" s="4"/>
      <c r="O2649" s="4" t="s">
        <v>60</v>
      </c>
      <c r="P2649" s="4" t="s">
        <v>60</v>
      </c>
      <c r="Q2649" s="4" t="s">
        <v>60</v>
      </c>
      <c r="R2649" s="4" t="s">
        <v>60</v>
      </c>
      <c r="S2649" s="4" t="s">
        <v>60</v>
      </c>
      <c r="T2649" s="4" t="s">
        <v>60</v>
      </c>
      <c r="U2649" s="4"/>
      <c r="V2649" s="4"/>
      <c r="W2649" s="4"/>
      <c r="X2649" s="4">
        <v>45813.52983796296</v>
      </c>
      <c r="Y2649" s="4" t="s">
        <v>73</v>
      </c>
      <c r="Z2649" s="4" t="s">
        <v>60</v>
      </c>
      <c r="AA2649" s="4"/>
      <c r="AB2649" s="4" t="s">
        <v>60</v>
      </c>
      <c r="AC2649" s="4" t="s">
        <v>60</v>
      </c>
      <c r="AD2649" s="4">
        <v>45839</v>
      </c>
      <c r="AE2649" s="4">
        <v>45841</v>
      </c>
      <c r="AF2649" s="4"/>
      <c r="AG2649" s="30" t="s">
        <v>265</v>
      </c>
      <c r="AH2649" s="30" t="s">
        <v>257</v>
      </c>
      <c r="AI2649" s="30" t="s">
        <v>1122</v>
      </c>
      <c r="AJ2649" s="30" t="s">
        <v>74</v>
      </c>
      <c r="AK2649" s="30" t="s">
        <v>65</v>
      </c>
      <c r="AL2649" s="30" t="s">
        <v>258</v>
      </c>
      <c r="AM2649" s="30" t="s">
        <v>259</v>
      </c>
      <c r="AN2649" s="30">
        <v>1.1848700000000001</v>
      </c>
      <c r="AO2649" s="30" t="s">
        <v>68</v>
      </c>
      <c r="AP2649" s="30"/>
      <c r="AQ2649" s="30"/>
      <c r="AR2649" s="30" t="s">
        <v>68</v>
      </c>
      <c r="AS2649" s="30"/>
      <c r="AT2649" s="30"/>
      <c r="AU2649" s="30" t="s">
        <v>367</v>
      </c>
      <c r="AV2649" s="30" t="s">
        <v>368</v>
      </c>
      <c r="AW2649" s="30">
        <v>2.59111</v>
      </c>
      <c r="AX2649" s="30" t="s">
        <v>1123</v>
      </c>
      <c r="AY2649" s="30" t="s">
        <v>1124</v>
      </c>
      <c r="AZ2649" s="3">
        <v>54</v>
      </c>
      <c r="BA2649" s="30" t="s">
        <v>213</v>
      </c>
      <c r="BB2649" s="30">
        <v>54</v>
      </c>
      <c r="BC2649" s="30" t="s">
        <v>60</v>
      </c>
      <c r="BD2649" s="30" t="s">
        <v>60</v>
      </c>
      <c r="BE2649" s="30" t="s">
        <v>524</v>
      </c>
      <c r="BF2649" s="32" t="str">
        <f>IFERROR(VLOOKUP(Data_Power_app[[#This Row],[PRO ODER]],'Result'!H:J,3,0),"")</f>
        <v>LAMINATION 1</v>
      </c>
      <c r="BG2649" s="13" t="str">
        <f>IFERROR(VLOOKUP(Data_Power_app[[#This Row],[PRO ODER]]&amp;"LAM",'Real Time'!A:E,4,0),"")</f>
        <v>ML-04</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0" spans="1:60" x14ac:dyDescent="0.25">
      <c r="A2650" s="28">
        <v>5070</v>
      </c>
      <c r="B2650" s="30" t="s">
        <v>984</v>
      </c>
      <c r="C2650" s="30" t="s">
        <v>985</v>
      </c>
      <c r="D2650" s="30" t="s">
        <v>86</v>
      </c>
      <c r="E2650" s="30" t="s">
        <v>87</v>
      </c>
      <c r="F2650" s="30" t="s">
        <v>59</v>
      </c>
      <c r="G2650" s="30">
        <v>645</v>
      </c>
      <c r="H2650" s="4">
        <v>45831</v>
      </c>
      <c r="I2650" s="4">
        <v>45782</v>
      </c>
      <c r="J2650" s="4">
        <v>45782</v>
      </c>
      <c r="K2650" s="4">
        <v>45833</v>
      </c>
      <c r="L2650" s="4">
        <v>45784.336585648147</v>
      </c>
      <c r="M2650" s="4">
        <v>45834</v>
      </c>
      <c r="N2650" s="4">
        <v>45784.093043981484</v>
      </c>
      <c r="O2650" s="4" t="s">
        <v>60</v>
      </c>
      <c r="P2650" s="4" t="s">
        <v>60</v>
      </c>
      <c r="Q2650" s="4" t="s">
        <v>60</v>
      </c>
      <c r="R2650" s="4" t="s">
        <v>60</v>
      </c>
      <c r="S2650" s="4" t="s">
        <v>60</v>
      </c>
      <c r="T2650" s="4">
        <v>45835</v>
      </c>
      <c r="U2650" s="4">
        <v>45786.12195601852</v>
      </c>
      <c r="V2650" s="4">
        <v>45792.40892361111</v>
      </c>
      <c r="W2650" s="4">
        <v>45836</v>
      </c>
      <c r="X2650" s="4">
        <v>45792.461724537039</v>
      </c>
      <c r="Y2650" s="4" t="s">
        <v>77</v>
      </c>
      <c r="Z2650" s="4">
        <v>45838</v>
      </c>
      <c r="AA2650" s="4">
        <v>45792.181851851848</v>
      </c>
      <c r="AB2650" s="4">
        <v>45820</v>
      </c>
      <c r="AC2650" s="4">
        <v>45839</v>
      </c>
      <c r="AD2650" s="4">
        <v>45840</v>
      </c>
      <c r="AE2650" s="4">
        <v>45842</v>
      </c>
      <c r="AF2650" s="4"/>
      <c r="AG2650" s="30" t="s">
        <v>1107</v>
      </c>
      <c r="AH2650" s="30" t="s">
        <v>730</v>
      </c>
      <c r="AI2650" s="30" t="s">
        <v>731</v>
      </c>
      <c r="AJ2650" s="30" t="s">
        <v>194</v>
      </c>
      <c r="AK2650" s="30" t="s">
        <v>100</v>
      </c>
      <c r="AL2650" s="30" t="s">
        <v>732</v>
      </c>
      <c r="AM2650" s="30" t="s">
        <v>733</v>
      </c>
      <c r="AN2650" s="30">
        <v>25.677600000000002</v>
      </c>
      <c r="AO2650" s="30" t="s">
        <v>68</v>
      </c>
      <c r="AP2650" s="30"/>
      <c r="AQ2650" s="30"/>
      <c r="AR2650" s="30" t="s">
        <v>68</v>
      </c>
      <c r="AS2650" s="30"/>
      <c r="AT2650" s="30"/>
      <c r="AU2650" s="30" t="s">
        <v>734</v>
      </c>
      <c r="AV2650" s="30" t="s">
        <v>735</v>
      </c>
      <c r="AW2650" s="30">
        <v>47.735509999999998</v>
      </c>
      <c r="AX2650" s="30" t="s">
        <v>736</v>
      </c>
      <c r="AY2650" s="30" t="s">
        <v>737</v>
      </c>
      <c r="AZ2650" s="3">
        <v>645</v>
      </c>
      <c r="BA2650" s="30" t="s">
        <v>60</v>
      </c>
      <c r="BB2650" s="30">
        <v>645</v>
      </c>
      <c r="BC2650" s="30" t="s">
        <v>60</v>
      </c>
      <c r="BD2650" s="30" t="s">
        <v>60</v>
      </c>
      <c r="BE2650" s="30" t="s">
        <v>60</v>
      </c>
      <c r="BF2650" s="32" t="str">
        <f>IFERROR(VLOOKUP(Data_Power_app[[#This Row],[PRO ODER]],'Result'!H:J,3,0),"")</f>
        <v/>
      </c>
      <c r="BG2650" s="13" t="str">
        <f>IFERROR(VLOOKUP(Data_Power_app[[#This Row],[PRO ODER]]&amp;"LAM",'Real Time'!A:E,4,0),"")</f>
        <v>ML-04</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5301</v>
      </c>
      <c r="B2651" s="30" t="s">
        <v>4797</v>
      </c>
      <c r="C2651" s="30" t="s">
        <v>4798</v>
      </c>
      <c r="D2651" s="30" t="s">
        <v>86</v>
      </c>
      <c r="E2651" s="30" t="s">
        <v>163</v>
      </c>
      <c r="F2651" s="30" t="s">
        <v>72</v>
      </c>
      <c r="G2651" s="30">
        <v>63</v>
      </c>
      <c r="H2651" s="4">
        <v>45835</v>
      </c>
      <c r="I2651" s="4">
        <v>45811</v>
      </c>
      <c r="J2651" s="4">
        <v>45814</v>
      </c>
      <c r="K2651" s="4">
        <v>45836</v>
      </c>
      <c r="L2651" s="4">
        <v>45812.771620370368</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45841</v>
      </c>
      <c r="AE2651" s="4">
        <v>45843</v>
      </c>
      <c r="AF2651" s="4"/>
      <c r="AG2651" s="30" t="s">
        <v>151</v>
      </c>
      <c r="AH2651" s="30" t="s">
        <v>340</v>
      </c>
      <c r="AI2651" s="30" t="s">
        <v>4852</v>
      </c>
      <c r="AJ2651" s="30" t="s">
        <v>74</v>
      </c>
      <c r="AK2651" s="30" t="s">
        <v>65</v>
      </c>
      <c r="AL2651" s="30" t="s">
        <v>321</v>
      </c>
      <c r="AM2651" s="30" t="s">
        <v>322</v>
      </c>
      <c r="AN2651" s="30">
        <v>1.31728</v>
      </c>
      <c r="AO2651" s="30" t="s">
        <v>68</v>
      </c>
      <c r="AP2651" s="30"/>
      <c r="AQ2651" s="30"/>
      <c r="AR2651" s="30" t="s">
        <v>68</v>
      </c>
      <c r="AS2651" s="30"/>
      <c r="AT2651" s="30"/>
      <c r="AU2651" s="30" t="s">
        <v>3932</v>
      </c>
      <c r="AV2651" s="30" t="s">
        <v>3933</v>
      </c>
      <c r="AW2651" s="30">
        <v>2.88097</v>
      </c>
      <c r="AX2651" s="30" t="s">
        <v>1364</v>
      </c>
      <c r="AY2651" s="30" t="s">
        <v>1365</v>
      </c>
      <c r="AZ2651" s="3">
        <v>63</v>
      </c>
      <c r="BA2651" s="30" t="s">
        <v>213</v>
      </c>
      <c r="BB2651" s="30">
        <v>63</v>
      </c>
      <c r="BC2651" s="30" t="s">
        <v>60</v>
      </c>
      <c r="BD2651" s="30" t="s">
        <v>60</v>
      </c>
      <c r="BE2651" s="30" t="s">
        <v>341</v>
      </c>
      <c r="BF2651" s="32" t="str">
        <f>IFERROR(VLOOKUP(Data_Power_app[[#This Row],[PRO ODER]],'Result'!H:J,3,0),"")</f>
        <v>LAMINATION 3</v>
      </c>
      <c r="BG2651" s="13" t="str">
        <f>IFERROR(VLOOKUP(Data_Power_app[[#This Row],[PRO ODER]]&amp;"LAM",'Real Time'!A:E,4,0),"")</f>
        <v>ML-03</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5302</v>
      </c>
      <c r="B2652" s="30" t="s">
        <v>4799</v>
      </c>
      <c r="C2652" s="30" t="s">
        <v>4800</v>
      </c>
      <c r="D2652" s="30" t="s">
        <v>86</v>
      </c>
      <c r="E2652" s="30" t="s">
        <v>163</v>
      </c>
      <c r="F2652" s="30" t="s">
        <v>72</v>
      </c>
      <c r="G2652" s="30">
        <v>32</v>
      </c>
      <c r="H2652" s="4">
        <v>45835</v>
      </c>
      <c r="I2652" s="4">
        <v>45811</v>
      </c>
      <c r="J2652" s="4">
        <v>45814</v>
      </c>
      <c r="K2652" s="4">
        <v>45836</v>
      </c>
      <c r="L2652" s="4">
        <v>45812.769780092596</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45841</v>
      </c>
      <c r="AE2652" s="4">
        <v>45843</v>
      </c>
      <c r="AF2652" s="4"/>
      <c r="AG2652" s="30" t="s">
        <v>151</v>
      </c>
      <c r="AH2652" s="30" t="s">
        <v>340</v>
      </c>
      <c r="AI2652" s="30" t="s">
        <v>4853</v>
      </c>
      <c r="AJ2652" s="30" t="s">
        <v>74</v>
      </c>
      <c r="AK2652" s="30" t="s">
        <v>65</v>
      </c>
      <c r="AL2652" s="30" t="s">
        <v>321</v>
      </c>
      <c r="AM2652" s="30" t="s">
        <v>322</v>
      </c>
      <c r="AN2652" s="30">
        <v>0.70457999999999998</v>
      </c>
      <c r="AO2652" s="30" t="s">
        <v>68</v>
      </c>
      <c r="AP2652" s="30"/>
      <c r="AQ2652" s="30"/>
      <c r="AR2652" s="30" t="s">
        <v>68</v>
      </c>
      <c r="AS2652" s="30"/>
      <c r="AT2652" s="30"/>
      <c r="AU2652" s="30" t="s">
        <v>250</v>
      </c>
      <c r="AV2652" s="30" t="s">
        <v>251</v>
      </c>
      <c r="AW2652" s="30">
        <v>1.5408900000000001</v>
      </c>
      <c r="AX2652" s="30" t="s">
        <v>4854</v>
      </c>
      <c r="AY2652" s="30" t="s">
        <v>4855</v>
      </c>
      <c r="AZ2652" s="3">
        <v>32</v>
      </c>
      <c r="BA2652" s="30" t="s">
        <v>213</v>
      </c>
      <c r="BB2652" s="30">
        <v>32</v>
      </c>
      <c r="BC2652" s="30" t="s">
        <v>60</v>
      </c>
      <c r="BD2652" s="30" t="s">
        <v>60</v>
      </c>
      <c r="BE2652" s="30" t="s">
        <v>341</v>
      </c>
      <c r="BF2652" s="32" t="str">
        <f>IFERROR(VLOOKUP(Data_Power_app[[#This Row],[PRO ODER]],'Result'!H:J,3,0),"")</f>
        <v>LAMINATION 3</v>
      </c>
      <c r="BG2652" s="13" t="str">
        <f>IFERROR(VLOOKUP(Data_Power_app[[#This Row],[PRO ODER]]&amp;"LAM",'Real Time'!A:E,4,0),"")</f>
        <v>ML-03</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5336</v>
      </c>
      <c r="B2653" s="30" t="s">
        <v>16711</v>
      </c>
      <c r="C2653" s="30" t="s">
        <v>16712</v>
      </c>
      <c r="D2653" s="30" t="s">
        <v>86</v>
      </c>
      <c r="E2653" s="30" t="s">
        <v>201</v>
      </c>
      <c r="F2653" s="30" t="s">
        <v>72</v>
      </c>
      <c r="G2653" s="30">
        <v>327</v>
      </c>
      <c r="H2653" s="4">
        <v>45836</v>
      </c>
      <c r="I2653" s="4" t="s">
        <v>60</v>
      </c>
      <c r="J2653" s="4" t="s">
        <v>60</v>
      </c>
      <c r="K2653" s="4">
        <v>45837</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v>45820</v>
      </c>
      <c r="AC2653" s="4" t="s">
        <v>60</v>
      </c>
      <c r="AD2653" s="4">
        <v>45842</v>
      </c>
      <c r="AE2653" s="4">
        <v>45843</v>
      </c>
      <c r="AF2653" s="4"/>
      <c r="AG2653" s="30" t="s">
        <v>1107</v>
      </c>
      <c r="AH2653" s="30" t="s">
        <v>240</v>
      </c>
      <c r="AI2653" s="30" t="s">
        <v>3345</v>
      </c>
      <c r="AJ2653" s="30" t="s">
        <v>74</v>
      </c>
      <c r="AK2653" s="30" t="s">
        <v>100</v>
      </c>
      <c r="AL2653" s="30" t="s">
        <v>188</v>
      </c>
      <c r="AM2653" s="30" t="s">
        <v>189</v>
      </c>
      <c r="AN2653" s="30">
        <v>9.4616000000000007</v>
      </c>
      <c r="AO2653" s="30" t="s">
        <v>93</v>
      </c>
      <c r="AP2653" s="30" t="s">
        <v>94</v>
      </c>
      <c r="AQ2653" s="30">
        <v>9.4616000000000007</v>
      </c>
      <c r="AR2653" s="30" t="s">
        <v>68</v>
      </c>
      <c r="AS2653" s="30"/>
      <c r="AT2653" s="30"/>
      <c r="AU2653" s="30" t="s">
        <v>591</v>
      </c>
      <c r="AV2653" s="30" t="s">
        <v>592</v>
      </c>
      <c r="AW2653" s="30">
        <v>17.589980000000001</v>
      </c>
      <c r="AX2653" s="30" t="s">
        <v>3346</v>
      </c>
      <c r="AY2653" s="30" t="s">
        <v>3347</v>
      </c>
      <c r="AZ2653" s="3">
        <v>327</v>
      </c>
      <c r="BA2653" s="30" t="s">
        <v>213</v>
      </c>
      <c r="BB2653" s="30">
        <v>327</v>
      </c>
      <c r="BC2653" s="30" t="s">
        <v>60</v>
      </c>
      <c r="BD2653" s="30" t="s">
        <v>60</v>
      </c>
      <c r="BE2653" s="30" t="s">
        <v>3348</v>
      </c>
      <c r="BF2653" s="32" t="str">
        <f>IFERROR(VLOOKUP(Data_Power_app[[#This Row],[PRO ODER]],'Result'!H:J,3,0),"")</f>
        <v/>
      </c>
      <c r="BG2653" s="13"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5488</v>
      </c>
      <c r="B2654" s="30" t="s">
        <v>7549</v>
      </c>
      <c r="C2654" s="30" t="s">
        <v>7550</v>
      </c>
      <c r="D2654" s="30" t="s">
        <v>86</v>
      </c>
      <c r="E2654" s="30" t="s">
        <v>163</v>
      </c>
      <c r="F2654" s="30" t="s">
        <v>72</v>
      </c>
      <c r="G2654" s="30">
        <v>401</v>
      </c>
      <c r="H2654" s="4">
        <v>45836</v>
      </c>
      <c r="I2654" s="4">
        <v>45814</v>
      </c>
      <c r="J2654" s="4">
        <v>45818</v>
      </c>
      <c r="K2654" s="4">
        <v>45837</v>
      </c>
      <c r="L2654" s="4">
        <v>45814.051157407404</v>
      </c>
      <c r="M2654" s="4" t="s">
        <v>60</v>
      </c>
      <c r="N2654" s="4"/>
      <c r="O2654" s="4" t="s">
        <v>60</v>
      </c>
      <c r="P2654" s="4" t="s">
        <v>60</v>
      </c>
      <c r="Q2654" s="4" t="s">
        <v>60</v>
      </c>
      <c r="R2654" s="4" t="s">
        <v>60</v>
      </c>
      <c r="S2654" s="4" t="s">
        <v>60</v>
      </c>
      <c r="T2654" s="4" t="s">
        <v>60</v>
      </c>
      <c r="U2654" s="4"/>
      <c r="V2654" s="4"/>
      <c r="W2654" s="4"/>
      <c r="X2654" s="4">
        <v>45819.039814814816</v>
      </c>
      <c r="Y2654" s="4" t="s">
        <v>73</v>
      </c>
      <c r="Z2654" s="4" t="s">
        <v>60</v>
      </c>
      <c r="AA2654" s="4">
        <v>45819.210023148145</v>
      </c>
      <c r="AB2654" s="4" t="s">
        <v>60</v>
      </c>
      <c r="AC2654" s="4" t="s">
        <v>60</v>
      </c>
      <c r="AD2654" s="4">
        <v>45842</v>
      </c>
      <c r="AE2654" s="4">
        <v>45843</v>
      </c>
      <c r="AF2654" s="4">
        <v>45820</v>
      </c>
      <c r="AG2654" s="30" t="s">
        <v>1106</v>
      </c>
      <c r="AH2654" s="30" t="s">
        <v>257</v>
      </c>
      <c r="AI2654" s="30" t="s">
        <v>8325</v>
      </c>
      <c r="AJ2654" s="30" t="s">
        <v>74</v>
      </c>
      <c r="AK2654" s="30" t="s">
        <v>65</v>
      </c>
      <c r="AL2654" s="30" t="s">
        <v>258</v>
      </c>
      <c r="AM2654" s="30" t="s">
        <v>259</v>
      </c>
      <c r="AN2654" s="30">
        <v>8.5435999999999996</v>
      </c>
      <c r="AO2654" s="30" t="s">
        <v>68</v>
      </c>
      <c r="AP2654" s="30"/>
      <c r="AQ2654" s="30"/>
      <c r="AR2654" s="30" t="s">
        <v>68</v>
      </c>
      <c r="AS2654" s="30"/>
      <c r="AT2654" s="30"/>
      <c r="AU2654" s="30" t="s">
        <v>714</v>
      </c>
      <c r="AV2654" s="30" t="s">
        <v>715</v>
      </c>
      <c r="AW2654" s="30">
        <v>18.68262</v>
      </c>
      <c r="AX2654" s="30" t="s">
        <v>8326</v>
      </c>
      <c r="AY2654" s="30" t="s">
        <v>8327</v>
      </c>
      <c r="AZ2654" s="3">
        <v>401</v>
      </c>
      <c r="BA2654" s="30" t="s">
        <v>213</v>
      </c>
      <c r="BB2654" s="30">
        <v>401</v>
      </c>
      <c r="BC2654" s="30" t="s">
        <v>60</v>
      </c>
      <c r="BD2654" s="30" t="s">
        <v>60</v>
      </c>
      <c r="BE2654" s="30" t="s">
        <v>524</v>
      </c>
      <c r="BF2654" s="32" t="str">
        <f>IFERROR(VLOOKUP(Data_Power_app[[#This Row],[PRO ODER]],'Result'!H:J,3,0),"")</f>
        <v/>
      </c>
      <c r="BG2654" s="13" t="str">
        <f>IFERROR(VLOOKUP(Data_Power_app[[#This Row],[PRO ODER]]&amp;"LAM",'Real Time'!A:E,4,0),"")</f>
        <v>ML-07</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5539</v>
      </c>
      <c r="B2655" s="30" t="s">
        <v>980</v>
      </c>
      <c r="C2655" s="30" t="s">
        <v>981</v>
      </c>
      <c r="D2655" s="30" t="s">
        <v>86</v>
      </c>
      <c r="E2655" s="30" t="s">
        <v>87</v>
      </c>
      <c r="F2655" s="30" t="s">
        <v>59</v>
      </c>
      <c r="G2655" s="30">
        <v>645</v>
      </c>
      <c r="H2655" s="4">
        <v>45835</v>
      </c>
      <c r="I2655" s="4">
        <v>45780</v>
      </c>
      <c r="J2655" s="4">
        <v>45780</v>
      </c>
      <c r="K2655" s="4">
        <v>45836</v>
      </c>
      <c r="L2655" s="4">
        <v>45781.507951388892</v>
      </c>
      <c r="M2655" s="4">
        <v>45837</v>
      </c>
      <c r="N2655" s="4">
        <v>45781.167407407411</v>
      </c>
      <c r="O2655" s="4" t="s">
        <v>60</v>
      </c>
      <c r="P2655" s="4" t="s">
        <v>60</v>
      </c>
      <c r="Q2655" s="4" t="s">
        <v>60</v>
      </c>
      <c r="R2655" s="4" t="s">
        <v>60</v>
      </c>
      <c r="S2655" s="4" t="s">
        <v>60</v>
      </c>
      <c r="T2655" s="4">
        <v>45838</v>
      </c>
      <c r="U2655" s="4">
        <v>45782.397627314815</v>
      </c>
      <c r="V2655" s="4">
        <v>45785.350729166668</v>
      </c>
      <c r="W2655" s="4">
        <v>45839</v>
      </c>
      <c r="X2655" s="4">
        <v>45785.092847222222</v>
      </c>
      <c r="Y2655" s="4" t="s">
        <v>77</v>
      </c>
      <c r="Z2655" s="4">
        <v>45841</v>
      </c>
      <c r="AA2655" s="4">
        <v>45785.096828703703</v>
      </c>
      <c r="AB2655" s="4">
        <v>45820</v>
      </c>
      <c r="AC2655" s="4">
        <v>45842</v>
      </c>
      <c r="AD2655" s="4">
        <v>45843</v>
      </c>
      <c r="AE2655" s="4">
        <v>45845</v>
      </c>
      <c r="AF2655" s="4"/>
      <c r="AG2655" s="30" t="s">
        <v>1107</v>
      </c>
      <c r="AH2655" s="30" t="s">
        <v>730</v>
      </c>
      <c r="AI2655" s="30" t="s">
        <v>731</v>
      </c>
      <c r="AJ2655" s="30" t="s">
        <v>194</v>
      </c>
      <c r="AK2655" s="30" t="s">
        <v>100</v>
      </c>
      <c r="AL2655" s="30" t="s">
        <v>732</v>
      </c>
      <c r="AM2655" s="30" t="s">
        <v>733</v>
      </c>
      <c r="AN2655" s="30">
        <v>25.677600000000002</v>
      </c>
      <c r="AO2655" s="30" t="s">
        <v>68</v>
      </c>
      <c r="AP2655" s="30"/>
      <c r="AQ2655" s="30"/>
      <c r="AR2655" s="30" t="s">
        <v>68</v>
      </c>
      <c r="AS2655" s="30"/>
      <c r="AT2655" s="30"/>
      <c r="AU2655" s="30" t="s">
        <v>734</v>
      </c>
      <c r="AV2655" s="30" t="s">
        <v>735</v>
      </c>
      <c r="AW2655" s="30">
        <v>47.735509999999998</v>
      </c>
      <c r="AX2655" s="30" t="s">
        <v>736</v>
      </c>
      <c r="AY2655" s="30" t="s">
        <v>737</v>
      </c>
      <c r="AZ2655" s="3">
        <v>645</v>
      </c>
      <c r="BA2655" s="30" t="s">
        <v>60</v>
      </c>
      <c r="BB2655" s="30">
        <v>645</v>
      </c>
      <c r="BC2655" s="30" t="s">
        <v>60</v>
      </c>
      <c r="BD2655" s="30" t="s">
        <v>60</v>
      </c>
      <c r="BE2655" s="30" t="s">
        <v>60</v>
      </c>
      <c r="BF2655" s="32" t="str">
        <f>IFERROR(VLOOKUP(Data_Power_app[[#This Row],[PRO ODER]],'Result'!H:J,3,0),"")</f>
        <v/>
      </c>
      <c r="BG2655" s="13" t="str">
        <f>IFERROR(VLOOKUP(Data_Power_app[[#This Row],[PRO ODER]]&amp;"LAM",'Real Time'!A:E,4,0),"")</f>
        <v>ML-05</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5540</v>
      </c>
      <c r="B2656" s="30" t="s">
        <v>982</v>
      </c>
      <c r="C2656" s="30" t="s">
        <v>983</v>
      </c>
      <c r="D2656" s="30" t="s">
        <v>86</v>
      </c>
      <c r="E2656" s="30" t="s">
        <v>87</v>
      </c>
      <c r="F2656" s="30" t="s">
        <v>59</v>
      </c>
      <c r="G2656" s="30">
        <v>1149</v>
      </c>
      <c r="H2656" s="4">
        <v>45835</v>
      </c>
      <c r="I2656" s="4">
        <v>45782</v>
      </c>
      <c r="J2656" s="4">
        <v>45782</v>
      </c>
      <c r="K2656" s="4">
        <v>45836</v>
      </c>
      <c r="L2656" s="4">
        <v>45784.33662037037</v>
      </c>
      <c r="M2656" s="4">
        <v>45837</v>
      </c>
      <c r="N2656" s="4">
        <v>45784.093078703707</v>
      </c>
      <c r="O2656" s="4" t="s">
        <v>60</v>
      </c>
      <c r="P2656" s="4" t="s">
        <v>60</v>
      </c>
      <c r="Q2656" s="4" t="s">
        <v>60</v>
      </c>
      <c r="R2656" s="4" t="s">
        <v>60</v>
      </c>
      <c r="S2656" s="4" t="s">
        <v>60</v>
      </c>
      <c r="T2656" s="4">
        <v>45838</v>
      </c>
      <c r="U2656" s="4">
        <v>45786.122071759259</v>
      </c>
      <c r="V2656" s="4">
        <v>45792.408935185187</v>
      </c>
      <c r="W2656" s="4">
        <v>45839</v>
      </c>
      <c r="X2656" s="4">
        <v>45792.461805555555</v>
      </c>
      <c r="Y2656" s="4" t="s">
        <v>77</v>
      </c>
      <c r="Z2656" s="4">
        <v>45841</v>
      </c>
      <c r="AA2656" s="4">
        <v>45792.181932870371</v>
      </c>
      <c r="AB2656" s="4">
        <v>45820</v>
      </c>
      <c r="AC2656" s="4">
        <v>45842</v>
      </c>
      <c r="AD2656" s="4">
        <v>45843</v>
      </c>
      <c r="AE2656" s="4">
        <v>45845</v>
      </c>
      <c r="AF2656" s="4"/>
      <c r="AG2656" s="30" t="s">
        <v>1107</v>
      </c>
      <c r="AH2656" s="30" t="s">
        <v>730</v>
      </c>
      <c r="AI2656" s="30" t="s">
        <v>731</v>
      </c>
      <c r="AJ2656" s="30" t="s">
        <v>194</v>
      </c>
      <c r="AK2656" s="30" t="s">
        <v>100</v>
      </c>
      <c r="AL2656" s="30" t="s">
        <v>732</v>
      </c>
      <c r="AM2656" s="30" t="s">
        <v>733</v>
      </c>
      <c r="AN2656" s="30">
        <v>47.835979999999999</v>
      </c>
      <c r="AO2656" s="30" t="s">
        <v>68</v>
      </c>
      <c r="AP2656" s="30"/>
      <c r="AQ2656" s="30"/>
      <c r="AR2656" s="30" t="s">
        <v>68</v>
      </c>
      <c r="AS2656" s="30"/>
      <c r="AT2656" s="30"/>
      <c r="AU2656" s="30" t="s">
        <v>734</v>
      </c>
      <c r="AV2656" s="30" t="s">
        <v>735</v>
      </c>
      <c r="AW2656" s="30">
        <v>88.927329999999998</v>
      </c>
      <c r="AX2656" s="30" t="s">
        <v>736</v>
      </c>
      <c r="AY2656" s="30" t="s">
        <v>737</v>
      </c>
      <c r="AZ2656" s="3">
        <v>1149</v>
      </c>
      <c r="BA2656" s="30" t="s">
        <v>60</v>
      </c>
      <c r="BB2656" s="30">
        <v>1149</v>
      </c>
      <c r="BC2656" s="30" t="s">
        <v>60</v>
      </c>
      <c r="BD2656" s="30" t="s">
        <v>60</v>
      </c>
      <c r="BE2656" s="30" t="s">
        <v>60</v>
      </c>
      <c r="BF2656" s="32" t="str">
        <f>IFERROR(VLOOKUP(Data_Power_app[[#This Row],[PRO ODER]],'Result'!H:J,3,0),"")</f>
        <v/>
      </c>
      <c r="BG2656" s="13" t="str">
        <f>IFERROR(VLOOKUP(Data_Power_app[[#This Row],[PRO ODER]]&amp;"LAM",'Real Time'!A:E,4,0),"")</f>
        <v>ML-04</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5656</v>
      </c>
      <c r="B2657" s="30" t="s">
        <v>4793</v>
      </c>
      <c r="C2657" s="30" t="s">
        <v>4794</v>
      </c>
      <c r="D2657" s="30" t="s">
        <v>86</v>
      </c>
      <c r="E2657" s="30" t="s">
        <v>163</v>
      </c>
      <c r="F2657" s="30" t="s">
        <v>59</v>
      </c>
      <c r="G2657" s="30">
        <v>51</v>
      </c>
      <c r="H2657" s="4">
        <v>45835</v>
      </c>
      <c r="I2657" s="4">
        <v>45811</v>
      </c>
      <c r="J2657" s="4">
        <v>45817</v>
      </c>
      <c r="K2657" s="4">
        <v>45836</v>
      </c>
      <c r="L2657" s="4">
        <v>45812.866886574076</v>
      </c>
      <c r="M2657" s="4">
        <v>45837</v>
      </c>
      <c r="N2657" s="4">
        <v>45812.181770833333</v>
      </c>
      <c r="O2657" s="4" t="s">
        <v>60</v>
      </c>
      <c r="P2657" s="4" t="s">
        <v>60</v>
      </c>
      <c r="Q2657" s="4" t="s">
        <v>60</v>
      </c>
      <c r="R2657" s="4" t="s">
        <v>60</v>
      </c>
      <c r="S2657" s="4" t="s">
        <v>60</v>
      </c>
      <c r="T2657" s="4">
        <v>45838</v>
      </c>
      <c r="U2657" s="4">
        <v>45813.973819444444</v>
      </c>
      <c r="V2657" s="4">
        <v>45815.393703703703</v>
      </c>
      <c r="W2657" s="4">
        <v>45839</v>
      </c>
      <c r="X2657" s="4">
        <v>45818.347557870373</v>
      </c>
      <c r="Y2657" s="4" t="s">
        <v>77</v>
      </c>
      <c r="Z2657" s="4">
        <v>45841</v>
      </c>
      <c r="AA2657" s="4">
        <v>45818.349085648151</v>
      </c>
      <c r="AB2657" s="4">
        <v>45820</v>
      </c>
      <c r="AC2657" s="4">
        <v>45842</v>
      </c>
      <c r="AD2657" s="4">
        <v>45843</v>
      </c>
      <c r="AE2657" s="4">
        <v>45845</v>
      </c>
      <c r="AF2657" s="4"/>
      <c r="AG2657" s="30" t="s">
        <v>1107</v>
      </c>
      <c r="AH2657" s="30" t="s">
        <v>268</v>
      </c>
      <c r="AI2657" s="30" t="s">
        <v>4034</v>
      </c>
      <c r="AJ2657" s="30" t="s">
        <v>194</v>
      </c>
      <c r="AK2657" s="30" t="s">
        <v>100</v>
      </c>
      <c r="AL2657" s="30" t="s">
        <v>676</v>
      </c>
      <c r="AM2657" s="30" t="s">
        <v>677</v>
      </c>
      <c r="AN2657" s="30">
        <v>1.8372999999999999</v>
      </c>
      <c r="AO2657" s="30" t="s">
        <v>68</v>
      </c>
      <c r="AP2657" s="30"/>
      <c r="AQ2657" s="30"/>
      <c r="AR2657" s="30" t="s">
        <v>68</v>
      </c>
      <c r="AS2657" s="30"/>
      <c r="AT2657" s="30"/>
      <c r="AU2657" s="30" t="s">
        <v>3971</v>
      </c>
      <c r="AV2657" s="30" t="s">
        <v>3972</v>
      </c>
      <c r="AW2657" s="30">
        <v>4.0180400000000001</v>
      </c>
      <c r="AX2657" s="30" t="s">
        <v>11681</v>
      </c>
      <c r="AY2657" s="30" t="s">
        <v>11682</v>
      </c>
      <c r="AZ2657" s="3">
        <v>18.5</v>
      </c>
      <c r="BA2657" s="30" t="s">
        <v>60</v>
      </c>
      <c r="BB2657" s="30">
        <v>51</v>
      </c>
      <c r="BC2657" s="30" t="s">
        <v>60</v>
      </c>
      <c r="BD2657" s="30" t="s">
        <v>60</v>
      </c>
      <c r="BE2657" s="30" t="s">
        <v>60</v>
      </c>
      <c r="BF2657" s="32" t="str">
        <f>IFERROR(VLOOKUP(Data_Power_app[[#This Row],[PRO ODER]],'Result'!H:J,3,0),"")</f>
        <v>LAMINATION 5</v>
      </c>
      <c r="BG2657" s="13" t="str">
        <f>IFERROR(VLOOKUP(Data_Power_app[[#This Row],[PRO ODER]]&amp;"LAM",'Real Time'!A:E,4,0),"")</f>
        <v>ML-03</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5789</v>
      </c>
      <c r="B2658" s="30" t="s">
        <v>5675</v>
      </c>
      <c r="C2658" s="30" t="s">
        <v>4826</v>
      </c>
      <c r="D2658" s="30" t="s">
        <v>272</v>
      </c>
      <c r="E2658" s="30" t="s">
        <v>342</v>
      </c>
      <c r="F2658" s="30" t="s">
        <v>59</v>
      </c>
      <c r="G2658" s="30">
        <v>85</v>
      </c>
      <c r="H2658" s="4">
        <v>45838</v>
      </c>
      <c r="I2658" s="4">
        <v>45811</v>
      </c>
      <c r="J2658" s="4">
        <v>45814</v>
      </c>
      <c r="K2658" s="4">
        <v>45839</v>
      </c>
      <c r="L2658" s="4">
        <v>45813.678032407406</v>
      </c>
      <c r="M2658" s="4">
        <v>45840</v>
      </c>
      <c r="N2658" s="4">
        <v>45814.480069444442</v>
      </c>
      <c r="O2658" s="4" t="s">
        <v>60</v>
      </c>
      <c r="P2658" s="4" t="s">
        <v>60</v>
      </c>
      <c r="Q2658" s="4" t="s">
        <v>60</v>
      </c>
      <c r="R2658" s="4" t="s">
        <v>60</v>
      </c>
      <c r="S2658" s="4" t="s">
        <v>60</v>
      </c>
      <c r="T2658" s="4">
        <v>45841</v>
      </c>
      <c r="U2658" s="4">
        <v>45814.506805555553</v>
      </c>
      <c r="V2658" s="4">
        <v>45814.863020833334</v>
      </c>
      <c r="W2658" s="4">
        <v>45842</v>
      </c>
      <c r="X2658" s="4">
        <v>45814.162372685183</v>
      </c>
      <c r="Y2658" s="4" t="s">
        <v>77</v>
      </c>
      <c r="Z2658" s="4">
        <v>45843</v>
      </c>
      <c r="AA2658" s="4">
        <v>45815.553495370368</v>
      </c>
      <c r="AB2658" s="4">
        <v>45820</v>
      </c>
      <c r="AC2658" s="4">
        <v>45844</v>
      </c>
      <c r="AD2658" s="4">
        <v>45845</v>
      </c>
      <c r="AE2658" s="4">
        <v>45846</v>
      </c>
      <c r="AF2658" s="4"/>
      <c r="AG2658" s="30" t="s">
        <v>1107</v>
      </c>
      <c r="AH2658" s="30" t="s">
        <v>1242</v>
      </c>
      <c r="AI2658" s="30" t="s">
        <v>4491</v>
      </c>
      <c r="AJ2658" s="30" t="s">
        <v>1243</v>
      </c>
      <c r="AK2658" s="30" t="s">
        <v>100</v>
      </c>
      <c r="AL2658" s="30" t="s">
        <v>348</v>
      </c>
      <c r="AM2658" s="30" t="s">
        <v>349</v>
      </c>
      <c r="AN2658" s="30">
        <v>1.3628400000000001</v>
      </c>
      <c r="AO2658" s="30" t="s">
        <v>68</v>
      </c>
      <c r="AP2658" s="30"/>
      <c r="AQ2658" s="30"/>
      <c r="AR2658" s="30" t="s">
        <v>68</v>
      </c>
      <c r="AS2658" s="30"/>
      <c r="AT2658" s="30"/>
      <c r="AU2658" s="30" t="s">
        <v>350</v>
      </c>
      <c r="AV2658" s="30" t="s">
        <v>351</v>
      </c>
      <c r="AW2658" s="30">
        <v>5.9600499999999998</v>
      </c>
      <c r="AX2658" s="30" t="s">
        <v>4492</v>
      </c>
      <c r="AY2658" s="30" t="s">
        <v>4493</v>
      </c>
      <c r="AZ2658" s="3">
        <v>85</v>
      </c>
      <c r="BA2658" s="30" t="s">
        <v>60</v>
      </c>
      <c r="BB2658" s="30">
        <v>85</v>
      </c>
      <c r="BC2658" s="30" t="s">
        <v>60</v>
      </c>
      <c r="BD2658" s="30" t="s">
        <v>60</v>
      </c>
      <c r="BE2658" s="30" t="s">
        <v>60</v>
      </c>
      <c r="BF2658" s="32" t="str">
        <f>IFERROR(VLOOKUP(Data_Power_app[[#This Row],[PRO ODER]],'Result'!H:J,3,0),"")</f>
        <v>LAMINATION 1</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9" spans="1:60" x14ac:dyDescent="0.25">
      <c r="A2659" s="28">
        <v>5790</v>
      </c>
      <c r="B2659" s="30" t="s">
        <v>5676</v>
      </c>
      <c r="C2659" s="30" t="s">
        <v>4824</v>
      </c>
      <c r="D2659" s="30" t="s">
        <v>272</v>
      </c>
      <c r="E2659" s="30" t="s">
        <v>739</v>
      </c>
      <c r="F2659" s="30" t="s">
        <v>59</v>
      </c>
      <c r="G2659" s="30">
        <v>20</v>
      </c>
      <c r="H2659" s="4">
        <v>45838</v>
      </c>
      <c r="I2659" s="4">
        <v>45811</v>
      </c>
      <c r="J2659" s="4" t="s">
        <v>68</v>
      </c>
      <c r="K2659" s="4">
        <v>45839</v>
      </c>
      <c r="L2659" s="4">
        <v>45813.67796296296</v>
      </c>
      <c r="M2659" s="4">
        <v>45840</v>
      </c>
      <c r="N2659" s="4">
        <v>45814.480150462965</v>
      </c>
      <c r="O2659" s="4" t="s">
        <v>60</v>
      </c>
      <c r="P2659" s="4" t="s">
        <v>60</v>
      </c>
      <c r="Q2659" s="4" t="s">
        <v>60</v>
      </c>
      <c r="R2659" s="4" t="s">
        <v>60</v>
      </c>
      <c r="S2659" s="4" t="s">
        <v>60</v>
      </c>
      <c r="T2659" s="4">
        <v>45841</v>
      </c>
      <c r="U2659" s="4">
        <v>45814.504837962966</v>
      </c>
      <c r="V2659" s="4">
        <v>45814.775416666664</v>
      </c>
      <c r="W2659" s="4">
        <v>45842</v>
      </c>
      <c r="X2659" s="4"/>
      <c r="Y2659" s="4" t="s">
        <v>60</v>
      </c>
      <c r="Z2659" s="4">
        <v>45843</v>
      </c>
      <c r="AA2659" s="4"/>
      <c r="AB2659" s="4" t="s">
        <v>60</v>
      </c>
      <c r="AC2659" s="4">
        <v>45844</v>
      </c>
      <c r="AD2659" s="4">
        <v>45845</v>
      </c>
      <c r="AE2659" s="4">
        <v>45846</v>
      </c>
      <c r="AF2659" s="4"/>
      <c r="AG2659" s="30" t="s">
        <v>312</v>
      </c>
      <c r="AH2659" s="30" t="s">
        <v>274</v>
      </c>
      <c r="AI2659" s="30" t="s">
        <v>740</v>
      </c>
      <c r="AJ2659" s="30" t="s">
        <v>275</v>
      </c>
      <c r="AK2659" s="30" t="s">
        <v>100</v>
      </c>
      <c r="AL2659" s="30" t="s">
        <v>348</v>
      </c>
      <c r="AM2659" s="30" t="s">
        <v>349</v>
      </c>
      <c r="AN2659" s="30">
        <v>0.37780999999999998</v>
      </c>
      <c r="AO2659" s="30" t="s">
        <v>68</v>
      </c>
      <c r="AP2659" s="30"/>
      <c r="AQ2659" s="30"/>
      <c r="AR2659" s="30" t="s">
        <v>68</v>
      </c>
      <c r="AS2659" s="30"/>
      <c r="AT2659" s="30"/>
      <c r="AU2659" s="30" t="s">
        <v>350</v>
      </c>
      <c r="AV2659" s="30" t="s">
        <v>351</v>
      </c>
      <c r="AW2659" s="30">
        <v>1.6524000000000001</v>
      </c>
      <c r="AX2659" s="30" t="s">
        <v>68</v>
      </c>
      <c r="AY2659" s="30" t="s">
        <v>68</v>
      </c>
      <c r="AZ2659" s="3" t="s">
        <v>68</v>
      </c>
      <c r="BA2659" s="30" t="s">
        <v>60</v>
      </c>
      <c r="BB2659" s="30">
        <v>20</v>
      </c>
      <c r="BC2659" s="30" t="s">
        <v>60</v>
      </c>
      <c r="BD2659" s="30" t="s">
        <v>60</v>
      </c>
      <c r="BE2659" s="30" t="s">
        <v>60</v>
      </c>
      <c r="BF2659" s="32" t="str">
        <f>IFERROR(VLOOKUP(Data_Power_app[[#This Row],[PRO ODER]],'Result'!H:J,3,0),"")</f>
        <v>LAMINATION 1</v>
      </c>
      <c r="BG2659" s="13"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5791</v>
      </c>
      <c r="B2660" s="30" t="s">
        <v>5677</v>
      </c>
      <c r="C2660" s="30" t="s">
        <v>4825</v>
      </c>
      <c r="D2660" s="30" t="s">
        <v>272</v>
      </c>
      <c r="E2660" s="30" t="s">
        <v>739</v>
      </c>
      <c r="F2660" s="30" t="s">
        <v>59</v>
      </c>
      <c r="G2660" s="30">
        <v>20</v>
      </c>
      <c r="H2660" s="4">
        <v>45838</v>
      </c>
      <c r="I2660" s="4">
        <v>45811</v>
      </c>
      <c r="J2660" s="4" t="s">
        <v>68</v>
      </c>
      <c r="K2660" s="4">
        <v>45839</v>
      </c>
      <c r="L2660" s="4">
        <v>45813.677951388891</v>
      </c>
      <c r="M2660" s="4">
        <v>45840</v>
      </c>
      <c r="N2660" s="4">
        <v>45814.480092592596</v>
      </c>
      <c r="O2660" s="4" t="s">
        <v>60</v>
      </c>
      <c r="P2660" s="4" t="s">
        <v>60</v>
      </c>
      <c r="Q2660" s="4" t="s">
        <v>60</v>
      </c>
      <c r="R2660" s="4" t="s">
        <v>60</v>
      </c>
      <c r="S2660" s="4" t="s">
        <v>60</v>
      </c>
      <c r="T2660" s="4">
        <v>45841</v>
      </c>
      <c r="U2660" s="4">
        <v>45814.504803240743</v>
      </c>
      <c r="V2660" s="4">
        <v>45814.775509259256</v>
      </c>
      <c r="W2660" s="4">
        <v>45842</v>
      </c>
      <c r="X2660" s="4"/>
      <c r="Y2660" s="4" t="s">
        <v>60</v>
      </c>
      <c r="Z2660" s="4">
        <v>45843</v>
      </c>
      <c r="AA2660" s="4"/>
      <c r="AB2660" s="4" t="s">
        <v>60</v>
      </c>
      <c r="AC2660" s="4">
        <v>45844</v>
      </c>
      <c r="AD2660" s="4">
        <v>45845</v>
      </c>
      <c r="AE2660" s="4">
        <v>45846</v>
      </c>
      <c r="AF2660" s="4"/>
      <c r="AG2660" s="30" t="s">
        <v>312</v>
      </c>
      <c r="AH2660" s="30" t="s">
        <v>274</v>
      </c>
      <c r="AI2660" s="30" t="s">
        <v>740</v>
      </c>
      <c r="AJ2660" s="30" t="s">
        <v>275</v>
      </c>
      <c r="AK2660" s="30" t="s">
        <v>100</v>
      </c>
      <c r="AL2660" s="30" t="s">
        <v>348</v>
      </c>
      <c r="AM2660" s="30" t="s">
        <v>349</v>
      </c>
      <c r="AN2660" s="30">
        <v>0.37780999999999998</v>
      </c>
      <c r="AO2660" s="30" t="s">
        <v>68</v>
      </c>
      <c r="AP2660" s="30"/>
      <c r="AQ2660" s="30"/>
      <c r="AR2660" s="30" t="s">
        <v>68</v>
      </c>
      <c r="AS2660" s="30"/>
      <c r="AT2660" s="30"/>
      <c r="AU2660" s="30" t="s">
        <v>350</v>
      </c>
      <c r="AV2660" s="30" t="s">
        <v>351</v>
      </c>
      <c r="AW2660" s="30">
        <v>1.6524000000000001</v>
      </c>
      <c r="AX2660" s="30" t="s">
        <v>68</v>
      </c>
      <c r="AY2660" s="30" t="s">
        <v>68</v>
      </c>
      <c r="AZ2660" s="3" t="s">
        <v>68</v>
      </c>
      <c r="BA2660" s="30" t="s">
        <v>60</v>
      </c>
      <c r="BB2660" s="30">
        <v>20</v>
      </c>
      <c r="BC2660" s="30" t="s">
        <v>60</v>
      </c>
      <c r="BD2660" s="30" t="s">
        <v>60</v>
      </c>
      <c r="BE2660" s="30" t="s">
        <v>60</v>
      </c>
      <c r="BF2660" s="32" t="str">
        <f>IFERROR(VLOOKUP(Data_Power_app[[#This Row],[PRO ODER]],'Result'!H:J,3,0),"")</f>
        <v>LAMINATION 1</v>
      </c>
      <c r="BG2660" s="13"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5908</v>
      </c>
      <c r="B2661" s="30" t="s">
        <v>4803</v>
      </c>
      <c r="C2661" s="30" t="s">
        <v>4804</v>
      </c>
      <c r="D2661" s="30" t="s">
        <v>86</v>
      </c>
      <c r="E2661" s="30" t="s">
        <v>163</v>
      </c>
      <c r="F2661" s="30" t="s">
        <v>59</v>
      </c>
      <c r="G2661" s="30">
        <v>52</v>
      </c>
      <c r="H2661" s="4">
        <v>45837</v>
      </c>
      <c r="I2661" s="4">
        <v>45811</v>
      </c>
      <c r="J2661" s="4">
        <v>45819</v>
      </c>
      <c r="K2661" s="4">
        <v>45838</v>
      </c>
      <c r="L2661" s="4">
        <v>45811.897060185183</v>
      </c>
      <c r="M2661" s="4">
        <v>45839</v>
      </c>
      <c r="N2661" s="4">
        <v>45811.222395833334</v>
      </c>
      <c r="O2661" s="4" t="s">
        <v>60</v>
      </c>
      <c r="P2661" s="4" t="s">
        <v>60</v>
      </c>
      <c r="Q2661" s="4" t="s">
        <v>60</v>
      </c>
      <c r="R2661" s="4" t="s">
        <v>60</v>
      </c>
      <c r="S2661" s="4" t="s">
        <v>60</v>
      </c>
      <c r="T2661" s="4">
        <v>45840</v>
      </c>
      <c r="U2661" s="4">
        <v>45812.057233796295</v>
      </c>
      <c r="V2661" s="4">
        <v>45817.757430555554</v>
      </c>
      <c r="W2661" s="4">
        <v>45841</v>
      </c>
      <c r="X2661" s="4"/>
      <c r="Y2661" s="4" t="s">
        <v>60</v>
      </c>
      <c r="Z2661" s="4">
        <v>45843</v>
      </c>
      <c r="AA2661" s="4"/>
      <c r="AB2661" s="4" t="s">
        <v>60</v>
      </c>
      <c r="AC2661" s="4">
        <v>45844</v>
      </c>
      <c r="AD2661" s="4">
        <v>45845</v>
      </c>
      <c r="AE2661" s="4">
        <v>45847</v>
      </c>
      <c r="AF2661" s="4"/>
      <c r="AG2661" s="30" t="s">
        <v>312</v>
      </c>
      <c r="AH2661" s="30" t="s">
        <v>268</v>
      </c>
      <c r="AI2661" s="30" t="s">
        <v>4037</v>
      </c>
      <c r="AJ2661" s="30" t="s">
        <v>194</v>
      </c>
      <c r="AK2661" s="30" t="s">
        <v>65</v>
      </c>
      <c r="AL2661" s="30" t="s">
        <v>676</v>
      </c>
      <c r="AM2661" s="30" t="s">
        <v>677</v>
      </c>
      <c r="AN2661" s="30">
        <v>1.6999599999999999</v>
      </c>
      <c r="AO2661" s="30" t="s">
        <v>68</v>
      </c>
      <c r="AP2661" s="30"/>
      <c r="AQ2661" s="30"/>
      <c r="AR2661" s="30" t="s">
        <v>68</v>
      </c>
      <c r="AS2661" s="30"/>
      <c r="AT2661" s="30"/>
      <c r="AU2661" s="30" t="s">
        <v>250</v>
      </c>
      <c r="AV2661" s="30" t="s">
        <v>251</v>
      </c>
      <c r="AW2661" s="30">
        <v>3.71787</v>
      </c>
      <c r="AX2661" s="30" t="s">
        <v>4038</v>
      </c>
      <c r="AY2661" s="30" t="s">
        <v>4039</v>
      </c>
      <c r="AZ2661" s="3">
        <v>24</v>
      </c>
      <c r="BA2661" s="30" t="s">
        <v>60</v>
      </c>
      <c r="BB2661" s="30">
        <v>52</v>
      </c>
      <c r="BC2661" s="30" t="s">
        <v>60</v>
      </c>
      <c r="BD2661" s="30" t="s">
        <v>60</v>
      </c>
      <c r="BE2661" s="30" t="s">
        <v>60</v>
      </c>
      <c r="BF2661" s="32" t="str">
        <f>IFERROR(VLOOKUP(Data_Power_app[[#This Row],[PRO ODER]],'Result'!H:J,3,0),"")</f>
        <v>LAMINATION 5</v>
      </c>
      <c r="BG2661" s="13"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5956</v>
      </c>
      <c r="B2662" s="30" t="s">
        <v>986</v>
      </c>
      <c r="C2662" s="30" t="s">
        <v>987</v>
      </c>
      <c r="D2662" s="30" t="s">
        <v>86</v>
      </c>
      <c r="E2662" s="30" t="s">
        <v>87</v>
      </c>
      <c r="F2662" s="30" t="s">
        <v>59</v>
      </c>
      <c r="G2662" s="30">
        <v>585</v>
      </c>
      <c r="H2662" s="4">
        <v>45838</v>
      </c>
      <c r="I2662" s="4">
        <v>45782</v>
      </c>
      <c r="J2662" s="4">
        <v>45782</v>
      </c>
      <c r="K2662" s="4">
        <v>45839</v>
      </c>
      <c r="L2662" s="4">
        <v>45784.33666666667</v>
      </c>
      <c r="M2662" s="4">
        <v>45840</v>
      </c>
      <c r="N2662" s="4">
        <v>45784.093124999999</v>
      </c>
      <c r="O2662" s="4" t="s">
        <v>60</v>
      </c>
      <c r="P2662" s="4" t="s">
        <v>60</v>
      </c>
      <c r="Q2662" s="4" t="s">
        <v>60</v>
      </c>
      <c r="R2662" s="4" t="s">
        <v>60</v>
      </c>
      <c r="S2662" s="4" t="s">
        <v>60</v>
      </c>
      <c r="T2662" s="4">
        <v>45841</v>
      </c>
      <c r="U2662" s="4">
        <v>45786.122129629628</v>
      </c>
      <c r="V2662" s="4">
        <v>45792.408993055556</v>
      </c>
      <c r="W2662" s="4">
        <v>45842</v>
      </c>
      <c r="X2662" s="4">
        <v>45792.461863425924</v>
      </c>
      <c r="Y2662" s="4" t="s">
        <v>77</v>
      </c>
      <c r="Z2662" s="4">
        <v>45844</v>
      </c>
      <c r="AA2662" s="4">
        <v>45792.181250000001</v>
      </c>
      <c r="AB2662" s="4">
        <v>45820</v>
      </c>
      <c r="AC2662" s="4">
        <v>45845</v>
      </c>
      <c r="AD2662" s="4">
        <v>45846</v>
      </c>
      <c r="AE2662" s="4">
        <v>45848</v>
      </c>
      <c r="AF2662" s="4"/>
      <c r="AG2662" s="30" t="s">
        <v>1107</v>
      </c>
      <c r="AH2662" s="30" t="s">
        <v>730</v>
      </c>
      <c r="AI2662" s="30" t="s">
        <v>731</v>
      </c>
      <c r="AJ2662" s="30" t="s">
        <v>194</v>
      </c>
      <c r="AK2662" s="30" t="s">
        <v>100</v>
      </c>
      <c r="AL2662" s="30" t="s">
        <v>732</v>
      </c>
      <c r="AM2662" s="30" t="s">
        <v>733</v>
      </c>
      <c r="AN2662" s="30">
        <v>25.616900000000001</v>
      </c>
      <c r="AO2662" s="30" t="s">
        <v>68</v>
      </c>
      <c r="AP2662" s="30"/>
      <c r="AQ2662" s="30"/>
      <c r="AR2662" s="30" t="s">
        <v>68</v>
      </c>
      <c r="AS2662" s="30"/>
      <c r="AT2662" s="30"/>
      <c r="AU2662" s="30" t="s">
        <v>734</v>
      </c>
      <c r="AV2662" s="30" t="s">
        <v>735</v>
      </c>
      <c r="AW2662" s="30">
        <v>47.621749999999999</v>
      </c>
      <c r="AX2662" s="30" t="s">
        <v>736</v>
      </c>
      <c r="AY2662" s="30" t="s">
        <v>737</v>
      </c>
      <c r="AZ2662" s="3">
        <v>585</v>
      </c>
      <c r="BA2662" s="30" t="s">
        <v>60</v>
      </c>
      <c r="BB2662" s="30">
        <v>585</v>
      </c>
      <c r="BC2662" s="30" t="s">
        <v>60</v>
      </c>
      <c r="BD2662" s="30" t="s">
        <v>60</v>
      </c>
      <c r="BE2662" s="30" t="s">
        <v>60</v>
      </c>
      <c r="BF2662" s="32" t="str">
        <f>IFERROR(VLOOKUP(Data_Power_app[[#This Row],[PRO ODER]],'Result'!H:J,3,0),"")</f>
        <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6106</v>
      </c>
      <c r="B2663" s="30" t="s">
        <v>4227</v>
      </c>
      <c r="C2663" s="30" t="s">
        <v>4228</v>
      </c>
      <c r="D2663" s="30" t="s">
        <v>86</v>
      </c>
      <c r="E2663" s="30" t="s">
        <v>170</v>
      </c>
      <c r="F2663" s="30" t="s">
        <v>59</v>
      </c>
      <c r="G2663" s="30">
        <v>303</v>
      </c>
      <c r="H2663" s="4">
        <v>45839</v>
      </c>
      <c r="I2663" s="4">
        <v>45812</v>
      </c>
      <c r="J2663" s="4">
        <v>45812</v>
      </c>
      <c r="K2663" s="4">
        <v>45840</v>
      </c>
      <c r="L2663" s="4">
        <v>45812.078692129631</v>
      </c>
      <c r="M2663" s="4">
        <v>45841</v>
      </c>
      <c r="N2663" s="4">
        <v>45813.325219907405</v>
      </c>
      <c r="O2663" s="4" t="s">
        <v>60</v>
      </c>
      <c r="P2663" s="4" t="s">
        <v>60</v>
      </c>
      <c r="Q2663" s="4" t="s">
        <v>60</v>
      </c>
      <c r="R2663" s="4" t="s">
        <v>60</v>
      </c>
      <c r="S2663" s="4" t="s">
        <v>60</v>
      </c>
      <c r="T2663" s="4">
        <v>45842</v>
      </c>
      <c r="U2663" s="4">
        <v>45815.400995370372</v>
      </c>
      <c r="V2663" s="4"/>
      <c r="W2663" s="4">
        <v>45843</v>
      </c>
      <c r="X2663" s="4"/>
      <c r="Y2663" s="4" t="s">
        <v>60</v>
      </c>
      <c r="Z2663" s="4">
        <v>45845</v>
      </c>
      <c r="AA2663" s="4"/>
      <c r="AB2663" s="4" t="s">
        <v>60</v>
      </c>
      <c r="AC2663" s="4">
        <v>45846</v>
      </c>
      <c r="AD2663" s="4">
        <v>45847</v>
      </c>
      <c r="AE2663" s="4">
        <v>45849</v>
      </c>
      <c r="AF2663" s="4"/>
      <c r="AG2663" s="30" t="s">
        <v>242</v>
      </c>
      <c r="AH2663" s="30" t="s">
        <v>294</v>
      </c>
      <c r="AI2663" s="30" t="s">
        <v>4229</v>
      </c>
      <c r="AJ2663" s="30" t="s">
        <v>295</v>
      </c>
      <c r="AK2663" s="30" t="s">
        <v>65</v>
      </c>
      <c r="AL2663" s="30" t="s">
        <v>331</v>
      </c>
      <c r="AM2663" s="30" t="s">
        <v>332</v>
      </c>
      <c r="AN2663" s="30">
        <v>9.1062700000000003</v>
      </c>
      <c r="AO2663" s="30" t="s">
        <v>68</v>
      </c>
      <c r="AP2663" s="30"/>
      <c r="AQ2663" s="30"/>
      <c r="AR2663" s="30" t="s">
        <v>68</v>
      </c>
      <c r="AS2663" s="30"/>
      <c r="AT2663" s="30"/>
      <c r="AU2663" s="30" t="s">
        <v>296</v>
      </c>
      <c r="AV2663" s="30" t="s">
        <v>297</v>
      </c>
      <c r="AW2663" s="30">
        <v>19.914960000000001</v>
      </c>
      <c r="AX2663" s="30" t="s">
        <v>4230</v>
      </c>
      <c r="AY2663" s="30" t="s">
        <v>4231</v>
      </c>
      <c r="AZ2663" s="3">
        <v>303</v>
      </c>
      <c r="BA2663" s="30" t="s">
        <v>60</v>
      </c>
      <c r="BB2663" s="30">
        <v>303</v>
      </c>
      <c r="BC2663" s="30" t="s">
        <v>60</v>
      </c>
      <c r="BD2663" s="30" t="s">
        <v>60</v>
      </c>
      <c r="BE2663" s="30" t="s">
        <v>60</v>
      </c>
      <c r="BF2663" s="32" t="str">
        <f>IFERROR(VLOOKUP(Data_Power_app[[#This Row],[PRO ODER]],'Result'!H:J,3,0),"")</f>
        <v>LAMINATION 7</v>
      </c>
      <c r="BG2663" s="13" t="str">
        <f>IFERROR(VLOOKUP(Data_Power_app[[#This Row],[PRO ODER]]&amp;"LAM",'Real Time'!A:E,4,0),"")</f>
        <v>ML-01</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7157</v>
      </c>
      <c r="B2664" s="30" t="s">
        <v>17070</v>
      </c>
      <c r="C2664" s="30" t="s">
        <v>17071</v>
      </c>
      <c r="D2664" s="30" t="s">
        <v>86</v>
      </c>
      <c r="E2664" s="30" t="s">
        <v>235</v>
      </c>
      <c r="F2664" s="30" t="s">
        <v>72</v>
      </c>
      <c r="G2664" s="30">
        <v>870</v>
      </c>
      <c r="H2664" s="4">
        <v>45848</v>
      </c>
      <c r="I2664" s="4">
        <v>45820</v>
      </c>
      <c r="J2664" s="4" t="s">
        <v>60</v>
      </c>
      <c r="K2664" s="4">
        <v>45849</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45854</v>
      </c>
      <c r="AE2664" s="4">
        <v>45856</v>
      </c>
      <c r="AF2664" s="4"/>
      <c r="AG2664" s="30" t="s">
        <v>119</v>
      </c>
      <c r="AH2664" s="30" t="s">
        <v>408</v>
      </c>
      <c r="AI2664" s="30" t="s">
        <v>16583</v>
      </c>
      <c r="AJ2664" s="30" t="s">
        <v>74</v>
      </c>
      <c r="AK2664" s="30" t="s">
        <v>65</v>
      </c>
      <c r="AL2664" s="30" t="s">
        <v>16584</v>
      </c>
      <c r="AM2664" s="30" t="s">
        <v>16585</v>
      </c>
      <c r="AN2664" s="30">
        <v>24.893660000000001</v>
      </c>
      <c r="AO2664" s="30" t="s">
        <v>93</v>
      </c>
      <c r="AP2664" s="30" t="s">
        <v>94</v>
      </c>
      <c r="AQ2664" s="30">
        <v>24.893660000000001</v>
      </c>
      <c r="AR2664" s="30" t="s">
        <v>68</v>
      </c>
      <c r="AS2664" s="30"/>
      <c r="AT2664" s="30"/>
      <c r="AU2664" s="30" t="s">
        <v>3405</v>
      </c>
      <c r="AV2664" s="30" t="s">
        <v>3406</v>
      </c>
      <c r="AW2664" s="30">
        <v>46.2746</v>
      </c>
      <c r="AX2664" s="30" t="s">
        <v>16586</v>
      </c>
      <c r="AY2664" s="30" t="s">
        <v>16587</v>
      </c>
      <c r="AZ2664" s="3">
        <v>870</v>
      </c>
      <c r="BA2664" s="30" t="s">
        <v>213</v>
      </c>
      <c r="BB2664" s="30">
        <v>870</v>
      </c>
      <c r="BC2664" s="30" t="s">
        <v>60</v>
      </c>
      <c r="BD2664" s="30" t="s">
        <v>60</v>
      </c>
      <c r="BE2664" s="30" t="s">
        <v>16588</v>
      </c>
      <c r="BF2664" s="32" t="str">
        <f>IFERROR(VLOOKUP(Data_Power_app[[#This Row],[PRO ODER]],'Result'!H:J,3,0),"")</f>
        <v/>
      </c>
      <c r="BG2664" s="13"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7160</v>
      </c>
      <c r="B2665" s="30" t="s">
        <v>17072</v>
      </c>
      <c r="C2665" s="30" t="s">
        <v>17073</v>
      </c>
      <c r="D2665" s="30" t="s">
        <v>86</v>
      </c>
      <c r="E2665" s="30" t="s">
        <v>235</v>
      </c>
      <c r="F2665" s="30" t="s">
        <v>72</v>
      </c>
      <c r="G2665" s="30">
        <v>1402</v>
      </c>
      <c r="H2665" s="4">
        <v>45848</v>
      </c>
      <c r="I2665" s="4">
        <v>45820</v>
      </c>
      <c r="J2665" s="4" t="s">
        <v>60</v>
      </c>
      <c r="K2665" s="4">
        <v>45849</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45854</v>
      </c>
      <c r="AE2665" s="4">
        <v>45856</v>
      </c>
      <c r="AF2665" s="4"/>
      <c r="AG2665" s="30" t="s">
        <v>119</v>
      </c>
      <c r="AH2665" s="30" t="s">
        <v>408</v>
      </c>
      <c r="AI2665" s="30" t="s">
        <v>16583</v>
      </c>
      <c r="AJ2665" s="30" t="s">
        <v>74</v>
      </c>
      <c r="AK2665" s="30" t="s">
        <v>65</v>
      </c>
      <c r="AL2665" s="30" t="s">
        <v>16584</v>
      </c>
      <c r="AM2665" s="30" t="s">
        <v>16585</v>
      </c>
      <c r="AN2665" s="30">
        <v>33.588839999999998</v>
      </c>
      <c r="AO2665" s="30" t="s">
        <v>93</v>
      </c>
      <c r="AP2665" s="30" t="s">
        <v>94</v>
      </c>
      <c r="AQ2665" s="30">
        <v>33.588839999999998</v>
      </c>
      <c r="AR2665" s="30" t="s">
        <v>68</v>
      </c>
      <c r="AS2665" s="30"/>
      <c r="AT2665" s="30"/>
      <c r="AU2665" s="30" t="s">
        <v>3405</v>
      </c>
      <c r="AV2665" s="30" t="s">
        <v>3406</v>
      </c>
      <c r="AW2665" s="30">
        <v>62.42671</v>
      </c>
      <c r="AX2665" s="30" t="s">
        <v>16586</v>
      </c>
      <c r="AY2665" s="30" t="s">
        <v>16587</v>
      </c>
      <c r="AZ2665" s="3">
        <v>1402</v>
      </c>
      <c r="BA2665" s="30" t="s">
        <v>213</v>
      </c>
      <c r="BB2665" s="30">
        <v>1402</v>
      </c>
      <c r="BC2665" s="30" t="s">
        <v>60</v>
      </c>
      <c r="BD2665" s="30" t="s">
        <v>60</v>
      </c>
      <c r="BE2665" s="30" t="s">
        <v>16588</v>
      </c>
      <c r="BF2665" s="32" t="str">
        <f>IFERROR(VLOOKUP(Data_Power_app[[#This Row],[PRO ODER]],'Result'!H:J,3,0),"")</f>
        <v/>
      </c>
      <c r="BG2665" s="13"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7286</v>
      </c>
      <c r="B2666" s="30" t="s">
        <v>15138</v>
      </c>
      <c r="C2666" s="30" t="s">
        <v>15139</v>
      </c>
      <c r="D2666" s="30" t="s">
        <v>86</v>
      </c>
      <c r="E2666" s="30" t="s">
        <v>325</v>
      </c>
      <c r="F2666" s="30" t="s">
        <v>72</v>
      </c>
      <c r="G2666" s="30">
        <v>4763</v>
      </c>
      <c r="H2666" s="4">
        <v>45850</v>
      </c>
      <c r="I2666" s="4">
        <v>45819</v>
      </c>
      <c r="J2666" s="4">
        <v>45819</v>
      </c>
      <c r="K2666" s="4">
        <v>45851</v>
      </c>
      <c r="L2666" s="4">
        <v>45820.49596064815</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45856</v>
      </c>
      <c r="AE2666" s="4">
        <v>45858</v>
      </c>
      <c r="AF2666" s="4"/>
      <c r="AG2666" s="30" t="s">
        <v>151</v>
      </c>
      <c r="AH2666" s="30" t="s">
        <v>601</v>
      </c>
      <c r="AI2666" s="30" t="s">
        <v>15140</v>
      </c>
      <c r="AJ2666" s="30" t="s">
        <v>74</v>
      </c>
      <c r="AK2666" s="30" t="s">
        <v>65</v>
      </c>
      <c r="AL2666" s="30" t="s">
        <v>248</v>
      </c>
      <c r="AM2666" s="30" t="s">
        <v>249</v>
      </c>
      <c r="AN2666" s="30">
        <v>99.909260000000003</v>
      </c>
      <c r="AO2666" s="30" t="s">
        <v>68</v>
      </c>
      <c r="AP2666" s="30"/>
      <c r="AQ2666" s="30"/>
      <c r="AR2666" s="30" t="s">
        <v>68</v>
      </c>
      <c r="AS2666" s="30"/>
      <c r="AT2666" s="30"/>
      <c r="AU2666" s="30" t="s">
        <v>15141</v>
      </c>
      <c r="AV2666" s="30" t="s">
        <v>15142</v>
      </c>
      <c r="AW2666" s="30">
        <v>218.49180000000001</v>
      </c>
      <c r="AX2666" s="30" t="s">
        <v>211</v>
      </c>
      <c r="AY2666" s="30" t="s">
        <v>212</v>
      </c>
      <c r="AZ2666" s="3">
        <v>4763</v>
      </c>
      <c r="BA2666" s="30" t="s">
        <v>60</v>
      </c>
      <c r="BB2666" s="30">
        <v>4763</v>
      </c>
      <c r="BC2666" s="30" t="s">
        <v>60</v>
      </c>
      <c r="BD2666" s="30" t="s">
        <v>60</v>
      </c>
      <c r="BE2666" s="30" t="s">
        <v>60</v>
      </c>
      <c r="BF2666" s="32" t="str">
        <f>IFERROR(VLOOKUP(Data_Power_app[[#This Row],[PRO ODER]],'Result'!H:J,3,0),"")</f>
        <v>LAMINATION 4</v>
      </c>
      <c r="BG2666" s="13" t="str">
        <f>IFERROR(VLOOKUP(Data_Power_app[[#This Row],[PRO ODER]]&amp;"LAM",'Real Time'!A:E,4,0),"")</f>
        <v>ML-04</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7287</v>
      </c>
      <c r="B2667" s="30" t="s">
        <v>15143</v>
      </c>
      <c r="C2667" s="30" t="s">
        <v>15144</v>
      </c>
      <c r="D2667" s="30" t="s">
        <v>86</v>
      </c>
      <c r="E2667" s="30" t="s">
        <v>325</v>
      </c>
      <c r="F2667" s="30" t="s">
        <v>72</v>
      </c>
      <c r="G2667" s="30">
        <v>1235</v>
      </c>
      <c r="H2667" s="4">
        <v>45850</v>
      </c>
      <c r="I2667" s="4">
        <v>45819</v>
      </c>
      <c r="J2667" s="4">
        <v>45819</v>
      </c>
      <c r="K2667" s="4">
        <v>45851</v>
      </c>
      <c r="L2667" s="4">
        <v>45820.495995370373</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45856</v>
      </c>
      <c r="AE2667" s="4">
        <v>45858</v>
      </c>
      <c r="AF2667" s="4"/>
      <c r="AG2667" s="30" t="s">
        <v>151</v>
      </c>
      <c r="AH2667" s="30" t="s">
        <v>601</v>
      </c>
      <c r="AI2667" s="30" t="s">
        <v>15140</v>
      </c>
      <c r="AJ2667" s="30" t="s">
        <v>74</v>
      </c>
      <c r="AK2667" s="30" t="s">
        <v>65</v>
      </c>
      <c r="AL2667" s="30" t="s">
        <v>248</v>
      </c>
      <c r="AM2667" s="30" t="s">
        <v>249</v>
      </c>
      <c r="AN2667" s="30">
        <v>24.340710000000001</v>
      </c>
      <c r="AO2667" s="30" t="s">
        <v>68</v>
      </c>
      <c r="AP2667" s="30"/>
      <c r="AQ2667" s="30"/>
      <c r="AR2667" s="30" t="s">
        <v>68</v>
      </c>
      <c r="AS2667" s="30"/>
      <c r="AT2667" s="30"/>
      <c r="AU2667" s="30" t="s">
        <v>15141</v>
      </c>
      <c r="AV2667" s="30" t="s">
        <v>15142</v>
      </c>
      <c r="AW2667" s="30">
        <v>53.227269999999997</v>
      </c>
      <c r="AX2667" s="30" t="s">
        <v>211</v>
      </c>
      <c r="AY2667" s="30" t="s">
        <v>212</v>
      </c>
      <c r="AZ2667" s="3">
        <v>1235</v>
      </c>
      <c r="BA2667" s="30" t="s">
        <v>60</v>
      </c>
      <c r="BB2667" s="30">
        <v>1235</v>
      </c>
      <c r="BC2667" s="30" t="s">
        <v>60</v>
      </c>
      <c r="BD2667" s="30" t="s">
        <v>60</v>
      </c>
      <c r="BE2667" s="30" t="s">
        <v>60</v>
      </c>
      <c r="BF2667" s="32" t="str">
        <f>IFERROR(VLOOKUP(Data_Power_app[[#This Row],[PRO ODER]],'Result'!H:J,3,0),"")</f>
        <v>LAMINATION 4</v>
      </c>
      <c r="BG2667" s="13" t="str">
        <f>IFERROR(VLOOKUP(Data_Power_app[[#This Row],[PRO ODER]]&amp;"LAM",'Real Time'!A:E,4,0),"")</f>
        <v>ML-04</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8414</v>
      </c>
      <c r="B2668" s="30" t="s">
        <v>6345</v>
      </c>
      <c r="C2668" s="30" t="s">
        <v>6346</v>
      </c>
      <c r="D2668" s="30" t="s">
        <v>6347</v>
      </c>
      <c r="E2668" s="30" t="s">
        <v>6348</v>
      </c>
      <c r="F2668" s="30" t="s">
        <v>72</v>
      </c>
      <c r="G2668" s="30">
        <v>2381</v>
      </c>
      <c r="H2668" s="4">
        <v>45860</v>
      </c>
      <c r="I2668" s="4">
        <v>45814</v>
      </c>
      <c r="J2668" s="4">
        <v>45814</v>
      </c>
      <c r="K2668" s="4">
        <v>45861</v>
      </c>
      <c r="L2668" s="4">
        <v>45814.158067129632</v>
      </c>
      <c r="M2668" s="4" t="s">
        <v>60</v>
      </c>
      <c r="N2668" s="4"/>
      <c r="O2668" s="4" t="s">
        <v>60</v>
      </c>
      <c r="P2668" s="4" t="s">
        <v>60</v>
      </c>
      <c r="Q2668" s="4" t="s">
        <v>60</v>
      </c>
      <c r="R2668" s="4" t="s">
        <v>60</v>
      </c>
      <c r="S2668" s="4" t="s">
        <v>60</v>
      </c>
      <c r="T2668" s="4" t="s">
        <v>60</v>
      </c>
      <c r="U2668" s="4"/>
      <c r="V2668" s="4"/>
      <c r="W2668" s="4"/>
      <c r="X2668" s="4">
        <v>45819.230115740742</v>
      </c>
      <c r="Y2668" s="4" t="s">
        <v>219</v>
      </c>
      <c r="Z2668" s="4" t="s">
        <v>60</v>
      </c>
      <c r="AA2668" s="4"/>
      <c r="AB2668" s="4" t="s">
        <v>60</v>
      </c>
      <c r="AC2668" s="4" t="s">
        <v>60</v>
      </c>
      <c r="AD2668" s="4">
        <v>45866</v>
      </c>
      <c r="AE2668" s="4">
        <v>45868</v>
      </c>
      <c r="AF2668" s="4"/>
      <c r="AG2668" s="30" t="s">
        <v>265</v>
      </c>
      <c r="AH2668" s="30" t="s">
        <v>6349</v>
      </c>
      <c r="AI2668" s="30" t="s">
        <v>6350</v>
      </c>
      <c r="AJ2668" s="30" t="s">
        <v>74</v>
      </c>
      <c r="AK2668" s="30" t="s">
        <v>65</v>
      </c>
      <c r="AL2668" s="30" t="s">
        <v>6351</v>
      </c>
      <c r="AM2668" s="30" t="s">
        <v>6352</v>
      </c>
      <c r="AN2668" s="30">
        <v>55.581400000000002</v>
      </c>
      <c r="AO2668" s="30" t="s">
        <v>68</v>
      </c>
      <c r="AP2668" s="30"/>
      <c r="AQ2668" s="30"/>
      <c r="AR2668" s="30" t="s">
        <v>68</v>
      </c>
      <c r="AS2668" s="30"/>
      <c r="AT2668" s="30"/>
      <c r="AU2668" s="30" t="s">
        <v>6353</v>
      </c>
      <c r="AV2668" s="30" t="s">
        <v>6354</v>
      </c>
      <c r="AW2668" s="30">
        <v>125.09439999999999</v>
      </c>
      <c r="AX2668" s="30" t="s">
        <v>9844</v>
      </c>
      <c r="AY2668" s="30" t="s">
        <v>9845</v>
      </c>
      <c r="AZ2668" s="3">
        <v>2363</v>
      </c>
      <c r="BA2668" s="30" t="s">
        <v>213</v>
      </c>
      <c r="BB2668" s="30">
        <v>2381</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8415</v>
      </c>
      <c r="B2669" s="30" t="s">
        <v>6356</v>
      </c>
      <c r="C2669" s="30" t="s">
        <v>6357</v>
      </c>
      <c r="D2669" s="30" t="s">
        <v>6347</v>
      </c>
      <c r="E2669" s="30" t="s">
        <v>6348</v>
      </c>
      <c r="F2669" s="30" t="s">
        <v>72</v>
      </c>
      <c r="G2669" s="30">
        <v>1619</v>
      </c>
      <c r="H2669" s="4">
        <v>45860</v>
      </c>
      <c r="I2669" s="4">
        <v>45814</v>
      </c>
      <c r="J2669" s="4">
        <v>45814</v>
      </c>
      <c r="K2669" s="4">
        <v>45861</v>
      </c>
      <c r="L2669" s="4">
        <v>45814.135509259257</v>
      </c>
      <c r="M2669" s="4" t="s">
        <v>60</v>
      </c>
      <c r="N2669" s="4"/>
      <c r="O2669" s="4" t="s">
        <v>60</v>
      </c>
      <c r="P2669" s="4" t="s">
        <v>60</v>
      </c>
      <c r="Q2669" s="4" t="s">
        <v>60</v>
      </c>
      <c r="R2669" s="4" t="s">
        <v>60</v>
      </c>
      <c r="S2669" s="4" t="s">
        <v>60</v>
      </c>
      <c r="T2669" s="4" t="s">
        <v>60</v>
      </c>
      <c r="U2669" s="4"/>
      <c r="V2669" s="4"/>
      <c r="W2669" s="4"/>
      <c r="X2669" s="4">
        <v>45818.35297453704</v>
      </c>
      <c r="Y2669" s="4" t="s">
        <v>125</v>
      </c>
      <c r="Z2669" s="4" t="s">
        <v>60</v>
      </c>
      <c r="AA2669" s="4"/>
      <c r="AB2669" s="4" t="s">
        <v>60</v>
      </c>
      <c r="AC2669" s="4" t="s">
        <v>60</v>
      </c>
      <c r="AD2669" s="4">
        <v>45866</v>
      </c>
      <c r="AE2669" s="4">
        <v>45868</v>
      </c>
      <c r="AF2669" s="4"/>
      <c r="AG2669" s="30" t="s">
        <v>265</v>
      </c>
      <c r="AH2669" s="30" t="s">
        <v>6358</v>
      </c>
      <c r="AI2669" s="30" t="s">
        <v>6359</v>
      </c>
      <c r="AJ2669" s="30" t="s">
        <v>74</v>
      </c>
      <c r="AK2669" s="30" t="s">
        <v>100</v>
      </c>
      <c r="AL2669" s="30" t="s">
        <v>6351</v>
      </c>
      <c r="AM2669" s="30" t="s">
        <v>6352</v>
      </c>
      <c r="AN2669" s="30">
        <v>45.263680000000001</v>
      </c>
      <c r="AO2669" s="30" t="s">
        <v>68</v>
      </c>
      <c r="AP2669" s="30"/>
      <c r="AQ2669" s="30"/>
      <c r="AR2669" s="30" t="s">
        <v>68</v>
      </c>
      <c r="AS2669" s="30"/>
      <c r="AT2669" s="30"/>
      <c r="AU2669" s="30" t="s">
        <v>6360</v>
      </c>
      <c r="AV2669" s="30" t="s">
        <v>6361</v>
      </c>
      <c r="AW2669" s="30">
        <v>101.87233000000001</v>
      </c>
      <c r="AX2669" s="30" t="s">
        <v>6362</v>
      </c>
      <c r="AY2669" s="30" t="s">
        <v>6363</v>
      </c>
      <c r="AZ2669" s="3">
        <v>1080</v>
      </c>
      <c r="BA2669" s="30" t="s">
        <v>213</v>
      </c>
      <c r="BB2669" s="30">
        <v>1619</v>
      </c>
      <c r="BC2669" s="30" t="s">
        <v>60</v>
      </c>
      <c r="BD2669" s="30" t="s">
        <v>60</v>
      </c>
      <c r="BE2669" s="30" t="s">
        <v>6355</v>
      </c>
      <c r="BF2669" s="32" t="str">
        <f>IFERROR(VLOOKUP(Data_Power_app[[#This Row],[PRO ODER]],'Result'!H:J,3,0),"")</f>
        <v>LAMINATION 3</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8416</v>
      </c>
      <c r="B2670" s="30" t="s">
        <v>6364</v>
      </c>
      <c r="C2670" s="30" t="s">
        <v>6365</v>
      </c>
      <c r="D2670" s="30" t="s">
        <v>6347</v>
      </c>
      <c r="E2670" s="30" t="s">
        <v>6348</v>
      </c>
      <c r="F2670" s="30" t="s">
        <v>72</v>
      </c>
      <c r="G2670" s="30">
        <v>151</v>
      </c>
      <c r="H2670" s="4">
        <v>45860</v>
      </c>
      <c r="I2670" s="4">
        <v>45814</v>
      </c>
      <c r="J2670" s="4">
        <v>45814</v>
      </c>
      <c r="K2670" s="4">
        <v>45861</v>
      </c>
      <c r="L2670" s="4">
        <v>45814.135555555556</v>
      </c>
      <c r="M2670" s="4" t="s">
        <v>60</v>
      </c>
      <c r="N2670" s="4"/>
      <c r="O2670" s="4" t="s">
        <v>60</v>
      </c>
      <c r="P2670" s="4" t="s">
        <v>60</v>
      </c>
      <c r="Q2670" s="4" t="s">
        <v>60</v>
      </c>
      <c r="R2670" s="4" t="s">
        <v>60</v>
      </c>
      <c r="S2670" s="4" t="s">
        <v>60</v>
      </c>
      <c r="T2670" s="4" t="s">
        <v>60</v>
      </c>
      <c r="U2670" s="4"/>
      <c r="V2670" s="4"/>
      <c r="W2670" s="4"/>
      <c r="X2670" s="4">
        <v>45818.235648148147</v>
      </c>
      <c r="Y2670" s="4" t="s">
        <v>125</v>
      </c>
      <c r="Z2670" s="4" t="s">
        <v>60</v>
      </c>
      <c r="AA2670" s="4">
        <v>45819.667708333334</v>
      </c>
      <c r="AB2670" s="4" t="s">
        <v>60</v>
      </c>
      <c r="AC2670" s="4" t="s">
        <v>60</v>
      </c>
      <c r="AD2670" s="4">
        <v>45866</v>
      </c>
      <c r="AE2670" s="4">
        <v>45868</v>
      </c>
      <c r="AF2670" s="4"/>
      <c r="AG2670" s="30" t="s">
        <v>62</v>
      </c>
      <c r="AH2670" s="30" t="s">
        <v>6358</v>
      </c>
      <c r="AI2670" s="30" t="s">
        <v>6359</v>
      </c>
      <c r="AJ2670" s="30" t="s">
        <v>74</v>
      </c>
      <c r="AK2670" s="30" t="s">
        <v>100</v>
      </c>
      <c r="AL2670" s="30" t="s">
        <v>6351</v>
      </c>
      <c r="AM2670" s="30" t="s">
        <v>6352</v>
      </c>
      <c r="AN2670" s="30">
        <v>4.0901500000000004</v>
      </c>
      <c r="AO2670" s="30" t="s">
        <v>68</v>
      </c>
      <c r="AP2670" s="30"/>
      <c r="AQ2670" s="30"/>
      <c r="AR2670" s="30" t="s">
        <v>68</v>
      </c>
      <c r="AS2670" s="30"/>
      <c r="AT2670" s="30"/>
      <c r="AU2670" s="30" t="s">
        <v>6360</v>
      </c>
      <c r="AV2670" s="30" t="s">
        <v>6361</v>
      </c>
      <c r="AW2670" s="30">
        <v>9.2056500000000003</v>
      </c>
      <c r="AX2670" s="30" t="s">
        <v>6362</v>
      </c>
      <c r="AY2670" s="30" t="s">
        <v>6363</v>
      </c>
      <c r="AZ2670" s="3">
        <v>78</v>
      </c>
      <c r="BA2670" s="30" t="s">
        <v>213</v>
      </c>
      <c r="BB2670" s="30">
        <v>151</v>
      </c>
      <c r="BC2670" s="30" t="s">
        <v>60</v>
      </c>
      <c r="BD2670" s="30" t="s">
        <v>60</v>
      </c>
      <c r="BE2670" s="30" t="s">
        <v>6355</v>
      </c>
      <c r="BF2670" s="32" t="str">
        <f>IFERROR(VLOOKUP(Data_Power_app[[#This Row],[PRO ODER]],'Result'!H:J,3,0),"")</f>
        <v>LAMINATION 3</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8417</v>
      </c>
      <c r="B2671" s="30" t="s">
        <v>6366</v>
      </c>
      <c r="C2671" s="30" t="s">
        <v>6367</v>
      </c>
      <c r="D2671" s="30" t="s">
        <v>6347</v>
      </c>
      <c r="E2671" s="30" t="s">
        <v>6348</v>
      </c>
      <c r="F2671" s="30" t="s">
        <v>72</v>
      </c>
      <c r="G2671" s="30">
        <v>1049</v>
      </c>
      <c r="H2671" s="4">
        <v>45860</v>
      </c>
      <c r="I2671" s="4">
        <v>45814</v>
      </c>
      <c r="J2671" s="4">
        <v>45814</v>
      </c>
      <c r="K2671" s="4">
        <v>45861</v>
      </c>
      <c r="L2671" s="4">
        <v>45814.135578703703</v>
      </c>
      <c r="M2671" s="4" t="s">
        <v>60</v>
      </c>
      <c r="N2671" s="4"/>
      <c r="O2671" s="4" t="s">
        <v>60</v>
      </c>
      <c r="P2671" s="4" t="s">
        <v>60</v>
      </c>
      <c r="Q2671" s="4" t="s">
        <v>60</v>
      </c>
      <c r="R2671" s="4" t="s">
        <v>60</v>
      </c>
      <c r="S2671" s="4" t="s">
        <v>60</v>
      </c>
      <c r="T2671" s="4" t="s">
        <v>60</v>
      </c>
      <c r="U2671" s="4"/>
      <c r="V2671" s="4"/>
      <c r="W2671" s="4"/>
      <c r="X2671" s="4">
        <v>45818.235717592594</v>
      </c>
      <c r="Y2671" s="4" t="s">
        <v>125</v>
      </c>
      <c r="Z2671" s="4" t="s">
        <v>60</v>
      </c>
      <c r="AA2671" s="4"/>
      <c r="AB2671" s="4" t="s">
        <v>60</v>
      </c>
      <c r="AC2671" s="4" t="s">
        <v>60</v>
      </c>
      <c r="AD2671" s="4">
        <v>45866</v>
      </c>
      <c r="AE2671" s="4">
        <v>45868</v>
      </c>
      <c r="AF2671" s="4"/>
      <c r="AG2671" s="30" t="s">
        <v>265</v>
      </c>
      <c r="AH2671" s="30" t="s">
        <v>6358</v>
      </c>
      <c r="AI2671" s="30" t="s">
        <v>6359</v>
      </c>
      <c r="AJ2671" s="30" t="s">
        <v>74</v>
      </c>
      <c r="AK2671" s="30" t="s">
        <v>100</v>
      </c>
      <c r="AL2671" s="30" t="s">
        <v>6351</v>
      </c>
      <c r="AM2671" s="30" t="s">
        <v>6352</v>
      </c>
      <c r="AN2671" s="30">
        <v>30.065159999999999</v>
      </c>
      <c r="AO2671" s="30" t="s">
        <v>68</v>
      </c>
      <c r="AP2671" s="30"/>
      <c r="AQ2671" s="30"/>
      <c r="AR2671" s="30" t="s">
        <v>68</v>
      </c>
      <c r="AS2671" s="30"/>
      <c r="AT2671" s="30"/>
      <c r="AU2671" s="30" t="s">
        <v>6360</v>
      </c>
      <c r="AV2671" s="30" t="s">
        <v>6361</v>
      </c>
      <c r="AW2671" s="30">
        <v>67.667180000000002</v>
      </c>
      <c r="AX2671" s="30" t="s">
        <v>6362</v>
      </c>
      <c r="AY2671" s="30" t="s">
        <v>6363</v>
      </c>
      <c r="AZ2671" s="3">
        <v>780</v>
      </c>
      <c r="BA2671" s="30" t="s">
        <v>213</v>
      </c>
      <c r="BB2671" s="30">
        <v>1049</v>
      </c>
      <c r="BC2671" s="30" t="s">
        <v>60</v>
      </c>
      <c r="BD2671" s="30" t="s">
        <v>60</v>
      </c>
      <c r="BE2671" s="30" t="s">
        <v>6355</v>
      </c>
      <c r="BF2671" s="32" t="str">
        <f>IFERROR(VLOOKUP(Data_Power_app[[#This Row],[PRO ODER]],'Result'!H:J,3,0),"")</f>
        <v>LAMINATION 3</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8418</v>
      </c>
      <c r="B2672" s="30" t="s">
        <v>6368</v>
      </c>
      <c r="C2672" s="30" t="s">
        <v>6369</v>
      </c>
      <c r="D2672" s="30" t="s">
        <v>6347</v>
      </c>
      <c r="E2672" s="30" t="s">
        <v>6348</v>
      </c>
      <c r="F2672" s="30" t="s">
        <v>72</v>
      </c>
      <c r="G2672" s="30">
        <v>66</v>
      </c>
      <c r="H2672" s="4">
        <v>45860</v>
      </c>
      <c r="I2672" s="4">
        <v>45814</v>
      </c>
      <c r="J2672" s="4">
        <v>45814</v>
      </c>
      <c r="K2672" s="4">
        <v>45861</v>
      </c>
      <c r="L2672" s="4">
        <v>45814.13559027778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6359</v>
      </c>
      <c r="AJ2672" s="30" t="s">
        <v>74</v>
      </c>
      <c r="AK2672" s="30" t="s">
        <v>100</v>
      </c>
      <c r="AL2672" s="30" t="s">
        <v>6351</v>
      </c>
      <c r="AM2672" s="30" t="s">
        <v>6352</v>
      </c>
      <c r="AN2672" s="30">
        <v>1.7323200000000001</v>
      </c>
      <c r="AO2672" s="30" t="s">
        <v>68</v>
      </c>
      <c r="AP2672" s="30"/>
      <c r="AQ2672" s="30"/>
      <c r="AR2672" s="30" t="s">
        <v>68</v>
      </c>
      <c r="AS2672" s="30"/>
      <c r="AT2672" s="30"/>
      <c r="AU2672" s="30" t="s">
        <v>6360</v>
      </c>
      <c r="AV2672" s="30" t="s">
        <v>6361</v>
      </c>
      <c r="AW2672" s="30">
        <v>3.8987599999999998</v>
      </c>
      <c r="AX2672" s="30" t="s">
        <v>9844</v>
      </c>
      <c r="AY2672" s="30" t="s">
        <v>9845</v>
      </c>
      <c r="AZ2672" s="3">
        <v>42</v>
      </c>
      <c r="BA2672" s="30" t="s">
        <v>213</v>
      </c>
      <c r="BB2672" s="30">
        <v>66</v>
      </c>
      <c r="BC2672" s="30" t="s">
        <v>60</v>
      </c>
      <c r="BD2672" s="30" t="s">
        <v>60</v>
      </c>
      <c r="BE2672" s="30" t="s">
        <v>6355</v>
      </c>
      <c r="BF2672" s="32" t="str">
        <f>IFERROR(VLOOKUP(Data_Power_app[[#This Row],[PRO ODER]],'Result'!H:J,3,0),"")</f>
        <v>LAMINATION 3</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3" spans="1:60" x14ac:dyDescent="0.25">
      <c r="A2673" s="28">
        <v>8419</v>
      </c>
      <c r="B2673" s="30" t="s">
        <v>6370</v>
      </c>
      <c r="C2673" s="30" t="s">
        <v>6371</v>
      </c>
      <c r="D2673" s="30" t="s">
        <v>6347</v>
      </c>
      <c r="E2673" s="30" t="s">
        <v>6348</v>
      </c>
      <c r="F2673" s="30" t="s">
        <v>72</v>
      </c>
      <c r="G2673" s="30">
        <v>127</v>
      </c>
      <c r="H2673" s="4">
        <v>45860</v>
      </c>
      <c r="I2673" s="4">
        <v>45814</v>
      </c>
      <c r="J2673" s="4">
        <v>45814</v>
      </c>
      <c r="K2673" s="4">
        <v>45861</v>
      </c>
      <c r="L2673" s="4">
        <v>45814.135462962964</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0" t="s">
        <v>151</v>
      </c>
      <c r="AH2673" s="30" t="s">
        <v>6358</v>
      </c>
      <c r="AI2673" s="30" t="s">
        <v>6359</v>
      </c>
      <c r="AJ2673" s="30" t="s">
        <v>74</v>
      </c>
      <c r="AK2673" s="30" t="s">
        <v>100</v>
      </c>
      <c r="AL2673" s="30" t="s">
        <v>6351</v>
      </c>
      <c r="AM2673" s="30" t="s">
        <v>6352</v>
      </c>
      <c r="AN2673" s="30">
        <v>3.3174600000000001</v>
      </c>
      <c r="AO2673" s="30" t="s">
        <v>68</v>
      </c>
      <c r="AP2673" s="30"/>
      <c r="AQ2673" s="30"/>
      <c r="AR2673" s="30" t="s">
        <v>68</v>
      </c>
      <c r="AS2673" s="30"/>
      <c r="AT2673" s="30"/>
      <c r="AU2673" s="30" t="s">
        <v>6360</v>
      </c>
      <c r="AV2673" s="30" t="s">
        <v>6361</v>
      </c>
      <c r="AW2673" s="30">
        <v>7.4663199999999996</v>
      </c>
      <c r="AX2673" s="30" t="s">
        <v>9844</v>
      </c>
      <c r="AY2673" s="30" t="s">
        <v>9845</v>
      </c>
      <c r="AZ2673" s="3">
        <v>85</v>
      </c>
      <c r="BA2673" s="30" t="s">
        <v>213</v>
      </c>
      <c r="BB2673" s="30">
        <v>127</v>
      </c>
      <c r="BC2673" s="30" t="s">
        <v>60</v>
      </c>
      <c r="BD2673" s="30" t="s">
        <v>60</v>
      </c>
      <c r="BE2673" s="30" t="s">
        <v>6355</v>
      </c>
      <c r="BF2673" s="32" t="str">
        <f>IFERROR(VLOOKUP(Data_Power_app[[#This Row],[PRO ODER]],'Result'!H:J,3,0),"")</f>
        <v>LAMINATION 3</v>
      </c>
      <c r="BG2673" s="13" t="str">
        <f>IFERROR(VLOOKUP(Data_Power_app[[#This Row],[PRO ODER]]&amp;"LAM",'Real Time'!A:E,4,0),"")</f>
        <v>ML-07</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8422</v>
      </c>
      <c r="B2674" s="30" t="s">
        <v>8028</v>
      </c>
      <c r="C2674" s="30" t="s">
        <v>7613</v>
      </c>
      <c r="D2674" s="30" t="s">
        <v>6347</v>
      </c>
      <c r="E2674" s="30" t="s">
        <v>6348</v>
      </c>
      <c r="F2674" s="30" t="s">
        <v>72</v>
      </c>
      <c r="G2674" s="30">
        <v>187</v>
      </c>
      <c r="H2674" s="4">
        <v>45860</v>
      </c>
      <c r="I2674" s="4">
        <v>45815</v>
      </c>
      <c r="J2674" s="4">
        <v>45815</v>
      </c>
      <c r="K2674" s="4">
        <v>45861</v>
      </c>
      <c r="L2674" s="4">
        <v>45815.192789351851</v>
      </c>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45866</v>
      </c>
      <c r="AE2674" s="4">
        <v>45868</v>
      </c>
      <c r="AF2674" s="4"/>
      <c r="AG2674" s="30" t="s">
        <v>151</v>
      </c>
      <c r="AH2674" s="30" t="s">
        <v>6358</v>
      </c>
      <c r="AI2674" s="30" t="s">
        <v>8024</v>
      </c>
      <c r="AJ2674" s="30" t="s">
        <v>74</v>
      </c>
      <c r="AK2674" s="30" t="s">
        <v>100</v>
      </c>
      <c r="AL2674" s="30" t="s">
        <v>6351</v>
      </c>
      <c r="AM2674" s="30" t="s">
        <v>6352</v>
      </c>
      <c r="AN2674" s="30">
        <v>4.9984400000000004</v>
      </c>
      <c r="AO2674" s="30" t="s">
        <v>68</v>
      </c>
      <c r="AP2674" s="30"/>
      <c r="AQ2674" s="30"/>
      <c r="AR2674" s="30" t="s">
        <v>68</v>
      </c>
      <c r="AS2674" s="30"/>
      <c r="AT2674" s="30"/>
      <c r="AU2674" s="30" t="s">
        <v>8025</v>
      </c>
      <c r="AV2674" s="30" t="s">
        <v>8026</v>
      </c>
      <c r="AW2674" s="30">
        <v>11.24938</v>
      </c>
      <c r="AX2674" s="30" t="s">
        <v>6362</v>
      </c>
      <c r="AY2674" s="30" t="s">
        <v>6363</v>
      </c>
      <c r="AZ2674" s="3">
        <v>96</v>
      </c>
      <c r="BA2674" s="30" t="s">
        <v>213</v>
      </c>
      <c r="BB2674" s="30">
        <v>187</v>
      </c>
      <c r="BC2674" s="30" t="s">
        <v>60</v>
      </c>
      <c r="BD2674" s="30" t="s">
        <v>60</v>
      </c>
      <c r="BE2674" s="30" t="s">
        <v>6355</v>
      </c>
      <c r="BF2674" s="32" t="str">
        <f>IFERROR(VLOOKUP(Data_Power_app[[#This Row],[PRO ODER]],'Result'!H:J,3,0),"")</f>
        <v>LAMINATION 7</v>
      </c>
      <c r="BG2674" s="13"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8423</v>
      </c>
      <c r="B2675" s="30" t="s">
        <v>8029</v>
      </c>
      <c r="C2675" s="30" t="s">
        <v>7614</v>
      </c>
      <c r="D2675" s="30" t="s">
        <v>6347</v>
      </c>
      <c r="E2675" s="30" t="s">
        <v>6348</v>
      </c>
      <c r="F2675" s="30" t="s">
        <v>72</v>
      </c>
      <c r="G2675" s="30">
        <v>1145</v>
      </c>
      <c r="H2675" s="4">
        <v>45860</v>
      </c>
      <c r="I2675" s="4">
        <v>45815</v>
      </c>
      <c r="J2675" s="4">
        <v>45815</v>
      </c>
      <c r="K2675" s="4">
        <v>45861</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45866</v>
      </c>
      <c r="AE2675" s="4">
        <v>45868</v>
      </c>
      <c r="AF2675" s="4"/>
      <c r="AG2675" s="30" t="s">
        <v>151</v>
      </c>
      <c r="AH2675" s="30" t="s">
        <v>6358</v>
      </c>
      <c r="AI2675" s="30" t="s">
        <v>8024</v>
      </c>
      <c r="AJ2675" s="30" t="s">
        <v>74</v>
      </c>
      <c r="AK2675" s="30" t="s">
        <v>100</v>
      </c>
      <c r="AL2675" s="30" t="s">
        <v>6351</v>
      </c>
      <c r="AM2675" s="30" t="s">
        <v>6352</v>
      </c>
      <c r="AN2675" s="30">
        <v>29.677</v>
      </c>
      <c r="AO2675" s="30" t="s">
        <v>68</v>
      </c>
      <c r="AP2675" s="30"/>
      <c r="AQ2675" s="30"/>
      <c r="AR2675" s="30" t="s">
        <v>68</v>
      </c>
      <c r="AS2675" s="30"/>
      <c r="AT2675" s="30"/>
      <c r="AU2675" s="30" t="s">
        <v>8025</v>
      </c>
      <c r="AV2675" s="30" t="s">
        <v>8026</v>
      </c>
      <c r="AW2675" s="30">
        <v>66.790499999999994</v>
      </c>
      <c r="AX2675" s="30" t="s">
        <v>9844</v>
      </c>
      <c r="AY2675" s="30" t="s">
        <v>9845</v>
      </c>
      <c r="AZ2675" s="3">
        <v>785</v>
      </c>
      <c r="BA2675" s="30" t="s">
        <v>213</v>
      </c>
      <c r="BB2675" s="30">
        <v>1145</v>
      </c>
      <c r="BC2675" s="30" t="s">
        <v>60</v>
      </c>
      <c r="BD2675" s="30" t="s">
        <v>60</v>
      </c>
      <c r="BE2675" s="30" t="s">
        <v>6355</v>
      </c>
      <c r="BF2675" s="32" t="str">
        <f>IFERROR(VLOOKUP(Data_Power_app[[#This Row],[PRO ODER]],'Result'!H:J,3,0),"")</f>
        <v>LAMINATION 7</v>
      </c>
      <c r="BG2675" s="13"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8424</v>
      </c>
      <c r="B2676" s="30" t="s">
        <v>8030</v>
      </c>
      <c r="C2676" s="30" t="s">
        <v>7615</v>
      </c>
      <c r="D2676" s="30" t="s">
        <v>6347</v>
      </c>
      <c r="E2676" s="30" t="s">
        <v>6348</v>
      </c>
      <c r="F2676" s="30" t="s">
        <v>72</v>
      </c>
      <c r="G2676" s="30">
        <v>1037</v>
      </c>
      <c r="H2676" s="4">
        <v>45860</v>
      </c>
      <c r="I2676" s="4">
        <v>45815</v>
      </c>
      <c r="J2676" s="4">
        <v>45815</v>
      </c>
      <c r="K2676" s="4">
        <v>45861</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45866</v>
      </c>
      <c r="AE2676" s="4">
        <v>45868</v>
      </c>
      <c r="AF2676" s="4"/>
      <c r="AG2676" s="30" t="s">
        <v>151</v>
      </c>
      <c r="AH2676" s="30" t="s">
        <v>6358</v>
      </c>
      <c r="AI2676" s="30" t="s">
        <v>8024</v>
      </c>
      <c r="AJ2676" s="30" t="s">
        <v>74</v>
      </c>
      <c r="AK2676" s="30" t="s">
        <v>100</v>
      </c>
      <c r="AL2676" s="30" t="s">
        <v>6351</v>
      </c>
      <c r="AM2676" s="30" t="s">
        <v>6352</v>
      </c>
      <c r="AN2676" s="30">
        <v>27.09301</v>
      </c>
      <c r="AO2676" s="30" t="s">
        <v>68</v>
      </c>
      <c r="AP2676" s="30"/>
      <c r="AQ2676" s="30"/>
      <c r="AR2676" s="30" t="s">
        <v>68</v>
      </c>
      <c r="AS2676" s="30"/>
      <c r="AT2676" s="30"/>
      <c r="AU2676" s="30" t="s">
        <v>8025</v>
      </c>
      <c r="AV2676" s="30" t="s">
        <v>8026</v>
      </c>
      <c r="AW2676" s="30">
        <v>60.975050000000003</v>
      </c>
      <c r="AX2676" s="30" t="s">
        <v>9844</v>
      </c>
      <c r="AY2676" s="30" t="s">
        <v>9845</v>
      </c>
      <c r="AZ2676" s="3">
        <v>665</v>
      </c>
      <c r="BA2676" s="30" t="s">
        <v>213</v>
      </c>
      <c r="BB2676" s="30">
        <v>1037</v>
      </c>
      <c r="BC2676" s="30" t="s">
        <v>60</v>
      </c>
      <c r="BD2676" s="30" t="s">
        <v>60</v>
      </c>
      <c r="BE2676" s="30" t="s">
        <v>6355</v>
      </c>
      <c r="BF2676" s="32" t="str">
        <f>IFERROR(VLOOKUP(Data_Power_app[[#This Row],[PRO ODER]],'Result'!H:J,3,0),"")</f>
        <v>LAMINATION 7</v>
      </c>
      <c r="BG2676" s="13"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8425</v>
      </c>
      <c r="B2677" s="30" t="s">
        <v>8031</v>
      </c>
      <c r="C2677" s="30" t="s">
        <v>7616</v>
      </c>
      <c r="D2677" s="30" t="s">
        <v>6347</v>
      </c>
      <c r="E2677" s="30" t="s">
        <v>6348</v>
      </c>
      <c r="F2677" s="30" t="s">
        <v>72</v>
      </c>
      <c r="G2677" s="30">
        <v>1229</v>
      </c>
      <c r="H2677" s="4">
        <v>45860</v>
      </c>
      <c r="I2677" s="4">
        <v>45815</v>
      </c>
      <c r="J2677" s="4">
        <v>45815</v>
      </c>
      <c r="K2677" s="4">
        <v>45861</v>
      </c>
      <c r="L2677" s="4">
        <v>45817.309317129628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34.781419999999997</v>
      </c>
      <c r="AO2677" s="30" t="s">
        <v>68</v>
      </c>
      <c r="AP2677" s="30"/>
      <c r="AQ2677" s="30"/>
      <c r="AR2677" s="30" t="s">
        <v>68</v>
      </c>
      <c r="AS2677" s="30"/>
      <c r="AT2677" s="30"/>
      <c r="AU2677" s="30" t="s">
        <v>8025</v>
      </c>
      <c r="AV2677" s="30" t="s">
        <v>8026</v>
      </c>
      <c r="AW2677" s="30">
        <v>78.280869999999993</v>
      </c>
      <c r="AX2677" s="30" t="s">
        <v>6362</v>
      </c>
      <c r="AY2677" s="30" t="s">
        <v>6363</v>
      </c>
      <c r="AZ2677" s="3">
        <v>876</v>
      </c>
      <c r="BA2677" s="30" t="s">
        <v>213</v>
      </c>
      <c r="BB2677" s="30">
        <v>1229</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8426</v>
      </c>
      <c r="B2678" s="30" t="s">
        <v>9846</v>
      </c>
      <c r="C2678" s="30" t="s">
        <v>9847</v>
      </c>
      <c r="D2678" s="30" t="s">
        <v>6347</v>
      </c>
      <c r="E2678" s="30" t="s">
        <v>6348</v>
      </c>
      <c r="F2678" s="30" t="s">
        <v>72</v>
      </c>
      <c r="G2678" s="30">
        <v>1145</v>
      </c>
      <c r="H2678" s="4">
        <v>45860</v>
      </c>
      <c r="I2678" s="4">
        <v>45817</v>
      </c>
      <c r="J2678" s="4">
        <v>45817</v>
      </c>
      <c r="K2678" s="4">
        <v>45861</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26.73976</v>
      </c>
      <c r="AO2678" s="30" t="s">
        <v>68</v>
      </c>
      <c r="AP2678" s="30"/>
      <c r="AQ2678" s="30"/>
      <c r="AR2678" s="30" t="s">
        <v>68</v>
      </c>
      <c r="AS2678" s="30"/>
      <c r="AT2678" s="30"/>
      <c r="AU2678" s="30" t="s">
        <v>9842</v>
      </c>
      <c r="AV2678" s="30" t="s">
        <v>9843</v>
      </c>
      <c r="AW2678" s="30">
        <v>60.181890000000003</v>
      </c>
      <c r="AX2678" s="30" t="s">
        <v>9844</v>
      </c>
      <c r="AY2678" s="30" t="s">
        <v>9845</v>
      </c>
      <c r="AZ2678" s="3">
        <v>1145</v>
      </c>
      <c r="BA2678" s="30" t="s">
        <v>213</v>
      </c>
      <c r="BB2678" s="30">
        <v>1145</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8427</v>
      </c>
      <c r="B2679" s="30" t="s">
        <v>9848</v>
      </c>
      <c r="C2679" s="30" t="s">
        <v>9849</v>
      </c>
      <c r="D2679" s="30" t="s">
        <v>6347</v>
      </c>
      <c r="E2679" s="30" t="s">
        <v>6348</v>
      </c>
      <c r="F2679" s="30" t="s">
        <v>72</v>
      </c>
      <c r="G2679" s="30">
        <v>965</v>
      </c>
      <c r="H2679" s="4">
        <v>45860</v>
      </c>
      <c r="I2679" s="4">
        <v>45817</v>
      </c>
      <c r="J2679" s="4">
        <v>45817</v>
      </c>
      <c r="K2679" s="4">
        <v>45861</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c r="AB2679" s="4" t="s">
        <v>60</v>
      </c>
      <c r="AC2679" s="4" t="s">
        <v>60</v>
      </c>
      <c r="AD2679" s="4">
        <v>45866</v>
      </c>
      <c r="AE2679" s="4">
        <v>45868</v>
      </c>
      <c r="AF2679" s="4"/>
      <c r="AG2679" s="30" t="s">
        <v>265</v>
      </c>
      <c r="AH2679" s="30" t="s">
        <v>6349</v>
      </c>
      <c r="AI2679" s="30" t="s">
        <v>9841</v>
      </c>
      <c r="AJ2679" s="30" t="s">
        <v>74</v>
      </c>
      <c r="AK2679" s="30" t="s">
        <v>65</v>
      </c>
      <c r="AL2679" s="30" t="s">
        <v>6351</v>
      </c>
      <c r="AM2679" s="30" t="s">
        <v>6352</v>
      </c>
      <c r="AN2679" s="30">
        <v>21.73715</v>
      </c>
      <c r="AO2679" s="30" t="s">
        <v>68</v>
      </c>
      <c r="AP2679" s="30"/>
      <c r="AQ2679" s="30"/>
      <c r="AR2679" s="30" t="s">
        <v>68</v>
      </c>
      <c r="AS2679" s="30"/>
      <c r="AT2679" s="30"/>
      <c r="AU2679" s="30" t="s">
        <v>9842</v>
      </c>
      <c r="AV2679" s="30" t="s">
        <v>9843</v>
      </c>
      <c r="AW2679" s="30">
        <v>48.923819999999999</v>
      </c>
      <c r="AX2679" s="30" t="s">
        <v>9844</v>
      </c>
      <c r="AY2679" s="30" t="s">
        <v>9845</v>
      </c>
      <c r="AZ2679" s="3">
        <v>965</v>
      </c>
      <c r="BA2679" s="30" t="s">
        <v>213</v>
      </c>
      <c r="BB2679" s="30">
        <v>965</v>
      </c>
      <c r="BC2679" s="30" t="s">
        <v>60</v>
      </c>
      <c r="BD2679" s="30" t="s">
        <v>60</v>
      </c>
      <c r="BE2679" s="30" t="s">
        <v>6355</v>
      </c>
      <c r="BF2679" s="32" t="str">
        <f>IFERROR(VLOOKUP(Data_Power_app[[#This Row],[PRO ODER]],'Result'!H:J,3,0),"")</f>
        <v>LAMINATION 1</v>
      </c>
      <c r="BG2679" s="13"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8428</v>
      </c>
      <c r="B2680" s="30" t="s">
        <v>9850</v>
      </c>
      <c r="C2680" s="30" t="s">
        <v>9851</v>
      </c>
      <c r="D2680" s="30" t="s">
        <v>6347</v>
      </c>
      <c r="E2680" s="30" t="s">
        <v>6348</v>
      </c>
      <c r="F2680" s="30" t="s">
        <v>72</v>
      </c>
      <c r="G2680" s="30">
        <v>230</v>
      </c>
      <c r="H2680" s="4">
        <v>45860</v>
      </c>
      <c r="I2680" s="4">
        <v>45817</v>
      </c>
      <c r="J2680" s="4">
        <v>45817</v>
      </c>
      <c r="K2680" s="4">
        <v>45861</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c r="AB2680" s="4" t="s">
        <v>60</v>
      </c>
      <c r="AC2680" s="4" t="s">
        <v>60</v>
      </c>
      <c r="AD2680" s="4">
        <v>45866</v>
      </c>
      <c r="AE2680" s="4">
        <v>45868</v>
      </c>
      <c r="AF2680" s="4"/>
      <c r="AG2680" s="30" t="s">
        <v>265</v>
      </c>
      <c r="AH2680" s="30" t="s">
        <v>6349</v>
      </c>
      <c r="AI2680" s="30" t="s">
        <v>9841</v>
      </c>
      <c r="AJ2680" s="30" t="s">
        <v>74</v>
      </c>
      <c r="AK2680" s="30" t="s">
        <v>65</v>
      </c>
      <c r="AL2680" s="30" t="s">
        <v>6351</v>
      </c>
      <c r="AM2680" s="30" t="s">
        <v>6352</v>
      </c>
      <c r="AN2680" s="30">
        <v>5.3804100000000004</v>
      </c>
      <c r="AO2680" s="30" t="s">
        <v>68</v>
      </c>
      <c r="AP2680" s="30"/>
      <c r="AQ2680" s="30"/>
      <c r="AR2680" s="30" t="s">
        <v>68</v>
      </c>
      <c r="AS2680" s="30"/>
      <c r="AT2680" s="30"/>
      <c r="AU2680" s="30" t="s">
        <v>9842</v>
      </c>
      <c r="AV2680" s="30" t="s">
        <v>9843</v>
      </c>
      <c r="AW2680" s="30">
        <v>12.10943</v>
      </c>
      <c r="AX2680" s="30" t="s">
        <v>9844</v>
      </c>
      <c r="AY2680" s="30" t="s">
        <v>9845</v>
      </c>
      <c r="AZ2680" s="3">
        <v>230</v>
      </c>
      <c r="BA2680" s="30" t="s">
        <v>213</v>
      </c>
      <c r="BB2680" s="30">
        <v>230</v>
      </c>
      <c r="BC2680" s="30" t="s">
        <v>60</v>
      </c>
      <c r="BD2680" s="30" t="s">
        <v>60</v>
      </c>
      <c r="BE2680" s="30" t="s">
        <v>6355</v>
      </c>
      <c r="BF2680" s="32" t="str">
        <f>IFERROR(VLOOKUP(Data_Power_app[[#This Row],[PRO ODER]],'Result'!H:J,3,0),"")</f>
        <v>LAMINATION 1</v>
      </c>
      <c r="BG2680" s="13"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1" spans="1:60" x14ac:dyDescent="0.25">
      <c r="A2681" s="28">
        <v>8429</v>
      </c>
      <c r="B2681" s="30" t="s">
        <v>9852</v>
      </c>
      <c r="C2681" s="30" t="s">
        <v>9853</v>
      </c>
      <c r="D2681" s="30" t="s">
        <v>6347</v>
      </c>
      <c r="E2681" s="30" t="s">
        <v>6348</v>
      </c>
      <c r="F2681" s="30" t="s">
        <v>72</v>
      </c>
      <c r="G2681" s="30">
        <v>1043</v>
      </c>
      <c r="H2681" s="4">
        <v>45860</v>
      </c>
      <c r="I2681" s="4">
        <v>45817</v>
      </c>
      <c r="J2681" s="4">
        <v>45817</v>
      </c>
      <c r="K2681" s="4">
        <v>45861</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c r="AB2681" s="4" t="s">
        <v>60</v>
      </c>
      <c r="AC2681" s="4" t="s">
        <v>60</v>
      </c>
      <c r="AD2681" s="4">
        <v>45866</v>
      </c>
      <c r="AE2681" s="4">
        <v>45868</v>
      </c>
      <c r="AF2681" s="4"/>
      <c r="AG2681" s="30" t="s">
        <v>265</v>
      </c>
      <c r="AH2681" s="30" t="s">
        <v>6349</v>
      </c>
      <c r="AI2681" s="30" t="s">
        <v>9841</v>
      </c>
      <c r="AJ2681" s="30" t="s">
        <v>74</v>
      </c>
      <c r="AK2681" s="30" t="s">
        <v>65</v>
      </c>
      <c r="AL2681" s="30" t="s">
        <v>6351</v>
      </c>
      <c r="AM2681" s="30" t="s">
        <v>6352</v>
      </c>
      <c r="AN2681" s="30">
        <v>23.876370000000001</v>
      </c>
      <c r="AO2681" s="30" t="s">
        <v>68</v>
      </c>
      <c r="AP2681" s="30"/>
      <c r="AQ2681" s="30"/>
      <c r="AR2681" s="30" t="s">
        <v>68</v>
      </c>
      <c r="AS2681" s="30"/>
      <c r="AT2681" s="30"/>
      <c r="AU2681" s="30" t="s">
        <v>9842</v>
      </c>
      <c r="AV2681" s="30" t="s">
        <v>9843</v>
      </c>
      <c r="AW2681" s="30">
        <v>53.738</v>
      </c>
      <c r="AX2681" s="30" t="s">
        <v>9844</v>
      </c>
      <c r="AY2681" s="30" t="s">
        <v>9845</v>
      </c>
      <c r="AZ2681" s="3">
        <v>1043</v>
      </c>
      <c r="BA2681" s="30" t="s">
        <v>213</v>
      </c>
      <c r="BB2681" s="30">
        <v>1043</v>
      </c>
      <c r="BC2681" s="30" t="s">
        <v>60</v>
      </c>
      <c r="BD2681" s="30" t="s">
        <v>60</v>
      </c>
      <c r="BE2681" s="30" t="s">
        <v>6355</v>
      </c>
      <c r="BF2681" s="32" t="str">
        <f>IFERROR(VLOOKUP(Data_Power_app[[#This Row],[PRO ODER]],'Result'!H:J,3,0),"")</f>
        <v>LAMINATION 1</v>
      </c>
      <c r="BG2681" s="13"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8430</v>
      </c>
      <c r="B2682" s="30" t="s">
        <v>8032</v>
      </c>
      <c r="C2682" s="30" t="s">
        <v>7617</v>
      </c>
      <c r="D2682" s="30" t="s">
        <v>6347</v>
      </c>
      <c r="E2682" s="30" t="s">
        <v>6348</v>
      </c>
      <c r="F2682" s="30" t="s">
        <v>72</v>
      </c>
      <c r="G2682" s="30">
        <v>266</v>
      </c>
      <c r="H2682" s="4">
        <v>45860</v>
      </c>
      <c r="I2682" s="4">
        <v>45815</v>
      </c>
      <c r="J2682" s="4">
        <v>45815</v>
      </c>
      <c r="K2682" s="4">
        <v>45861</v>
      </c>
      <c r="L2682" s="4">
        <v>45817.309363425928</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7.0518900000000002</v>
      </c>
      <c r="AO2682" s="30" t="s">
        <v>68</v>
      </c>
      <c r="AP2682" s="30"/>
      <c r="AQ2682" s="30"/>
      <c r="AR2682" s="30" t="s">
        <v>68</v>
      </c>
      <c r="AS2682" s="30"/>
      <c r="AT2682" s="30"/>
      <c r="AU2682" s="30" t="s">
        <v>8025</v>
      </c>
      <c r="AV2682" s="30" t="s">
        <v>8026</v>
      </c>
      <c r="AW2682" s="30">
        <v>15.870979999999999</v>
      </c>
      <c r="AX2682" s="30" t="s">
        <v>9844</v>
      </c>
      <c r="AY2682" s="30" t="s">
        <v>9845</v>
      </c>
      <c r="AZ2682" s="3">
        <v>152</v>
      </c>
      <c r="BA2682" s="30" t="s">
        <v>213</v>
      </c>
      <c r="BB2682" s="30">
        <v>266</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8431</v>
      </c>
      <c r="B2683" s="30" t="s">
        <v>9854</v>
      </c>
      <c r="C2683" s="30" t="s">
        <v>9855</v>
      </c>
      <c r="D2683" s="30" t="s">
        <v>6347</v>
      </c>
      <c r="E2683" s="30" t="s">
        <v>6348</v>
      </c>
      <c r="F2683" s="30" t="s">
        <v>72</v>
      </c>
      <c r="G2683" s="30">
        <v>266</v>
      </c>
      <c r="H2683" s="4">
        <v>45860</v>
      </c>
      <c r="I2683" s="4">
        <v>45817</v>
      </c>
      <c r="J2683" s="4">
        <v>45817</v>
      </c>
      <c r="K2683" s="4">
        <v>45861</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c r="AB2683" s="4" t="s">
        <v>60</v>
      </c>
      <c r="AC2683" s="4" t="s">
        <v>60</v>
      </c>
      <c r="AD2683" s="4">
        <v>45866</v>
      </c>
      <c r="AE2683" s="4">
        <v>45868</v>
      </c>
      <c r="AF2683" s="4"/>
      <c r="AG2683" s="30" t="s">
        <v>265</v>
      </c>
      <c r="AH2683" s="30" t="s">
        <v>6349</v>
      </c>
      <c r="AI2683" s="30" t="s">
        <v>9841</v>
      </c>
      <c r="AJ2683" s="30" t="s">
        <v>74</v>
      </c>
      <c r="AK2683" s="30" t="s">
        <v>65</v>
      </c>
      <c r="AL2683" s="30" t="s">
        <v>6351</v>
      </c>
      <c r="AM2683" s="30" t="s">
        <v>6352</v>
      </c>
      <c r="AN2683" s="30">
        <v>5.9917199999999999</v>
      </c>
      <c r="AO2683" s="30" t="s">
        <v>68</v>
      </c>
      <c r="AP2683" s="30"/>
      <c r="AQ2683" s="30"/>
      <c r="AR2683" s="30" t="s">
        <v>68</v>
      </c>
      <c r="AS2683" s="30"/>
      <c r="AT2683" s="30"/>
      <c r="AU2683" s="30" t="s">
        <v>9842</v>
      </c>
      <c r="AV2683" s="30" t="s">
        <v>9843</v>
      </c>
      <c r="AW2683" s="30">
        <v>13.4856</v>
      </c>
      <c r="AX2683" s="30" t="s">
        <v>9844</v>
      </c>
      <c r="AY2683" s="30" t="s">
        <v>9845</v>
      </c>
      <c r="AZ2683" s="3">
        <v>266</v>
      </c>
      <c r="BA2683" s="30" t="s">
        <v>213</v>
      </c>
      <c r="BB2683" s="30">
        <v>266</v>
      </c>
      <c r="BC2683" s="30" t="s">
        <v>60</v>
      </c>
      <c r="BD2683" s="30" t="s">
        <v>60</v>
      </c>
      <c r="BE2683" s="30" t="s">
        <v>6355</v>
      </c>
      <c r="BF2683" s="32" t="str">
        <f>IFERROR(VLOOKUP(Data_Power_app[[#This Row],[PRO ODER]],'Result'!H:J,3,0),"")</f>
        <v>LAMINATION 1</v>
      </c>
      <c r="BG2683" s="13"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4" spans="1:60" x14ac:dyDescent="0.25">
      <c r="A2684" s="28">
        <v>8432</v>
      </c>
      <c r="B2684" s="30" t="s">
        <v>8033</v>
      </c>
      <c r="C2684" s="30" t="s">
        <v>7618</v>
      </c>
      <c r="D2684" s="30" t="s">
        <v>6347</v>
      </c>
      <c r="E2684" s="30" t="s">
        <v>6348</v>
      </c>
      <c r="F2684" s="30" t="s">
        <v>72</v>
      </c>
      <c r="G2684" s="30">
        <v>66</v>
      </c>
      <c r="H2684" s="4">
        <v>45860</v>
      </c>
      <c r="I2684" s="4">
        <v>45815</v>
      </c>
      <c r="J2684" s="4">
        <v>45815</v>
      </c>
      <c r="K2684" s="4">
        <v>45861</v>
      </c>
      <c r="L2684" s="4">
        <v>45817.309398148151</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45866</v>
      </c>
      <c r="AE2684" s="4">
        <v>45868</v>
      </c>
      <c r="AF2684" s="4"/>
      <c r="AG2684" s="30" t="s">
        <v>151</v>
      </c>
      <c r="AH2684" s="30" t="s">
        <v>6358</v>
      </c>
      <c r="AI2684" s="30" t="s">
        <v>8024</v>
      </c>
      <c r="AJ2684" s="30" t="s">
        <v>74</v>
      </c>
      <c r="AK2684" s="30" t="s">
        <v>100</v>
      </c>
      <c r="AL2684" s="30" t="s">
        <v>6351</v>
      </c>
      <c r="AM2684" s="30" t="s">
        <v>6352</v>
      </c>
      <c r="AN2684" s="30">
        <v>1.7323200000000001</v>
      </c>
      <c r="AO2684" s="30" t="s">
        <v>68</v>
      </c>
      <c r="AP2684" s="30"/>
      <c r="AQ2684" s="30"/>
      <c r="AR2684" s="30" t="s">
        <v>68</v>
      </c>
      <c r="AS2684" s="30"/>
      <c r="AT2684" s="30"/>
      <c r="AU2684" s="30" t="s">
        <v>8025</v>
      </c>
      <c r="AV2684" s="30" t="s">
        <v>8026</v>
      </c>
      <c r="AW2684" s="30">
        <v>3.8987599999999998</v>
      </c>
      <c r="AX2684" s="30" t="s">
        <v>9844</v>
      </c>
      <c r="AY2684" s="30" t="s">
        <v>9845</v>
      </c>
      <c r="AZ2684" s="3">
        <v>42</v>
      </c>
      <c r="BA2684" s="30" t="s">
        <v>213</v>
      </c>
      <c r="BB2684" s="30">
        <v>66</v>
      </c>
      <c r="BC2684" s="30" t="s">
        <v>60</v>
      </c>
      <c r="BD2684" s="30" t="s">
        <v>60</v>
      </c>
      <c r="BE2684" s="30" t="s">
        <v>6355</v>
      </c>
      <c r="BF2684" s="32" t="str">
        <f>IFERROR(VLOOKUP(Data_Power_app[[#This Row],[PRO ODER]],'Result'!H:J,3,0),"")</f>
        <v>LAMINATION 7</v>
      </c>
      <c r="BG2684" s="13"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8433</v>
      </c>
      <c r="B2685" s="30" t="s">
        <v>8034</v>
      </c>
      <c r="C2685" s="30" t="s">
        <v>7619</v>
      </c>
      <c r="D2685" s="30" t="s">
        <v>6347</v>
      </c>
      <c r="E2685" s="30" t="s">
        <v>6348</v>
      </c>
      <c r="F2685" s="30" t="s">
        <v>72</v>
      </c>
      <c r="G2685" s="30">
        <v>103</v>
      </c>
      <c r="H2685" s="4">
        <v>45860</v>
      </c>
      <c r="I2685" s="4">
        <v>45815</v>
      </c>
      <c r="J2685" s="4">
        <v>45815</v>
      </c>
      <c r="K2685" s="4">
        <v>45861</v>
      </c>
      <c r="L2685" s="4">
        <v>45817.309444444443</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0" t="s">
        <v>151</v>
      </c>
      <c r="AH2685" s="30" t="s">
        <v>6358</v>
      </c>
      <c r="AI2685" s="30" t="s">
        <v>8024</v>
      </c>
      <c r="AJ2685" s="30" t="s">
        <v>74</v>
      </c>
      <c r="AK2685" s="30" t="s">
        <v>100</v>
      </c>
      <c r="AL2685" s="30" t="s">
        <v>6351</v>
      </c>
      <c r="AM2685" s="30" t="s">
        <v>6352</v>
      </c>
      <c r="AN2685" s="30">
        <v>2.79352</v>
      </c>
      <c r="AO2685" s="30" t="s">
        <v>68</v>
      </c>
      <c r="AP2685" s="30"/>
      <c r="AQ2685" s="30"/>
      <c r="AR2685" s="30" t="s">
        <v>68</v>
      </c>
      <c r="AS2685" s="30"/>
      <c r="AT2685" s="30"/>
      <c r="AU2685" s="30" t="s">
        <v>8025</v>
      </c>
      <c r="AV2685" s="30" t="s">
        <v>8026</v>
      </c>
      <c r="AW2685" s="30">
        <v>6.2871800000000002</v>
      </c>
      <c r="AX2685" s="30" t="s">
        <v>6362</v>
      </c>
      <c r="AY2685" s="30" t="s">
        <v>6363</v>
      </c>
      <c r="AZ2685" s="3">
        <v>54</v>
      </c>
      <c r="BA2685" s="30" t="s">
        <v>213</v>
      </c>
      <c r="BB2685" s="30">
        <v>103</v>
      </c>
      <c r="BC2685" s="30" t="s">
        <v>60</v>
      </c>
      <c r="BD2685" s="30" t="s">
        <v>60</v>
      </c>
      <c r="BE2685" s="30" t="s">
        <v>6355</v>
      </c>
      <c r="BF2685" s="32" t="str">
        <f>IFERROR(VLOOKUP(Data_Power_app[[#This Row],[PRO ODER]],'Result'!H:J,3,0),"")</f>
        <v>LAMINATION 7</v>
      </c>
      <c r="BG2685" s="13"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8434</v>
      </c>
      <c r="B2686" s="30" t="s">
        <v>8035</v>
      </c>
      <c r="C2686" s="30" t="s">
        <v>7620</v>
      </c>
      <c r="D2686" s="30" t="s">
        <v>6347</v>
      </c>
      <c r="E2686" s="30" t="s">
        <v>6348</v>
      </c>
      <c r="F2686" s="30" t="s">
        <v>72</v>
      </c>
      <c r="G2686" s="30">
        <v>193</v>
      </c>
      <c r="H2686" s="4">
        <v>45860</v>
      </c>
      <c r="I2686" s="4">
        <v>45815</v>
      </c>
      <c r="J2686" s="4">
        <v>45815</v>
      </c>
      <c r="K2686" s="4">
        <v>45861</v>
      </c>
      <c r="L2686" s="4">
        <v>45817.309479166666</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5.3819499999999998</v>
      </c>
      <c r="AO2686" s="30" t="s">
        <v>68</v>
      </c>
      <c r="AP2686" s="30"/>
      <c r="AQ2686" s="30"/>
      <c r="AR2686" s="30" t="s">
        <v>68</v>
      </c>
      <c r="AS2686" s="30"/>
      <c r="AT2686" s="30"/>
      <c r="AU2686" s="30" t="s">
        <v>8025</v>
      </c>
      <c r="AV2686" s="30" t="s">
        <v>8026</v>
      </c>
      <c r="AW2686" s="30">
        <v>12.112719999999999</v>
      </c>
      <c r="AX2686" s="30" t="s">
        <v>6362</v>
      </c>
      <c r="AY2686" s="30" t="s">
        <v>6363</v>
      </c>
      <c r="AZ2686" s="3">
        <v>132</v>
      </c>
      <c r="BA2686" s="30" t="s">
        <v>213</v>
      </c>
      <c r="BB2686" s="30">
        <v>193</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8435</v>
      </c>
      <c r="B2687" s="30" t="s">
        <v>8036</v>
      </c>
      <c r="C2687" s="30" t="s">
        <v>7621</v>
      </c>
      <c r="D2687" s="30" t="s">
        <v>6347</v>
      </c>
      <c r="E2687" s="30" t="s">
        <v>6348</v>
      </c>
      <c r="F2687" s="30" t="s">
        <v>72</v>
      </c>
      <c r="G2687" s="30">
        <v>72</v>
      </c>
      <c r="H2687" s="4">
        <v>45860</v>
      </c>
      <c r="I2687" s="4">
        <v>45815</v>
      </c>
      <c r="J2687" s="4">
        <v>45815</v>
      </c>
      <c r="K2687" s="4">
        <v>45861</v>
      </c>
      <c r="L2687" s="4">
        <v>45817.309548611112</v>
      </c>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45866</v>
      </c>
      <c r="AE2687" s="4">
        <v>45868</v>
      </c>
      <c r="AF2687" s="4"/>
      <c r="AG2687" s="30" t="s">
        <v>151</v>
      </c>
      <c r="AH2687" s="30" t="s">
        <v>6358</v>
      </c>
      <c r="AI2687" s="30" t="s">
        <v>8024</v>
      </c>
      <c r="AJ2687" s="30" t="s">
        <v>74</v>
      </c>
      <c r="AK2687" s="30" t="s">
        <v>100</v>
      </c>
      <c r="AL2687" s="30" t="s">
        <v>6351</v>
      </c>
      <c r="AM2687" s="30" t="s">
        <v>6352</v>
      </c>
      <c r="AN2687" s="30">
        <v>1.95306</v>
      </c>
      <c r="AO2687" s="30" t="s">
        <v>68</v>
      </c>
      <c r="AP2687" s="30"/>
      <c r="AQ2687" s="30"/>
      <c r="AR2687" s="30" t="s">
        <v>68</v>
      </c>
      <c r="AS2687" s="30"/>
      <c r="AT2687" s="30"/>
      <c r="AU2687" s="30" t="s">
        <v>8025</v>
      </c>
      <c r="AV2687" s="30" t="s">
        <v>8026</v>
      </c>
      <c r="AW2687" s="30">
        <v>4.3955299999999999</v>
      </c>
      <c r="AX2687" s="30" t="s">
        <v>6362</v>
      </c>
      <c r="AY2687" s="30" t="s">
        <v>6363</v>
      </c>
      <c r="AZ2687" s="3">
        <v>42</v>
      </c>
      <c r="BA2687" s="30" t="s">
        <v>213</v>
      </c>
      <c r="BB2687" s="30">
        <v>72</v>
      </c>
      <c r="BC2687" s="30" t="s">
        <v>60</v>
      </c>
      <c r="BD2687" s="30" t="s">
        <v>60</v>
      </c>
      <c r="BE2687" s="30" t="s">
        <v>6355</v>
      </c>
      <c r="BF2687" s="32" t="str">
        <f>IFERROR(VLOOKUP(Data_Power_app[[#This Row],[PRO ODER]],'Result'!H:J,3,0),"")</f>
        <v>LAMINATION 7</v>
      </c>
      <c r="BG2687" s="13"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8436</v>
      </c>
      <c r="B2688" s="30" t="s">
        <v>8037</v>
      </c>
      <c r="C2688" s="30" t="s">
        <v>7622</v>
      </c>
      <c r="D2688" s="30" t="s">
        <v>6347</v>
      </c>
      <c r="E2688" s="30" t="s">
        <v>6348</v>
      </c>
      <c r="F2688" s="30" t="s">
        <v>72</v>
      </c>
      <c r="G2688" s="30">
        <v>145</v>
      </c>
      <c r="H2688" s="4">
        <v>45860</v>
      </c>
      <c r="I2688" s="4">
        <v>45815</v>
      </c>
      <c r="J2688" s="4">
        <v>45815</v>
      </c>
      <c r="K2688" s="4">
        <v>45861</v>
      </c>
      <c r="L2688" s="4">
        <v>45817.309594907405</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45866</v>
      </c>
      <c r="AE2688" s="4">
        <v>45868</v>
      </c>
      <c r="AF2688" s="4"/>
      <c r="AG2688" s="30" t="s">
        <v>151</v>
      </c>
      <c r="AH2688" s="30" t="s">
        <v>6358</v>
      </c>
      <c r="AI2688" s="30" t="s">
        <v>8024</v>
      </c>
      <c r="AJ2688" s="30" t="s">
        <v>74</v>
      </c>
      <c r="AK2688" s="30" t="s">
        <v>100</v>
      </c>
      <c r="AL2688" s="30" t="s">
        <v>6351</v>
      </c>
      <c r="AM2688" s="30" t="s">
        <v>6352</v>
      </c>
      <c r="AN2688" s="30">
        <v>4.0665500000000003</v>
      </c>
      <c r="AO2688" s="30" t="s">
        <v>68</v>
      </c>
      <c r="AP2688" s="30"/>
      <c r="AQ2688" s="30"/>
      <c r="AR2688" s="30" t="s">
        <v>68</v>
      </c>
      <c r="AS2688" s="30"/>
      <c r="AT2688" s="30"/>
      <c r="AU2688" s="30" t="s">
        <v>8025</v>
      </c>
      <c r="AV2688" s="30" t="s">
        <v>8026</v>
      </c>
      <c r="AW2688" s="30">
        <v>9.1522699999999997</v>
      </c>
      <c r="AX2688" s="30" t="s">
        <v>6362</v>
      </c>
      <c r="AY2688" s="30" t="s">
        <v>6363</v>
      </c>
      <c r="AZ2688" s="3">
        <v>102</v>
      </c>
      <c r="BA2688" s="30" t="s">
        <v>213</v>
      </c>
      <c r="BB2688" s="30">
        <v>145</v>
      </c>
      <c r="BC2688" s="30" t="s">
        <v>60</v>
      </c>
      <c r="BD2688" s="30" t="s">
        <v>60</v>
      </c>
      <c r="BE2688" s="30" t="s">
        <v>6355</v>
      </c>
      <c r="BF2688" s="32" t="str">
        <f>IFERROR(VLOOKUP(Data_Power_app[[#This Row],[PRO ODER]],'Result'!H:J,3,0),"")</f>
        <v>LAMINATION 7</v>
      </c>
      <c r="BG2688" s="13"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28">
        <v>8437</v>
      </c>
      <c r="B2689" s="30" t="s">
        <v>9856</v>
      </c>
      <c r="C2689" s="30" t="s">
        <v>9857</v>
      </c>
      <c r="D2689" s="30" t="s">
        <v>6347</v>
      </c>
      <c r="E2689" s="30" t="s">
        <v>6348</v>
      </c>
      <c r="F2689" s="30" t="s">
        <v>72</v>
      </c>
      <c r="G2689" s="30">
        <v>60</v>
      </c>
      <c r="H2689" s="4">
        <v>45860</v>
      </c>
      <c r="I2689" s="4">
        <v>45817</v>
      </c>
      <c r="J2689" s="4">
        <v>45817</v>
      </c>
      <c r="K2689" s="4">
        <v>45861</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45820</v>
      </c>
      <c r="AC2689" s="4" t="s">
        <v>60</v>
      </c>
      <c r="AD2689" s="4">
        <v>45866</v>
      </c>
      <c r="AE2689" s="4">
        <v>45868</v>
      </c>
      <c r="AF2689" s="4"/>
      <c r="AG2689" s="30" t="s">
        <v>1107</v>
      </c>
      <c r="AH2689" s="30" t="s">
        <v>6349</v>
      </c>
      <c r="AI2689" s="30" t="s">
        <v>9841</v>
      </c>
      <c r="AJ2689" s="30" t="s">
        <v>74</v>
      </c>
      <c r="AK2689" s="30" t="s">
        <v>65</v>
      </c>
      <c r="AL2689" s="30" t="s">
        <v>6351</v>
      </c>
      <c r="AM2689" s="30" t="s">
        <v>6352</v>
      </c>
      <c r="AN2689" s="30">
        <v>1.39229</v>
      </c>
      <c r="AO2689" s="30" t="s">
        <v>68</v>
      </c>
      <c r="AP2689" s="30"/>
      <c r="AQ2689" s="30"/>
      <c r="AR2689" s="30" t="s">
        <v>68</v>
      </c>
      <c r="AS2689" s="30"/>
      <c r="AT2689" s="30"/>
      <c r="AU2689" s="30" t="s">
        <v>9842</v>
      </c>
      <c r="AV2689" s="30" t="s">
        <v>9843</v>
      </c>
      <c r="AW2689" s="30">
        <v>3.1335799999999998</v>
      </c>
      <c r="AX2689" s="30" t="s">
        <v>9844</v>
      </c>
      <c r="AY2689" s="30" t="s">
        <v>9845</v>
      </c>
      <c r="AZ2689" s="3">
        <v>60</v>
      </c>
      <c r="BA2689" s="30" t="s">
        <v>213</v>
      </c>
      <c r="BB2689" s="30">
        <v>60</v>
      </c>
      <c r="BC2689" s="30" t="s">
        <v>60</v>
      </c>
      <c r="BD2689" s="30" t="s">
        <v>60</v>
      </c>
      <c r="BE2689" s="30" t="s">
        <v>6355</v>
      </c>
      <c r="BF2689" s="32" t="str">
        <f>IFERROR(VLOOKUP(Data_Power_app[[#This Row],[PRO ODER]],'Result'!H:J,3,0),"")</f>
        <v>LAMINATION 1</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0" spans="1:60" x14ac:dyDescent="0.25">
      <c r="A2690" s="28">
        <v>8438</v>
      </c>
      <c r="B2690" s="30" t="s">
        <v>9858</v>
      </c>
      <c r="C2690" s="30" t="s">
        <v>9859</v>
      </c>
      <c r="D2690" s="30" t="s">
        <v>6347</v>
      </c>
      <c r="E2690" s="30" t="s">
        <v>6348</v>
      </c>
      <c r="F2690" s="30" t="s">
        <v>72</v>
      </c>
      <c r="G2690" s="30">
        <v>96</v>
      </c>
      <c r="H2690" s="4">
        <v>45860</v>
      </c>
      <c r="I2690" s="4">
        <v>45817</v>
      </c>
      <c r="J2690" s="4">
        <v>45817</v>
      </c>
      <c r="K2690" s="4">
        <v>45861</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45820</v>
      </c>
      <c r="AC2690" s="4" t="s">
        <v>60</v>
      </c>
      <c r="AD2690" s="4">
        <v>45866</v>
      </c>
      <c r="AE2690" s="4">
        <v>45868</v>
      </c>
      <c r="AF2690" s="4"/>
      <c r="AG2690" s="30" t="s">
        <v>1107</v>
      </c>
      <c r="AH2690" s="30" t="s">
        <v>6349</v>
      </c>
      <c r="AI2690" s="30" t="s">
        <v>9841</v>
      </c>
      <c r="AJ2690" s="30" t="s">
        <v>74</v>
      </c>
      <c r="AK2690" s="30" t="s">
        <v>65</v>
      </c>
      <c r="AL2690" s="30" t="s">
        <v>6351</v>
      </c>
      <c r="AM2690" s="30" t="s">
        <v>6352</v>
      </c>
      <c r="AN2690" s="30">
        <v>2.2751700000000001</v>
      </c>
      <c r="AO2690" s="30" t="s">
        <v>68</v>
      </c>
      <c r="AP2690" s="30"/>
      <c r="AQ2690" s="30"/>
      <c r="AR2690" s="30" t="s">
        <v>68</v>
      </c>
      <c r="AS2690" s="30"/>
      <c r="AT2690" s="30"/>
      <c r="AU2690" s="30" t="s">
        <v>9842</v>
      </c>
      <c r="AV2690" s="30" t="s">
        <v>9843</v>
      </c>
      <c r="AW2690" s="30">
        <v>5.1205800000000004</v>
      </c>
      <c r="AX2690" s="30" t="s">
        <v>9844</v>
      </c>
      <c r="AY2690" s="30" t="s">
        <v>9845</v>
      </c>
      <c r="AZ2690" s="3">
        <v>96</v>
      </c>
      <c r="BA2690" s="30" t="s">
        <v>213</v>
      </c>
      <c r="BB2690" s="30">
        <v>96</v>
      </c>
      <c r="BC2690" s="30" t="s">
        <v>60</v>
      </c>
      <c r="BD2690" s="30" t="s">
        <v>60</v>
      </c>
      <c r="BE2690" s="30" t="s">
        <v>6355</v>
      </c>
      <c r="BF2690" s="32" t="str">
        <f>IFERROR(VLOOKUP(Data_Power_app[[#This Row],[PRO ODER]],'Result'!H:J,3,0),"")</f>
        <v>LAMINATION 1</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8440</v>
      </c>
      <c r="B2691" s="30" t="s">
        <v>8038</v>
      </c>
      <c r="C2691" s="30" t="s">
        <v>7623</v>
      </c>
      <c r="D2691" s="30" t="s">
        <v>6347</v>
      </c>
      <c r="E2691" s="30" t="s">
        <v>6348</v>
      </c>
      <c r="F2691" s="30" t="s">
        <v>72</v>
      </c>
      <c r="G2691" s="30">
        <v>121</v>
      </c>
      <c r="H2691" s="4">
        <v>45860</v>
      </c>
      <c r="I2691" s="4">
        <v>45815</v>
      </c>
      <c r="J2691" s="4">
        <v>45815</v>
      </c>
      <c r="K2691" s="4">
        <v>45861</v>
      </c>
      <c r="L2691" s="4">
        <v>45817.309641203705</v>
      </c>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45866</v>
      </c>
      <c r="AE2691" s="4">
        <v>45868</v>
      </c>
      <c r="AF2691" s="4"/>
      <c r="AG2691" s="30" t="s">
        <v>151</v>
      </c>
      <c r="AH2691" s="30" t="s">
        <v>6358</v>
      </c>
      <c r="AI2691" s="30" t="s">
        <v>8024</v>
      </c>
      <c r="AJ2691" s="30" t="s">
        <v>74</v>
      </c>
      <c r="AK2691" s="30" t="s">
        <v>100</v>
      </c>
      <c r="AL2691" s="30" t="s">
        <v>6351</v>
      </c>
      <c r="AM2691" s="30" t="s">
        <v>6352</v>
      </c>
      <c r="AN2691" s="30">
        <v>3.4690099999999999</v>
      </c>
      <c r="AO2691" s="30" t="s">
        <v>68</v>
      </c>
      <c r="AP2691" s="30"/>
      <c r="AQ2691" s="30"/>
      <c r="AR2691" s="30" t="s">
        <v>68</v>
      </c>
      <c r="AS2691" s="30"/>
      <c r="AT2691" s="30"/>
      <c r="AU2691" s="30" t="s">
        <v>8025</v>
      </c>
      <c r="AV2691" s="30" t="s">
        <v>8026</v>
      </c>
      <c r="AW2691" s="30">
        <v>7.8075200000000002</v>
      </c>
      <c r="AX2691" s="30" t="s">
        <v>6362</v>
      </c>
      <c r="AY2691" s="30" t="s">
        <v>6363</v>
      </c>
      <c r="AZ2691" s="3">
        <v>96</v>
      </c>
      <c r="BA2691" s="30" t="s">
        <v>213</v>
      </c>
      <c r="BB2691" s="30">
        <v>121</v>
      </c>
      <c r="BC2691" s="30" t="s">
        <v>60</v>
      </c>
      <c r="BD2691" s="30" t="s">
        <v>60</v>
      </c>
      <c r="BE2691" s="30" t="s">
        <v>6355</v>
      </c>
      <c r="BF2691" s="32" t="str">
        <f>IFERROR(VLOOKUP(Data_Power_app[[#This Row],[PRO ODER]],'Result'!H:J,3,0),"")</f>
        <v>LAMINATION 7</v>
      </c>
      <c r="BG2691" s="13"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8443</v>
      </c>
      <c r="B2692" s="30" t="s">
        <v>9860</v>
      </c>
      <c r="C2692" s="30" t="s">
        <v>9861</v>
      </c>
      <c r="D2692" s="30" t="s">
        <v>6347</v>
      </c>
      <c r="E2692" s="30" t="s">
        <v>6348</v>
      </c>
      <c r="F2692" s="30" t="s">
        <v>72</v>
      </c>
      <c r="G2692" s="30">
        <v>18</v>
      </c>
      <c r="H2692" s="4">
        <v>45860</v>
      </c>
      <c r="I2692" s="4">
        <v>45817</v>
      </c>
      <c r="J2692" s="4">
        <v>45817</v>
      </c>
      <c r="K2692" s="4">
        <v>45861</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45820</v>
      </c>
      <c r="AC2692" s="4" t="s">
        <v>60</v>
      </c>
      <c r="AD2692" s="4">
        <v>45866</v>
      </c>
      <c r="AE2692" s="4">
        <v>45868</v>
      </c>
      <c r="AF2692" s="4"/>
      <c r="AG2692" s="30" t="s">
        <v>1107</v>
      </c>
      <c r="AH2692" s="30" t="s">
        <v>6349</v>
      </c>
      <c r="AI2692" s="30" t="s">
        <v>9841</v>
      </c>
      <c r="AJ2692" s="30" t="s">
        <v>74</v>
      </c>
      <c r="AK2692" s="30" t="s">
        <v>65</v>
      </c>
      <c r="AL2692" s="30" t="s">
        <v>6351</v>
      </c>
      <c r="AM2692" s="30" t="s">
        <v>6352</v>
      </c>
      <c r="AN2692" s="30">
        <v>0.40751999999999999</v>
      </c>
      <c r="AO2692" s="30" t="s">
        <v>68</v>
      </c>
      <c r="AP2692" s="30"/>
      <c r="AQ2692" s="30"/>
      <c r="AR2692" s="30" t="s">
        <v>68</v>
      </c>
      <c r="AS2692" s="30"/>
      <c r="AT2692" s="30"/>
      <c r="AU2692" s="30" t="s">
        <v>9842</v>
      </c>
      <c r="AV2692" s="30" t="s">
        <v>9843</v>
      </c>
      <c r="AW2692" s="30">
        <v>0.91718999999999995</v>
      </c>
      <c r="AX2692" s="30" t="s">
        <v>9844</v>
      </c>
      <c r="AY2692" s="30" t="s">
        <v>9845</v>
      </c>
      <c r="AZ2692" s="3">
        <v>18</v>
      </c>
      <c r="BA2692" s="30" t="s">
        <v>213</v>
      </c>
      <c r="BB2692" s="30">
        <v>18</v>
      </c>
      <c r="BC2692" s="30" t="s">
        <v>60</v>
      </c>
      <c r="BD2692" s="30" t="s">
        <v>60</v>
      </c>
      <c r="BE2692" s="30" t="s">
        <v>6355</v>
      </c>
      <c r="BF2692" s="32" t="str">
        <f>IFERROR(VLOOKUP(Data_Power_app[[#This Row],[PRO ODER]],'Result'!H:J,3,0),"")</f>
        <v>LAMINATION 1</v>
      </c>
      <c r="BG2692" s="13"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9896</v>
      </c>
      <c r="B2693" s="30" t="s">
        <v>12726</v>
      </c>
      <c r="C2693" s="30" t="s">
        <v>12727</v>
      </c>
      <c r="D2693" s="30" t="s">
        <v>86</v>
      </c>
      <c r="E2693" s="30" t="s">
        <v>163</v>
      </c>
      <c r="F2693" s="30" t="s">
        <v>72</v>
      </c>
      <c r="G2693" s="30">
        <v>977</v>
      </c>
      <c r="H2693" s="4">
        <v>45908</v>
      </c>
      <c r="I2693" s="4">
        <v>45818</v>
      </c>
      <c r="J2693" s="4">
        <v>45818</v>
      </c>
      <c r="K2693" s="4">
        <v>45909</v>
      </c>
      <c r="L2693" s="4">
        <v>45818.136863425927</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45914</v>
      </c>
      <c r="AE2693" s="4">
        <v>45916</v>
      </c>
      <c r="AF2693" s="4"/>
      <c r="AG2693" s="30" t="s">
        <v>151</v>
      </c>
      <c r="AH2693" s="30" t="s">
        <v>525</v>
      </c>
      <c r="AI2693" s="30" t="s">
        <v>2723</v>
      </c>
      <c r="AJ2693" s="30" t="s">
        <v>74</v>
      </c>
      <c r="AK2693" s="30" t="s">
        <v>65</v>
      </c>
      <c r="AL2693" s="30" t="s">
        <v>161</v>
      </c>
      <c r="AM2693" s="30" t="s">
        <v>162</v>
      </c>
      <c r="AN2693" s="30">
        <v>23.960239999999999</v>
      </c>
      <c r="AO2693" s="30" t="s">
        <v>68</v>
      </c>
      <c r="AP2693" s="30"/>
      <c r="AQ2693" s="30"/>
      <c r="AR2693" s="30" t="s">
        <v>68</v>
      </c>
      <c r="AS2693" s="30"/>
      <c r="AT2693" s="30"/>
      <c r="AU2693" s="30" t="s">
        <v>296</v>
      </c>
      <c r="AV2693" s="30" t="s">
        <v>297</v>
      </c>
      <c r="AW2693" s="30">
        <v>52.398569999999999</v>
      </c>
      <c r="AX2693" s="30" t="s">
        <v>211</v>
      </c>
      <c r="AY2693" s="30" t="s">
        <v>212</v>
      </c>
      <c r="AZ2693" s="3">
        <v>977</v>
      </c>
      <c r="BA2693" s="30" t="s">
        <v>213</v>
      </c>
      <c r="BB2693" s="30">
        <v>977</v>
      </c>
      <c r="BC2693" s="30" t="s">
        <v>60</v>
      </c>
      <c r="BD2693" s="30" t="s">
        <v>60</v>
      </c>
      <c r="BE2693" s="30" t="s">
        <v>670</v>
      </c>
      <c r="BF2693" s="32" t="str">
        <f>IFERROR(VLOOKUP(Data_Power_app[[#This Row],[PRO ODER]],'Result'!H:J,3,0),"")</f>
        <v>LAMINATION 1</v>
      </c>
      <c r="BG2693" s="13" t="str">
        <f>IFERROR(VLOOKUP(Data_Power_app[[#This Row],[PRO ODER]]&amp;"LAM",'Real Time'!A:E,4,0),"")</f>
        <v>ML-03</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4" spans="1:60" x14ac:dyDescent="0.25">
      <c r="A2694" s="28">
        <v>9928</v>
      </c>
      <c r="B2694" s="30" t="s">
        <v>12728</v>
      </c>
      <c r="C2694" s="30" t="s">
        <v>12729</v>
      </c>
      <c r="D2694" s="30" t="s">
        <v>86</v>
      </c>
      <c r="E2694" s="30" t="s">
        <v>163</v>
      </c>
      <c r="F2694" s="30" t="s">
        <v>72</v>
      </c>
      <c r="G2694" s="30">
        <v>525</v>
      </c>
      <c r="H2694" s="4">
        <v>45908</v>
      </c>
      <c r="I2694" s="4">
        <v>45818</v>
      </c>
      <c r="J2694" s="4">
        <v>45818</v>
      </c>
      <c r="K2694" s="4">
        <v>45909</v>
      </c>
      <c r="L2694" s="4">
        <v>45818.136759259258</v>
      </c>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45914</v>
      </c>
      <c r="AE2694" s="4">
        <v>45916</v>
      </c>
      <c r="AF2694" s="4"/>
      <c r="AG2694" s="30" t="s">
        <v>151</v>
      </c>
      <c r="AH2694" s="30" t="s">
        <v>525</v>
      </c>
      <c r="AI2694" s="30" t="s">
        <v>663</v>
      </c>
      <c r="AJ2694" s="30" t="s">
        <v>74</v>
      </c>
      <c r="AK2694" s="30" t="s">
        <v>100</v>
      </c>
      <c r="AL2694" s="30" t="s">
        <v>161</v>
      </c>
      <c r="AM2694" s="30" t="s">
        <v>162</v>
      </c>
      <c r="AN2694" s="30">
        <v>15.022040000000001</v>
      </c>
      <c r="AO2694" s="30" t="s">
        <v>68</v>
      </c>
      <c r="AP2694" s="30"/>
      <c r="AQ2694" s="30"/>
      <c r="AR2694" s="30" t="s">
        <v>68</v>
      </c>
      <c r="AS2694" s="30"/>
      <c r="AT2694" s="30"/>
      <c r="AU2694" s="30" t="s">
        <v>296</v>
      </c>
      <c r="AV2694" s="30" t="s">
        <v>297</v>
      </c>
      <c r="AW2694" s="30">
        <v>32.850569999999998</v>
      </c>
      <c r="AX2694" s="30" t="s">
        <v>211</v>
      </c>
      <c r="AY2694" s="30" t="s">
        <v>212</v>
      </c>
      <c r="AZ2694" s="3">
        <v>525</v>
      </c>
      <c r="BA2694" s="30" t="s">
        <v>213</v>
      </c>
      <c r="BB2694" s="30">
        <v>525</v>
      </c>
      <c r="BC2694" s="30" t="s">
        <v>60</v>
      </c>
      <c r="BD2694" s="30" t="s">
        <v>60</v>
      </c>
      <c r="BE2694" s="30" t="s">
        <v>664</v>
      </c>
      <c r="BF2694" s="32" t="str">
        <f>IFERROR(VLOOKUP(Data_Power_app[[#This Row],[PRO ODER]],'Result'!H:J,3,0),"")</f>
        <v>LAMINATION 3</v>
      </c>
      <c r="BG2694" s="13" t="str">
        <f>IFERROR(VLOOKUP(Data_Power_app[[#This Row],[PRO ODER]]&amp;"LAM",'Real Time'!A:E,4,0),"")</f>
        <v>ML-03</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9941</v>
      </c>
      <c r="B2695" s="30" t="s">
        <v>15145</v>
      </c>
      <c r="C2695" s="30" t="s">
        <v>15146</v>
      </c>
      <c r="D2695" s="30" t="s">
        <v>86</v>
      </c>
      <c r="E2695" s="30" t="s">
        <v>163</v>
      </c>
      <c r="F2695" s="30" t="s">
        <v>72</v>
      </c>
      <c r="G2695" s="30">
        <v>4874</v>
      </c>
      <c r="H2695" s="4">
        <v>45908</v>
      </c>
      <c r="I2695" s="4">
        <v>45819</v>
      </c>
      <c r="J2695" s="4">
        <v>45819</v>
      </c>
      <c r="K2695" s="4">
        <v>45909</v>
      </c>
      <c r="L2695" s="4">
        <v>45819.197731481479</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v>45914</v>
      </c>
      <c r="AE2695" s="4">
        <v>45916</v>
      </c>
      <c r="AF2695" s="4"/>
      <c r="AG2695" s="30" t="s">
        <v>151</v>
      </c>
      <c r="AH2695" s="30" t="s">
        <v>525</v>
      </c>
      <c r="AI2695" s="30" t="s">
        <v>663</v>
      </c>
      <c r="AJ2695" s="30" t="s">
        <v>74</v>
      </c>
      <c r="AK2695" s="30" t="s">
        <v>100</v>
      </c>
      <c r="AL2695" s="30" t="s">
        <v>161</v>
      </c>
      <c r="AM2695" s="30" t="s">
        <v>162</v>
      </c>
      <c r="AN2695" s="30">
        <v>134.93167</v>
      </c>
      <c r="AO2695" s="30" t="s">
        <v>68</v>
      </c>
      <c r="AP2695" s="30"/>
      <c r="AQ2695" s="30"/>
      <c r="AR2695" s="30" t="s">
        <v>68</v>
      </c>
      <c r="AS2695" s="30"/>
      <c r="AT2695" s="30"/>
      <c r="AU2695" s="30" t="s">
        <v>296</v>
      </c>
      <c r="AV2695" s="30" t="s">
        <v>297</v>
      </c>
      <c r="AW2695" s="30">
        <v>295.1463</v>
      </c>
      <c r="AX2695" s="30" t="s">
        <v>211</v>
      </c>
      <c r="AY2695" s="30" t="s">
        <v>212</v>
      </c>
      <c r="AZ2695" s="3">
        <v>4874</v>
      </c>
      <c r="BA2695" s="30" t="s">
        <v>213</v>
      </c>
      <c r="BB2695" s="30">
        <v>722</v>
      </c>
      <c r="BC2695" s="30" t="s">
        <v>60</v>
      </c>
      <c r="BD2695" s="30" t="s">
        <v>60</v>
      </c>
      <c r="BE2695" s="30" t="s">
        <v>664</v>
      </c>
      <c r="BF2695" s="32" t="str">
        <f>IFERROR(VLOOKUP(Data_Power_app[[#This Row],[PRO ODER]],'Result'!H:J,3,0),"")</f>
        <v>LAMINATION 3</v>
      </c>
      <c r="BG2695" s="13" t="str">
        <f>IFERROR(VLOOKUP(Data_Power_app[[#This Row],[PRO ODER]]&amp;"LAM",'Real Time'!A:E,4,0),"")</f>
        <v>ML-03</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9955</v>
      </c>
      <c r="B2696" s="30" t="s">
        <v>6505</v>
      </c>
      <c r="C2696" s="30" t="s">
        <v>6506</v>
      </c>
      <c r="D2696" s="30" t="s">
        <v>95</v>
      </c>
      <c r="E2696" s="30" t="s">
        <v>298</v>
      </c>
      <c r="F2696" s="30" t="s">
        <v>59</v>
      </c>
      <c r="G2696" s="30">
        <v>288</v>
      </c>
      <c r="H2696" s="4">
        <v>45814</v>
      </c>
      <c r="I2696" s="4">
        <v>45813</v>
      </c>
      <c r="J2696" s="4">
        <v>45813</v>
      </c>
      <c r="K2696" s="4">
        <v>45815</v>
      </c>
      <c r="L2696" s="4">
        <v>45814.633125</v>
      </c>
      <c r="M2696" s="4">
        <v>45815</v>
      </c>
      <c r="N2696" s="4">
        <v>45817.553148148145</v>
      </c>
      <c r="O2696" s="4">
        <v>45817</v>
      </c>
      <c r="P2696" s="4" t="s">
        <v>60</v>
      </c>
      <c r="Q2696" s="4" t="s">
        <v>60</v>
      </c>
      <c r="R2696" s="4" t="s">
        <v>60</v>
      </c>
      <c r="S2696" s="4" t="s">
        <v>60</v>
      </c>
      <c r="T2696" s="4">
        <v>45818</v>
      </c>
      <c r="U2696" s="4">
        <v>45817.100335648145</v>
      </c>
      <c r="V2696" s="4">
        <v>45819.338078703702</v>
      </c>
      <c r="W2696" s="4">
        <v>45820</v>
      </c>
      <c r="X2696" s="4">
        <v>45819.610335648147</v>
      </c>
      <c r="Y2696" s="4" t="s">
        <v>77</v>
      </c>
      <c r="Z2696" s="4">
        <v>45821</v>
      </c>
      <c r="AA2696" s="4">
        <v>45820.541956018518</v>
      </c>
      <c r="AB2696" s="4" t="s">
        <v>60</v>
      </c>
      <c r="AC2696" s="4">
        <v>45822</v>
      </c>
      <c r="AD2696" s="4">
        <v>45824</v>
      </c>
      <c r="AE2696" s="4" t="s">
        <v>10407</v>
      </c>
      <c r="AF2696" s="4"/>
      <c r="AG2696" s="30" t="s">
        <v>62</v>
      </c>
      <c r="AH2696" s="30" t="s">
        <v>98</v>
      </c>
      <c r="AI2696" s="30" t="s">
        <v>6507</v>
      </c>
      <c r="AJ2696" s="30" t="s">
        <v>99</v>
      </c>
      <c r="AK2696" s="30" t="s">
        <v>65</v>
      </c>
      <c r="AL2696" s="30" t="s">
        <v>299</v>
      </c>
      <c r="AM2696" s="30" t="s">
        <v>300</v>
      </c>
      <c r="AN2696" s="30">
        <v>5.1282500000000004</v>
      </c>
      <c r="AO2696" s="30" t="s">
        <v>68</v>
      </c>
      <c r="AP2696" s="30"/>
      <c r="AQ2696" s="30"/>
      <c r="AR2696" s="30" t="s">
        <v>68</v>
      </c>
      <c r="AS2696" s="30"/>
      <c r="AT2696" s="30"/>
      <c r="AU2696" s="30" t="s">
        <v>460</v>
      </c>
      <c r="AV2696" s="30" t="s">
        <v>461</v>
      </c>
      <c r="AW2696" s="30">
        <v>19.0639</v>
      </c>
      <c r="AX2696" s="30" t="s">
        <v>576</v>
      </c>
      <c r="AY2696" s="30" t="s">
        <v>577</v>
      </c>
      <c r="AZ2696" s="3">
        <v>288</v>
      </c>
      <c r="BA2696" s="30" t="s">
        <v>60</v>
      </c>
      <c r="BB2696" s="30">
        <v>288</v>
      </c>
      <c r="BC2696" s="30" t="s">
        <v>60</v>
      </c>
      <c r="BD2696" s="30" t="s">
        <v>60</v>
      </c>
      <c r="BE2696" s="30" t="s">
        <v>60</v>
      </c>
      <c r="BF2696" s="32" t="str">
        <f>IFERROR(VLOOKUP(Data_Power_app[[#This Row],[PRO ODER]],'Result'!H:J,3,0),"")</f>
        <v>LAMINATION 6</v>
      </c>
      <c r="BG2696" s="13" t="str">
        <f>IFERROR(VLOOKUP(Data_Power_app[[#This Row],[PRO ODER]]&amp;"LAM",'Real Time'!A:E,4,0),"")</f>
        <v>ML-02</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10224</v>
      </c>
      <c r="B2697" s="30" t="s">
        <v>14663</v>
      </c>
      <c r="C2697" s="30" t="s">
        <v>14664</v>
      </c>
      <c r="D2697" s="30" t="s">
        <v>272</v>
      </c>
      <c r="E2697" s="30" t="s">
        <v>273</v>
      </c>
      <c r="F2697" s="30" t="s">
        <v>59</v>
      </c>
      <c r="G2697" s="30">
        <v>2</v>
      </c>
      <c r="H2697" s="4" t="s">
        <v>60</v>
      </c>
      <c r="I2697" s="4">
        <v>45819</v>
      </c>
      <c r="J2697" s="4">
        <v>45819</v>
      </c>
      <c r="K2697" s="4" t="s">
        <v>60</v>
      </c>
      <c r="L2697" s="4">
        <v>45820.435046296298</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538</v>
      </c>
      <c r="AJ2697" s="30" t="s">
        <v>275</v>
      </c>
      <c r="AK2697" s="30" t="s">
        <v>100</v>
      </c>
      <c r="AL2697" s="30" t="s">
        <v>276</v>
      </c>
      <c r="AM2697" s="30" t="s">
        <v>277</v>
      </c>
      <c r="AN2697" s="30">
        <v>4.5330000000000002E-2</v>
      </c>
      <c r="AO2697" s="30" t="s">
        <v>68</v>
      </c>
      <c r="AP2697" s="30"/>
      <c r="AQ2697" s="30"/>
      <c r="AR2697" s="30" t="s">
        <v>68</v>
      </c>
      <c r="AS2697" s="30"/>
      <c r="AT2697" s="30"/>
      <c r="AU2697" s="30" t="s">
        <v>345</v>
      </c>
      <c r="AV2697" s="30" t="s">
        <v>346</v>
      </c>
      <c r="AW2697" s="30">
        <v>0.16854</v>
      </c>
      <c r="AX2697" s="30" t="s">
        <v>539</v>
      </c>
      <c r="AY2697" s="30" t="s">
        <v>540</v>
      </c>
      <c r="AZ2697" s="3">
        <v>2</v>
      </c>
      <c r="BA2697" s="30" t="s">
        <v>60</v>
      </c>
      <c r="BB2697" s="30">
        <v>2</v>
      </c>
      <c r="BC2697" s="30" t="s">
        <v>60</v>
      </c>
      <c r="BD2697" s="30" t="s">
        <v>60</v>
      </c>
      <c r="BE2697" s="30" t="s">
        <v>60</v>
      </c>
      <c r="BF2697" s="32" t="str">
        <f>IFERROR(VLOOKUP(Data_Power_app[[#This Row],[PRO ODER]],'Result'!H:J,3,0),"")</f>
        <v>LAMINATION 5</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28">
        <v>10225</v>
      </c>
      <c r="B2698" s="30" t="s">
        <v>14665</v>
      </c>
      <c r="C2698" s="30" t="s">
        <v>14666</v>
      </c>
      <c r="D2698" s="30" t="s">
        <v>272</v>
      </c>
      <c r="E2698" s="30" t="s">
        <v>273</v>
      </c>
      <c r="F2698" s="30" t="s">
        <v>59</v>
      </c>
      <c r="G2698" s="30">
        <v>2</v>
      </c>
      <c r="H2698" s="4" t="s">
        <v>60</v>
      </c>
      <c r="I2698" s="4">
        <v>45819</v>
      </c>
      <c r="J2698" s="4">
        <v>45819</v>
      </c>
      <c r="K2698" s="4" t="s">
        <v>60</v>
      </c>
      <c r="L2698" s="4">
        <v>45820.435011574074</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14667</v>
      </c>
      <c r="AJ2698" s="30" t="s">
        <v>275</v>
      </c>
      <c r="AK2698" s="30" t="s">
        <v>100</v>
      </c>
      <c r="AL2698" s="30" t="s">
        <v>276</v>
      </c>
      <c r="AM2698" s="30" t="s">
        <v>277</v>
      </c>
      <c r="AN2698" s="30">
        <v>4.5330000000000002E-2</v>
      </c>
      <c r="AO2698" s="30" t="s">
        <v>68</v>
      </c>
      <c r="AP2698" s="30"/>
      <c r="AQ2698" s="30"/>
      <c r="AR2698" s="30" t="s">
        <v>68</v>
      </c>
      <c r="AS2698" s="30"/>
      <c r="AT2698" s="30"/>
      <c r="AU2698" s="30" t="s">
        <v>345</v>
      </c>
      <c r="AV2698" s="30" t="s">
        <v>346</v>
      </c>
      <c r="AW2698" s="30">
        <v>0.16854</v>
      </c>
      <c r="AX2698" s="30" t="s">
        <v>14668</v>
      </c>
      <c r="AY2698" s="30" t="s">
        <v>540</v>
      </c>
      <c r="AZ2698" s="3">
        <v>2</v>
      </c>
      <c r="BA2698" s="30" t="s">
        <v>60</v>
      </c>
      <c r="BB2698" s="30">
        <v>2</v>
      </c>
      <c r="BC2698" s="30" t="s">
        <v>60</v>
      </c>
      <c r="BD2698" s="30" t="s">
        <v>60</v>
      </c>
      <c r="BE2698" s="30" t="s">
        <v>60</v>
      </c>
      <c r="BF2698" s="32" t="str">
        <f>IFERROR(VLOOKUP(Data_Power_app[[#This Row],[PRO ODER]],'Result'!H:J,3,0),"")</f>
        <v>LAMINATION 5</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28">
        <v>10528</v>
      </c>
      <c r="B2699" s="30" t="s">
        <v>9575</v>
      </c>
      <c r="C2699" s="30" t="s">
        <v>7867</v>
      </c>
      <c r="D2699" s="30" t="s">
        <v>272</v>
      </c>
      <c r="E2699" s="30" t="s">
        <v>342</v>
      </c>
      <c r="F2699" s="30" t="s">
        <v>59</v>
      </c>
      <c r="G2699" s="30">
        <v>37</v>
      </c>
      <c r="H2699" s="4" t="s">
        <v>60</v>
      </c>
      <c r="I2699" s="4">
        <v>45815</v>
      </c>
      <c r="J2699" s="4" t="s">
        <v>60</v>
      </c>
      <c r="K2699" s="4" t="s">
        <v>60</v>
      </c>
      <c r="L2699" s="4">
        <v>45818.566932870373</v>
      </c>
      <c r="M2699" s="4" t="s">
        <v>60</v>
      </c>
      <c r="N2699" s="4">
        <v>45819.660787037035</v>
      </c>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242</v>
      </c>
      <c r="AH2699" s="30" t="s">
        <v>745</v>
      </c>
      <c r="AI2699" s="30" t="s">
        <v>10167</v>
      </c>
      <c r="AJ2699" s="30" t="s">
        <v>275</v>
      </c>
      <c r="AK2699" s="30" t="s">
        <v>100</v>
      </c>
      <c r="AL2699" s="30" t="s">
        <v>343</v>
      </c>
      <c r="AM2699" s="30" t="s">
        <v>344</v>
      </c>
      <c r="AN2699" s="30">
        <v>0.73548999999999998</v>
      </c>
      <c r="AO2699" s="30" t="s">
        <v>68</v>
      </c>
      <c r="AP2699" s="30"/>
      <c r="AQ2699" s="30"/>
      <c r="AR2699" s="30" t="s">
        <v>68</v>
      </c>
      <c r="AS2699" s="30"/>
      <c r="AT2699" s="30"/>
      <c r="AU2699" s="30" t="s">
        <v>532</v>
      </c>
      <c r="AV2699" s="30" t="s">
        <v>533</v>
      </c>
      <c r="AW2699" s="30">
        <v>3.2168999999999999</v>
      </c>
      <c r="AX2699" s="30" t="s">
        <v>10168</v>
      </c>
      <c r="AY2699" s="30" t="s">
        <v>10169</v>
      </c>
      <c r="AZ2699" s="3">
        <v>37</v>
      </c>
      <c r="BA2699" s="30" t="s">
        <v>60</v>
      </c>
      <c r="BB2699" s="30">
        <v>37</v>
      </c>
      <c r="BC2699" s="30" t="s">
        <v>60</v>
      </c>
      <c r="BD2699" s="30" t="s">
        <v>60</v>
      </c>
      <c r="BE2699" s="30" t="s">
        <v>60</v>
      </c>
      <c r="BF2699" s="32" t="str">
        <f>IFERROR(VLOOKUP(Data_Power_app[[#This Row],[PRO ODER]],'Result'!H:J,3,0),"")</f>
        <v>LAMINATION 5</v>
      </c>
      <c r="BG2699" s="13" t="str">
        <f>IFERROR(VLOOKUP(Data_Power_app[[#This Row],[PRO ODER]]&amp;"LAM",'Real Time'!A:E,4,0),"")</f>
        <v>ML-06</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28">
        <v>10529</v>
      </c>
      <c r="B2700" s="30" t="s">
        <v>9576</v>
      </c>
      <c r="C2700" s="30" t="s">
        <v>7866</v>
      </c>
      <c r="D2700" s="30" t="s">
        <v>272</v>
      </c>
      <c r="E2700" s="30" t="s">
        <v>342</v>
      </c>
      <c r="F2700" s="30" t="s">
        <v>59</v>
      </c>
      <c r="G2700" s="30">
        <v>85</v>
      </c>
      <c r="H2700" s="4" t="s">
        <v>60</v>
      </c>
      <c r="I2700" s="4">
        <v>45815</v>
      </c>
      <c r="J2700" s="4">
        <v>45817</v>
      </c>
      <c r="K2700" s="4" t="s">
        <v>60</v>
      </c>
      <c r="L2700" s="4">
        <v>45818.287627314814</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1513</v>
      </c>
      <c r="AF2700" s="4"/>
      <c r="AG2700" s="30" t="s">
        <v>88</v>
      </c>
      <c r="AH2700" s="30" t="s">
        <v>1242</v>
      </c>
      <c r="AI2700" s="30" t="s">
        <v>1265</v>
      </c>
      <c r="AJ2700" s="30" t="s">
        <v>1243</v>
      </c>
      <c r="AK2700" s="30" t="s">
        <v>100</v>
      </c>
      <c r="AL2700" s="30" t="s">
        <v>348</v>
      </c>
      <c r="AM2700" s="30" t="s">
        <v>349</v>
      </c>
      <c r="AN2700" s="30">
        <v>1.4870099999999999</v>
      </c>
      <c r="AO2700" s="30" t="s">
        <v>68</v>
      </c>
      <c r="AP2700" s="30"/>
      <c r="AQ2700" s="30"/>
      <c r="AR2700" s="30" t="s">
        <v>68</v>
      </c>
      <c r="AS2700" s="30"/>
      <c r="AT2700" s="30"/>
      <c r="AU2700" s="30" t="s">
        <v>350</v>
      </c>
      <c r="AV2700" s="30" t="s">
        <v>351</v>
      </c>
      <c r="AW2700" s="30">
        <v>6.5034200000000002</v>
      </c>
      <c r="AX2700" s="30" t="s">
        <v>1246</v>
      </c>
      <c r="AY2700" s="30" t="s">
        <v>1247</v>
      </c>
      <c r="AZ2700" s="3">
        <v>85</v>
      </c>
      <c r="BA2700" s="30" t="s">
        <v>60</v>
      </c>
      <c r="BB2700" s="30">
        <v>85</v>
      </c>
      <c r="BC2700" s="30" t="s">
        <v>60</v>
      </c>
      <c r="BD2700" s="30" t="s">
        <v>60</v>
      </c>
      <c r="BE2700" s="30" t="s">
        <v>60</v>
      </c>
      <c r="BF2700" s="32" t="str">
        <f>IFERROR(VLOOKUP(Data_Power_app[[#This Row],[PRO ODER]],'Result'!H:J,3,0),"")</f>
        <v>LAMINATION 5</v>
      </c>
      <c r="BG2700" s="13" t="str">
        <f>IFERROR(VLOOKUP(Data_Power_app[[#This Row],[PRO ODER]]&amp;"LAM",'Real Time'!A:E,4,0),"")</f>
        <v>ML-07</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1" spans="1:60" x14ac:dyDescent="0.25">
      <c r="A2701" s="28">
        <v>10540</v>
      </c>
      <c r="B2701" s="30" t="s">
        <v>15147</v>
      </c>
      <c r="C2701" s="30" t="s">
        <v>15148</v>
      </c>
      <c r="D2701" s="30" t="s">
        <v>86</v>
      </c>
      <c r="E2701" s="30" t="s">
        <v>163</v>
      </c>
      <c r="F2701" s="30" t="s">
        <v>59</v>
      </c>
      <c r="G2701" s="30">
        <v>4404</v>
      </c>
      <c r="H2701" s="4" t="s">
        <v>60</v>
      </c>
      <c r="I2701" s="4">
        <v>45819</v>
      </c>
      <c r="J2701" s="4">
        <v>45819</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1513</v>
      </c>
      <c r="AF2701" s="4"/>
      <c r="AG2701" s="30" t="s">
        <v>119</v>
      </c>
      <c r="AH2701" s="30" t="s">
        <v>183</v>
      </c>
      <c r="AI2701" s="30" t="s">
        <v>8307</v>
      </c>
      <c r="AJ2701" s="30" t="s">
        <v>184</v>
      </c>
      <c r="AK2701" s="30" t="s">
        <v>100</v>
      </c>
      <c r="AL2701" s="30" t="s">
        <v>166</v>
      </c>
      <c r="AM2701" s="30" t="s">
        <v>167</v>
      </c>
      <c r="AN2701" s="30">
        <v>168.29427000000001</v>
      </c>
      <c r="AO2701" s="30" t="s">
        <v>68</v>
      </c>
      <c r="AP2701" s="30"/>
      <c r="AQ2701" s="30"/>
      <c r="AR2701" s="30" t="s">
        <v>68</v>
      </c>
      <c r="AS2701" s="30"/>
      <c r="AT2701" s="30"/>
      <c r="AU2701" s="30" t="s">
        <v>185</v>
      </c>
      <c r="AV2701" s="30" t="s">
        <v>186</v>
      </c>
      <c r="AW2701" s="30">
        <v>368.07666999999998</v>
      </c>
      <c r="AX2701" s="30" t="s">
        <v>2547</v>
      </c>
      <c r="AY2701" s="30" t="s">
        <v>2548</v>
      </c>
      <c r="AZ2701" s="3">
        <v>3827</v>
      </c>
      <c r="BA2701" s="30" t="s">
        <v>60</v>
      </c>
      <c r="BB2701" s="30">
        <v>4404</v>
      </c>
      <c r="BC2701" s="30" t="s">
        <v>60</v>
      </c>
      <c r="BD2701" s="30" t="s">
        <v>60</v>
      </c>
      <c r="BE2701" s="30" t="s">
        <v>60</v>
      </c>
      <c r="BF2701" s="32" t="str">
        <f>IFERROR(VLOOKUP(Data_Power_app[[#This Row],[PRO ODER]],'Result'!H:J,3,0),"")</f>
        <v>LAMINATION 5</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10557</v>
      </c>
      <c r="B2702" s="30" t="s">
        <v>9577</v>
      </c>
      <c r="C2702" s="30" t="s">
        <v>7868</v>
      </c>
      <c r="D2702" s="30" t="s">
        <v>272</v>
      </c>
      <c r="E2702" s="30" t="s">
        <v>739</v>
      </c>
      <c r="F2702" s="30" t="s">
        <v>59</v>
      </c>
      <c r="G2702" s="30">
        <v>20</v>
      </c>
      <c r="H2702" s="4" t="s">
        <v>60</v>
      </c>
      <c r="I2702" s="4">
        <v>45815</v>
      </c>
      <c r="J2702" s="4" t="s">
        <v>60</v>
      </c>
      <c r="K2702" s="4" t="s">
        <v>60</v>
      </c>
      <c r="L2702" s="4">
        <v>45818.439872685187</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c r="AE2702" s="4" t="s">
        <v>1513</v>
      </c>
      <c r="AF2702" s="4"/>
      <c r="AG2702" s="30" t="s">
        <v>88</v>
      </c>
      <c r="AH2702" s="30" t="s">
        <v>274</v>
      </c>
      <c r="AI2702" s="30" t="s">
        <v>10170</v>
      </c>
      <c r="AJ2702" s="30" t="s">
        <v>275</v>
      </c>
      <c r="AK2702" s="30" t="s">
        <v>100</v>
      </c>
      <c r="AL2702" s="30" t="s">
        <v>276</v>
      </c>
      <c r="AM2702" s="30" t="s">
        <v>277</v>
      </c>
      <c r="AN2702" s="30">
        <v>0.45329000000000003</v>
      </c>
      <c r="AO2702" s="30" t="s">
        <v>68</v>
      </c>
      <c r="AP2702" s="30"/>
      <c r="AQ2702" s="30"/>
      <c r="AR2702" s="30" t="s">
        <v>68</v>
      </c>
      <c r="AS2702" s="30"/>
      <c r="AT2702" s="30"/>
      <c r="AU2702" s="30" t="s">
        <v>345</v>
      </c>
      <c r="AV2702" s="30" t="s">
        <v>346</v>
      </c>
      <c r="AW2702" s="30">
        <v>1.6854499999999999</v>
      </c>
      <c r="AX2702" s="30" t="s">
        <v>924</v>
      </c>
      <c r="AY2702" s="30" t="s">
        <v>925</v>
      </c>
      <c r="AZ2702" s="3">
        <v>20</v>
      </c>
      <c r="BA2702" s="30" t="s">
        <v>60</v>
      </c>
      <c r="BB2702" s="30">
        <v>20</v>
      </c>
      <c r="BC2702" s="30" t="s">
        <v>60</v>
      </c>
      <c r="BD2702" s="30" t="s">
        <v>60</v>
      </c>
      <c r="BE2702" s="30" t="s">
        <v>60</v>
      </c>
      <c r="BF2702" s="32" t="str">
        <f>IFERROR(VLOOKUP(Data_Power_app[[#This Row],[PRO ODER]],'Result'!H:J,3,0),"")</f>
        <v>LAMINATION 7</v>
      </c>
      <c r="BG2702" s="13" t="str">
        <f>IFERROR(VLOOKUP(Data_Power_app[[#This Row],[PRO ODER]]&amp;"LAM",'Real Time'!A:E,4,0),"")</f>
        <v>ML-05</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28">
        <v>10559</v>
      </c>
      <c r="B2703" s="30" t="s">
        <v>9578</v>
      </c>
      <c r="C2703" s="30" t="s">
        <v>7869</v>
      </c>
      <c r="D2703" s="30" t="s">
        <v>272</v>
      </c>
      <c r="E2703" s="30" t="s">
        <v>739</v>
      </c>
      <c r="F2703" s="30" t="s">
        <v>59</v>
      </c>
      <c r="G2703" s="30">
        <v>20</v>
      </c>
      <c r="H2703" s="4" t="s">
        <v>60</v>
      </c>
      <c r="I2703" s="4">
        <v>45815</v>
      </c>
      <c r="J2703" s="4" t="s">
        <v>60</v>
      </c>
      <c r="K2703" s="4" t="s">
        <v>60</v>
      </c>
      <c r="L2703" s="4">
        <v>45818.439965277779</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c r="AE2703" s="4" t="s">
        <v>1513</v>
      </c>
      <c r="AF2703" s="4"/>
      <c r="AG2703" s="30" t="s">
        <v>88</v>
      </c>
      <c r="AH2703" s="30" t="s">
        <v>274</v>
      </c>
      <c r="AI2703" s="30" t="s">
        <v>10170</v>
      </c>
      <c r="AJ2703" s="30" t="s">
        <v>275</v>
      </c>
      <c r="AK2703" s="30" t="s">
        <v>100</v>
      </c>
      <c r="AL2703" s="30" t="s">
        <v>276</v>
      </c>
      <c r="AM2703" s="30" t="s">
        <v>277</v>
      </c>
      <c r="AN2703" s="30">
        <v>0.40799999999999997</v>
      </c>
      <c r="AO2703" s="30" t="s">
        <v>68</v>
      </c>
      <c r="AP2703" s="30"/>
      <c r="AQ2703" s="30"/>
      <c r="AR2703" s="30" t="s">
        <v>68</v>
      </c>
      <c r="AS2703" s="30"/>
      <c r="AT2703" s="30"/>
      <c r="AU2703" s="30" t="s">
        <v>345</v>
      </c>
      <c r="AV2703" s="30" t="s">
        <v>346</v>
      </c>
      <c r="AW2703" s="30">
        <v>1.51694</v>
      </c>
      <c r="AX2703" s="30" t="s">
        <v>924</v>
      </c>
      <c r="AY2703" s="30" t="s">
        <v>925</v>
      </c>
      <c r="AZ2703" s="3">
        <v>20</v>
      </c>
      <c r="BA2703" s="30" t="s">
        <v>60</v>
      </c>
      <c r="BB2703" s="30">
        <v>20</v>
      </c>
      <c r="BC2703" s="30" t="s">
        <v>60</v>
      </c>
      <c r="BD2703" s="30" t="s">
        <v>60</v>
      </c>
      <c r="BE2703" s="30" t="s">
        <v>60</v>
      </c>
      <c r="BF2703" s="32" t="str">
        <f>IFERROR(VLOOKUP(Data_Power_app[[#This Row],[PRO ODER]],'Result'!H:J,3,0),"")</f>
        <v>LAMINATION 7</v>
      </c>
      <c r="BG2703" s="13" t="str">
        <f>IFERROR(VLOOKUP(Data_Power_app[[#This Row],[PRO ODER]]&amp;"LAM",'Real Time'!A:E,4,0),"")</f>
        <v>ML-05</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28">
        <v>10561</v>
      </c>
      <c r="B2704" s="30" t="s">
        <v>9579</v>
      </c>
      <c r="C2704" s="30" t="s">
        <v>7870</v>
      </c>
      <c r="D2704" s="30" t="s">
        <v>272</v>
      </c>
      <c r="E2704" s="30" t="s">
        <v>739</v>
      </c>
      <c r="F2704" s="30" t="s">
        <v>59</v>
      </c>
      <c r="G2704" s="30">
        <v>20</v>
      </c>
      <c r="H2704" s="4" t="s">
        <v>60</v>
      </c>
      <c r="I2704" s="4">
        <v>45815</v>
      </c>
      <c r="J2704" s="4" t="s">
        <v>60</v>
      </c>
      <c r="K2704" s="4" t="s">
        <v>60</v>
      </c>
      <c r="L2704" s="4">
        <v>45818.440127314818</v>
      </c>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c r="AE2704" s="4" t="s">
        <v>1513</v>
      </c>
      <c r="AF2704" s="4"/>
      <c r="AG2704" s="30" t="s">
        <v>88</v>
      </c>
      <c r="AH2704" s="30" t="s">
        <v>274</v>
      </c>
      <c r="AI2704" s="30" t="s">
        <v>10170</v>
      </c>
      <c r="AJ2704" s="30" t="s">
        <v>275</v>
      </c>
      <c r="AK2704" s="30" t="s">
        <v>100</v>
      </c>
      <c r="AL2704" s="30" t="s">
        <v>276</v>
      </c>
      <c r="AM2704" s="30" t="s">
        <v>277</v>
      </c>
      <c r="AN2704" s="30">
        <v>0.40799999999999997</v>
      </c>
      <c r="AO2704" s="30" t="s">
        <v>68</v>
      </c>
      <c r="AP2704" s="30"/>
      <c r="AQ2704" s="30"/>
      <c r="AR2704" s="30" t="s">
        <v>68</v>
      </c>
      <c r="AS2704" s="30"/>
      <c r="AT2704" s="30"/>
      <c r="AU2704" s="30" t="s">
        <v>345</v>
      </c>
      <c r="AV2704" s="30" t="s">
        <v>346</v>
      </c>
      <c r="AW2704" s="30">
        <v>1.51694</v>
      </c>
      <c r="AX2704" s="30" t="s">
        <v>924</v>
      </c>
      <c r="AY2704" s="30" t="s">
        <v>925</v>
      </c>
      <c r="AZ2704" s="3">
        <v>20</v>
      </c>
      <c r="BA2704" s="30" t="s">
        <v>60</v>
      </c>
      <c r="BB2704" s="30">
        <v>20</v>
      </c>
      <c r="BC2704" s="30" t="s">
        <v>60</v>
      </c>
      <c r="BD2704" s="30" t="s">
        <v>60</v>
      </c>
      <c r="BE2704" s="30" t="s">
        <v>60</v>
      </c>
      <c r="BF2704" s="32" t="str">
        <f>IFERROR(VLOOKUP(Data_Power_app[[#This Row],[PRO ODER]],'Result'!H:J,3,0),"")</f>
        <v>LAMINATION 7</v>
      </c>
      <c r="BG2704" s="13" t="str">
        <f>IFERROR(VLOOKUP(Data_Power_app[[#This Row],[PRO ODER]]&amp;"LAM",'Real Time'!A:E,4,0),"")</f>
        <v>ML-05</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10960</v>
      </c>
      <c r="B2705" s="30" t="s">
        <v>16713</v>
      </c>
      <c r="C2705" s="30" t="s">
        <v>16714</v>
      </c>
      <c r="D2705" s="30" t="s">
        <v>117</v>
      </c>
      <c r="E2705" s="30" t="s">
        <v>118</v>
      </c>
      <c r="F2705" s="30" t="s">
        <v>72</v>
      </c>
      <c r="G2705" s="30">
        <v>168</v>
      </c>
      <c r="H2705" s="4" t="s">
        <v>60</v>
      </c>
      <c r="I2705" s="4">
        <v>45820</v>
      </c>
      <c r="J2705" s="4" t="s">
        <v>60</v>
      </c>
      <c r="K2705" s="4" t="s">
        <v>60</v>
      </c>
      <c r="L2705" s="4"/>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c r="AE2705" s="4" t="s">
        <v>16715</v>
      </c>
      <c r="AF2705" s="4"/>
      <c r="AG2705" s="30" t="s">
        <v>119</v>
      </c>
      <c r="AH2705" s="30" t="s">
        <v>16716</v>
      </c>
      <c r="AI2705" s="30" t="s">
        <v>16717</v>
      </c>
      <c r="AJ2705" s="30" t="s">
        <v>74</v>
      </c>
      <c r="AK2705" s="30" t="s">
        <v>100</v>
      </c>
      <c r="AL2705" s="30" t="s">
        <v>16718</v>
      </c>
      <c r="AM2705" s="30" t="s">
        <v>16719</v>
      </c>
      <c r="AN2705" s="30">
        <v>4.9859600000000004</v>
      </c>
      <c r="AO2705" s="30" t="s">
        <v>68</v>
      </c>
      <c r="AP2705" s="30"/>
      <c r="AQ2705" s="30"/>
      <c r="AR2705" s="30" t="s">
        <v>68</v>
      </c>
      <c r="AS2705" s="30"/>
      <c r="AT2705" s="30"/>
      <c r="AU2705" s="30" t="s">
        <v>16720</v>
      </c>
      <c r="AV2705" s="30" t="s">
        <v>16721</v>
      </c>
      <c r="AW2705" s="30">
        <v>10.904249999999999</v>
      </c>
      <c r="AX2705" s="30" t="s">
        <v>16722</v>
      </c>
      <c r="AY2705" s="30" t="s">
        <v>16723</v>
      </c>
      <c r="AZ2705" s="3">
        <v>168</v>
      </c>
      <c r="BA2705" s="30" t="s">
        <v>60</v>
      </c>
      <c r="BB2705" s="30">
        <v>168</v>
      </c>
      <c r="BC2705" s="30" t="s">
        <v>60</v>
      </c>
      <c r="BD2705" s="30" t="s">
        <v>60</v>
      </c>
      <c r="BE2705" s="30" t="s">
        <v>60</v>
      </c>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10961</v>
      </c>
      <c r="B2706" s="30" t="s">
        <v>16724</v>
      </c>
      <c r="C2706" s="30" t="s">
        <v>16725</v>
      </c>
      <c r="D2706" s="30" t="s">
        <v>117</v>
      </c>
      <c r="E2706" s="30" t="s">
        <v>118</v>
      </c>
      <c r="F2706" s="30" t="s">
        <v>72</v>
      </c>
      <c r="G2706" s="30">
        <v>120</v>
      </c>
      <c r="H2706" s="4" t="s">
        <v>60</v>
      </c>
      <c r="I2706" s="4">
        <v>45820</v>
      </c>
      <c r="J2706" s="4" t="s">
        <v>60</v>
      </c>
      <c r="K2706" s="4" t="s">
        <v>60</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c r="AE2706" s="4" t="s">
        <v>16715</v>
      </c>
      <c r="AF2706" s="4"/>
      <c r="AG2706" s="30" t="s">
        <v>119</v>
      </c>
      <c r="AH2706" s="30" t="s">
        <v>16716</v>
      </c>
      <c r="AI2706" s="30" t="s">
        <v>16717</v>
      </c>
      <c r="AJ2706" s="30" t="s">
        <v>74</v>
      </c>
      <c r="AK2706" s="30" t="s">
        <v>100</v>
      </c>
      <c r="AL2706" s="30" t="s">
        <v>16718</v>
      </c>
      <c r="AM2706" s="30" t="s">
        <v>16719</v>
      </c>
      <c r="AN2706" s="30">
        <v>2.9576799999999999</v>
      </c>
      <c r="AO2706" s="30" t="s">
        <v>68</v>
      </c>
      <c r="AP2706" s="30"/>
      <c r="AQ2706" s="30"/>
      <c r="AR2706" s="30" t="s">
        <v>68</v>
      </c>
      <c r="AS2706" s="30"/>
      <c r="AT2706" s="30"/>
      <c r="AU2706" s="30" t="s">
        <v>16720</v>
      </c>
      <c r="AV2706" s="30" t="s">
        <v>16721</v>
      </c>
      <c r="AW2706" s="30">
        <v>6.4677300000000004</v>
      </c>
      <c r="AX2706" s="30" t="s">
        <v>16722</v>
      </c>
      <c r="AY2706" s="30" t="s">
        <v>16723</v>
      </c>
      <c r="AZ2706" s="3">
        <v>120</v>
      </c>
      <c r="BA2706" s="30" t="s">
        <v>60</v>
      </c>
      <c r="BB2706" s="30">
        <v>120</v>
      </c>
      <c r="BC2706" s="30" t="s">
        <v>60</v>
      </c>
      <c r="BD2706" s="30" t="s">
        <v>60</v>
      </c>
      <c r="BE2706" s="30" t="s">
        <v>60</v>
      </c>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0"/>
      <c r="C3516" s="30"/>
      <c r="D3516" s="30"/>
      <c r="E3516" s="30"/>
      <c r="F3516" s="30"/>
      <c r="G3516" s="30"/>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2" t="str">
        <f>IFERROR(VLOOKUP(Data_Power_app[[#This Row],[PRO ODER]],'Result'!H:J,3,0),"")</f>
        <v/>
      </c>
      <c r="BG3516" s="13"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0"/>
      <c r="C3517" s="30"/>
      <c r="D3517" s="30"/>
      <c r="E3517" s="30"/>
      <c r="F3517" s="30"/>
      <c r="G3517" s="30"/>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2" t="str">
        <f>IFERROR(VLOOKUP(Data_Power_app[[#This Row],[PRO ODER]],'Result'!H:J,3,0),"")</f>
        <v/>
      </c>
      <c r="BG3517" s="13"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0"/>
      <c r="C3518" s="30"/>
      <c r="D3518" s="30"/>
      <c r="E3518" s="30"/>
      <c r="F3518" s="30"/>
      <c r="G3518" s="30"/>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2" t="str">
        <f>IFERROR(VLOOKUP(Data_Power_app[[#This Row],[PRO ODER]],'Result'!H:J,3,0),"")</f>
        <v/>
      </c>
      <c r="BG3518" s="13"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0"/>
      <c r="C3519" s="30"/>
      <c r="D3519" s="30"/>
      <c r="E3519" s="30"/>
      <c r="F3519" s="30"/>
      <c r="G3519" s="30"/>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2" t="str">
        <f>IFERROR(VLOOKUP(Data_Power_app[[#This Row],[PRO ODER]],'Result'!H:J,3,0),"")</f>
        <v/>
      </c>
      <c r="BG3519" s="13"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0"/>
      <c r="C3520" s="30"/>
      <c r="D3520" s="30"/>
      <c r="E3520" s="30"/>
      <c r="F3520" s="30"/>
      <c r="G3520" s="30"/>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2" t="str">
        <f>IFERROR(VLOOKUP(Data_Power_app[[#This Row],[PRO ODER]],'Result'!H:J,3,0),"")</f>
        <v/>
      </c>
      <c r="BG3520" s="13"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14680</v>
      </c>
      <c r="B1" t="s">
        <v>14682</v>
      </c>
    </row>
    <row r="2" spans="1:2" x14ac:dyDescent="0.25">
      <c r="A2" s="25" t="s">
        <v>14681</v>
      </c>
      <c r="B2" t="s">
        <v>14682</v>
      </c>
    </row>
    <row r="3" spans="1:2" x14ac:dyDescent="0.25">
      <c r="A3" s="25" t="s">
        <v>14675</v>
      </c>
      <c r="B3" t="s">
        <v>14683</v>
      </c>
    </row>
    <row r="4" spans="1:2" x14ac:dyDescent="0.25">
      <c r="A4" s="25" t="s">
        <v>14676</v>
      </c>
      <c r="B4" t="s">
        <v>14683</v>
      </c>
    </row>
    <row r="5" spans="1:2" x14ac:dyDescent="0.25">
      <c r="A5" s="25" t="s">
        <v>14677</v>
      </c>
      <c r="B5" t="s">
        <v>14683</v>
      </c>
    </row>
    <row r="6" spans="1:2" x14ac:dyDescent="0.25">
      <c r="A6" s="25" t="s">
        <v>14678</v>
      </c>
      <c r="B6" t="s">
        <v>14683</v>
      </c>
    </row>
    <row r="7" spans="1:2" x14ac:dyDescent="0.25">
      <c r="A7" s="25"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15236</v>
      </c>
      <c r="C65" t="s">
        <v>1083</v>
      </c>
      <c r="D65" s="1">
        <v>45819</v>
      </c>
      <c r="E65" t="str">
        <f>IFERROR(VLOOKUP(Result[[#This Row],[RPRO]],H:H,1,0),"")</f>
        <v>RPRO-250505-0681</v>
      </c>
      <c r="H65" t="s">
        <v>3284</v>
      </c>
      <c r="I65" t="s">
        <v>3522</v>
      </c>
      <c r="J65" t="s">
        <v>1079</v>
      </c>
      <c r="K65" s="1">
        <v>45810</v>
      </c>
    </row>
    <row r="66" spans="1:11" x14ac:dyDescent="0.25">
      <c r="A66" t="s">
        <v>14059</v>
      </c>
      <c r="B66" t="s">
        <v>15236</v>
      </c>
      <c r="C66" t="s">
        <v>1083</v>
      </c>
      <c r="D66" s="1">
        <v>45819</v>
      </c>
      <c r="E66" t="str">
        <f>IFERROR(VLOOKUP(Result[[#This Row],[RPRO]],H:H,1,0),"")</f>
        <v>RPRO-250505-0682</v>
      </c>
      <c r="H66" t="s">
        <v>3285</v>
      </c>
      <c r="I66" t="s">
        <v>3522</v>
      </c>
      <c r="J66" t="s">
        <v>1079</v>
      </c>
      <c r="K66" s="1">
        <v>45810</v>
      </c>
    </row>
    <row r="67" spans="1:11" x14ac:dyDescent="0.25">
      <c r="A67" t="s">
        <v>14061</v>
      </c>
      <c r="B67" t="s">
        <v>15236</v>
      </c>
      <c r="C67" t="s">
        <v>1083</v>
      </c>
      <c r="D67" s="1">
        <v>45819</v>
      </c>
      <c r="E67" t="str">
        <f>IFERROR(VLOOKUP(Result[[#This Row],[RPRO]],H:H,1,0),"")</f>
        <v>RPRO-250505-0683</v>
      </c>
      <c r="H67" t="s">
        <v>2747</v>
      </c>
      <c r="I67" t="s">
        <v>2805</v>
      </c>
      <c r="J67" t="s">
        <v>1081</v>
      </c>
      <c r="K67" s="1">
        <v>45807</v>
      </c>
    </row>
    <row r="68" spans="1:11" x14ac:dyDescent="0.25">
      <c r="A68" t="s">
        <v>14063</v>
      </c>
      <c r="B68" t="s">
        <v>15236</v>
      </c>
      <c r="C68" t="s">
        <v>1083</v>
      </c>
      <c r="D68" s="1">
        <v>45819</v>
      </c>
      <c r="E68" t="str">
        <f>IFERROR(VLOOKUP(Result[[#This Row],[RPRO]],H:H,1,0),"")</f>
        <v>RPRO-250505-0684</v>
      </c>
      <c r="H68" t="s">
        <v>2754</v>
      </c>
      <c r="I68" t="s">
        <v>2805</v>
      </c>
      <c r="J68" t="s">
        <v>1081</v>
      </c>
      <c r="K68" s="1">
        <v>45807</v>
      </c>
    </row>
    <row r="69" spans="1:11" x14ac:dyDescent="0.25">
      <c r="A69" t="s">
        <v>14065</v>
      </c>
      <c r="B69" t="s">
        <v>15236</v>
      </c>
      <c r="C69" t="s">
        <v>1083</v>
      </c>
      <c r="D69" s="1">
        <v>45819</v>
      </c>
      <c r="E69" t="str">
        <f>IFERROR(VLOOKUP(Result[[#This Row],[RPRO]],H:H,1,0),"")</f>
        <v>RPRO-250505-0685</v>
      </c>
      <c r="H69" t="s">
        <v>2762</v>
      </c>
      <c r="I69" t="s">
        <v>2805</v>
      </c>
      <c r="J69" t="s">
        <v>1081</v>
      </c>
      <c r="K69" s="1">
        <v>45807</v>
      </c>
    </row>
    <row r="70" spans="1:11" x14ac:dyDescent="0.25">
      <c r="A70" t="s">
        <v>14067</v>
      </c>
      <c r="B70" t="s">
        <v>15236</v>
      </c>
      <c r="C70" t="s">
        <v>1083</v>
      </c>
      <c r="D70" s="1">
        <v>45819</v>
      </c>
      <c r="E70" t="str">
        <f>IFERROR(VLOOKUP(Result[[#This Row],[RPRO]],H:H,1,0),"")</f>
        <v>RPRO-250505-0686</v>
      </c>
      <c r="H70" t="s">
        <v>2770</v>
      </c>
      <c r="I70" t="s">
        <v>2805</v>
      </c>
      <c r="J70" t="s">
        <v>1081</v>
      </c>
      <c r="K70" s="1">
        <v>45807</v>
      </c>
    </row>
    <row r="71" spans="1:11" x14ac:dyDescent="0.25">
      <c r="A71" t="s">
        <v>14069</v>
      </c>
      <c r="B71" t="s">
        <v>15236</v>
      </c>
      <c r="C71" t="s">
        <v>1083</v>
      </c>
      <c r="D71" s="1">
        <v>45819</v>
      </c>
      <c r="E71" t="str">
        <f>IFERROR(VLOOKUP(Result[[#This Row],[RPRO]],H:H,1,0),"")</f>
        <v>RPRO-250505-0687</v>
      </c>
      <c r="H71" t="s">
        <v>3327</v>
      </c>
      <c r="I71" t="s">
        <v>3523</v>
      </c>
      <c r="J71" t="s">
        <v>1084</v>
      </c>
      <c r="K71" s="1">
        <v>45810</v>
      </c>
    </row>
    <row r="72" spans="1:11" x14ac:dyDescent="0.25">
      <c r="A72" t="s">
        <v>14071</v>
      </c>
      <c r="B72" t="s">
        <v>15236</v>
      </c>
      <c r="C72" t="s">
        <v>1083</v>
      </c>
      <c r="D72" s="1">
        <v>45819</v>
      </c>
      <c r="E72" t="str">
        <f>IFERROR(VLOOKUP(Result[[#This Row],[RPRO]],H:H,1,0),"")</f>
        <v>RPRO-250505-0688</v>
      </c>
      <c r="H72" t="s">
        <v>2776</v>
      </c>
      <c r="I72" t="s">
        <v>2805</v>
      </c>
      <c r="J72" t="s">
        <v>1081</v>
      </c>
      <c r="K72" s="1">
        <v>45807</v>
      </c>
    </row>
    <row r="73" spans="1:11" x14ac:dyDescent="0.25">
      <c r="A73" t="s">
        <v>14073</v>
      </c>
      <c r="B73" t="s">
        <v>15236</v>
      </c>
      <c r="C73" t="s">
        <v>1083</v>
      </c>
      <c r="D73" s="1">
        <v>45819</v>
      </c>
      <c r="E73" t="str">
        <f>IFERROR(VLOOKUP(Result[[#This Row],[RPRO]],H:H,1,0),"")</f>
        <v>RPRO-250505-0689</v>
      </c>
      <c r="H73" t="s">
        <v>2777</v>
      </c>
      <c r="I73" t="s">
        <v>2805</v>
      </c>
      <c r="J73" t="s">
        <v>1081</v>
      </c>
      <c r="K73" s="1">
        <v>45807</v>
      </c>
    </row>
    <row r="74" spans="1:11" x14ac:dyDescent="0.25">
      <c r="A74" t="s">
        <v>14075</v>
      </c>
      <c r="B74" t="s">
        <v>15236</v>
      </c>
      <c r="C74" t="s">
        <v>1083</v>
      </c>
      <c r="D74" s="1">
        <v>45819</v>
      </c>
      <c r="E74" t="str">
        <f>IFERROR(VLOOKUP(Result[[#This Row],[RPRO]],H:H,1,0),"")</f>
        <v>RPRO-250505-0690</v>
      </c>
      <c r="H74" t="s">
        <v>2778</v>
      </c>
      <c r="I74" t="s">
        <v>2805</v>
      </c>
      <c r="J74" t="s">
        <v>1081</v>
      </c>
      <c r="K74" s="1">
        <v>45807</v>
      </c>
    </row>
    <row r="75" spans="1:11" x14ac:dyDescent="0.25">
      <c r="A75" t="s">
        <v>14077</v>
      </c>
      <c r="B75" t="s">
        <v>15236</v>
      </c>
      <c r="C75" t="s">
        <v>1083</v>
      </c>
      <c r="D75" s="1">
        <v>45819</v>
      </c>
      <c r="E75" t="str">
        <f>IFERROR(VLOOKUP(Result[[#This Row],[RPRO]],H:H,1,0),"")</f>
        <v>RPRO-250505-0691</v>
      </c>
      <c r="H75" t="s">
        <v>2779</v>
      </c>
      <c r="I75" t="s">
        <v>2805</v>
      </c>
      <c r="J75" t="s">
        <v>1081</v>
      </c>
      <c r="K75" s="1">
        <v>45807</v>
      </c>
    </row>
    <row r="76" spans="1:11" x14ac:dyDescent="0.25">
      <c r="A76" t="s">
        <v>14046</v>
      </c>
      <c r="B76" t="s">
        <v>15236</v>
      </c>
      <c r="C76" t="s">
        <v>1083</v>
      </c>
      <c r="D76" s="1">
        <v>45819</v>
      </c>
      <c r="E76" t="str">
        <f>IFERROR(VLOOKUP(Result[[#This Row],[RPRO]],H:H,1,0),"")</f>
        <v>RPRO-250403-0469</v>
      </c>
      <c r="H76" t="s">
        <v>2780</v>
      </c>
      <c r="I76" t="s">
        <v>2805</v>
      </c>
      <c r="J76" t="s">
        <v>1081</v>
      </c>
      <c r="K76" s="1">
        <v>45807</v>
      </c>
    </row>
    <row r="77" spans="1:11" x14ac:dyDescent="0.25">
      <c r="A77" t="s">
        <v>14055</v>
      </c>
      <c r="B77" t="s">
        <v>15236</v>
      </c>
      <c r="C77" t="s">
        <v>1083</v>
      </c>
      <c r="D77" s="1">
        <v>45819</v>
      </c>
      <c r="E77" t="str">
        <f>IFERROR(VLOOKUP(Result[[#This Row],[RPRO]],H:H,1,0),"")</f>
        <v>RPRO-250502-0437</v>
      </c>
      <c r="H77" t="s">
        <v>3328</v>
      </c>
      <c r="I77" t="s">
        <v>3524</v>
      </c>
      <c r="J77" t="s">
        <v>1080</v>
      </c>
      <c r="K77" s="1">
        <v>45810</v>
      </c>
    </row>
    <row r="78" spans="1:11" x14ac:dyDescent="0.25">
      <c r="A78" t="s">
        <v>14145</v>
      </c>
      <c r="B78" t="s">
        <v>15237</v>
      </c>
      <c r="C78" t="s">
        <v>1084</v>
      </c>
      <c r="D78" s="1">
        <v>45819</v>
      </c>
      <c r="E78" t="str">
        <f>IFERROR(VLOOKUP(Result[[#This Row],[RPRO]],H:H,1,0),"")</f>
        <v>RPRO-250429-0451</v>
      </c>
      <c r="H78" t="s">
        <v>3329</v>
      </c>
      <c r="I78" t="s">
        <v>3524</v>
      </c>
      <c r="J78" t="s">
        <v>1080</v>
      </c>
      <c r="K78" s="1">
        <v>45810</v>
      </c>
    </row>
    <row r="79" spans="1:11" x14ac:dyDescent="0.25">
      <c r="A79" t="s">
        <v>14147</v>
      </c>
      <c r="B79" t="s">
        <v>15237</v>
      </c>
      <c r="C79" t="s">
        <v>1084</v>
      </c>
      <c r="D79" s="1">
        <v>45819</v>
      </c>
      <c r="E79" t="str">
        <f>IFERROR(VLOOKUP(Result[[#This Row],[RPRO]],H:H,1,0),"")</f>
        <v>RPRO-250429-0457</v>
      </c>
      <c r="H79" t="s">
        <v>3330</v>
      </c>
      <c r="I79" t="s">
        <v>3524</v>
      </c>
      <c r="J79" t="s">
        <v>1080</v>
      </c>
      <c r="K79" s="1">
        <v>45810</v>
      </c>
    </row>
    <row r="80" spans="1:11" x14ac:dyDescent="0.25">
      <c r="A80" t="s">
        <v>14107</v>
      </c>
      <c r="B80" t="s">
        <v>15238</v>
      </c>
      <c r="C80" t="s">
        <v>1080</v>
      </c>
      <c r="D80" s="1">
        <v>45819</v>
      </c>
      <c r="E80" t="str">
        <f>IFERROR(VLOOKUP(Result[[#This Row],[RPRO]],H:H,1,0),"")</f>
        <v>RPRO-250425-0122</v>
      </c>
      <c r="H80" t="s">
        <v>3331</v>
      </c>
      <c r="I80" t="s">
        <v>3524</v>
      </c>
      <c r="J80" t="s">
        <v>1080</v>
      </c>
      <c r="K80" s="1">
        <v>45810</v>
      </c>
    </row>
    <row r="81" spans="1:11" x14ac:dyDescent="0.25">
      <c r="A81" t="s">
        <v>14079</v>
      </c>
      <c r="B81" t="s">
        <v>15239</v>
      </c>
      <c r="C81" t="s">
        <v>1079</v>
      </c>
      <c r="D81" s="1">
        <v>45819</v>
      </c>
      <c r="E81" t="str">
        <f>IFERROR(VLOOKUP(Result[[#This Row],[RPRO]],H:H,1,0),"")</f>
        <v>RPRO-250512-0170</v>
      </c>
      <c r="H81" t="s">
        <v>3332</v>
      </c>
      <c r="I81" t="s">
        <v>3524</v>
      </c>
      <c r="J81" t="s">
        <v>1080</v>
      </c>
      <c r="K81" s="1">
        <v>45810</v>
      </c>
    </row>
    <row r="82" spans="1:11" x14ac:dyDescent="0.25">
      <c r="A82" t="s">
        <v>14053</v>
      </c>
      <c r="B82" t="s">
        <v>15236</v>
      </c>
      <c r="C82" t="s">
        <v>1083</v>
      </c>
      <c r="D82" s="1">
        <v>45819</v>
      </c>
      <c r="E82" t="str">
        <f>IFERROR(VLOOKUP(Result[[#This Row],[RPRO]],H:H,1,0),"")</f>
        <v>RPRO-250428-0499</v>
      </c>
      <c r="H82" t="s">
        <v>3333</v>
      </c>
      <c r="I82" t="s">
        <v>3524</v>
      </c>
      <c r="J82" t="s">
        <v>1080</v>
      </c>
      <c r="K82" s="1">
        <v>45810</v>
      </c>
    </row>
    <row r="83" spans="1:11" x14ac:dyDescent="0.25">
      <c r="A83" t="s">
        <v>14192</v>
      </c>
      <c r="B83" t="s">
        <v>15240</v>
      </c>
      <c r="C83" t="s">
        <v>1081</v>
      </c>
      <c r="D83" s="1">
        <v>45819</v>
      </c>
      <c r="E83" t="str">
        <f>IFERROR(VLOOKUP(Result[[#This Row],[RPRO]],H:H,1,0),"")</f>
        <v>RPRO-250508-0285</v>
      </c>
      <c r="H83" t="s">
        <v>3286</v>
      </c>
      <c r="I83" t="s">
        <v>3524</v>
      </c>
      <c r="J83" t="s">
        <v>1080</v>
      </c>
      <c r="K83" s="1">
        <v>45810</v>
      </c>
    </row>
    <row r="84" spans="1:11" x14ac:dyDescent="0.25">
      <c r="A84" t="s">
        <v>14207</v>
      </c>
      <c r="B84" t="s">
        <v>15239</v>
      </c>
      <c r="C84" t="s">
        <v>1079</v>
      </c>
      <c r="D84" s="1">
        <v>45819</v>
      </c>
      <c r="E84" t="str">
        <f>IFERROR(VLOOKUP(Result[[#This Row],[RPRO]],H:H,1,0),"")</f>
        <v>RPRO-250522-0056</v>
      </c>
      <c r="H84" t="s">
        <v>2901</v>
      </c>
      <c r="I84" t="s">
        <v>3144</v>
      </c>
      <c r="J84" t="s">
        <v>1080</v>
      </c>
      <c r="K84" s="1">
        <v>45808</v>
      </c>
    </row>
    <row r="85" spans="1:11" x14ac:dyDescent="0.25">
      <c r="A85" t="s">
        <v>14194</v>
      </c>
      <c r="B85" t="s">
        <v>15240</v>
      </c>
      <c r="C85" t="s">
        <v>1081</v>
      </c>
      <c r="D85" s="1">
        <v>45819</v>
      </c>
      <c r="E85" t="str">
        <f>IFERROR(VLOOKUP(Result[[#This Row],[RPRO]],H:H,1,0),"")</f>
        <v>RPRO-250508-0301</v>
      </c>
      <c r="H85" t="s">
        <v>3300</v>
      </c>
      <c r="I85" t="s">
        <v>3526</v>
      </c>
      <c r="J85" t="s">
        <v>1083</v>
      </c>
      <c r="K85" s="1">
        <v>45810</v>
      </c>
    </row>
    <row r="86" spans="1:11" x14ac:dyDescent="0.25">
      <c r="A86" t="s">
        <v>14151</v>
      </c>
      <c r="B86" t="s">
        <v>15236</v>
      </c>
      <c r="C86" t="s">
        <v>1083</v>
      </c>
      <c r="D86" s="1">
        <v>45819</v>
      </c>
      <c r="E86" t="str">
        <f>IFERROR(VLOOKUP(Result[[#This Row],[RPRO]],H:H,1,0),"")</f>
        <v>RPRO-250505-0692</v>
      </c>
      <c r="H86" t="s">
        <v>2903</v>
      </c>
      <c r="I86" t="s">
        <v>3144</v>
      </c>
      <c r="J86" t="s">
        <v>1080</v>
      </c>
      <c r="K86" s="1">
        <v>45808</v>
      </c>
    </row>
    <row r="87" spans="1:11" x14ac:dyDescent="0.25">
      <c r="A87" t="s">
        <v>14153</v>
      </c>
      <c r="B87" t="s">
        <v>15236</v>
      </c>
      <c r="C87" t="s">
        <v>1083</v>
      </c>
      <c r="D87" s="1">
        <v>45819</v>
      </c>
      <c r="E87" t="str">
        <f>IFERROR(VLOOKUP(Result[[#This Row],[RPRO]],H:H,1,0),"")</f>
        <v>RPRO-250505-0693</v>
      </c>
      <c r="H87" t="s">
        <v>3326</v>
      </c>
      <c r="I87" t="s">
        <v>3524</v>
      </c>
      <c r="J87" t="s">
        <v>1080</v>
      </c>
      <c r="K87" s="1">
        <v>45810</v>
      </c>
    </row>
    <row r="88" spans="1:11" x14ac:dyDescent="0.25">
      <c r="A88" t="s">
        <v>14155</v>
      </c>
      <c r="B88" t="s">
        <v>15236</v>
      </c>
      <c r="C88" t="s">
        <v>1083</v>
      </c>
      <c r="D88" s="1">
        <v>45819</v>
      </c>
      <c r="E88" t="str">
        <f>IFERROR(VLOOKUP(Result[[#This Row],[RPRO]],H:H,1,0),"")</f>
        <v>RPRO-250505-0694</v>
      </c>
      <c r="H88" t="s">
        <v>3320</v>
      </c>
      <c r="I88" t="s">
        <v>3522</v>
      </c>
      <c r="J88" t="s">
        <v>1079</v>
      </c>
      <c r="K88" s="1">
        <v>45810</v>
      </c>
    </row>
    <row r="89" spans="1:11" x14ac:dyDescent="0.25">
      <c r="A89" t="s">
        <v>14157</v>
      </c>
      <c r="B89" t="s">
        <v>15236</v>
      </c>
      <c r="C89" t="s">
        <v>1083</v>
      </c>
      <c r="D89" s="1">
        <v>45819</v>
      </c>
      <c r="E89" t="str">
        <f>IFERROR(VLOOKUP(Result[[#This Row],[RPRO]],H:H,1,0),"")</f>
        <v>RPRO-250505-0695</v>
      </c>
      <c r="H89" t="s">
        <v>3321</v>
      </c>
      <c r="I89" t="s">
        <v>3522</v>
      </c>
      <c r="J89" t="s">
        <v>1079</v>
      </c>
      <c r="K89" s="1">
        <v>45810</v>
      </c>
    </row>
    <row r="90" spans="1:11" x14ac:dyDescent="0.25">
      <c r="A90" t="s">
        <v>14159</v>
      </c>
      <c r="B90" t="s">
        <v>15236</v>
      </c>
      <c r="C90" t="s">
        <v>1083</v>
      </c>
      <c r="D90" s="1">
        <v>45819</v>
      </c>
      <c r="E90" t="str">
        <f>IFERROR(VLOOKUP(Result[[#This Row],[RPRO]],H:H,1,0),"")</f>
        <v>RPRO-250505-0696</v>
      </c>
      <c r="H90" t="s">
        <v>3322</v>
      </c>
      <c r="I90" t="s">
        <v>3522</v>
      </c>
      <c r="J90" t="s">
        <v>1079</v>
      </c>
      <c r="K90" s="1">
        <v>45810</v>
      </c>
    </row>
    <row r="91" spans="1:11" x14ac:dyDescent="0.25">
      <c r="A91" t="s">
        <v>14161</v>
      </c>
      <c r="B91" t="s">
        <v>15236</v>
      </c>
      <c r="C91" t="s">
        <v>1083</v>
      </c>
      <c r="D91" s="1">
        <v>45819</v>
      </c>
      <c r="E91" t="str">
        <f>IFERROR(VLOOKUP(Result[[#This Row],[RPRO]],H:H,1,0),"")</f>
        <v>RPRO-250505-0697</v>
      </c>
      <c r="H91" t="s">
        <v>3323</v>
      </c>
      <c r="I91" t="s">
        <v>3522</v>
      </c>
      <c r="J91" t="s">
        <v>1079</v>
      </c>
      <c r="K91" s="1">
        <v>45810</v>
      </c>
    </row>
    <row r="92" spans="1:11" x14ac:dyDescent="0.25">
      <c r="A92" t="s">
        <v>14163</v>
      </c>
      <c r="B92" t="s">
        <v>15236</v>
      </c>
      <c r="C92" t="s">
        <v>1083</v>
      </c>
      <c r="D92" s="1">
        <v>45819</v>
      </c>
      <c r="E92" t="str">
        <f>IFERROR(VLOOKUP(Result[[#This Row],[RPRO]],H:H,1,0),"")</f>
        <v>RPRO-250505-0698</v>
      </c>
      <c r="H92" t="s">
        <v>3304</v>
      </c>
      <c r="I92" t="s">
        <v>3522</v>
      </c>
      <c r="J92" t="s">
        <v>1079</v>
      </c>
      <c r="K92" s="1">
        <v>45810</v>
      </c>
    </row>
    <row r="93" spans="1:11" x14ac:dyDescent="0.25">
      <c r="A93" t="s">
        <v>14165</v>
      </c>
      <c r="B93" t="s">
        <v>15236</v>
      </c>
      <c r="C93" t="s">
        <v>1083</v>
      </c>
      <c r="D93" s="1">
        <v>45819</v>
      </c>
      <c r="E93" t="str">
        <f>IFERROR(VLOOKUP(Result[[#This Row],[RPRO]],H:H,1,0),"")</f>
        <v>RPRO-250505-0699</v>
      </c>
      <c r="H93" t="s">
        <v>3305</v>
      </c>
      <c r="I93" t="s">
        <v>3522</v>
      </c>
      <c r="J93" t="s">
        <v>1079</v>
      </c>
      <c r="K93" s="1">
        <v>45810</v>
      </c>
    </row>
    <row r="94" spans="1:11" x14ac:dyDescent="0.25">
      <c r="A94" t="s">
        <v>14167</v>
      </c>
      <c r="B94" t="s">
        <v>15236</v>
      </c>
      <c r="C94" t="s">
        <v>1083</v>
      </c>
      <c r="D94" s="1">
        <v>45819</v>
      </c>
      <c r="E94" t="str">
        <f>IFERROR(VLOOKUP(Result[[#This Row],[RPRO]],H:H,1,0),"")</f>
        <v>RPRO-250505-0700</v>
      </c>
      <c r="H94" t="s">
        <v>3306</v>
      </c>
      <c r="I94" t="s">
        <v>3522</v>
      </c>
      <c r="J94" t="s">
        <v>1079</v>
      </c>
      <c r="K94" s="1">
        <v>45810</v>
      </c>
    </row>
    <row r="95" spans="1:11" x14ac:dyDescent="0.25">
      <c r="A95" t="s">
        <v>14169</v>
      </c>
      <c r="B95" t="s">
        <v>15236</v>
      </c>
      <c r="C95" t="s">
        <v>1083</v>
      </c>
      <c r="D95" s="1">
        <v>45819</v>
      </c>
      <c r="E95" t="str">
        <f>IFERROR(VLOOKUP(Result[[#This Row],[RPRO]],H:H,1,0),"")</f>
        <v>RPRO-250505-0701</v>
      </c>
      <c r="H95" t="s">
        <v>3307</v>
      </c>
      <c r="I95" t="s">
        <v>3522</v>
      </c>
      <c r="J95" t="s">
        <v>1079</v>
      </c>
      <c r="K95" s="1">
        <v>45810</v>
      </c>
    </row>
    <row r="96" spans="1:11" x14ac:dyDescent="0.25">
      <c r="A96" t="s">
        <v>14171</v>
      </c>
      <c r="B96" t="s">
        <v>15236</v>
      </c>
      <c r="C96" t="s">
        <v>1083</v>
      </c>
      <c r="D96" s="1">
        <v>45819</v>
      </c>
      <c r="E96" t="str">
        <f>IFERROR(VLOOKUP(Result[[#This Row],[RPRO]],H:H,1,0),"")</f>
        <v>RPRO-250505-0702</v>
      </c>
      <c r="H96" t="s">
        <v>3308</v>
      </c>
      <c r="I96" t="s">
        <v>3522</v>
      </c>
      <c r="J96" t="s">
        <v>1079</v>
      </c>
      <c r="K96" s="1">
        <v>45810</v>
      </c>
    </row>
    <row r="97" spans="1:11" x14ac:dyDescent="0.25">
      <c r="A97" t="s">
        <v>14173</v>
      </c>
      <c r="B97" t="s">
        <v>15236</v>
      </c>
      <c r="C97" t="s">
        <v>1083</v>
      </c>
      <c r="D97" s="1">
        <v>45819</v>
      </c>
      <c r="E97" t="str">
        <f>IFERROR(VLOOKUP(Result[[#This Row],[RPRO]],H:H,1,0),"")</f>
        <v>RPRO-250505-0703</v>
      </c>
      <c r="H97" t="s">
        <v>3309</v>
      </c>
      <c r="I97" t="s">
        <v>3522</v>
      </c>
      <c r="J97" t="s">
        <v>1079</v>
      </c>
      <c r="K97" s="1">
        <v>45810</v>
      </c>
    </row>
    <row r="98" spans="1:11" x14ac:dyDescent="0.25">
      <c r="A98" t="s">
        <v>14175</v>
      </c>
      <c r="B98" t="s">
        <v>15236</v>
      </c>
      <c r="C98" t="s">
        <v>1083</v>
      </c>
      <c r="D98" s="1">
        <v>45819</v>
      </c>
      <c r="E98" t="str">
        <f>IFERROR(VLOOKUP(Result[[#This Row],[RPRO]],H:H,1,0),"")</f>
        <v>RPRO-250505-0704</v>
      </c>
      <c r="H98" t="s">
        <v>3310</v>
      </c>
      <c r="I98" t="s">
        <v>3522</v>
      </c>
      <c r="J98" t="s">
        <v>1079</v>
      </c>
      <c r="K98" s="1">
        <v>45810</v>
      </c>
    </row>
    <row r="99" spans="1:11" x14ac:dyDescent="0.25">
      <c r="A99" t="s">
        <v>14177</v>
      </c>
      <c r="B99" t="s">
        <v>15236</v>
      </c>
      <c r="C99" t="s">
        <v>1083</v>
      </c>
      <c r="D99" s="1">
        <v>45819</v>
      </c>
      <c r="E99" t="str">
        <f>IFERROR(VLOOKUP(Result[[#This Row],[RPRO]],H:H,1,0),"")</f>
        <v>RPRO-250508-0203</v>
      </c>
      <c r="H99" t="s">
        <v>3311</v>
      </c>
      <c r="I99" t="s">
        <v>3522</v>
      </c>
      <c r="J99" t="s">
        <v>1079</v>
      </c>
      <c r="K99" s="1">
        <v>45810</v>
      </c>
    </row>
    <row r="100" spans="1:11" x14ac:dyDescent="0.25">
      <c r="A100" t="s">
        <v>14184</v>
      </c>
      <c r="B100" t="s">
        <v>15236</v>
      </c>
      <c r="C100" t="s">
        <v>1083</v>
      </c>
      <c r="D100" s="1">
        <v>45819</v>
      </c>
      <c r="E100" t="str">
        <f>IFERROR(VLOOKUP(Result[[#This Row],[RPRO]],H:H,1,0),"")</f>
        <v>RPRO-250508-0205</v>
      </c>
      <c r="H100" t="s">
        <v>3312</v>
      </c>
      <c r="I100" t="s">
        <v>3522</v>
      </c>
      <c r="J100" t="s">
        <v>1079</v>
      </c>
      <c r="K100" s="1">
        <v>45810</v>
      </c>
    </row>
    <row r="101" spans="1:11" x14ac:dyDescent="0.25">
      <c r="A101" t="s">
        <v>14186</v>
      </c>
      <c r="B101" t="s">
        <v>15236</v>
      </c>
      <c r="C101" t="s">
        <v>1083</v>
      </c>
      <c r="D101" s="1">
        <v>45819</v>
      </c>
      <c r="E101" t="str">
        <f>IFERROR(VLOOKUP(Result[[#This Row],[RPRO]],H:H,1,0),"")</f>
        <v>RPRO-250508-0207</v>
      </c>
      <c r="H101" t="s">
        <v>3313</v>
      </c>
      <c r="I101" t="s">
        <v>3522</v>
      </c>
      <c r="J101" t="s">
        <v>1079</v>
      </c>
      <c r="K101" s="1">
        <v>45810</v>
      </c>
    </row>
    <row r="102" spans="1:11" x14ac:dyDescent="0.25">
      <c r="A102" t="s">
        <v>14188</v>
      </c>
      <c r="B102" t="s">
        <v>15236</v>
      </c>
      <c r="C102" t="s">
        <v>1083</v>
      </c>
      <c r="D102" s="1">
        <v>45819</v>
      </c>
      <c r="E102" t="str">
        <f>IFERROR(VLOOKUP(Result[[#This Row],[RPRO]],H:H,1,0),"")</f>
        <v>RPRO-250508-0209</v>
      </c>
      <c r="H102" t="s">
        <v>3314</v>
      </c>
      <c r="I102" t="s">
        <v>3522</v>
      </c>
      <c r="J102" t="s">
        <v>1079</v>
      </c>
      <c r="K102" s="1">
        <v>45810</v>
      </c>
    </row>
    <row r="103" spans="1:11" x14ac:dyDescent="0.25">
      <c r="A103" t="s">
        <v>14081</v>
      </c>
      <c r="B103" t="s">
        <v>15238</v>
      </c>
      <c r="C103" t="s">
        <v>1080</v>
      </c>
      <c r="D103" s="1">
        <v>45819</v>
      </c>
      <c r="E103" t="str">
        <f>IFERROR(VLOOKUP(Result[[#This Row],[RPRO]],H:H,1,0),"")</f>
        <v>RPRO-250402-0370</v>
      </c>
      <c r="H103" t="s">
        <v>3315</v>
      </c>
      <c r="I103" t="s">
        <v>3522</v>
      </c>
      <c r="J103" t="s">
        <v>1079</v>
      </c>
      <c r="K103" s="1">
        <v>45810</v>
      </c>
    </row>
    <row r="104" spans="1:11" x14ac:dyDescent="0.25">
      <c r="A104" t="s">
        <v>14083</v>
      </c>
      <c r="B104" t="s">
        <v>15238</v>
      </c>
      <c r="C104" t="s">
        <v>1080</v>
      </c>
      <c r="D104" s="1">
        <v>45819</v>
      </c>
      <c r="E104" t="str">
        <f>IFERROR(VLOOKUP(Result[[#This Row],[RPRO]],H:H,1,0),"")</f>
        <v>RPRO-250403-0255</v>
      </c>
      <c r="H104" t="s">
        <v>3316</v>
      </c>
      <c r="I104" t="s">
        <v>3522</v>
      </c>
      <c r="J104" t="s">
        <v>1079</v>
      </c>
      <c r="K104" s="1">
        <v>45810</v>
      </c>
    </row>
    <row r="105" spans="1:11" x14ac:dyDescent="0.25">
      <c r="A105" t="s">
        <v>14085</v>
      </c>
      <c r="B105" t="s">
        <v>15238</v>
      </c>
      <c r="C105" t="s">
        <v>1080</v>
      </c>
      <c r="D105" s="1">
        <v>45819</v>
      </c>
      <c r="E105" t="str">
        <f>IFERROR(VLOOKUP(Result[[#This Row],[RPRO]],H:H,1,0),"")</f>
        <v>RPRO-250403-0257</v>
      </c>
      <c r="H105" t="s">
        <v>3317</v>
      </c>
      <c r="I105" t="s">
        <v>3522</v>
      </c>
      <c r="J105" t="s">
        <v>1079</v>
      </c>
      <c r="K105" s="1">
        <v>45810</v>
      </c>
    </row>
    <row r="106" spans="1:11" x14ac:dyDescent="0.25">
      <c r="A106" t="s">
        <v>14087</v>
      </c>
      <c r="B106" t="s">
        <v>15238</v>
      </c>
      <c r="C106" t="s">
        <v>1080</v>
      </c>
      <c r="D106" s="1">
        <v>45819</v>
      </c>
      <c r="E106" t="str">
        <f>IFERROR(VLOOKUP(Result[[#This Row],[RPRO]],H:H,1,0),"")</f>
        <v>RPRO-250403-0260</v>
      </c>
      <c r="H106" t="s">
        <v>3318</v>
      </c>
      <c r="I106" t="s">
        <v>3522</v>
      </c>
      <c r="J106" t="s">
        <v>1079</v>
      </c>
      <c r="K106" s="1">
        <v>45810</v>
      </c>
    </row>
    <row r="107" spans="1:11" x14ac:dyDescent="0.25">
      <c r="A107" t="s">
        <v>14089</v>
      </c>
      <c r="B107" t="s">
        <v>15238</v>
      </c>
      <c r="C107" t="s">
        <v>1080</v>
      </c>
      <c r="D107" s="1">
        <v>45819</v>
      </c>
      <c r="E107" t="str">
        <f>IFERROR(VLOOKUP(Result[[#This Row],[RPRO]],H:H,1,0),"")</f>
        <v>RPRO-250403-0262</v>
      </c>
      <c r="H107" t="s">
        <v>3319</v>
      </c>
      <c r="I107" t="s">
        <v>3522</v>
      </c>
      <c r="J107" t="s">
        <v>1079</v>
      </c>
      <c r="K107" s="1">
        <v>45810</v>
      </c>
    </row>
    <row r="108" spans="1:11" x14ac:dyDescent="0.25">
      <c r="A108" t="s">
        <v>14091</v>
      </c>
      <c r="B108" t="s">
        <v>15237</v>
      </c>
      <c r="C108" t="s">
        <v>1084</v>
      </c>
      <c r="D108" s="1">
        <v>45819</v>
      </c>
      <c r="E108" t="str">
        <f>IFERROR(VLOOKUP(Result[[#This Row],[RPRO]],H:H,1,0),"")</f>
        <v>RPRO-250422-0312</v>
      </c>
      <c r="H108" t="s">
        <v>3324</v>
      </c>
      <c r="I108" t="s">
        <v>3522</v>
      </c>
      <c r="J108" t="s">
        <v>1079</v>
      </c>
      <c r="K108" s="1">
        <v>45810</v>
      </c>
    </row>
    <row r="109" spans="1:11" x14ac:dyDescent="0.25">
      <c r="A109" t="s">
        <v>14093</v>
      </c>
      <c r="B109" t="s">
        <v>15237</v>
      </c>
      <c r="C109" t="s">
        <v>1084</v>
      </c>
      <c r="D109" s="1">
        <v>45819</v>
      </c>
      <c r="E109" t="str">
        <f>IFERROR(VLOOKUP(Result[[#This Row],[RPRO]],H:H,1,0),"")</f>
        <v>RPRO-250422-0313</v>
      </c>
      <c r="H109" t="s">
        <v>3325</v>
      </c>
      <c r="I109" t="s">
        <v>3522</v>
      </c>
      <c r="J109" t="s">
        <v>1079</v>
      </c>
      <c r="K109" s="1">
        <v>45810</v>
      </c>
    </row>
    <row r="110" spans="1:11" x14ac:dyDescent="0.25">
      <c r="A110" t="s">
        <v>14095</v>
      </c>
      <c r="B110" t="s">
        <v>15237</v>
      </c>
      <c r="C110" t="s">
        <v>1084</v>
      </c>
      <c r="D110" s="1">
        <v>45819</v>
      </c>
      <c r="E110" t="str">
        <f>IFERROR(VLOOKUP(Result[[#This Row],[RPRO]],H:H,1,0),"")</f>
        <v>RPRO-250422-0314</v>
      </c>
      <c r="H110" t="s">
        <v>3344</v>
      </c>
      <c r="I110" t="s">
        <v>3523</v>
      </c>
      <c r="J110" t="s">
        <v>1084</v>
      </c>
      <c r="K110" s="1">
        <v>45810</v>
      </c>
    </row>
    <row r="111" spans="1:11" x14ac:dyDescent="0.25">
      <c r="A111" t="s">
        <v>14097</v>
      </c>
      <c r="B111" t="s">
        <v>15237</v>
      </c>
      <c r="C111" t="s">
        <v>1084</v>
      </c>
      <c r="D111" s="1">
        <v>45819</v>
      </c>
      <c r="E111" t="str">
        <f>IFERROR(VLOOKUP(Result[[#This Row],[RPRO]],H:H,1,0),"")</f>
        <v>RPRO-250422-0315</v>
      </c>
      <c r="H111" t="s">
        <v>3349</v>
      </c>
      <c r="I111" t="s">
        <v>3523</v>
      </c>
      <c r="J111" t="s">
        <v>1084</v>
      </c>
      <c r="K111" s="1">
        <v>45810</v>
      </c>
    </row>
    <row r="112" spans="1:11" x14ac:dyDescent="0.25">
      <c r="A112" t="s">
        <v>14099</v>
      </c>
      <c r="B112" t="s">
        <v>15237</v>
      </c>
      <c r="C112" t="s">
        <v>1084</v>
      </c>
      <c r="D112" s="1">
        <v>45819</v>
      </c>
      <c r="E112" t="str">
        <f>IFERROR(VLOOKUP(Result[[#This Row],[RPRO]],H:H,1,0),"")</f>
        <v>RPRO-250422-0316</v>
      </c>
      <c r="H112" t="s">
        <v>3357</v>
      </c>
      <c r="I112" t="s">
        <v>3522</v>
      </c>
      <c r="J112" t="s">
        <v>1079</v>
      </c>
      <c r="K112" s="1">
        <v>45810</v>
      </c>
    </row>
    <row r="113" spans="1:11" x14ac:dyDescent="0.25">
      <c r="A113" t="s">
        <v>14101</v>
      </c>
      <c r="B113" t="s">
        <v>15237</v>
      </c>
      <c r="C113" t="s">
        <v>1084</v>
      </c>
      <c r="D113" s="1">
        <v>45819</v>
      </c>
      <c r="E113" t="str">
        <f>IFERROR(VLOOKUP(Result[[#This Row],[RPRO]],H:H,1,0),"")</f>
        <v>RPRO-250422-0317</v>
      </c>
      <c r="H113" t="s">
        <v>3404</v>
      </c>
      <c r="I113" t="s">
        <v>3523</v>
      </c>
      <c r="J113" t="s">
        <v>1084</v>
      </c>
      <c r="K113" s="1">
        <v>45810</v>
      </c>
    </row>
    <row r="114" spans="1:11" x14ac:dyDescent="0.25">
      <c r="A114" t="s">
        <v>14103</v>
      </c>
      <c r="B114" t="s">
        <v>15237</v>
      </c>
      <c r="C114" t="s">
        <v>1084</v>
      </c>
      <c r="D114" s="1">
        <v>45819</v>
      </c>
      <c r="E114" t="str">
        <f>IFERROR(VLOOKUP(Result[[#This Row],[RPRO]],H:H,1,0),"")</f>
        <v>RPRO-250422-0318</v>
      </c>
      <c r="H114" t="s">
        <v>3433</v>
      </c>
      <c r="I114" t="s">
        <v>3523</v>
      </c>
      <c r="J114" t="s">
        <v>1084</v>
      </c>
      <c r="K114" s="1">
        <v>45810</v>
      </c>
    </row>
    <row r="115" spans="1:11" x14ac:dyDescent="0.25">
      <c r="A115" t="s">
        <v>14105</v>
      </c>
      <c r="B115" t="s">
        <v>15237</v>
      </c>
      <c r="C115" t="s">
        <v>1084</v>
      </c>
      <c r="D115" s="1">
        <v>45819</v>
      </c>
      <c r="E115" t="str">
        <f>IFERROR(VLOOKUP(Result[[#This Row],[RPRO]],H:H,1,0),"")</f>
        <v>RPRO-250422-0319</v>
      </c>
      <c r="H115" t="s">
        <v>3434</v>
      </c>
      <c r="I115" t="s">
        <v>3523</v>
      </c>
      <c r="J115" t="s">
        <v>1084</v>
      </c>
      <c r="K115" s="1">
        <v>45810</v>
      </c>
    </row>
    <row r="116" spans="1:11" x14ac:dyDescent="0.25">
      <c r="A116" t="s">
        <v>14209</v>
      </c>
      <c r="B116" t="s">
        <v>15237</v>
      </c>
      <c r="C116" t="s">
        <v>1084</v>
      </c>
      <c r="D116" s="1">
        <v>45819</v>
      </c>
      <c r="E116" t="str">
        <f>IFERROR(VLOOKUP(Result[[#This Row],[RPRO]],H:H,1,0),"")</f>
        <v>RPRO-250528-2032</v>
      </c>
      <c r="H116" t="s">
        <v>3422</v>
      </c>
      <c r="I116" t="s">
        <v>3522</v>
      </c>
      <c r="J116" t="s">
        <v>1079</v>
      </c>
      <c r="K116" s="1">
        <v>45810</v>
      </c>
    </row>
    <row r="117" spans="1:11" x14ac:dyDescent="0.25">
      <c r="A117" t="s">
        <v>14109</v>
      </c>
      <c r="B117" t="s">
        <v>15236</v>
      </c>
      <c r="C117" t="s">
        <v>1083</v>
      </c>
      <c r="D117" s="1">
        <v>45819</v>
      </c>
      <c r="E117" t="str">
        <f>IFERROR(VLOOKUP(Result[[#This Row],[RPRO]],H:H,1,0),"")</f>
        <v>RPRO-250428-0500</v>
      </c>
      <c r="H117" t="s">
        <v>3423</v>
      </c>
      <c r="I117" t="s">
        <v>3522</v>
      </c>
      <c r="J117" t="s">
        <v>1079</v>
      </c>
      <c r="K117" s="1">
        <v>45810</v>
      </c>
    </row>
    <row r="118" spans="1:11" x14ac:dyDescent="0.25">
      <c r="A118" t="s">
        <v>14111</v>
      </c>
      <c r="B118" t="s">
        <v>15236</v>
      </c>
      <c r="C118" t="s">
        <v>1083</v>
      </c>
      <c r="D118" s="1">
        <v>45819</v>
      </c>
      <c r="E118" t="str">
        <f>IFERROR(VLOOKUP(Result[[#This Row],[RPRO]],H:H,1,0),"")</f>
        <v>RPRO-250428-0501</v>
      </c>
      <c r="H118" t="s">
        <v>2349</v>
      </c>
      <c r="I118" t="s">
        <v>2334</v>
      </c>
      <c r="J118" t="s">
        <v>1085</v>
      </c>
      <c r="K118" s="1">
        <v>45806</v>
      </c>
    </row>
    <row r="119" spans="1:11" x14ac:dyDescent="0.25">
      <c r="A119" t="s">
        <v>14113</v>
      </c>
      <c r="B119" t="s">
        <v>15236</v>
      </c>
      <c r="C119" t="s">
        <v>1083</v>
      </c>
      <c r="D119" s="1">
        <v>45819</v>
      </c>
      <c r="E119" t="str">
        <f>IFERROR(VLOOKUP(Result[[#This Row],[RPRO]],H:H,1,0),"")</f>
        <v>RPRO-250428-0502</v>
      </c>
      <c r="H119" t="s">
        <v>2350</v>
      </c>
      <c r="I119" t="s">
        <v>2334</v>
      </c>
      <c r="J119" t="s">
        <v>1085</v>
      </c>
      <c r="K119" s="1">
        <v>45806</v>
      </c>
    </row>
    <row r="120" spans="1:11" x14ac:dyDescent="0.25">
      <c r="A120" t="s">
        <v>14115</v>
      </c>
      <c r="B120" t="s">
        <v>15236</v>
      </c>
      <c r="C120" t="s">
        <v>1083</v>
      </c>
      <c r="D120" s="1">
        <v>45819</v>
      </c>
      <c r="E120" t="str">
        <f>IFERROR(VLOOKUP(Result[[#This Row],[RPRO]],H:H,1,0),"")</f>
        <v>RPRO-250428-0503</v>
      </c>
      <c r="H120" t="s">
        <v>2905</v>
      </c>
      <c r="I120" t="s">
        <v>3143</v>
      </c>
      <c r="J120" t="s">
        <v>1085</v>
      </c>
      <c r="K120" s="1">
        <v>45808</v>
      </c>
    </row>
    <row r="121" spans="1:11" x14ac:dyDescent="0.25">
      <c r="A121" t="s">
        <v>14117</v>
      </c>
      <c r="B121" t="s">
        <v>15236</v>
      </c>
      <c r="C121" t="s">
        <v>1083</v>
      </c>
      <c r="D121" s="1">
        <v>45819</v>
      </c>
      <c r="E121" t="str">
        <f>IFERROR(VLOOKUP(Result[[#This Row],[RPRO]],H:H,1,0),"")</f>
        <v>RPRO-250428-0504</v>
      </c>
      <c r="H121" t="s">
        <v>2781</v>
      </c>
      <c r="I121" t="s">
        <v>2805</v>
      </c>
      <c r="J121" t="s">
        <v>1081</v>
      </c>
      <c r="K121" s="1">
        <v>45807</v>
      </c>
    </row>
    <row r="122" spans="1:11" x14ac:dyDescent="0.25">
      <c r="A122" t="s">
        <v>14119</v>
      </c>
      <c r="B122" t="s">
        <v>15236</v>
      </c>
      <c r="C122" t="s">
        <v>1083</v>
      </c>
      <c r="D122" s="1">
        <v>45819</v>
      </c>
      <c r="E122" t="str">
        <f>IFERROR(VLOOKUP(Result[[#This Row],[RPRO]],H:H,1,0),"")</f>
        <v>RPRO-250428-0505</v>
      </c>
      <c r="H122" t="s">
        <v>2782</v>
      </c>
      <c r="I122" t="s">
        <v>2805</v>
      </c>
      <c r="J122" t="s">
        <v>1081</v>
      </c>
      <c r="K122" s="1">
        <v>45807</v>
      </c>
    </row>
    <row r="123" spans="1:11" x14ac:dyDescent="0.25">
      <c r="A123" t="s">
        <v>14121</v>
      </c>
      <c r="B123" t="s">
        <v>15236</v>
      </c>
      <c r="C123" t="s">
        <v>1083</v>
      </c>
      <c r="D123" s="1">
        <v>45819</v>
      </c>
      <c r="E123" t="str">
        <f>IFERROR(VLOOKUP(Result[[#This Row],[RPRO]],H:H,1,0),"")</f>
        <v>RPRO-250428-0506</v>
      </c>
      <c r="H123" t="s">
        <v>2783</v>
      </c>
      <c r="I123" t="s">
        <v>2805</v>
      </c>
      <c r="J123" t="s">
        <v>1081</v>
      </c>
      <c r="K123" s="1">
        <v>45807</v>
      </c>
    </row>
    <row r="124" spans="1:11" x14ac:dyDescent="0.25">
      <c r="A124" t="s">
        <v>14131</v>
      </c>
      <c r="B124" t="s">
        <v>15236</v>
      </c>
      <c r="C124" t="s">
        <v>1083</v>
      </c>
      <c r="D124" s="1">
        <v>45819</v>
      </c>
      <c r="E124" t="str">
        <f>IFERROR(VLOOKUP(Result[[#This Row],[RPRO]],H:H,1,0),"")</f>
        <v>RPRO-250428-0520</v>
      </c>
      <c r="H124" t="s">
        <v>2784</v>
      </c>
      <c r="I124" t="s">
        <v>2805</v>
      </c>
      <c r="J124" t="s">
        <v>1081</v>
      </c>
      <c r="K124" s="1">
        <v>45807</v>
      </c>
    </row>
    <row r="125" spans="1:11" x14ac:dyDescent="0.25">
      <c r="A125" t="s">
        <v>14123</v>
      </c>
      <c r="B125" t="s">
        <v>15236</v>
      </c>
      <c r="C125" t="s">
        <v>1083</v>
      </c>
      <c r="D125" s="1">
        <v>45819</v>
      </c>
      <c r="E125" t="str">
        <f>IFERROR(VLOOKUP(Result[[#This Row],[RPRO]],H:H,1,0),"")</f>
        <v>RPRO-250428-0509</v>
      </c>
      <c r="H125" t="s">
        <v>2785</v>
      </c>
      <c r="I125" t="s">
        <v>2805</v>
      </c>
      <c r="J125" t="s">
        <v>1081</v>
      </c>
      <c r="K125" s="1">
        <v>45807</v>
      </c>
    </row>
    <row r="126" spans="1:11" x14ac:dyDescent="0.25">
      <c r="A126" t="s">
        <v>14125</v>
      </c>
      <c r="B126" t="s">
        <v>15236</v>
      </c>
      <c r="C126" t="s">
        <v>1083</v>
      </c>
      <c r="D126" s="1">
        <v>45819</v>
      </c>
      <c r="E126" t="str">
        <f>IFERROR(VLOOKUP(Result[[#This Row],[RPRO]],H:H,1,0),"")</f>
        <v>RPRO-250428-0512</v>
      </c>
      <c r="H126" t="s">
        <v>2786</v>
      </c>
      <c r="I126" t="s">
        <v>2805</v>
      </c>
      <c r="J126" t="s">
        <v>1081</v>
      </c>
      <c r="K126" s="1">
        <v>45807</v>
      </c>
    </row>
    <row r="127" spans="1:11" x14ac:dyDescent="0.25">
      <c r="A127" t="s">
        <v>14127</v>
      </c>
      <c r="B127" t="s">
        <v>15236</v>
      </c>
      <c r="C127" t="s">
        <v>1083</v>
      </c>
      <c r="D127" s="1">
        <v>45819</v>
      </c>
      <c r="E127" t="str">
        <f>IFERROR(VLOOKUP(Result[[#This Row],[RPRO]],H:H,1,0),"")</f>
        <v>RPRO-250428-0514</v>
      </c>
      <c r="H127" t="s">
        <v>2787</v>
      </c>
      <c r="I127" t="s">
        <v>2805</v>
      </c>
      <c r="J127" t="s">
        <v>1081</v>
      </c>
      <c r="K127" s="1">
        <v>45807</v>
      </c>
    </row>
    <row r="128" spans="1:11" x14ac:dyDescent="0.25">
      <c r="A128" t="s">
        <v>14129</v>
      </c>
      <c r="B128" t="s">
        <v>15236</v>
      </c>
      <c r="C128" t="s">
        <v>1083</v>
      </c>
      <c r="D128" s="1">
        <v>45819</v>
      </c>
      <c r="E128" t="str">
        <f>IFERROR(VLOOKUP(Result[[#This Row],[RPRO]],H:H,1,0),"")</f>
        <v>RPRO-250428-0517</v>
      </c>
      <c r="H128" t="s">
        <v>2788</v>
      </c>
      <c r="I128" t="s">
        <v>2805</v>
      </c>
      <c r="J128" t="s">
        <v>1081</v>
      </c>
      <c r="K128" s="1">
        <v>45807</v>
      </c>
    </row>
    <row r="129" spans="1:11" x14ac:dyDescent="0.25">
      <c r="A129" t="s">
        <v>14133</v>
      </c>
      <c r="B129" t="s">
        <v>15236</v>
      </c>
      <c r="C129" t="s">
        <v>1083</v>
      </c>
      <c r="D129" s="1">
        <v>45819</v>
      </c>
      <c r="E129" t="str">
        <f>IFERROR(VLOOKUP(Result[[#This Row],[RPRO]],H:H,1,0),"")</f>
        <v>RPRO-250428-0522</v>
      </c>
      <c r="H129" t="s">
        <v>2789</v>
      </c>
      <c r="I129" t="s">
        <v>2805</v>
      </c>
      <c r="J129" t="s">
        <v>1081</v>
      </c>
      <c r="K129" s="1">
        <v>45807</v>
      </c>
    </row>
    <row r="130" spans="1:11" x14ac:dyDescent="0.25">
      <c r="A130" t="s">
        <v>14135</v>
      </c>
      <c r="B130" t="s">
        <v>15236</v>
      </c>
      <c r="C130" t="s">
        <v>1083</v>
      </c>
      <c r="D130" s="1">
        <v>45819</v>
      </c>
      <c r="E130" t="str">
        <f>IFERROR(VLOOKUP(Result[[#This Row],[RPRO]],H:H,1,0),"")</f>
        <v>RPRO-250428-0525</v>
      </c>
      <c r="H130" t="s">
        <v>2790</v>
      </c>
      <c r="I130" t="s">
        <v>2805</v>
      </c>
      <c r="J130" t="s">
        <v>1081</v>
      </c>
      <c r="K130" s="1">
        <v>45807</v>
      </c>
    </row>
    <row r="131" spans="1:11" x14ac:dyDescent="0.25">
      <c r="A131" t="s">
        <v>14137</v>
      </c>
      <c r="B131" t="s">
        <v>15236</v>
      </c>
      <c r="C131" t="s">
        <v>1083</v>
      </c>
      <c r="D131" s="1">
        <v>45819</v>
      </c>
      <c r="E131" t="str">
        <f>IFERROR(VLOOKUP(Result[[#This Row],[RPRO]],H:H,1,0),"")</f>
        <v>RPRO-250428-0528</v>
      </c>
      <c r="H131" t="s">
        <v>2791</v>
      </c>
      <c r="I131" t="s">
        <v>2805</v>
      </c>
      <c r="J131" t="s">
        <v>1081</v>
      </c>
      <c r="K131" s="1">
        <v>45807</v>
      </c>
    </row>
    <row r="132" spans="1:11" x14ac:dyDescent="0.25">
      <c r="A132" t="s">
        <v>14139</v>
      </c>
      <c r="B132" t="s">
        <v>15236</v>
      </c>
      <c r="C132" t="s">
        <v>1083</v>
      </c>
      <c r="D132" s="1">
        <v>45819</v>
      </c>
      <c r="E132" t="str">
        <f>IFERROR(VLOOKUP(Result[[#This Row],[RPRO]],H:H,1,0),"")</f>
        <v>RPRO-250428-0531</v>
      </c>
      <c r="H132" t="s">
        <v>2792</v>
      </c>
      <c r="I132" t="s">
        <v>2805</v>
      </c>
      <c r="J132" t="s">
        <v>1081</v>
      </c>
      <c r="K132" s="1">
        <v>45807</v>
      </c>
    </row>
    <row r="133" spans="1:11" x14ac:dyDescent="0.25">
      <c r="A133" t="s">
        <v>14141</v>
      </c>
      <c r="B133" t="s">
        <v>15236</v>
      </c>
      <c r="C133" t="s">
        <v>1083</v>
      </c>
      <c r="D133" s="1">
        <v>45819</v>
      </c>
      <c r="E133" t="str">
        <f>IFERROR(VLOOKUP(Result[[#This Row],[RPRO]],H:H,1,0),"")</f>
        <v>RPRO-250428-0533</v>
      </c>
      <c r="H133" t="s">
        <v>2793</v>
      </c>
      <c r="I133" t="s">
        <v>2805</v>
      </c>
      <c r="J133" t="s">
        <v>1081</v>
      </c>
      <c r="K133" s="1">
        <v>45807</v>
      </c>
    </row>
    <row r="134" spans="1:11" x14ac:dyDescent="0.25">
      <c r="A134" t="s">
        <v>14143</v>
      </c>
      <c r="B134" t="s">
        <v>15236</v>
      </c>
      <c r="C134" t="s">
        <v>1083</v>
      </c>
      <c r="D134" s="1">
        <v>45819</v>
      </c>
      <c r="E134" t="str">
        <f>IFERROR(VLOOKUP(Result[[#This Row],[RPRO]],H:H,1,0),"")</f>
        <v>RPRO-250428-0535</v>
      </c>
      <c r="H134" t="s">
        <v>2573</v>
      </c>
      <c r="I134" t="s">
        <v>2805</v>
      </c>
      <c r="J134" t="s">
        <v>1081</v>
      </c>
      <c r="K134" s="1">
        <v>45807</v>
      </c>
    </row>
    <row r="135" spans="1:11" x14ac:dyDescent="0.25">
      <c r="A135" t="s">
        <v>14190</v>
      </c>
      <c r="B135" t="s">
        <v>15236</v>
      </c>
      <c r="C135" t="s">
        <v>1083</v>
      </c>
      <c r="D135" s="1">
        <v>45819</v>
      </c>
      <c r="E135" t="str">
        <f>IFERROR(VLOOKUP(Result[[#This Row],[RPRO]],H:H,1,0),"")</f>
        <v>RPRO-250508-0211</v>
      </c>
      <c r="H135" t="s">
        <v>2575</v>
      </c>
      <c r="I135" t="s">
        <v>2805</v>
      </c>
      <c r="J135" t="s">
        <v>1081</v>
      </c>
      <c r="K135" s="1">
        <v>45807</v>
      </c>
    </row>
    <row r="136" spans="1:11" x14ac:dyDescent="0.25">
      <c r="A136" t="s">
        <v>14149</v>
      </c>
      <c r="B136" t="s">
        <v>15237</v>
      </c>
      <c r="C136" t="s">
        <v>1084</v>
      </c>
      <c r="D136" s="1">
        <v>45819</v>
      </c>
      <c r="E136" t="str">
        <f>IFERROR(VLOOKUP(Result[[#This Row],[RPRO]],H:H,1,0),"")</f>
        <v>RPRO-250429-0469</v>
      </c>
      <c r="H136" t="s">
        <v>2577</v>
      </c>
      <c r="I136" t="s">
        <v>2805</v>
      </c>
      <c r="J136" t="s">
        <v>1081</v>
      </c>
      <c r="K136" s="1">
        <v>45807</v>
      </c>
    </row>
    <row r="137" spans="1:11" x14ac:dyDescent="0.25">
      <c r="A137" t="s">
        <v>14196</v>
      </c>
      <c r="B137" t="s">
        <v>15238</v>
      </c>
      <c r="C137" t="s">
        <v>1080</v>
      </c>
      <c r="D137" s="1">
        <v>45819</v>
      </c>
      <c r="E137" t="str">
        <f>IFERROR(VLOOKUP(Result[[#This Row],[RPRO]],H:H,1,0),"")</f>
        <v>RPRO-250513-0109</v>
      </c>
      <c r="H137" t="s">
        <v>2794</v>
      </c>
      <c r="I137" t="s">
        <v>2805</v>
      </c>
      <c r="J137" t="s">
        <v>1081</v>
      </c>
      <c r="K137" s="1">
        <v>45807</v>
      </c>
    </row>
    <row r="138" spans="1:11" x14ac:dyDescent="0.25">
      <c r="A138" t="s">
        <v>14203</v>
      </c>
      <c r="B138" t="s">
        <v>15238</v>
      </c>
      <c r="C138" t="s">
        <v>1080</v>
      </c>
      <c r="D138" s="1">
        <v>45819</v>
      </c>
      <c r="E138" t="str">
        <f>IFERROR(VLOOKUP(Result[[#This Row],[RPRO]],H:H,1,0),"")</f>
        <v>RPRO-250513-0110</v>
      </c>
      <c r="H138" t="s">
        <v>2378</v>
      </c>
      <c r="I138" t="s">
        <v>2334</v>
      </c>
      <c r="J138" t="s">
        <v>1085</v>
      </c>
      <c r="K138" s="1">
        <v>45806</v>
      </c>
    </row>
    <row r="139" spans="1:11" x14ac:dyDescent="0.25">
      <c r="A139" t="s">
        <v>14227</v>
      </c>
      <c r="B139" t="s">
        <v>15237</v>
      </c>
      <c r="C139" t="s">
        <v>1084</v>
      </c>
      <c r="D139" s="1">
        <v>45819</v>
      </c>
      <c r="E139" t="str">
        <f>IFERROR(VLOOKUP(Result[[#This Row],[RPRO]],H:H,1,0),"")</f>
        <v>RPRO-250512-0161</v>
      </c>
      <c r="H139" t="s">
        <v>2383</v>
      </c>
      <c r="I139" t="s">
        <v>2334</v>
      </c>
      <c r="J139" t="s">
        <v>1085</v>
      </c>
      <c r="K139" s="1">
        <v>45806</v>
      </c>
    </row>
    <row r="140" spans="1:11" x14ac:dyDescent="0.25">
      <c r="A140" t="s">
        <v>14223</v>
      </c>
      <c r="B140" t="s">
        <v>15239</v>
      </c>
      <c r="C140" t="s">
        <v>1079</v>
      </c>
      <c r="D140" s="1">
        <v>45819</v>
      </c>
      <c r="E140" t="str">
        <f>IFERROR(VLOOKUP(Result[[#This Row],[RPRO]],H:H,1,0),"")</f>
        <v>RPRO-250502-0429</v>
      </c>
      <c r="H140" t="s">
        <v>2660</v>
      </c>
      <c r="I140" t="s">
        <v>2805</v>
      </c>
      <c r="J140" t="s">
        <v>1081</v>
      </c>
      <c r="K140" s="1">
        <v>45807</v>
      </c>
    </row>
    <row r="141" spans="1:11" x14ac:dyDescent="0.25">
      <c r="A141" t="s">
        <v>14225</v>
      </c>
      <c r="B141" t="s">
        <v>15236</v>
      </c>
      <c r="C141" t="s">
        <v>1083</v>
      </c>
      <c r="D141" s="1">
        <v>45819</v>
      </c>
      <c r="E141" t="str">
        <f>IFERROR(VLOOKUP(Result[[#This Row],[RPRO]],H:H,1,0),"")</f>
        <v>RPRO-250508-0213</v>
      </c>
      <c r="H141" t="s">
        <v>2658</v>
      </c>
      <c r="I141" t="s">
        <v>2805</v>
      </c>
      <c r="J141" t="s">
        <v>1081</v>
      </c>
      <c r="K141" s="1">
        <v>45807</v>
      </c>
    </row>
    <row r="142" spans="1:11" x14ac:dyDescent="0.25">
      <c r="A142" t="s">
        <v>14231</v>
      </c>
      <c r="B142" t="s">
        <v>15236</v>
      </c>
      <c r="C142" t="s">
        <v>1083</v>
      </c>
      <c r="D142" s="1">
        <v>45819</v>
      </c>
      <c r="E142" t="str">
        <f>IFERROR(VLOOKUP(Result[[#This Row],[RPRO]],H:H,1,0),"")</f>
        <v>RPRO-250514-0130</v>
      </c>
      <c r="H142" t="s">
        <v>2659</v>
      </c>
      <c r="I142" t="s">
        <v>2805</v>
      </c>
      <c r="J142" t="s">
        <v>1081</v>
      </c>
      <c r="K142" s="1">
        <v>45807</v>
      </c>
    </row>
    <row r="143" spans="1:11" x14ac:dyDescent="0.25">
      <c r="A143" t="s">
        <v>14221</v>
      </c>
      <c r="B143" t="s">
        <v>15237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15236</v>
      </c>
      <c r="C145" t="s">
        <v>1083</v>
      </c>
      <c r="D145" s="1">
        <v>45819</v>
      </c>
      <c r="E145" t="str">
        <f>IFERROR(VLOOKUP(Result[[#This Row],[RPRO]],H:H,1,0),"")</f>
        <v>RPRO-250428-0537</v>
      </c>
      <c r="H145" t="s">
        <v>3744</v>
      </c>
      <c r="I145" t="s">
        <v>4818</v>
      </c>
      <c r="J145" t="s">
        <v>1080</v>
      </c>
      <c r="K145" s="1">
        <v>45811</v>
      </c>
    </row>
    <row r="146" spans="1:11" x14ac:dyDescent="0.25">
      <c r="A146" t="s">
        <v>14215</v>
      </c>
      <c r="B146" t="s">
        <v>15236</v>
      </c>
      <c r="C146" t="s">
        <v>1083</v>
      </c>
      <c r="D146" s="1">
        <v>45819</v>
      </c>
      <c r="E146" t="str">
        <f>IFERROR(VLOOKUP(Result[[#This Row],[RPRO]],H:H,1,0),"")</f>
        <v>RPRO-250428-0539</v>
      </c>
      <c r="H146" t="s">
        <v>3746</v>
      </c>
      <c r="I146" t="s">
        <v>4818</v>
      </c>
      <c r="J146" t="s">
        <v>1080</v>
      </c>
      <c r="K146" s="1">
        <v>45811</v>
      </c>
    </row>
    <row r="147" spans="1:11" x14ac:dyDescent="0.25">
      <c r="A147" t="s">
        <v>14217</v>
      </c>
      <c r="B147" t="s">
        <v>15236</v>
      </c>
      <c r="C147" t="s">
        <v>1083</v>
      </c>
      <c r="D147" s="1">
        <v>45819</v>
      </c>
      <c r="E147" t="str">
        <f>IFERROR(VLOOKUP(Result[[#This Row],[RPRO]],H:H,1,0),"")</f>
        <v>RPRO-250428-0541</v>
      </c>
      <c r="H147" t="s">
        <v>3425</v>
      </c>
      <c r="I147" t="s">
        <v>3522</v>
      </c>
      <c r="J147" t="s">
        <v>1079</v>
      </c>
      <c r="K147" s="1">
        <v>45810</v>
      </c>
    </row>
    <row r="148" spans="1:11" x14ac:dyDescent="0.25">
      <c r="A148" t="s">
        <v>14219</v>
      </c>
      <c r="B148" t="s">
        <v>15236</v>
      </c>
      <c r="C148" t="s">
        <v>1083</v>
      </c>
      <c r="D148" s="1">
        <v>45819</v>
      </c>
      <c r="E148" t="str">
        <f>IFERROR(VLOOKUP(Result[[#This Row],[RPRO]],H:H,1,0),"")</f>
        <v>RPRO-250428-0543</v>
      </c>
      <c r="H148" t="s">
        <v>3424</v>
      </c>
      <c r="I148" t="s">
        <v>3522</v>
      </c>
      <c r="J148" t="s">
        <v>1079</v>
      </c>
      <c r="K148" s="1">
        <v>45810</v>
      </c>
    </row>
    <row r="149" spans="1:11" x14ac:dyDescent="0.25">
      <c r="A149" t="s">
        <v>14229</v>
      </c>
      <c r="B149" t="s">
        <v>15238</v>
      </c>
      <c r="C149" t="s">
        <v>1080</v>
      </c>
      <c r="D149" s="1">
        <v>45819</v>
      </c>
      <c r="E149" t="str">
        <f>IFERROR(VLOOKUP(Result[[#This Row],[RPRO]],H:H,1,0),"")</f>
        <v>RPRO-250513-0076</v>
      </c>
      <c r="H149" t="s">
        <v>3426</v>
      </c>
      <c r="I149" t="s">
        <v>3522</v>
      </c>
      <c r="J149" t="s">
        <v>1079</v>
      </c>
      <c r="K149" s="1">
        <v>45810</v>
      </c>
    </row>
    <row r="150" spans="1:11" x14ac:dyDescent="0.25">
      <c r="A150" t="s">
        <v>14267</v>
      </c>
      <c r="B150" t="s">
        <v>15239</v>
      </c>
      <c r="C150" t="s">
        <v>1079</v>
      </c>
      <c r="D150" s="1">
        <v>45819</v>
      </c>
      <c r="E150" t="str">
        <f>IFERROR(VLOOKUP(Result[[#This Row],[RPRO]],H:H,1,0),"")</f>
        <v>RPRO-250417-0147</v>
      </c>
      <c r="H150" t="s">
        <v>3429</v>
      </c>
      <c r="I150" t="s">
        <v>3522</v>
      </c>
      <c r="J150" t="s">
        <v>1079</v>
      </c>
      <c r="K150" s="1">
        <v>45810</v>
      </c>
    </row>
    <row r="151" spans="1:11" x14ac:dyDescent="0.25">
      <c r="A151" t="s">
        <v>14273</v>
      </c>
      <c r="B151" t="s">
        <v>15237</v>
      </c>
      <c r="C151" t="s">
        <v>1084</v>
      </c>
      <c r="D151" s="1">
        <v>45819</v>
      </c>
      <c r="E151" t="str">
        <f>IFERROR(VLOOKUP(Result[[#This Row],[RPRO]],H:H,1,0),"")</f>
        <v>RPRO-250429-0445</v>
      </c>
      <c r="H151" t="s">
        <v>3430</v>
      </c>
      <c r="I151" t="s">
        <v>3522</v>
      </c>
      <c r="J151" t="s">
        <v>1079</v>
      </c>
      <c r="K151" s="1">
        <v>45810</v>
      </c>
    </row>
    <row r="152" spans="1:11" x14ac:dyDescent="0.25">
      <c r="A152" t="s">
        <v>14264</v>
      </c>
      <c r="B152" t="s">
        <v>15239</v>
      </c>
      <c r="C152" t="s">
        <v>1079</v>
      </c>
      <c r="D152" s="1">
        <v>45819</v>
      </c>
      <c r="E152" t="str">
        <f>IFERROR(VLOOKUP(Result[[#This Row],[RPRO]],H:H,1,0),"")</f>
        <v>RPRO-250417-0144</v>
      </c>
      <c r="H152" t="s">
        <v>3364</v>
      </c>
      <c r="I152" t="s">
        <v>3522</v>
      </c>
      <c r="J152" t="s">
        <v>1079</v>
      </c>
      <c r="K152" s="1">
        <v>45810</v>
      </c>
    </row>
    <row r="153" spans="1:11" x14ac:dyDescent="0.25">
      <c r="A153" t="s">
        <v>14261</v>
      </c>
      <c r="B153" t="s">
        <v>15239</v>
      </c>
      <c r="C153" t="s">
        <v>1079</v>
      </c>
      <c r="D153" s="1">
        <v>45819</v>
      </c>
      <c r="E153" t="str">
        <f>IFERROR(VLOOKUP(Result[[#This Row],[RPRO]],H:H,1,0),"")</f>
        <v>RPRO-250403-0477</v>
      </c>
      <c r="H153" t="s">
        <v>3365</v>
      </c>
      <c r="I153" t="s">
        <v>3523</v>
      </c>
      <c r="J153" t="s">
        <v>1084</v>
      </c>
      <c r="K153" s="1">
        <v>45810</v>
      </c>
    </row>
    <row r="154" spans="1:11" x14ac:dyDescent="0.25">
      <c r="A154" t="s">
        <v>14259</v>
      </c>
      <c r="B154" t="s">
        <v>15236</v>
      </c>
      <c r="C154" t="s">
        <v>1083</v>
      </c>
      <c r="D154" s="1">
        <v>45819</v>
      </c>
      <c r="E154" t="str">
        <f>IFERROR(VLOOKUP(Result[[#This Row],[RPRO]],H:H,1,0),"")</f>
        <v>RPRO-250226-0304</v>
      </c>
      <c r="H154" t="s">
        <v>3366</v>
      </c>
      <c r="I154" t="s">
        <v>3523</v>
      </c>
      <c r="J154" t="s">
        <v>1084</v>
      </c>
      <c r="K154" s="1">
        <v>45810</v>
      </c>
    </row>
    <row r="155" spans="1:11" x14ac:dyDescent="0.25">
      <c r="A155" t="s">
        <v>14271</v>
      </c>
      <c r="B155" t="s">
        <v>15237</v>
      </c>
      <c r="C155" t="s">
        <v>1084</v>
      </c>
      <c r="D155" s="1">
        <v>45819</v>
      </c>
      <c r="E155" t="str">
        <f>IFERROR(VLOOKUP(Result[[#This Row],[RPRO]],H:H,1,0),"")</f>
        <v>RPRO-250428-0534</v>
      </c>
      <c r="H155" t="s">
        <v>3747</v>
      </c>
      <c r="I155" t="s">
        <v>4818</v>
      </c>
      <c r="J155" t="s">
        <v>1080</v>
      </c>
      <c r="K155" s="1">
        <v>45811</v>
      </c>
    </row>
    <row r="156" spans="1:11" x14ac:dyDescent="0.25">
      <c r="A156" t="s">
        <v>14280</v>
      </c>
      <c r="B156" t="s">
        <v>15236</v>
      </c>
      <c r="C156" t="s">
        <v>1083</v>
      </c>
      <c r="D156" s="1">
        <v>45819</v>
      </c>
      <c r="E156" t="str">
        <f>IFERROR(VLOOKUP(Result[[#This Row],[RPRO]],H:H,1,0),"")</f>
        <v>RPRO-250508-0173</v>
      </c>
      <c r="H156" t="s">
        <v>3748</v>
      </c>
      <c r="I156" t="s">
        <v>4818</v>
      </c>
      <c r="J156" t="s">
        <v>1080</v>
      </c>
      <c r="K156" s="1">
        <v>45811</v>
      </c>
    </row>
    <row r="157" spans="1:11" x14ac:dyDescent="0.25">
      <c r="A157" t="s">
        <v>14282</v>
      </c>
      <c r="B157" t="s">
        <v>15236</v>
      </c>
      <c r="C157" t="s">
        <v>1083</v>
      </c>
      <c r="D157" s="1">
        <v>45819</v>
      </c>
      <c r="E157" t="str">
        <f>IFERROR(VLOOKUP(Result[[#This Row],[RPRO]],H:H,1,0),"")</f>
        <v>RPRO-250508-0175</v>
      </c>
      <c r="H157" t="s">
        <v>3367</v>
      </c>
      <c r="I157" t="s">
        <v>3523</v>
      </c>
      <c r="J157" t="s">
        <v>1084</v>
      </c>
      <c r="K157" s="1">
        <v>45810</v>
      </c>
    </row>
    <row r="158" spans="1:11" x14ac:dyDescent="0.25">
      <c r="A158" t="s">
        <v>14284</v>
      </c>
      <c r="B158" t="s">
        <v>15236</v>
      </c>
      <c r="C158" t="s">
        <v>1083</v>
      </c>
      <c r="D158" s="1">
        <v>45819</v>
      </c>
      <c r="E158" t="str">
        <f>IFERROR(VLOOKUP(Result[[#This Row],[RPRO]],H:H,1,0),"")</f>
        <v>RPRO-250508-0177</v>
      </c>
      <c r="H158" t="s">
        <v>3749</v>
      </c>
      <c r="I158" t="s">
        <v>4818</v>
      </c>
      <c r="J158" t="s">
        <v>1080</v>
      </c>
      <c r="K158" s="1">
        <v>45811</v>
      </c>
    </row>
    <row r="159" spans="1:11" x14ac:dyDescent="0.25">
      <c r="A159" t="s">
        <v>14286</v>
      </c>
      <c r="B159" t="s">
        <v>15236</v>
      </c>
      <c r="C159" t="s">
        <v>1083</v>
      </c>
      <c r="D159" s="1">
        <v>45819</v>
      </c>
      <c r="E159" t="str">
        <f>IFERROR(VLOOKUP(Result[[#This Row],[RPRO]],H:H,1,0),"")</f>
        <v>RPRO-250508-0179</v>
      </c>
      <c r="H159" t="s">
        <v>3368</v>
      </c>
      <c r="I159" t="s">
        <v>3523</v>
      </c>
      <c r="J159" t="s">
        <v>1084</v>
      </c>
      <c r="K159" s="1">
        <v>45810</v>
      </c>
    </row>
    <row r="160" spans="1:11" x14ac:dyDescent="0.25">
      <c r="A160" t="s">
        <v>14288</v>
      </c>
      <c r="B160" t="s">
        <v>15236</v>
      </c>
      <c r="C160" t="s">
        <v>1083</v>
      </c>
      <c r="D160" s="1">
        <v>45819</v>
      </c>
      <c r="E160" t="str">
        <f>IFERROR(VLOOKUP(Result[[#This Row],[RPRO]],H:H,1,0),"")</f>
        <v>RPRO-250508-0181</v>
      </c>
      <c r="H160" t="s">
        <v>3369</v>
      </c>
      <c r="I160" t="s">
        <v>3523</v>
      </c>
      <c r="J160" t="s">
        <v>1084</v>
      </c>
      <c r="K160" s="1">
        <v>45810</v>
      </c>
    </row>
    <row r="161" spans="1:11" x14ac:dyDescent="0.25">
      <c r="A161" t="s">
        <v>14290</v>
      </c>
      <c r="B161" t="s">
        <v>15236</v>
      </c>
      <c r="C161" t="s">
        <v>1083</v>
      </c>
      <c r="D161" s="1">
        <v>45819</v>
      </c>
      <c r="E161" t="str">
        <f>IFERROR(VLOOKUP(Result[[#This Row],[RPRO]],H:H,1,0),"")</f>
        <v>RPRO-250508-0183</v>
      </c>
      <c r="H161" t="s">
        <v>3370</v>
      </c>
      <c r="I161" t="s">
        <v>3523</v>
      </c>
      <c r="J161" t="s">
        <v>1084</v>
      </c>
      <c r="K161" s="1">
        <v>45810</v>
      </c>
    </row>
    <row r="162" spans="1:11" x14ac:dyDescent="0.25">
      <c r="A162" t="s">
        <v>14292</v>
      </c>
      <c r="B162" t="s">
        <v>15236</v>
      </c>
      <c r="C162" t="s">
        <v>1083</v>
      </c>
      <c r="D162" s="1">
        <v>45819</v>
      </c>
      <c r="E162" t="str">
        <f>IFERROR(VLOOKUP(Result[[#This Row],[RPRO]],H:H,1,0),"")</f>
        <v>RPRO-250508-0185</v>
      </c>
      <c r="H162" t="s">
        <v>3371</v>
      </c>
      <c r="I162" t="s">
        <v>3523</v>
      </c>
      <c r="J162" t="s">
        <v>1084</v>
      </c>
      <c r="K162" s="1">
        <v>45810</v>
      </c>
    </row>
    <row r="163" spans="1:11" x14ac:dyDescent="0.25">
      <c r="A163" t="s">
        <v>14294</v>
      </c>
      <c r="B163" t="s">
        <v>15236</v>
      </c>
      <c r="C163" t="s">
        <v>1083</v>
      </c>
      <c r="D163" s="1">
        <v>45819</v>
      </c>
      <c r="E163" t="str">
        <f>IFERROR(VLOOKUP(Result[[#This Row],[RPRO]],H:H,1,0),"")</f>
        <v>RPRO-250508-0187</v>
      </c>
      <c r="H163" t="s">
        <v>3372</v>
      </c>
      <c r="I163" t="s">
        <v>3523</v>
      </c>
      <c r="J163" t="s">
        <v>1084</v>
      </c>
      <c r="K163" s="1">
        <v>45810</v>
      </c>
    </row>
    <row r="164" spans="1:11" x14ac:dyDescent="0.25">
      <c r="A164" t="s">
        <v>14296</v>
      </c>
      <c r="B164" t="s">
        <v>15236</v>
      </c>
      <c r="C164" t="s">
        <v>1083</v>
      </c>
      <c r="D164" s="1">
        <v>45819</v>
      </c>
      <c r="E164" t="str">
        <f>IFERROR(VLOOKUP(Result[[#This Row],[RPRO]],H:H,1,0),"")</f>
        <v>RPRO-250508-0189</v>
      </c>
      <c r="H164" t="s">
        <v>3373</v>
      </c>
      <c r="I164" t="s">
        <v>3523</v>
      </c>
      <c r="J164" t="s">
        <v>1084</v>
      </c>
      <c r="K164" s="1">
        <v>45810</v>
      </c>
    </row>
    <row r="165" spans="1:11" x14ac:dyDescent="0.25">
      <c r="A165" t="s">
        <v>14298</v>
      </c>
      <c r="B165" t="s">
        <v>15236</v>
      </c>
      <c r="C165" t="s">
        <v>1083</v>
      </c>
      <c r="D165" s="1">
        <v>45819</v>
      </c>
      <c r="E165" t="str">
        <f>IFERROR(VLOOKUP(Result[[#This Row],[RPRO]],H:H,1,0),"")</f>
        <v>RPRO-250508-0191</v>
      </c>
      <c r="H165" t="s">
        <v>3374</v>
      </c>
      <c r="I165" t="s">
        <v>3523</v>
      </c>
      <c r="J165" t="s">
        <v>1084</v>
      </c>
      <c r="K165" s="1">
        <v>45810</v>
      </c>
    </row>
    <row r="166" spans="1:11" x14ac:dyDescent="0.25">
      <c r="A166" t="s">
        <v>14300</v>
      </c>
      <c r="B166" t="s">
        <v>15236</v>
      </c>
      <c r="C166" t="s">
        <v>1083</v>
      </c>
      <c r="D166" s="1">
        <v>45819</v>
      </c>
      <c r="E166" t="str">
        <f>IFERROR(VLOOKUP(Result[[#This Row],[RPRO]],H:H,1,0),"")</f>
        <v>RPRO-250508-0193</v>
      </c>
      <c r="H166" t="s">
        <v>3375</v>
      </c>
      <c r="I166" t="s">
        <v>3523</v>
      </c>
      <c r="J166" t="s">
        <v>1084</v>
      </c>
      <c r="K166" s="1">
        <v>45810</v>
      </c>
    </row>
    <row r="167" spans="1:11" x14ac:dyDescent="0.25">
      <c r="A167" t="s">
        <v>14302</v>
      </c>
      <c r="B167" t="s">
        <v>15236</v>
      </c>
      <c r="C167" t="s">
        <v>1083</v>
      </c>
      <c r="D167" s="1">
        <v>45819</v>
      </c>
      <c r="E167" t="str">
        <f>IFERROR(VLOOKUP(Result[[#This Row],[RPRO]],H:H,1,0),"")</f>
        <v>RPRO-250508-0195</v>
      </c>
      <c r="H167" t="s">
        <v>3376</v>
      </c>
      <c r="I167" t="s">
        <v>3523</v>
      </c>
      <c r="J167" t="s">
        <v>1084</v>
      </c>
      <c r="K167" s="1">
        <v>45810</v>
      </c>
    </row>
    <row r="168" spans="1:11" x14ac:dyDescent="0.25">
      <c r="A168" t="s">
        <v>14304</v>
      </c>
      <c r="B168" t="s">
        <v>15236</v>
      </c>
      <c r="C168" t="s">
        <v>1083</v>
      </c>
      <c r="D168" s="1">
        <v>45819</v>
      </c>
      <c r="E168" t="str">
        <f>IFERROR(VLOOKUP(Result[[#This Row],[RPRO]],H:H,1,0),"")</f>
        <v>RPRO-250508-0197</v>
      </c>
      <c r="H168" t="s">
        <v>3377</v>
      </c>
      <c r="I168" t="s">
        <v>3523</v>
      </c>
      <c r="J168" t="s">
        <v>1084</v>
      </c>
      <c r="K168" s="1">
        <v>45810</v>
      </c>
    </row>
    <row r="169" spans="1:11" x14ac:dyDescent="0.25">
      <c r="A169" t="s">
        <v>14306</v>
      </c>
      <c r="B169" t="s">
        <v>15236</v>
      </c>
      <c r="C169" t="s">
        <v>1083</v>
      </c>
      <c r="D169" s="1">
        <v>45819</v>
      </c>
      <c r="E169" t="str">
        <f>IFERROR(VLOOKUP(Result[[#This Row],[RPRO]],H:H,1,0),"")</f>
        <v>RPRO-250508-0199</v>
      </c>
      <c r="H169" t="s">
        <v>3378</v>
      </c>
      <c r="I169" t="s">
        <v>3523</v>
      </c>
      <c r="J169" t="s">
        <v>1084</v>
      </c>
      <c r="K169" s="1">
        <v>45810</v>
      </c>
    </row>
    <row r="170" spans="1:11" x14ac:dyDescent="0.25">
      <c r="A170" t="s">
        <v>14308</v>
      </c>
      <c r="B170" t="s">
        <v>15236</v>
      </c>
      <c r="C170" t="s">
        <v>1083</v>
      </c>
      <c r="D170" s="1">
        <v>45819</v>
      </c>
      <c r="E170" t="str">
        <f>IFERROR(VLOOKUP(Result[[#This Row],[RPRO]],H:H,1,0),"")</f>
        <v>RPRO-250508-0216</v>
      </c>
      <c r="H170" t="s">
        <v>3379</v>
      </c>
      <c r="I170" t="s">
        <v>3523</v>
      </c>
      <c r="J170" t="s">
        <v>1084</v>
      </c>
      <c r="K170" s="1">
        <v>45810</v>
      </c>
    </row>
    <row r="171" spans="1:11" x14ac:dyDescent="0.25">
      <c r="A171" t="s">
        <v>14310</v>
      </c>
      <c r="B171" t="s">
        <v>15236</v>
      </c>
      <c r="C171" t="s">
        <v>1083</v>
      </c>
      <c r="D171" s="1">
        <v>45819</v>
      </c>
      <c r="E171" t="str">
        <f>IFERROR(VLOOKUP(Result[[#This Row],[RPRO]],H:H,1,0),"")</f>
        <v>RPRO-250508-0218</v>
      </c>
      <c r="H171" t="s">
        <v>3380</v>
      </c>
      <c r="I171" t="s">
        <v>3523</v>
      </c>
      <c r="J171" t="s">
        <v>1084</v>
      </c>
      <c r="K171" s="1">
        <v>45810</v>
      </c>
    </row>
    <row r="172" spans="1:11" x14ac:dyDescent="0.25">
      <c r="A172" t="s">
        <v>14312</v>
      </c>
      <c r="B172" t="s">
        <v>15236</v>
      </c>
      <c r="C172" t="s">
        <v>1083</v>
      </c>
      <c r="D172" s="1">
        <v>45819</v>
      </c>
      <c r="E172" t="str">
        <f>IFERROR(VLOOKUP(Result[[#This Row],[RPRO]],H:H,1,0),"")</f>
        <v>RPRO-250508-0220</v>
      </c>
      <c r="H172" t="s">
        <v>3381</v>
      </c>
      <c r="I172" t="s">
        <v>3523</v>
      </c>
      <c r="J172" t="s">
        <v>1084</v>
      </c>
      <c r="K172" s="1">
        <v>45810</v>
      </c>
    </row>
    <row r="173" spans="1:11" x14ac:dyDescent="0.25">
      <c r="A173" t="s">
        <v>14314</v>
      </c>
      <c r="B173" t="s">
        <v>15236</v>
      </c>
      <c r="C173" t="s">
        <v>1083</v>
      </c>
      <c r="D173" s="1">
        <v>45819</v>
      </c>
      <c r="E173" t="str">
        <f>IFERROR(VLOOKUP(Result[[#This Row],[RPRO]],H:H,1,0),"")</f>
        <v>RPRO-250508-0222</v>
      </c>
      <c r="H173" t="s">
        <v>3750</v>
      </c>
      <c r="I173" t="s">
        <v>4818</v>
      </c>
      <c r="J173" t="s">
        <v>1080</v>
      </c>
      <c r="K173" s="1">
        <v>45811</v>
      </c>
    </row>
    <row r="174" spans="1:11" x14ac:dyDescent="0.25">
      <c r="A174" t="s">
        <v>14316</v>
      </c>
      <c r="B174" t="s">
        <v>15236</v>
      </c>
      <c r="C174" t="s">
        <v>1083</v>
      </c>
      <c r="D174" s="1">
        <v>45819</v>
      </c>
      <c r="E174" t="str">
        <f>IFERROR(VLOOKUP(Result[[#This Row],[RPRO]],H:H,1,0),"")</f>
        <v>RPRO-250508-0224</v>
      </c>
      <c r="H174" t="s">
        <v>3751</v>
      </c>
      <c r="I174" t="s">
        <v>4818</v>
      </c>
      <c r="J174" t="s">
        <v>1080</v>
      </c>
      <c r="K174" s="1">
        <v>45811</v>
      </c>
    </row>
    <row r="175" spans="1:11" x14ac:dyDescent="0.25">
      <c r="A175" t="s">
        <v>14318</v>
      </c>
      <c r="B175" t="s">
        <v>15236</v>
      </c>
      <c r="C175" t="s">
        <v>1083</v>
      </c>
      <c r="D175" s="1">
        <v>45819</v>
      </c>
      <c r="E175" t="str">
        <f>IFERROR(VLOOKUP(Result[[#This Row],[RPRO]],H:H,1,0),"")</f>
        <v>RPRO-250508-0226</v>
      </c>
      <c r="H175" t="s">
        <v>3752</v>
      </c>
      <c r="I175" t="s">
        <v>4818</v>
      </c>
      <c r="J175" t="s">
        <v>1080</v>
      </c>
      <c r="K175" s="1">
        <v>45811</v>
      </c>
    </row>
    <row r="176" spans="1:11" x14ac:dyDescent="0.25">
      <c r="A176" t="s">
        <v>14320</v>
      </c>
      <c r="B176" t="s">
        <v>15236</v>
      </c>
      <c r="C176" t="s">
        <v>1083</v>
      </c>
      <c r="D176" s="1">
        <v>45819</v>
      </c>
      <c r="E176" t="str">
        <f>IFERROR(VLOOKUP(Result[[#This Row],[RPRO]],H:H,1,0),"")</f>
        <v>RPRO-250508-0228</v>
      </c>
      <c r="H176" t="s">
        <v>3737</v>
      </c>
      <c r="I176" t="s">
        <v>4818</v>
      </c>
      <c r="J176" t="s">
        <v>1080</v>
      </c>
      <c r="K176" s="1">
        <v>45811</v>
      </c>
    </row>
    <row r="177" spans="1:11" x14ac:dyDescent="0.25">
      <c r="A177" t="s">
        <v>14322</v>
      </c>
      <c r="B177" t="s">
        <v>15236</v>
      </c>
      <c r="C177" t="s">
        <v>1083</v>
      </c>
      <c r="D177" s="1">
        <v>45819</v>
      </c>
      <c r="E177" t="str">
        <f>IFERROR(VLOOKUP(Result[[#This Row],[RPRO]],H:H,1,0),"")</f>
        <v>RPRO-250508-0230</v>
      </c>
      <c r="H177" t="s">
        <v>3736</v>
      </c>
      <c r="I177" t="s">
        <v>4819</v>
      </c>
      <c r="J177" t="s">
        <v>1079</v>
      </c>
      <c r="K177" s="1">
        <v>45811</v>
      </c>
    </row>
    <row r="178" spans="1:11" x14ac:dyDescent="0.25">
      <c r="A178" t="s">
        <v>14324</v>
      </c>
      <c r="B178" t="s">
        <v>15236</v>
      </c>
      <c r="C178" t="s">
        <v>1083</v>
      </c>
      <c r="D178" s="1">
        <v>45819</v>
      </c>
      <c r="E178" t="str">
        <f>IFERROR(VLOOKUP(Result[[#This Row],[RPRO]],H:H,1,0),"")</f>
        <v>RPRO-250508-0232</v>
      </c>
      <c r="H178" t="s">
        <v>3382</v>
      </c>
      <c r="I178" t="s">
        <v>3526</v>
      </c>
      <c r="J178" t="s">
        <v>1083</v>
      </c>
      <c r="K178" s="1">
        <v>45810</v>
      </c>
    </row>
    <row r="179" spans="1:11" x14ac:dyDescent="0.25">
      <c r="A179" t="s">
        <v>14326</v>
      </c>
      <c r="B179" t="s">
        <v>15236</v>
      </c>
      <c r="C179" t="s">
        <v>1083</v>
      </c>
      <c r="D179" s="1">
        <v>45819</v>
      </c>
      <c r="E179" t="str">
        <f>IFERROR(VLOOKUP(Result[[#This Row],[RPRO]],H:H,1,0),"")</f>
        <v>RPRO-250508-0277</v>
      </c>
      <c r="H179" t="s">
        <v>3388</v>
      </c>
      <c r="I179" t="s">
        <v>3526</v>
      </c>
      <c r="J179" t="s">
        <v>1083</v>
      </c>
      <c r="K179" s="1">
        <v>45810</v>
      </c>
    </row>
    <row r="180" spans="1:11" x14ac:dyDescent="0.25">
      <c r="A180" t="s">
        <v>14328</v>
      </c>
      <c r="B180" t="s">
        <v>15236</v>
      </c>
      <c r="C180" t="s">
        <v>1083</v>
      </c>
      <c r="D180" s="1">
        <v>45819</v>
      </c>
      <c r="E180" t="str">
        <f>IFERROR(VLOOKUP(Result[[#This Row],[RPRO]],H:H,1,0),"")</f>
        <v>RPRO-250508-0278</v>
      </c>
      <c r="H180" t="s">
        <v>3389</v>
      </c>
      <c r="I180" t="s">
        <v>3526</v>
      </c>
      <c r="J180" t="s">
        <v>1083</v>
      </c>
      <c r="K180" s="1">
        <v>45810</v>
      </c>
    </row>
    <row r="181" spans="1:11" x14ac:dyDescent="0.25">
      <c r="A181" t="s">
        <v>14330</v>
      </c>
      <c r="B181" t="s">
        <v>15236</v>
      </c>
      <c r="C181" t="s">
        <v>1083</v>
      </c>
      <c r="D181" s="1">
        <v>45819</v>
      </c>
      <c r="E181" t="str">
        <f>IFERROR(VLOOKUP(Result[[#This Row],[RPRO]],H:H,1,0),"")</f>
        <v>RPRO-250508-0279</v>
      </c>
      <c r="H181" t="s">
        <v>3390</v>
      </c>
      <c r="I181" t="s">
        <v>3526</v>
      </c>
      <c r="J181" t="s">
        <v>1083</v>
      </c>
      <c r="K181" s="1">
        <v>45810</v>
      </c>
    </row>
    <row r="182" spans="1:11" x14ac:dyDescent="0.25">
      <c r="A182" t="s">
        <v>14332</v>
      </c>
      <c r="B182" t="s">
        <v>15236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15236</v>
      </c>
      <c r="C184" t="s">
        <v>1083</v>
      </c>
      <c r="D184" s="1">
        <v>45819</v>
      </c>
      <c r="E184" t="str">
        <f>IFERROR(VLOOKUP(Result[[#This Row],[RPRO]],H:H,1,0),"")</f>
        <v>RPRO-250508-0288</v>
      </c>
      <c r="H184" t="s">
        <v>3393</v>
      </c>
      <c r="I184" t="s">
        <v>3526</v>
      </c>
      <c r="J184" t="s">
        <v>1083</v>
      </c>
      <c r="K184" s="1">
        <v>45810</v>
      </c>
    </row>
    <row r="185" spans="1:11" x14ac:dyDescent="0.25">
      <c r="A185" t="s">
        <v>14345</v>
      </c>
      <c r="B185" t="s">
        <v>15239</v>
      </c>
      <c r="C185" t="s">
        <v>1079</v>
      </c>
      <c r="D185" s="1">
        <v>45819</v>
      </c>
      <c r="E185" t="str">
        <f>IFERROR(VLOOKUP(Result[[#This Row],[RPRO]],H:H,1,0),"")</f>
        <v>RPRO-250514-0392</v>
      </c>
      <c r="H185" t="s">
        <v>3394</v>
      </c>
      <c r="I185" t="s">
        <v>3526</v>
      </c>
      <c r="J185" t="s">
        <v>1083</v>
      </c>
      <c r="K185" s="1">
        <v>45810</v>
      </c>
    </row>
    <row r="186" spans="1:11" x14ac:dyDescent="0.25">
      <c r="A186" t="s">
        <v>14347</v>
      </c>
      <c r="B186" t="s">
        <v>15239</v>
      </c>
      <c r="C186" t="s">
        <v>1079</v>
      </c>
      <c r="D186" s="1">
        <v>45819</v>
      </c>
      <c r="E186" t="str">
        <f>IFERROR(VLOOKUP(Result[[#This Row],[RPRO]],H:H,1,0),"")</f>
        <v>RPRO-250514-0394</v>
      </c>
      <c r="H186" t="s">
        <v>3395</v>
      </c>
      <c r="I186" t="s">
        <v>3526</v>
      </c>
      <c r="J186" t="s">
        <v>1083</v>
      </c>
      <c r="K186" s="1">
        <v>45810</v>
      </c>
    </row>
    <row r="187" spans="1:11" x14ac:dyDescent="0.25">
      <c r="A187" t="s">
        <v>14341</v>
      </c>
      <c r="B187" t="s">
        <v>15239</v>
      </c>
      <c r="C187" t="s">
        <v>1079</v>
      </c>
      <c r="D187" s="1">
        <v>45819</v>
      </c>
      <c r="E187" t="str">
        <f>IFERROR(VLOOKUP(Result[[#This Row],[RPRO]],H:H,1,0),"")</f>
        <v>RPRO-250514-0372</v>
      </c>
      <c r="H187" t="s">
        <v>3396</v>
      </c>
      <c r="I187" t="s">
        <v>3526</v>
      </c>
      <c r="J187" t="s">
        <v>1083</v>
      </c>
      <c r="K187" s="1">
        <v>45810</v>
      </c>
    </row>
    <row r="188" spans="1:11" x14ac:dyDescent="0.25">
      <c r="A188" t="s">
        <v>14343</v>
      </c>
      <c r="B188" t="s">
        <v>15239</v>
      </c>
      <c r="C188" t="s">
        <v>1079</v>
      </c>
      <c r="D188" s="1">
        <v>45819</v>
      </c>
      <c r="E188" t="str">
        <f>IFERROR(VLOOKUP(Result[[#This Row],[RPRO]],H:H,1,0),"")</f>
        <v>RPRO-250514-0374</v>
      </c>
      <c r="H188" t="s">
        <v>3397</v>
      </c>
      <c r="I188" t="s">
        <v>3526</v>
      </c>
      <c r="J188" t="s">
        <v>1083</v>
      </c>
      <c r="K188" s="1">
        <v>45810</v>
      </c>
    </row>
    <row r="189" spans="1:11" x14ac:dyDescent="0.25">
      <c r="A189" t="s">
        <v>14336</v>
      </c>
      <c r="B189" t="s">
        <v>15236</v>
      </c>
      <c r="C189" t="s">
        <v>1083</v>
      </c>
      <c r="D189" s="1">
        <v>45819</v>
      </c>
      <c r="E189" t="str">
        <f>IFERROR(VLOOKUP(Result[[#This Row],[RPRO]],H:H,1,0),"")</f>
        <v>RPRO-250514-0124</v>
      </c>
      <c r="H189" t="s">
        <v>3398</v>
      </c>
      <c r="I189" t="s">
        <v>3526</v>
      </c>
      <c r="J189" t="s">
        <v>1083</v>
      </c>
      <c r="K189" s="1">
        <v>45810</v>
      </c>
    </row>
    <row r="190" spans="1:11" x14ac:dyDescent="0.25">
      <c r="A190" t="s">
        <v>14278</v>
      </c>
      <c r="B190" t="s">
        <v>15237</v>
      </c>
      <c r="C190" t="s">
        <v>1084</v>
      </c>
      <c r="D190" s="1">
        <v>45819</v>
      </c>
      <c r="E190" t="str">
        <f>IFERROR(VLOOKUP(Result[[#This Row],[RPRO]],H:H,1,0),"")</f>
        <v>RPRO-250429-0470</v>
      </c>
      <c r="H190" t="s">
        <v>3399</v>
      </c>
      <c r="I190" t="s">
        <v>3526</v>
      </c>
      <c r="J190" t="s">
        <v>1083</v>
      </c>
      <c r="K190" s="1">
        <v>45810</v>
      </c>
    </row>
    <row r="191" spans="1:11" x14ac:dyDescent="0.25">
      <c r="A191" t="s">
        <v>14269</v>
      </c>
      <c r="B191" t="s">
        <v>15239</v>
      </c>
      <c r="C191" t="s">
        <v>1079</v>
      </c>
      <c r="D191" s="1">
        <v>45819</v>
      </c>
      <c r="E191" t="str">
        <f>IFERROR(VLOOKUP(Result[[#This Row],[RPRO]],H:H,1,0),"")</f>
        <v>RPRO-250422-0609</v>
      </c>
      <c r="H191" t="s">
        <v>3400</v>
      </c>
      <c r="I191" t="s">
        <v>3526</v>
      </c>
      <c r="J191" t="s">
        <v>1083</v>
      </c>
      <c r="K191" s="1">
        <v>45810</v>
      </c>
    </row>
    <row r="192" spans="1:11" x14ac:dyDescent="0.25">
      <c r="A192" t="s">
        <v>14349</v>
      </c>
      <c r="B192" t="s">
        <v>15238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15238</v>
      </c>
      <c r="C196" t="s">
        <v>1080</v>
      </c>
      <c r="D196" s="1">
        <v>45819</v>
      </c>
      <c r="E196" t="str">
        <f>IFERROR(VLOOKUP(Result[[#This Row],[RPRO]],H:H,1,0),"")</f>
        <v>RPRO-250522-0039</v>
      </c>
      <c r="H196" t="s">
        <v>3361</v>
      </c>
      <c r="I196" t="s">
        <v>3522</v>
      </c>
      <c r="J196" t="s">
        <v>1079</v>
      </c>
      <c r="K196" s="1">
        <v>45810</v>
      </c>
    </row>
    <row r="197" spans="1:11" x14ac:dyDescent="0.25">
      <c r="A197" t="s">
        <v>14353</v>
      </c>
      <c r="B197" t="s">
        <v>15238</v>
      </c>
      <c r="C197" t="s">
        <v>1080</v>
      </c>
      <c r="D197" s="1">
        <v>45819</v>
      </c>
      <c r="E197" t="str">
        <f>IFERROR(VLOOKUP(Result[[#This Row],[RPRO]],H:H,1,0),"")</f>
        <v>RPRO-250522-0048</v>
      </c>
      <c r="H197" t="s">
        <v>3362</v>
      </c>
      <c r="I197" t="s">
        <v>3522</v>
      </c>
      <c r="J197" t="s">
        <v>1079</v>
      </c>
      <c r="K197" s="1">
        <v>45810</v>
      </c>
    </row>
    <row r="198" spans="1:11" x14ac:dyDescent="0.25">
      <c r="A198" t="s">
        <v>14355</v>
      </c>
      <c r="B198" t="s">
        <v>15238</v>
      </c>
      <c r="C198" t="s">
        <v>1080</v>
      </c>
      <c r="D198" s="1">
        <v>45819</v>
      </c>
      <c r="E198" t="str">
        <f>IFERROR(VLOOKUP(Result[[#This Row],[RPRO]],H:H,1,0),"")</f>
        <v>RPRO-250528-0097</v>
      </c>
      <c r="H198" t="s">
        <v>3363</v>
      </c>
      <c r="I198" t="s">
        <v>3522</v>
      </c>
      <c r="J198" t="s">
        <v>1079</v>
      </c>
      <c r="K198" s="1">
        <v>45810</v>
      </c>
    </row>
    <row r="199" spans="1:11" x14ac:dyDescent="0.25">
      <c r="A199" t="s">
        <v>14374</v>
      </c>
      <c r="B199" t="s">
        <v>15238</v>
      </c>
      <c r="C199" t="s">
        <v>1080</v>
      </c>
      <c r="D199" s="1">
        <v>45819</v>
      </c>
      <c r="E199" t="str">
        <f>IFERROR(VLOOKUP(Result[[#This Row],[RPRO]],H:H,1,0),"")</f>
        <v>RPRO-250522-0035</v>
      </c>
      <c r="H199" t="s">
        <v>3427</v>
      </c>
      <c r="I199" t="s">
        <v>3522</v>
      </c>
      <c r="J199" t="s">
        <v>1079</v>
      </c>
      <c r="K199" s="1">
        <v>45810</v>
      </c>
    </row>
    <row r="200" spans="1:11" x14ac:dyDescent="0.25">
      <c r="A200" t="s">
        <v>14376</v>
      </c>
      <c r="B200" t="s">
        <v>15238</v>
      </c>
      <c r="C200" t="s">
        <v>1080</v>
      </c>
      <c r="D200" s="1">
        <v>45819</v>
      </c>
      <c r="E200" t="str">
        <f>IFERROR(VLOOKUP(Result[[#This Row],[RPRO]],H:H,1,0),"")</f>
        <v>RPRO-250522-0041</v>
      </c>
      <c r="H200" t="s">
        <v>3428</v>
      </c>
      <c r="I200" t="s">
        <v>3522</v>
      </c>
      <c r="J200" t="s">
        <v>1079</v>
      </c>
      <c r="K200" s="1">
        <v>45810</v>
      </c>
    </row>
    <row r="201" spans="1:11" x14ac:dyDescent="0.25">
      <c r="A201" t="s">
        <v>14369</v>
      </c>
      <c r="B201" t="s">
        <v>15240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15236</v>
      </c>
      <c r="C203" t="s">
        <v>1083</v>
      </c>
      <c r="D203" s="1">
        <v>45819</v>
      </c>
      <c r="E203" t="str">
        <f>IFERROR(VLOOKUP(Result[[#This Row],[RPRO]],H:H,1,0),"")</f>
        <v>RPRO-250424-0255</v>
      </c>
      <c r="H203" t="s">
        <v>3408</v>
      </c>
      <c r="I203" t="s">
        <v>3522</v>
      </c>
      <c r="J203" t="s">
        <v>1079</v>
      </c>
      <c r="K203" s="1">
        <v>45810</v>
      </c>
    </row>
    <row r="204" spans="1:11" x14ac:dyDescent="0.25">
      <c r="A204" t="s">
        <v>14362</v>
      </c>
      <c r="B204" t="s">
        <v>15236</v>
      </c>
      <c r="C204" t="s">
        <v>1083</v>
      </c>
      <c r="D204" s="1">
        <v>45819</v>
      </c>
      <c r="E204" t="str">
        <f>IFERROR(VLOOKUP(Result[[#This Row],[RPRO]],H:H,1,0),"")</f>
        <v>RPRO-250424-0257</v>
      </c>
      <c r="H204" t="s">
        <v>3413</v>
      </c>
      <c r="I204" t="s">
        <v>3522</v>
      </c>
      <c r="J204" t="s">
        <v>1079</v>
      </c>
      <c r="K204" s="1">
        <v>45810</v>
      </c>
    </row>
    <row r="205" spans="1:11" x14ac:dyDescent="0.25">
      <c r="A205" t="s">
        <v>14367</v>
      </c>
      <c r="B205" t="s">
        <v>15236</v>
      </c>
      <c r="C205" t="s">
        <v>1083</v>
      </c>
      <c r="D205" s="1">
        <v>45819</v>
      </c>
      <c r="E205" t="str">
        <f>IFERROR(VLOOKUP(Result[[#This Row],[RPRO]],H:H,1,0),"")</f>
        <v>RPRO-250424-0259</v>
      </c>
      <c r="H205" t="s">
        <v>3431</v>
      </c>
      <c r="I205" t="s">
        <v>3522</v>
      </c>
      <c r="J205" t="s">
        <v>1079</v>
      </c>
      <c r="K205" s="1">
        <v>45810</v>
      </c>
    </row>
    <row r="206" spans="1:11" x14ac:dyDescent="0.25">
      <c r="A206" t="s">
        <v>15104</v>
      </c>
      <c r="B206" t="s">
        <v>15241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15093</v>
      </c>
      <c r="B218" t="s">
        <v>15240</v>
      </c>
      <c r="C218" t="s">
        <v>1081</v>
      </c>
      <c r="D218" s="1">
        <v>45819</v>
      </c>
      <c r="E218" t="str">
        <f>IFERROR(VLOOKUP(Result[[#This Row],[RPRO]],H:H,1,0),"")</f>
        <v>RPRO-250528-0094</v>
      </c>
      <c r="H218" t="s">
        <v>3782</v>
      </c>
      <c r="I218" t="s">
        <v>4820</v>
      </c>
      <c r="J218" t="s">
        <v>1083</v>
      </c>
      <c r="K218" s="1">
        <v>45811</v>
      </c>
    </row>
    <row r="219" spans="1:11" x14ac:dyDescent="0.25">
      <c r="A219" t="s">
        <v>14233</v>
      </c>
      <c r="B219" t="s">
        <v>15240</v>
      </c>
      <c r="C219" t="s">
        <v>1081</v>
      </c>
      <c r="D219" s="1">
        <v>45819</v>
      </c>
      <c r="E219" t="str">
        <f>IFERROR(VLOOKUP(Result[[#This Row],[RPRO]],H:H,1,0),"")</f>
        <v>RPRO-250528-0292</v>
      </c>
      <c r="H219" t="s">
        <v>3790</v>
      </c>
      <c r="I219" t="s">
        <v>4820</v>
      </c>
      <c r="J219" t="s">
        <v>1083</v>
      </c>
      <c r="K219" s="1">
        <v>45811</v>
      </c>
    </row>
    <row r="220" spans="1:11" x14ac:dyDescent="0.25">
      <c r="A220" t="s">
        <v>14242</v>
      </c>
      <c r="B220" t="s">
        <v>15238</v>
      </c>
      <c r="C220" t="s">
        <v>1080</v>
      </c>
      <c r="D220" s="1">
        <v>45819</v>
      </c>
      <c r="E220" t="str">
        <f>IFERROR(VLOOKUP(Result[[#This Row],[RPRO]],H:H,1,0),"")</f>
        <v>RPRO-250528-0307</v>
      </c>
      <c r="H220" t="s">
        <v>3791</v>
      </c>
      <c r="I220" t="s">
        <v>4820</v>
      </c>
      <c r="J220" t="s">
        <v>1083</v>
      </c>
      <c r="K220" s="1">
        <v>45811</v>
      </c>
    </row>
    <row r="221" spans="1:11" x14ac:dyDescent="0.25">
      <c r="A221" t="s">
        <v>14251</v>
      </c>
      <c r="B221" t="s">
        <v>15238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15240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15045</v>
      </c>
      <c r="B235" t="s">
        <v>15240</v>
      </c>
      <c r="C235" t="s">
        <v>1081</v>
      </c>
      <c r="D235" s="1">
        <v>45819</v>
      </c>
      <c r="E235" t="str">
        <f>IFERROR(VLOOKUP(Result[[#This Row],[RPRO]],H:H,1,0),"")</f>
        <v>RPRO-250423-0158</v>
      </c>
      <c r="H235" t="s">
        <v>3765</v>
      </c>
      <c r="I235" t="s">
        <v>4818</v>
      </c>
      <c r="J235" t="s">
        <v>1080</v>
      </c>
      <c r="K235" s="1">
        <v>45811</v>
      </c>
    </row>
    <row r="236" spans="1:11" x14ac:dyDescent="0.25">
      <c r="A236" t="s">
        <v>13983</v>
      </c>
      <c r="B236" t="s">
        <v>15242</v>
      </c>
      <c r="C236" t="s">
        <v>1082</v>
      </c>
      <c r="D236" s="1">
        <v>45819</v>
      </c>
      <c r="E236" t="str">
        <f>IFERROR(VLOOKUP(Result[[#This Row],[RPRO]],H:H,1,0),"")</f>
        <v>RPRO-250410-0105</v>
      </c>
      <c r="H236" t="s">
        <v>3766</v>
      </c>
      <c r="I236" t="s">
        <v>4818</v>
      </c>
      <c r="J236" t="s">
        <v>1080</v>
      </c>
      <c r="K236" s="1">
        <v>45811</v>
      </c>
    </row>
    <row r="237" spans="1:11" x14ac:dyDescent="0.25">
      <c r="A237" t="s">
        <v>13990</v>
      </c>
      <c r="B237" t="s">
        <v>15242</v>
      </c>
      <c r="C237" t="s">
        <v>1082</v>
      </c>
      <c r="D237" s="1">
        <v>45819</v>
      </c>
      <c r="E237" t="str">
        <f>IFERROR(VLOOKUP(Result[[#This Row],[RPRO]],H:H,1,0),"")</f>
        <v>RPRO-250410-0106</v>
      </c>
      <c r="H237" t="s">
        <v>3767</v>
      </c>
      <c r="I237" t="s">
        <v>4818</v>
      </c>
      <c r="J237" t="s">
        <v>1080</v>
      </c>
      <c r="K237" s="1">
        <v>45811</v>
      </c>
    </row>
    <row r="238" spans="1:11" x14ac:dyDescent="0.25">
      <c r="A238" t="s">
        <v>13992</v>
      </c>
      <c r="B238" t="s">
        <v>15242</v>
      </c>
      <c r="C238" t="s">
        <v>1082</v>
      </c>
      <c r="D238" s="1">
        <v>45819</v>
      </c>
      <c r="E238" t="str">
        <f>IFERROR(VLOOKUP(Result[[#This Row],[RPRO]],H:H,1,0),"")</f>
        <v>RPRO-250410-0107</v>
      </c>
      <c r="H238" t="s">
        <v>3768</v>
      </c>
      <c r="I238" t="s">
        <v>4818</v>
      </c>
      <c r="J238" t="s">
        <v>1080</v>
      </c>
      <c r="K238" s="1">
        <v>45811</v>
      </c>
    </row>
    <row r="239" spans="1:11" x14ac:dyDescent="0.25">
      <c r="A239" t="s">
        <v>13994</v>
      </c>
      <c r="B239" t="s">
        <v>15242</v>
      </c>
      <c r="C239" t="s">
        <v>1082</v>
      </c>
      <c r="D239" s="1">
        <v>45819</v>
      </c>
      <c r="E239" t="str">
        <f>IFERROR(VLOOKUP(Result[[#This Row],[RPRO]],H:H,1,0),"")</f>
        <v>RPRO-250410-0108</v>
      </c>
      <c r="H239" t="s">
        <v>3769</v>
      </c>
      <c r="I239" t="s">
        <v>4818</v>
      </c>
      <c r="J239" t="s">
        <v>1080</v>
      </c>
      <c r="K239" s="1">
        <v>45811</v>
      </c>
    </row>
    <row r="240" spans="1:11" x14ac:dyDescent="0.25">
      <c r="A240" t="s">
        <v>13996</v>
      </c>
      <c r="B240" t="s">
        <v>15242</v>
      </c>
      <c r="C240" t="s">
        <v>1082</v>
      </c>
      <c r="D240" s="1">
        <v>45819</v>
      </c>
      <c r="E240" t="str">
        <f>IFERROR(VLOOKUP(Result[[#This Row],[RPRO]],H:H,1,0),"")</f>
        <v>RPRO-250410-0109</v>
      </c>
      <c r="H240" t="s">
        <v>3770</v>
      </c>
      <c r="I240" t="s">
        <v>4818</v>
      </c>
      <c r="J240" t="s">
        <v>1080</v>
      </c>
      <c r="K240" s="1">
        <v>45811</v>
      </c>
    </row>
    <row r="241" spans="1:11" x14ac:dyDescent="0.25">
      <c r="A241" t="s">
        <v>15053</v>
      </c>
      <c r="B241" t="s">
        <v>15236</v>
      </c>
      <c r="C241" t="s">
        <v>1083</v>
      </c>
      <c r="D241" s="1">
        <v>45819</v>
      </c>
      <c r="E241" t="str">
        <f>IFERROR(VLOOKUP(Result[[#This Row],[RPRO]],H:H,1,0),"")</f>
        <v>RPRO-250513-0188</v>
      </c>
      <c r="H241" t="s">
        <v>3810</v>
      </c>
      <c r="I241" t="s">
        <v>4821</v>
      </c>
      <c r="J241" t="s">
        <v>1084</v>
      </c>
      <c r="K241" s="1">
        <v>45811</v>
      </c>
    </row>
    <row r="242" spans="1:11" x14ac:dyDescent="0.25">
      <c r="A242" t="s">
        <v>15060</v>
      </c>
      <c r="B242" t="s">
        <v>15236</v>
      </c>
      <c r="C242" t="s">
        <v>1083</v>
      </c>
      <c r="D242" s="1">
        <v>45819</v>
      </c>
      <c r="E242" t="str">
        <f>IFERROR(VLOOKUP(Result[[#This Row],[RPRO]],H:H,1,0),"")</f>
        <v>RPRO-250513-0189</v>
      </c>
      <c r="H242" t="s">
        <v>3838</v>
      </c>
      <c r="I242" t="s">
        <v>4819</v>
      </c>
      <c r="J242" t="s">
        <v>1079</v>
      </c>
      <c r="K242" s="1">
        <v>45811</v>
      </c>
    </row>
    <row r="243" spans="1:11" x14ac:dyDescent="0.25">
      <c r="A243" t="s">
        <v>15062</v>
      </c>
      <c r="B243" t="s">
        <v>15236</v>
      </c>
      <c r="C243" t="s">
        <v>1083</v>
      </c>
      <c r="D243" s="1">
        <v>45819</v>
      </c>
      <c r="E243" t="str">
        <f>IFERROR(VLOOKUP(Result[[#This Row],[RPRO]],H:H,1,0),"")</f>
        <v>RPRO-250513-0190</v>
      </c>
      <c r="H243" t="s">
        <v>3840</v>
      </c>
      <c r="I243" t="s">
        <v>4818</v>
      </c>
      <c r="J243" t="s">
        <v>1080</v>
      </c>
      <c r="K243" s="1">
        <v>45811</v>
      </c>
    </row>
    <row r="244" spans="1:11" x14ac:dyDescent="0.25">
      <c r="A244" t="s">
        <v>15064</v>
      </c>
      <c r="B244" t="s">
        <v>15236</v>
      </c>
      <c r="C244" t="s">
        <v>1083</v>
      </c>
      <c r="D244" s="1">
        <v>45819</v>
      </c>
      <c r="E244" t="str">
        <f>IFERROR(VLOOKUP(Result[[#This Row],[RPRO]],H:H,1,0),"")</f>
        <v>RPRO-250513-0191</v>
      </c>
      <c r="H244" t="s">
        <v>3829</v>
      </c>
      <c r="I244" t="s">
        <v>4818</v>
      </c>
      <c r="J244" t="s">
        <v>1080</v>
      </c>
      <c r="K244" s="1">
        <v>45811</v>
      </c>
    </row>
    <row r="245" spans="1:11" x14ac:dyDescent="0.25">
      <c r="A245" t="s">
        <v>15066</v>
      </c>
      <c r="B245" t="s">
        <v>15236</v>
      </c>
      <c r="C245" t="s">
        <v>1083</v>
      </c>
      <c r="D245" s="1">
        <v>45819</v>
      </c>
      <c r="E245" t="str">
        <f>IFERROR(VLOOKUP(Result[[#This Row],[RPRO]],H:H,1,0),"")</f>
        <v>RPRO-250513-0192</v>
      </c>
      <c r="H245" t="s">
        <v>3831</v>
      </c>
      <c r="I245" t="s">
        <v>4820</v>
      </c>
      <c r="J245" t="s">
        <v>1083</v>
      </c>
      <c r="K245" s="1">
        <v>45811</v>
      </c>
    </row>
    <row r="246" spans="1:11" x14ac:dyDescent="0.25">
      <c r="A246" t="s">
        <v>15068</v>
      </c>
      <c r="B246" t="s">
        <v>15236</v>
      </c>
      <c r="C246" t="s">
        <v>1083</v>
      </c>
      <c r="D246" s="1">
        <v>45819</v>
      </c>
      <c r="E246" t="str">
        <f>IFERROR(VLOOKUP(Result[[#This Row],[RPRO]],H:H,1,0),"")</f>
        <v>RPRO-250513-0193</v>
      </c>
      <c r="H246" t="s">
        <v>3811</v>
      </c>
      <c r="I246" t="s">
        <v>4818</v>
      </c>
      <c r="J246" t="s">
        <v>1080</v>
      </c>
      <c r="K246" s="1">
        <v>45811</v>
      </c>
    </row>
    <row r="247" spans="1:11" x14ac:dyDescent="0.25">
      <c r="A247" t="s">
        <v>15070</v>
      </c>
      <c r="B247" t="s">
        <v>15236</v>
      </c>
      <c r="C247" t="s">
        <v>1083</v>
      </c>
      <c r="D247" s="1">
        <v>45819</v>
      </c>
      <c r="E247" t="str">
        <f>IFERROR(VLOOKUP(Result[[#This Row],[RPRO]],H:H,1,0),"")</f>
        <v>RPRO-250513-0194</v>
      </c>
      <c r="H247" t="s">
        <v>3842</v>
      </c>
      <c r="I247" t="s">
        <v>4820</v>
      </c>
      <c r="J247" t="s">
        <v>1083</v>
      </c>
      <c r="K247" s="1">
        <v>45811</v>
      </c>
    </row>
    <row r="248" spans="1:11" x14ac:dyDescent="0.25">
      <c r="A248" t="s">
        <v>15072</v>
      </c>
      <c r="B248" t="s">
        <v>15236</v>
      </c>
      <c r="C248" t="s">
        <v>1083</v>
      </c>
      <c r="D248" s="1">
        <v>45819</v>
      </c>
      <c r="E248" t="str">
        <f>IFERROR(VLOOKUP(Result[[#This Row],[RPRO]],H:H,1,0),"")</f>
        <v>RPRO-250513-0195</v>
      </c>
      <c r="H248" t="s">
        <v>3832</v>
      </c>
      <c r="I248" t="s">
        <v>4818</v>
      </c>
      <c r="J248" t="s">
        <v>1080</v>
      </c>
      <c r="K248" s="1">
        <v>45811</v>
      </c>
    </row>
    <row r="249" spans="1:11" x14ac:dyDescent="0.25">
      <c r="A249" t="s">
        <v>15074</v>
      </c>
      <c r="B249" t="s">
        <v>15236</v>
      </c>
      <c r="C249" t="s">
        <v>1083</v>
      </c>
      <c r="D249" s="1">
        <v>45819</v>
      </c>
      <c r="E249" t="str">
        <f>IFERROR(VLOOKUP(Result[[#This Row],[RPRO]],H:H,1,0),"")</f>
        <v>RPRO-250513-0196</v>
      </c>
      <c r="H249" t="s">
        <v>3823</v>
      </c>
      <c r="I249" t="s">
        <v>4821</v>
      </c>
      <c r="J249" t="s">
        <v>1084</v>
      </c>
      <c r="K249" s="1">
        <v>45811</v>
      </c>
    </row>
    <row r="250" spans="1:11" x14ac:dyDescent="0.25">
      <c r="A250" t="s">
        <v>15076</v>
      </c>
      <c r="B250" t="s">
        <v>15236</v>
      </c>
      <c r="C250" t="s">
        <v>1083</v>
      </c>
      <c r="D250" s="1">
        <v>45819</v>
      </c>
      <c r="E250" t="str">
        <f>IFERROR(VLOOKUP(Result[[#This Row],[RPRO]],H:H,1,0),"")</f>
        <v>RPRO-250513-0197</v>
      </c>
      <c r="H250" t="s">
        <v>3812</v>
      </c>
      <c r="I250" t="s">
        <v>4819</v>
      </c>
      <c r="J250" t="s">
        <v>1079</v>
      </c>
      <c r="K250" s="1">
        <v>45811</v>
      </c>
    </row>
    <row r="251" spans="1:11" x14ac:dyDescent="0.25">
      <c r="A251" t="s">
        <v>15078</v>
      </c>
      <c r="B251" t="s">
        <v>15236</v>
      </c>
      <c r="C251" t="s">
        <v>1083</v>
      </c>
      <c r="D251" s="1">
        <v>45819</v>
      </c>
      <c r="E251" t="str">
        <f>IFERROR(VLOOKUP(Result[[#This Row],[RPRO]],H:H,1,0),"")</f>
        <v>RPRO-250513-0198</v>
      </c>
      <c r="H251" t="s">
        <v>3843</v>
      </c>
      <c r="I251" t="s">
        <v>4818</v>
      </c>
      <c r="J251" t="s">
        <v>1080</v>
      </c>
      <c r="K251" s="1">
        <v>45811</v>
      </c>
    </row>
    <row r="252" spans="1:11" x14ac:dyDescent="0.25">
      <c r="A252" t="s">
        <v>15080</v>
      </c>
      <c r="B252" t="s">
        <v>15236</v>
      </c>
      <c r="C252" t="s">
        <v>1083</v>
      </c>
      <c r="D252" s="1">
        <v>45819</v>
      </c>
      <c r="E252" t="str">
        <f>IFERROR(VLOOKUP(Result[[#This Row],[RPRO]],H:H,1,0),"")</f>
        <v>RPRO-250513-0199</v>
      </c>
      <c r="H252" t="s">
        <v>3824</v>
      </c>
      <c r="I252" t="s">
        <v>4818</v>
      </c>
      <c r="J252" t="s">
        <v>1080</v>
      </c>
      <c r="K252" s="1">
        <v>45811</v>
      </c>
    </row>
    <row r="253" spans="1:11" x14ac:dyDescent="0.25">
      <c r="A253" t="s">
        <v>15082</v>
      </c>
      <c r="B253" t="s">
        <v>15236</v>
      </c>
      <c r="C253" t="s">
        <v>1083</v>
      </c>
      <c r="D253" s="1">
        <v>45819</v>
      </c>
      <c r="E253" t="str">
        <f>IFERROR(VLOOKUP(Result[[#This Row],[RPRO]],H:H,1,0),"")</f>
        <v>RPRO-250513-0200</v>
      </c>
      <c r="H253" t="s">
        <v>3813</v>
      </c>
      <c r="I253" t="s">
        <v>4818</v>
      </c>
      <c r="J253" t="s">
        <v>1080</v>
      </c>
      <c r="K253" s="1">
        <v>45811</v>
      </c>
    </row>
    <row r="254" spans="1:11" x14ac:dyDescent="0.25">
      <c r="A254" t="s">
        <v>15084</v>
      </c>
      <c r="B254" t="s">
        <v>15236</v>
      </c>
      <c r="C254" t="s">
        <v>1083</v>
      </c>
      <c r="D254" s="1">
        <v>45819</v>
      </c>
      <c r="E254" t="str">
        <f>IFERROR(VLOOKUP(Result[[#This Row],[RPRO]],H:H,1,0),"")</f>
        <v>RPRO-250513-0201</v>
      </c>
      <c r="H254" t="s">
        <v>3818</v>
      </c>
      <c r="I254" t="s">
        <v>4818</v>
      </c>
      <c r="J254" t="s">
        <v>1080</v>
      </c>
      <c r="K254" s="1">
        <v>45811</v>
      </c>
    </row>
    <row r="255" spans="1:11" x14ac:dyDescent="0.25">
      <c r="A255" t="s">
        <v>14041</v>
      </c>
      <c r="B255" t="s">
        <v>15237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15242</v>
      </c>
      <c r="C257" t="s">
        <v>1082</v>
      </c>
      <c r="D257" s="1">
        <v>45819</v>
      </c>
      <c r="E257" t="str">
        <f>IFERROR(VLOOKUP(Result[[#This Row],[RPRO]],H:H,1,0),"")</f>
        <v>RPRO-250410-0110</v>
      </c>
      <c r="H257" t="s">
        <v>3821</v>
      </c>
      <c r="I257" t="s">
        <v>4818</v>
      </c>
      <c r="J257" t="s">
        <v>1080</v>
      </c>
      <c r="K257" s="1">
        <v>45811</v>
      </c>
    </row>
    <row r="258" spans="1:11" x14ac:dyDescent="0.25">
      <c r="A258" t="s">
        <v>15086</v>
      </c>
      <c r="B258" t="s">
        <v>15236</v>
      </c>
      <c r="C258" t="s">
        <v>1083</v>
      </c>
      <c r="D258" s="1">
        <v>45819</v>
      </c>
      <c r="E258" t="str">
        <f>IFERROR(VLOOKUP(Result[[#This Row],[RPRO]],H:H,1,0),"")</f>
        <v>RPRO-250516-0035</v>
      </c>
      <c r="H258" t="s">
        <v>3822</v>
      </c>
      <c r="I258" t="s">
        <v>4818</v>
      </c>
      <c r="J258" t="s">
        <v>1080</v>
      </c>
      <c r="K258" s="1">
        <v>45811</v>
      </c>
    </row>
    <row r="259" spans="1:11" x14ac:dyDescent="0.25">
      <c r="A259" t="s">
        <v>14000</v>
      </c>
      <c r="B259" t="s">
        <v>15242</v>
      </c>
      <c r="C259" t="s">
        <v>1082</v>
      </c>
      <c r="D259" s="1">
        <v>45819</v>
      </c>
      <c r="E259" t="str">
        <f>IFERROR(VLOOKUP(Result[[#This Row],[RPRO]],H:H,1,0),"")</f>
        <v>RPRO-250410-0111</v>
      </c>
      <c r="H259" t="s">
        <v>3828</v>
      </c>
      <c r="I259" t="s">
        <v>4818</v>
      </c>
      <c r="J259" t="s">
        <v>1080</v>
      </c>
      <c r="K259" s="1">
        <v>45811</v>
      </c>
    </row>
    <row r="260" spans="1:11" x14ac:dyDescent="0.25">
      <c r="A260" t="s">
        <v>14002</v>
      </c>
      <c r="B260" t="s">
        <v>15242</v>
      </c>
      <c r="C260" t="s">
        <v>1082</v>
      </c>
      <c r="D260" s="1">
        <v>45819</v>
      </c>
      <c r="E260" t="str">
        <f>IFERROR(VLOOKUP(Result[[#This Row],[RPRO]],H:H,1,0),"")</f>
        <v>RPRO-250410-0112</v>
      </c>
      <c r="H260" t="s">
        <v>3845</v>
      </c>
      <c r="I260" t="s">
        <v>4820</v>
      </c>
      <c r="J260" t="s">
        <v>1083</v>
      </c>
      <c r="K260" s="1">
        <v>45811</v>
      </c>
    </row>
    <row r="261" spans="1:11" x14ac:dyDescent="0.25">
      <c r="A261" t="s">
        <v>14004</v>
      </c>
      <c r="B261" t="s">
        <v>15242</v>
      </c>
      <c r="C261" t="s">
        <v>1082</v>
      </c>
      <c r="D261" s="1">
        <v>45819</v>
      </c>
      <c r="E261" t="str">
        <f>IFERROR(VLOOKUP(Result[[#This Row],[RPRO]],H:H,1,0),"")</f>
        <v>RPRO-250410-0113</v>
      </c>
      <c r="H261" t="s">
        <v>2935</v>
      </c>
      <c r="I261" t="s">
        <v>3146</v>
      </c>
      <c r="J261" t="s">
        <v>1082</v>
      </c>
      <c r="K261" s="1">
        <v>45808</v>
      </c>
    </row>
    <row r="262" spans="1:11" x14ac:dyDescent="0.25">
      <c r="A262" t="s">
        <v>14006</v>
      </c>
      <c r="B262" t="s">
        <v>15242</v>
      </c>
      <c r="C262" t="s">
        <v>1082</v>
      </c>
      <c r="D262" s="1">
        <v>45819</v>
      </c>
      <c r="E262" t="str">
        <f>IFERROR(VLOOKUP(Result[[#This Row],[RPRO]],H:H,1,0),"")</f>
        <v>RPRO-250410-0114</v>
      </c>
      <c r="H262" t="s">
        <v>2938</v>
      </c>
      <c r="I262" t="s">
        <v>3146</v>
      </c>
      <c r="J262" t="s">
        <v>1082</v>
      </c>
      <c r="K262" s="1">
        <v>45808</v>
      </c>
    </row>
    <row r="263" spans="1:11" x14ac:dyDescent="0.25">
      <c r="A263" t="s">
        <v>14008</v>
      </c>
      <c r="B263" t="s">
        <v>15242</v>
      </c>
      <c r="C263" t="s">
        <v>1082</v>
      </c>
      <c r="D263" s="1">
        <v>45819</v>
      </c>
      <c r="E263" t="str">
        <f>IFERROR(VLOOKUP(Result[[#This Row],[RPRO]],H:H,1,0),"")</f>
        <v>RPRO-250410-0115</v>
      </c>
      <c r="H263" t="s">
        <v>3865</v>
      </c>
      <c r="I263" t="s">
        <v>4822</v>
      </c>
      <c r="J263" t="s">
        <v>1082</v>
      </c>
      <c r="K263" s="1">
        <v>45811</v>
      </c>
    </row>
    <row r="264" spans="1:11" x14ac:dyDescent="0.25">
      <c r="A264" t="s">
        <v>14010</v>
      </c>
      <c r="B264" t="s">
        <v>15242</v>
      </c>
      <c r="C264" t="s">
        <v>1082</v>
      </c>
      <c r="D264" s="1">
        <v>45819</v>
      </c>
      <c r="E264" t="str">
        <f>IFERROR(VLOOKUP(Result[[#This Row],[RPRO]],H:H,1,0),"")</f>
        <v>RPRO-250410-0116</v>
      </c>
      <c r="H264" t="s">
        <v>3867</v>
      </c>
      <c r="I264" t="s">
        <v>4822</v>
      </c>
      <c r="J264" t="s">
        <v>1082</v>
      </c>
      <c r="K264" s="1">
        <v>45811</v>
      </c>
    </row>
    <row r="265" spans="1:11" x14ac:dyDescent="0.25">
      <c r="A265" t="s">
        <v>14012</v>
      </c>
      <c r="B265" t="s">
        <v>15242</v>
      </c>
      <c r="C265" t="s">
        <v>1082</v>
      </c>
      <c r="D265" s="1">
        <v>45819</v>
      </c>
      <c r="E265" t="str">
        <f>IFERROR(VLOOKUP(Result[[#This Row],[RPRO]],H:H,1,0),"")</f>
        <v>RPRO-250410-0117</v>
      </c>
      <c r="H265" t="s">
        <v>2672</v>
      </c>
      <c r="I265" t="s">
        <v>2806</v>
      </c>
      <c r="J265" t="s">
        <v>1083</v>
      </c>
      <c r="K265" s="1">
        <v>45807</v>
      </c>
    </row>
    <row r="266" spans="1:11" x14ac:dyDescent="0.25">
      <c r="A266" t="s">
        <v>14014</v>
      </c>
      <c r="B266" t="s">
        <v>15242</v>
      </c>
      <c r="C266" t="s">
        <v>1082</v>
      </c>
      <c r="D266" s="1">
        <v>45819</v>
      </c>
      <c r="E266" t="str">
        <f>IFERROR(VLOOKUP(Result[[#This Row],[RPRO]],H:H,1,0),"")</f>
        <v>RPRO-250410-0130</v>
      </c>
      <c r="H266" t="s">
        <v>3836</v>
      </c>
      <c r="I266" t="s">
        <v>4820</v>
      </c>
      <c r="J266" t="s">
        <v>1083</v>
      </c>
      <c r="K266" s="1">
        <v>45811</v>
      </c>
    </row>
    <row r="267" spans="1:11" x14ac:dyDescent="0.25">
      <c r="A267" t="s">
        <v>14017</v>
      </c>
      <c r="B267" t="s">
        <v>15242</v>
      </c>
      <c r="C267" t="s">
        <v>1082</v>
      </c>
      <c r="D267" s="1">
        <v>45819</v>
      </c>
      <c r="E267" t="str">
        <f>IFERROR(VLOOKUP(Result[[#This Row],[RPRO]],H:H,1,0),"")</f>
        <v>RPRO-250410-0131</v>
      </c>
      <c r="H267" t="s">
        <v>4689</v>
      </c>
      <c r="I267" t="s">
        <v>4823</v>
      </c>
      <c r="J267" t="s">
        <v>1085</v>
      </c>
      <c r="K267" s="1">
        <v>45811</v>
      </c>
    </row>
    <row r="268" spans="1:11" x14ac:dyDescent="0.25">
      <c r="A268" t="s">
        <v>14019</v>
      </c>
      <c r="B268" t="s">
        <v>15242</v>
      </c>
      <c r="C268" t="s">
        <v>1082</v>
      </c>
      <c r="D268" s="1">
        <v>45819</v>
      </c>
      <c r="E268" t="str">
        <f>IFERROR(VLOOKUP(Result[[#This Row],[RPRO]],H:H,1,0),"")</f>
        <v>RPRO-250410-0132</v>
      </c>
      <c r="H268" t="s">
        <v>2910</v>
      </c>
      <c r="I268" t="s">
        <v>3143</v>
      </c>
      <c r="J268" t="s">
        <v>1085</v>
      </c>
      <c r="K268" s="1">
        <v>45808</v>
      </c>
    </row>
    <row r="269" spans="1:11" x14ac:dyDescent="0.25">
      <c r="A269" t="s">
        <v>14021</v>
      </c>
      <c r="B269" t="s">
        <v>15242</v>
      </c>
      <c r="C269" t="s">
        <v>1082</v>
      </c>
      <c r="D269" s="1">
        <v>45819</v>
      </c>
      <c r="E269" t="str">
        <f>IFERROR(VLOOKUP(Result[[#This Row],[RPRO]],H:H,1,0),"")</f>
        <v>RPRO-250410-0133</v>
      </c>
      <c r="H269" t="s">
        <v>3876</v>
      </c>
      <c r="I269" t="s">
        <v>4820</v>
      </c>
      <c r="J269" t="s">
        <v>1083</v>
      </c>
      <c r="K269" s="1">
        <v>45811</v>
      </c>
    </row>
    <row r="270" spans="1:11" x14ac:dyDescent="0.25">
      <c r="A270" t="s">
        <v>14023</v>
      </c>
      <c r="B270" t="s">
        <v>15242</v>
      </c>
      <c r="C270" t="s">
        <v>1082</v>
      </c>
      <c r="D270" s="1">
        <v>45819</v>
      </c>
      <c r="E270" t="str">
        <f>IFERROR(VLOOKUP(Result[[#This Row],[RPRO]],H:H,1,0),"")</f>
        <v>RPRO-250410-0134</v>
      </c>
      <c r="H270" t="s">
        <v>3874</v>
      </c>
      <c r="I270" t="s">
        <v>4820</v>
      </c>
      <c r="J270" t="s">
        <v>1083</v>
      </c>
      <c r="K270" s="1">
        <v>45811</v>
      </c>
    </row>
    <row r="271" spans="1:11" x14ac:dyDescent="0.25">
      <c r="A271" t="s">
        <v>14025</v>
      </c>
      <c r="B271" t="s">
        <v>15242</v>
      </c>
      <c r="C271" t="s">
        <v>1082</v>
      </c>
      <c r="D271" s="1">
        <v>45819</v>
      </c>
      <c r="E271" t="str">
        <f>IFERROR(VLOOKUP(Result[[#This Row],[RPRO]],H:H,1,0),"")</f>
        <v>RPRO-250410-0135</v>
      </c>
      <c r="H271" t="s">
        <v>2611</v>
      </c>
      <c r="I271" t="s">
        <v>2805</v>
      </c>
      <c r="J271" t="s">
        <v>1081</v>
      </c>
      <c r="K271" s="1">
        <v>45807</v>
      </c>
    </row>
    <row r="272" spans="1:11" x14ac:dyDescent="0.25">
      <c r="A272" t="s">
        <v>14027</v>
      </c>
      <c r="B272" t="s">
        <v>15242</v>
      </c>
      <c r="C272" t="s">
        <v>1082</v>
      </c>
      <c r="D272" s="1">
        <v>45819</v>
      </c>
      <c r="E272" t="str">
        <f>IFERROR(VLOOKUP(Result[[#This Row],[RPRO]],H:H,1,0),"")</f>
        <v>RPRO-250410-0136</v>
      </c>
      <c r="H272" t="s">
        <v>2939</v>
      </c>
      <c r="I272" t="s">
        <v>3143</v>
      </c>
      <c r="J272" t="s">
        <v>1085</v>
      </c>
      <c r="K272" s="1">
        <v>45808</v>
      </c>
    </row>
    <row r="273" spans="1:11" x14ac:dyDescent="0.25">
      <c r="A273" t="s">
        <v>14029</v>
      </c>
      <c r="B273" t="s">
        <v>15242</v>
      </c>
      <c r="C273" t="s">
        <v>1082</v>
      </c>
      <c r="D273" s="1">
        <v>45819</v>
      </c>
      <c r="E273" t="str">
        <f>IFERROR(VLOOKUP(Result[[#This Row],[RPRO]],H:H,1,0),"")</f>
        <v>RPRO-250410-0137</v>
      </c>
      <c r="H273" t="s">
        <v>2975</v>
      </c>
      <c r="I273" t="s">
        <v>3143</v>
      </c>
      <c r="J273" t="s">
        <v>1085</v>
      </c>
      <c r="K273" s="1">
        <v>45808</v>
      </c>
    </row>
    <row r="274" spans="1:11" x14ac:dyDescent="0.25">
      <c r="A274" t="s">
        <v>14031</v>
      </c>
      <c r="B274" t="s">
        <v>15242</v>
      </c>
      <c r="C274" t="s">
        <v>1082</v>
      </c>
      <c r="D274" s="1">
        <v>45819</v>
      </c>
      <c r="E274" t="str">
        <f>IFERROR(VLOOKUP(Result[[#This Row],[RPRO]],H:H,1,0),"")</f>
        <v>RPRO-250410-0138</v>
      </c>
      <c r="H274" t="s">
        <v>2978</v>
      </c>
      <c r="I274" t="s">
        <v>3143</v>
      </c>
      <c r="J274" t="s">
        <v>1085</v>
      </c>
      <c r="K274" s="1">
        <v>45808</v>
      </c>
    </row>
    <row r="275" spans="1:11" x14ac:dyDescent="0.25">
      <c r="A275" t="s">
        <v>14033</v>
      </c>
      <c r="B275" t="s">
        <v>15242</v>
      </c>
      <c r="C275" t="s">
        <v>1082</v>
      </c>
      <c r="D275" s="1">
        <v>45819</v>
      </c>
      <c r="E275" t="str">
        <f>IFERROR(VLOOKUP(Result[[#This Row],[RPRO]],H:H,1,0),"")</f>
        <v>RPRO-250410-0139</v>
      </c>
      <c r="H275" t="s">
        <v>2979</v>
      </c>
      <c r="I275" t="s">
        <v>3143</v>
      </c>
      <c r="J275" t="s">
        <v>1085</v>
      </c>
      <c r="K275" s="1">
        <v>45808</v>
      </c>
    </row>
    <row r="276" spans="1:11" x14ac:dyDescent="0.25">
      <c r="A276" t="s">
        <v>14035</v>
      </c>
      <c r="B276" t="s">
        <v>15242</v>
      </c>
      <c r="C276" t="s">
        <v>1082</v>
      </c>
      <c r="D276" s="1">
        <v>45819</v>
      </c>
      <c r="E276" t="str">
        <f>IFERROR(VLOOKUP(Result[[#This Row],[RPRO]],H:H,1,0),"")</f>
        <v>RPRO-250410-0140</v>
      </c>
      <c r="H276" t="s">
        <v>3872</v>
      </c>
      <c r="I276" t="s">
        <v>4822</v>
      </c>
      <c r="J276" t="s">
        <v>1082</v>
      </c>
      <c r="K276" s="1">
        <v>45811</v>
      </c>
    </row>
    <row r="277" spans="1:11" x14ac:dyDescent="0.25">
      <c r="A277" t="s">
        <v>14037</v>
      </c>
      <c r="B277" t="s">
        <v>15242</v>
      </c>
      <c r="C277" t="s">
        <v>1082</v>
      </c>
      <c r="D277" s="1">
        <v>45819</v>
      </c>
      <c r="E277" t="str">
        <f>IFERROR(VLOOKUP(Result[[#This Row],[RPRO]],H:H,1,0),"")</f>
        <v>RPRO-250410-0141</v>
      </c>
      <c r="H277" t="s">
        <v>1838</v>
      </c>
      <c r="I277" t="s">
        <v>1890</v>
      </c>
      <c r="J277" t="s">
        <v>1085</v>
      </c>
      <c r="K277" s="1">
        <v>45804</v>
      </c>
    </row>
    <row r="278" spans="1:11" x14ac:dyDescent="0.25">
      <c r="A278" t="s">
        <v>14039</v>
      </c>
      <c r="B278" t="s">
        <v>15242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15088</v>
      </c>
      <c r="B284" t="s">
        <v>15237</v>
      </c>
      <c r="C284" t="s">
        <v>1084</v>
      </c>
      <c r="D284" s="1">
        <v>45819</v>
      </c>
      <c r="E284" t="str">
        <f>IFERROR(VLOOKUP(Result[[#This Row],[RPRO]],H:H,1,0),"")</f>
        <v>RPRO-250507-0906</v>
      </c>
      <c r="H284" t="s">
        <v>2635</v>
      </c>
      <c r="I284" t="s">
        <v>2805</v>
      </c>
      <c r="J284" t="s">
        <v>1081</v>
      </c>
      <c r="K284" s="1">
        <v>45807</v>
      </c>
    </row>
    <row r="285" spans="1:11" x14ac:dyDescent="0.25">
      <c r="A285" t="s">
        <v>15038</v>
      </c>
      <c r="B285" t="s">
        <v>15241</v>
      </c>
      <c r="C285" t="s">
        <v>1085</v>
      </c>
      <c r="D285" s="1">
        <v>45819</v>
      </c>
      <c r="E285" t="str">
        <f>IFERROR(VLOOKUP(Result[[#This Row],[RPRO]],H:H,1,0),"")</f>
        <v>RPRO-250507-0900</v>
      </c>
      <c r="H285" t="s">
        <v>2649</v>
      </c>
      <c r="I285" t="s">
        <v>2805</v>
      </c>
      <c r="J285" t="s">
        <v>1081</v>
      </c>
      <c r="K285" s="1">
        <v>45807</v>
      </c>
    </row>
    <row r="286" spans="1:11" x14ac:dyDescent="0.25">
      <c r="A286" t="s">
        <v>15100</v>
      </c>
      <c r="B286" t="s">
        <v>15239</v>
      </c>
      <c r="C286" t="s">
        <v>1079</v>
      </c>
      <c r="D286" s="1">
        <v>45819</v>
      </c>
      <c r="E286" t="str">
        <f>IFERROR(VLOOKUP(Result[[#This Row],[RPRO]],H:H,1,0),"")</f>
        <v>RPRO-250529-0295</v>
      </c>
      <c r="H286" t="s">
        <v>2645</v>
      </c>
      <c r="I286" t="s">
        <v>2805</v>
      </c>
      <c r="J286" t="s">
        <v>1081</v>
      </c>
      <c r="K286" s="1">
        <v>45807</v>
      </c>
    </row>
    <row r="287" spans="1:11" x14ac:dyDescent="0.25">
      <c r="A287" t="s">
        <v>15102</v>
      </c>
      <c r="B287" t="s">
        <v>15239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14425</v>
      </c>
      <c r="B296" t="s">
        <v>15241</v>
      </c>
      <c r="C296" t="s">
        <v>1085</v>
      </c>
      <c r="D296" s="1">
        <v>45819</v>
      </c>
      <c r="E296" t="str">
        <f>IFERROR(VLOOKUP(Result[[#This Row],[RPRO]],H:H,1,0),"")</f>
        <v>RPRO-250429-0410</v>
      </c>
      <c r="H296" t="s">
        <v>3103</v>
      </c>
      <c r="I296" t="s">
        <v>3143</v>
      </c>
      <c r="J296" t="s">
        <v>1085</v>
      </c>
      <c r="K296" s="1">
        <v>45808</v>
      </c>
    </row>
    <row r="297" spans="1:11" x14ac:dyDescent="0.25">
      <c r="A297" t="s">
        <v>14662</v>
      </c>
      <c r="B297" t="s">
        <v>15241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14610</v>
      </c>
      <c r="B301" t="s">
        <v>15241</v>
      </c>
      <c r="C301" t="s">
        <v>1085</v>
      </c>
      <c r="D301" s="1">
        <v>45819</v>
      </c>
      <c r="E301" t="str">
        <f>IFERROR(VLOOKUP(Result[[#This Row],[RPRO]],H:H,1,0),"")</f>
        <v>RPRO-250519-0159</v>
      </c>
      <c r="H301" t="s">
        <v>3121</v>
      </c>
      <c r="I301" t="s">
        <v>3143</v>
      </c>
      <c r="J301" t="s">
        <v>1085</v>
      </c>
      <c r="K301" s="1">
        <v>45808</v>
      </c>
    </row>
    <row r="302" spans="1:11" x14ac:dyDescent="0.25">
      <c r="A302" t="s">
        <v>14612</v>
      </c>
      <c r="B302" t="s">
        <v>15241</v>
      </c>
      <c r="C302" t="s">
        <v>1085</v>
      </c>
      <c r="D302" s="1">
        <v>45819</v>
      </c>
      <c r="E302" t="str">
        <f>IFERROR(VLOOKUP(Result[[#This Row],[RPRO]],H:H,1,0),"")</f>
        <v>RPRO-250519-0162</v>
      </c>
      <c r="H302" t="s">
        <v>3126</v>
      </c>
      <c r="I302" t="s">
        <v>3143</v>
      </c>
      <c r="J302" t="s">
        <v>1085</v>
      </c>
      <c r="K302" s="1">
        <v>45808</v>
      </c>
    </row>
    <row r="303" spans="1:11" x14ac:dyDescent="0.25">
      <c r="A303" t="s">
        <v>14614</v>
      </c>
      <c r="B303" t="s">
        <v>15241</v>
      </c>
      <c r="C303" t="s">
        <v>1085</v>
      </c>
      <c r="D303" s="1">
        <v>45819</v>
      </c>
      <c r="E303" t="str">
        <f>IFERROR(VLOOKUP(Result[[#This Row],[RPRO]],H:H,1,0),"")</f>
        <v>RPRO-250519-0168</v>
      </c>
      <c r="H303" t="s">
        <v>3003</v>
      </c>
      <c r="I303" t="s">
        <v>3143</v>
      </c>
      <c r="J303" t="s">
        <v>1085</v>
      </c>
      <c r="K303" s="1">
        <v>45808</v>
      </c>
    </row>
    <row r="304" spans="1:11" x14ac:dyDescent="0.25">
      <c r="A304" t="s">
        <v>14616</v>
      </c>
      <c r="B304" t="s">
        <v>15241</v>
      </c>
      <c r="C304" t="s">
        <v>1085</v>
      </c>
      <c r="D304" s="1">
        <v>45819</v>
      </c>
      <c r="E304" t="str">
        <f>IFERROR(VLOOKUP(Result[[#This Row],[RPRO]],H:H,1,0),"")</f>
        <v>RPRO-250519-0171</v>
      </c>
      <c r="H304" t="s">
        <v>3010</v>
      </c>
      <c r="I304" t="s">
        <v>3143</v>
      </c>
      <c r="J304" t="s">
        <v>1085</v>
      </c>
      <c r="K304" s="1">
        <v>45808</v>
      </c>
    </row>
    <row r="305" spans="1:11" x14ac:dyDescent="0.25">
      <c r="A305" t="s">
        <v>14619</v>
      </c>
      <c r="B305" t="s">
        <v>15241</v>
      </c>
      <c r="C305" t="s">
        <v>1085</v>
      </c>
      <c r="D305" s="1">
        <v>45819</v>
      </c>
      <c r="E305" t="str">
        <f>IFERROR(VLOOKUP(Result[[#This Row],[RPRO]],H:H,1,0),"")</f>
        <v>RPRO-250519-0174</v>
      </c>
      <c r="H305" t="s">
        <v>3015</v>
      </c>
      <c r="I305" t="s">
        <v>3143</v>
      </c>
      <c r="J305" t="s">
        <v>1085</v>
      </c>
      <c r="K305" s="1">
        <v>45808</v>
      </c>
    </row>
    <row r="306" spans="1:11" x14ac:dyDescent="0.25">
      <c r="A306" t="s">
        <v>14621</v>
      </c>
      <c r="B306" t="s">
        <v>15241</v>
      </c>
      <c r="C306" t="s">
        <v>1085</v>
      </c>
      <c r="D306" s="1">
        <v>45819</v>
      </c>
      <c r="E306" t="str">
        <f>IFERROR(VLOOKUP(Result[[#This Row],[RPRO]],H:H,1,0),"")</f>
        <v>RPRO-250519-0177</v>
      </c>
      <c r="H306" t="s">
        <v>3059</v>
      </c>
      <c r="I306" t="s">
        <v>3145</v>
      </c>
      <c r="J306" t="s">
        <v>1083</v>
      </c>
      <c r="K306" s="1">
        <v>45808</v>
      </c>
    </row>
    <row r="307" spans="1:11" x14ac:dyDescent="0.25">
      <c r="A307" t="s">
        <v>14623</v>
      </c>
      <c r="B307" t="s">
        <v>15241</v>
      </c>
      <c r="C307" t="s">
        <v>1085</v>
      </c>
      <c r="D307" s="1">
        <v>45819</v>
      </c>
      <c r="E307" t="str">
        <f>IFERROR(VLOOKUP(Result[[#This Row],[RPRO]],H:H,1,0),"")</f>
        <v>RPRO-250519-0180</v>
      </c>
      <c r="H307" t="s">
        <v>3063</v>
      </c>
      <c r="I307" t="s">
        <v>3145</v>
      </c>
      <c r="J307" t="s">
        <v>1083</v>
      </c>
      <c r="K307" s="1">
        <v>45808</v>
      </c>
    </row>
    <row r="308" spans="1:11" x14ac:dyDescent="0.25">
      <c r="A308" t="s">
        <v>14625</v>
      </c>
      <c r="B308" t="s">
        <v>15241</v>
      </c>
      <c r="C308" t="s">
        <v>1085</v>
      </c>
      <c r="D308" s="1">
        <v>45819</v>
      </c>
      <c r="E308" t="str">
        <f>IFERROR(VLOOKUP(Result[[#This Row],[RPRO]],H:H,1,0),"")</f>
        <v>RPRO-250519-0183</v>
      </c>
      <c r="H308" t="s">
        <v>3948</v>
      </c>
      <c r="I308" t="s">
        <v>4818</v>
      </c>
      <c r="J308" t="s">
        <v>1080</v>
      </c>
      <c r="K308" s="1">
        <v>45811</v>
      </c>
    </row>
    <row r="309" spans="1:11" x14ac:dyDescent="0.25">
      <c r="A309" t="s">
        <v>14627</v>
      </c>
      <c r="B309" t="s">
        <v>15241</v>
      </c>
      <c r="C309" t="s">
        <v>1085</v>
      </c>
      <c r="D309" s="1">
        <v>45819</v>
      </c>
      <c r="E309" t="str">
        <f>IFERROR(VLOOKUP(Result[[#This Row],[RPRO]],H:H,1,0),"")</f>
        <v>RPRO-250519-0186</v>
      </c>
      <c r="H309" t="s">
        <v>4640</v>
      </c>
      <c r="I309" t="s">
        <v>4818</v>
      </c>
      <c r="J309" t="s">
        <v>1080</v>
      </c>
      <c r="K309" s="1">
        <v>45811</v>
      </c>
    </row>
    <row r="310" spans="1:11" x14ac:dyDescent="0.25">
      <c r="A310" t="s">
        <v>14629</v>
      </c>
      <c r="B310" t="s">
        <v>15241</v>
      </c>
      <c r="C310" t="s">
        <v>1085</v>
      </c>
      <c r="D310" s="1">
        <v>45819</v>
      </c>
      <c r="E310" t="str">
        <f>IFERROR(VLOOKUP(Result[[#This Row],[RPRO]],H:H,1,0),"")</f>
        <v>RPRO-250519-0189</v>
      </c>
      <c r="H310" t="s">
        <v>4679</v>
      </c>
      <c r="I310" t="s">
        <v>4820</v>
      </c>
      <c r="J310" t="s">
        <v>1083</v>
      </c>
      <c r="K310" s="1">
        <v>45811</v>
      </c>
    </row>
    <row r="311" spans="1:11" x14ac:dyDescent="0.25">
      <c r="A311" t="s">
        <v>14631</v>
      </c>
      <c r="B311" t="s">
        <v>15241</v>
      </c>
      <c r="C311" t="s">
        <v>1085</v>
      </c>
      <c r="D311" s="1">
        <v>45819</v>
      </c>
      <c r="E311" t="str">
        <f>IFERROR(VLOOKUP(Result[[#This Row],[RPRO]],H:H,1,0),"")</f>
        <v>RPRO-250519-0192</v>
      </c>
      <c r="H311" t="s">
        <v>3850</v>
      </c>
      <c r="I311" t="s">
        <v>4821</v>
      </c>
      <c r="J311" t="s">
        <v>1084</v>
      </c>
      <c r="K311" s="1">
        <v>45811</v>
      </c>
    </row>
    <row r="312" spans="1:11" x14ac:dyDescent="0.25">
      <c r="A312" t="s">
        <v>14633</v>
      </c>
      <c r="B312" t="s">
        <v>15241</v>
      </c>
      <c r="C312" t="s">
        <v>1085</v>
      </c>
      <c r="D312" s="1">
        <v>45819</v>
      </c>
      <c r="E312" t="str">
        <f>IFERROR(VLOOKUP(Result[[#This Row],[RPRO]],H:H,1,0),"")</f>
        <v>RPRO-250519-0195</v>
      </c>
      <c r="H312" t="s">
        <v>3852</v>
      </c>
      <c r="I312" t="s">
        <v>4821</v>
      </c>
      <c r="J312" t="s">
        <v>1084</v>
      </c>
      <c r="K312" s="1">
        <v>45811</v>
      </c>
    </row>
    <row r="313" spans="1:11" x14ac:dyDescent="0.25">
      <c r="A313" t="s">
        <v>14635</v>
      </c>
      <c r="B313" t="s">
        <v>15241</v>
      </c>
      <c r="C313" t="s">
        <v>1085</v>
      </c>
      <c r="D313" s="1">
        <v>45819</v>
      </c>
      <c r="E313" t="str">
        <f>IFERROR(VLOOKUP(Result[[#This Row],[RPRO]],H:H,1,0),"")</f>
        <v>RPRO-250519-0198</v>
      </c>
      <c r="H313" t="s">
        <v>3903</v>
      </c>
      <c r="I313" t="s">
        <v>4823</v>
      </c>
      <c r="J313" t="s">
        <v>1085</v>
      </c>
      <c r="K313" s="1">
        <v>45811</v>
      </c>
    </row>
    <row r="314" spans="1:11" x14ac:dyDescent="0.25">
      <c r="A314" t="s">
        <v>14637</v>
      </c>
      <c r="B314" t="s">
        <v>15241</v>
      </c>
      <c r="C314" t="s">
        <v>1085</v>
      </c>
      <c r="D314" s="1">
        <v>45819</v>
      </c>
      <c r="E314" t="str">
        <f>IFERROR(VLOOKUP(Result[[#This Row],[RPRO]],H:H,1,0),"")</f>
        <v>RPRO-250519-0203</v>
      </c>
      <c r="H314" t="s">
        <v>3905</v>
      </c>
      <c r="I314" t="s">
        <v>4823</v>
      </c>
      <c r="J314" t="s">
        <v>1085</v>
      </c>
      <c r="K314" s="1">
        <v>45811</v>
      </c>
    </row>
    <row r="315" spans="1:11" x14ac:dyDescent="0.25">
      <c r="A315" t="s">
        <v>14639</v>
      </c>
      <c r="B315" t="s">
        <v>15241</v>
      </c>
      <c r="C315" t="s">
        <v>1085</v>
      </c>
      <c r="D315" s="1">
        <v>45819</v>
      </c>
      <c r="E315" t="str">
        <f>IFERROR(VLOOKUP(Result[[#This Row],[RPRO]],H:H,1,0),"")</f>
        <v>RPRO-250519-0209</v>
      </c>
      <c r="H315" t="s">
        <v>3095</v>
      </c>
      <c r="I315" t="s">
        <v>3143</v>
      </c>
      <c r="J315" t="s">
        <v>1085</v>
      </c>
      <c r="K315" s="1">
        <v>45808</v>
      </c>
    </row>
    <row r="316" spans="1:11" x14ac:dyDescent="0.25">
      <c r="A316" t="s">
        <v>14641</v>
      </c>
      <c r="B316" t="s">
        <v>15241</v>
      </c>
      <c r="C316" t="s">
        <v>1085</v>
      </c>
      <c r="D316" s="1">
        <v>45819</v>
      </c>
      <c r="E316" t="str">
        <f>IFERROR(VLOOKUP(Result[[#This Row],[RPRO]],H:H,1,0),"")</f>
        <v>RPRO-250519-0224</v>
      </c>
      <c r="H316" t="s">
        <v>3097</v>
      </c>
      <c r="I316" t="s">
        <v>3143</v>
      </c>
      <c r="J316" t="s">
        <v>1085</v>
      </c>
      <c r="K316" s="1">
        <v>45808</v>
      </c>
    </row>
    <row r="317" spans="1:11" x14ac:dyDescent="0.25">
      <c r="A317" t="s">
        <v>14643</v>
      </c>
      <c r="B317" t="s">
        <v>15241</v>
      </c>
      <c r="C317" t="s">
        <v>1085</v>
      </c>
      <c r="D317" s="1">
        <v>45819</v>
      </c>
      <c r="E317" t="str">
        <f>IFERROR(VLOOKUP(Result[[#This Row],[RPRO]],H:H,1,0),"")</f>
        <v>RPRO-250519-0227</v>
      </c>
      <c r="H317" t="s">
        <v>3099</v>
      </c>
      <c r="I317" t="s">
        <v>3143</v>
      </c>
      <c r="J317" t="s">
        <v>1085</v>
      </c>
      <c r="K317" s="1">
        <v>45808</v>
      </c>
    </row>
    <row r="318" spans="1:11" x14ac:dyDescent="0.25">
      <c r="A318" t="s">
        <v>14645</v>
      </c>
      <c r="B318" t="s">
        <v>15241</v>
      </c>
      <c r="C318" t="s">
        <v>1085</v>
      </c>
      <c r="D318" s="1">
        <v>45819</v>
      </c>
      <c r="E318" t="str">
        <f>IFERROR(VLOOKUP(Result[[#This Row],[RPRO]],H:H,1,0),"")</f>
        <v>RPRO-250519-0233</v>
      </c>
      <c r="H318" t="s">
        <v>3101</v>
      </c>
      <c r="I318" t="s">
        <v>3143</v>
      </c>
      <c r="J318" t="s">
        <v>1085</v>
      </c>
      <c r="K318" s="1">
        <v>45808</v>
      </c>
    </row>
    <row r="319" spans="1:11" x14ac:dyDescent="0.25">
      <c r="A319" t="s">
        <v>14647</v>
      </c>
      <c r="B319" t="s">
        <v>15241</v>
      </c>
      <c r="C319" t="s">
        <v>1085</v>
      </c>
      <c r="D319" s="1">
        <v>45819</v>
      </c>
      <c r="E319" t="str">
        <f>IFERROR(VLOOKUP(Result[[#This Row],[RPRO]],H:H,1,0),"")</f>
        <v>RPRO-250519-0239</v>
      </c>
      <c r="H319" t="s">
        <v>3921</v>
      </c>
      <c r="I319" t="s">
        <v>4820</v>
      </c>
      <c r="J319" t="s">
        <v>1083</v>
      </c>
      <c r="K319" s="1">
        <v>45811</v>
      </c>
    </row>
    <row r="320" spans="1:11" x14ac:dyDescent="0.25">
      <c r="A320" t="s">
        <v>14649</v>
      </c>
      <c r="B320" t="s">
        <v>15241</v>
      </c>
      <c r="C320" t="s">
        <v>1085</v>
      </c>
      <c r="D320" s="1">
        <v>45819</v>
      </c>
      <c r="E320" t="str">
        <f>IFERROR(VLOOKUP(Result[[#This Row],[RPRO]],H:H,1,0),"")</f>
        <v>RPRO-250519-0250</v>
      </c>
      <c r="H320" t="s">
        <v>3900</v>
      </c>
      <c r="I320" t="s">
        <v>4820</v>
      </c>
      <c r="J320" t="s">
        <v>1083</v>
      </c>
      <c r="K320" s="1">
        <v>45811</v>
      </c>
    </row>
    <row r="321" spans="1:11" x14ac:dyDescent="0.25">
      <c r="A321" t="s">
        <v>14651</v>
      </c>
      <c r="B321" t="s">
        <v>15241</v>
      </c>
      <c r="C321" t="s">
        <v>1085</v>
      </c>
      <c r="D321" s="1">
        <v>45819</v>
      </c>
      <c r="E321" t="str">
        <f>IFERROR(VLOOKUP(Result[[#This Row],[RPRO]],H:H,1,0),"")</f>
        <v>RPRO-250519-0254</v>
      </c>
      <c r="H321" t="s">
        <v>3077</v>
      </c>
      <c r="I321" t="s">
        <v>3143</v>
      </c>
      <c r="J321" t="s">
        <v>1085</v>
      </c>
      <c r="K321" s="1">
        <v>45808</v>
      </c>
    </row>
    <row r="322" spans="1:11" x14ac:dyDescent="0.25">
      <c r="A322" t="s">
        <v>14653</v>
      </c>
      <c r="B322" t="s">
        <v>15241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14442</v>
      </c>
      <c r="B332" t="s">
        <v>15241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14410</v>
      </c>
      <c r="B342" t="s">
        <v>15242</v>
      </c>
      <c r="C342" t="s">
        <v>1082</v>
      </c>
      <c r="D342" s="1">
        <v>45819</v>
      </c>
      <c r="E342" t="str">
        <f>IFERROR(VLOOKUP(Result[[#This Row],[RPRO]],H:H,1,0),"")</f>
        <v>RPRO-250521-0094</v>
      </c>
      <c r="H342" t="s">
        <v>4004</v>
      </c>
      <c r="I342" t="s">
        <v>4820</v>
      </c>
      <c r="J342" t="s">
        <v>1083</v>
      </c>
      <c r="K342" s="1">
        <v>45811</v>
      </c>
    </row>
    <row r="343" spans="1:11" x14ac:dyDescent="0.25">
      <c r="A343" t="s">
        <v>14412</v>
      </c>
      <c r="B343" t="s">
        <v>15242</v>
      </c>
      <c r="C343" t="s">
        <v>1082</v>
      </c>
      <c r="D343" s="1">
        <v>45819</v>
      </c>
      <c r="E343" t="str">
        <f>IFERROR(VLOOKUP(Result[[#This Row],[RPRO]],H:H,1,0),"")</f>
        <v>RPRO-250520-0852</v>
      </c>
      <c r="H343" t="s">
        <v>3991</v>
      </c>
      <c r="I343" t="s">
        <v>4820</v>
      </c>
      <c r="J343" t="s">
        <v>1083</v>
      </c>
      <c r="K343" s="1">
        <v>45811</v>
      </c>
    </row>
    <row r="344" spans="1:11" x14ac:dyDescent="0.25">
      <c r="A344" t="s">
        <v>14414</v>
      </c>
      <c r="B344" t="s">
        <v>15242</v>
      </c>
      <c r="C344" t="s">
        <v>1082</v>
      </c>
      <c r="D344" s="1">
        <v>45819</v>
      </c>
      <c r="E344" t="str">
        <f>IFERROR(VLOOKUP(Result[[#This Row],[RPRO]],H:H,1,0),"")</f>
        <v>RPRO-250520-0853</v>
      </c>
      <c r="H344" t="s">
        <v>3993</v>
      </c>
      <c r="I344" t="s">
        <v>4820</v>
      </c>
      <c r="J344" t="s">
        <v>1083</v>
      </c>
      <c r="K344" s="1">
        <v>45811</v>
      </c>
    </row>
    <row r="345" spans="1:11" x14ac:dyDescent="0.25">
      <c r="A345" t="s">
        <v>14415</v>
      </c>
      <c r="B345" t="s">
        <v>15242</v>
      </c>
      <c r="C345" t="s">
        <v>1082</v>
      </c>
      <c r="D345" s="1">
        <v>45819</v>
      </c>
      <c r="E345" t="str">
        <f>IFERROR(VLOOKUP(Result[[#This Row],[RPRO]],H:H,1,0),"")</f>
        <v>RPRO-250520-0867</v>
      </c>
      <c r="H345" t="s">
        <v>4018</v>
      </c>
      <c r="I345" t="s">
        <v>4820</v>
      </c>
      <c r="J345" t="s">
        <v>1083</v>
      </c>
      <c r="K345" s="1">
        <v>45811</v>
      </c>
    </row>
    <row r="346" spans="1:11" x14ac:dyDescent="0.25">
      <c r="A346" t="s">
        <v>14416</v>
      </c>
      <c r="B346" t="s">
        <v>15242</v>
      </c>
      <c r="C346" t="s">
        <v>1082</v>
      </c>
      <c r="D346" s="1">
        <v>45819</v>
      </c>
      <c r="E346" t="str">
        <f>IFERROR(VLOOKUP(Result[[#This Row],[RPRO]],H:H,1,0),"")</f>
        <v>RPRO-250520-0868</v>
      </c>
      <c r="H346" t="s">
        <v>3995</v>
      </c>
      <c r="I346" t="s">
        <v>4820</v>
      </c>
      <c r="J346" t="s">
        <v>1083</v>
      </c>
      <c r="K346" s="1">
        <v>45811</v>
      </c>
    </row>
    <row r="347" spans="1:11" x14ac:dyDescent="0.25">
      <c r="A347" t="s">
        <v>14418</v>
      </c>
      <c r="B347" t="s">
        <v>15242</v>
      </c>
      <c r="C347" t="s">
        <v>1082</v>
      </c>
      <c r="D347" s="1">
        <v>45819</v>
      </c>
      <c r="E347" t="str">
        <f>IFERROR(VLOOKUP(Result[[#This Row],[RPRO]],H:H,1,0),"")</f>
        <v>RPRO-250520-0869</v>
      </c>
      <c r="H347" t="s">
        <v>4000</v>
      </c>
      <c r="I347" t="s">
        <v>4820</v>
      </c>
      <c r="J347" t="s">
        <v>1083</v>
      </c>
      <c r="K347" s="1">
        <v>45811</v>
      </c>
    </row>
    <row r="348" spans="1:11" x14ac:dyDescent="0.25">
      <c r="A348" t="s">
        <v>14419</v>
      </c>
      <c r="B348" t="s">
        <v>15242</v>
      </c>
      <c r="C348" t="s">
        <v>1082</v>
      </c>
      <c r="D348" s="1">
        <v>45819</v>
      </c>
      <c r="E348" t="str">
        <f>IFERROR(VLOOKUP(Result[[#This Row],[RPRO]],H:H,1,0),"")</f>
        <v>RPRO-250520-0870</v>
      </c>
      <c r="H348" t="s">
        <v>4002</v>
      </c>
      <c r="I348" t="s">
        <v>4820</v>
      </c>
      <c r="J348" t="s">
        <v>1083</v>
      </c>
      <c r="K348" s="1">
        <v>45811</v>
      </c>
    </row>
    <row r="349" spans="1:11" x14ac:dyDescent="0.25">
      <c r="A349" t="s">
        <v>14420</v>
      </c>
      <c r="B349" t="s">
        <v>15242</v>
      </c>
      <c r="C349" t="s">
        <v>1082</v>
      </c>
      <c r="D349" s="1">
        <v>45819</v>
      </c>
      <c r="E349" t="str">
        <f>IFERROR(VLOOKUP(Result[[#This Row],[RPRO]],H:H,1,0),"")</f>
        <v>RPRO-250520-0871</v>
      </c>
      <c r="H349" t="s">
        <v>4006</v>
      </c>
      <c r="I349" t="s">
        <v>4820</v>
      </c>
      <c r="J349" t="s">
        <v>1083</v>
      </c>
      <c r="K349" s="1">
        <v>45811</v>
      </c>
    </row>
    <row r="350" spans="1:11" x14ac:dyDescent="0.25">
      <c r="A350" t="s">
        <v>14421</v>
      </c>
      <c r="B350" t="s">
        <v>15242</v>
      </c>
      <c r="C350" t="s">
        <v>1082</v>
      </c>
      <c r="D350" s="1">
        <v>45819</v>
      </c>
      <c r="E350" t="str">
        <f>IFERROR(VLOOKUP(Result[[#This Row],[RPRO]],H:H,1,0),"")</f>
        <v>RPRO-250520-0872</v>
      </c>
      <c r="H350" t="s">
        <v>4008</v>
      </c>
      <c r="I350" t="s">
        <v>4820</v>
      </c>
      <c r="J350" t="s">
        <v>1083</v>
      </c>
      <c r="K350" s="1">
        <v>45811</v>
      </c>
    </row>
    <row r="351" spans="1:11" x14ac:dyDescent="0.25">
      <c r="A351" t="s">
        <v>14423</v>
      </c>
      <c r="B351" t="s">
        <v>15242</v>
      </c>
      <c r="C351" t="s">
        <v>1082</v>
      </c>
      <c r="D351" s="1">
        <v>45819</v>
      </c>
      <c r="E351" t="str">
        <f>IFERROR(VLOOKUP(Result[[#This Row],[RPRO]],H:H,1,0),"")</f>
        <v>RPRO-250520-0873</v>
      </c>
      <c r="H351" t="s">
        <v>4010</v>
      </c>
      <c r="I351" t="s">
        <v>4820</v>
      </c>
      <c r="J351" t="s">
        <v>1083</v>
      </c>
      <c r="K351" s="1">
        <v>45811</v>
      </c>
    </row>
    <row r="352" spans="1:11" x14ac:dyDescent="0.25">
      <c r="A352" t="s">
        <v>14444</v>
      </c>
      <c r="B352" t="s">
        <v>15240</v>
      </c>
      <c r="C352" t="s">
        <v>1081</v>
      </c>
      <c r="D352" s="1">
        <v>45819</v>
      </c>
      <c r="E352" t="str">
        <f>IFERROR(VLOOKUP(Result[[#This Row],[RPRO]],H:H,1,0),"")</f>
        <v>RPRO-250520-0599</v>
      </c>
      <c r="H352" t="s">
        <v>4012</v>
      </c>
      <c r="I352" t="s">
        <v>4820</v>
      </c>
      <c r="J352" t="s">
        <v>1083</v>
      </c>
      <c r="K352" s="1">
        <v>45811</v>
      </c>
    </row>
    <row r="353" spans="1:11" x14ac:dyDescent="0.25">
      <c r="A353" t="s">
        <v>14446</v>
      </c>
      <c r="B353" t="s">
        <v>15240</v>
      </c>
      <c r="C353" t="s">
        <v>1081</v>
      </c>
      <c r="D353" s="1">
        <v>45819</v>
      </c>
      <c r="E353" t="str">
        <f>IFERROR(VLOOKUP(Result[[#This Row],[RPRO]],H:H,1,0),"")</f>
        <v>RPRO-250520-0601</v>
      </c>
      <c r="H353" t="s">
        <v>4014</v>
      </c>
      <c r="I353" t="s">
        <v>4820</v>
      </c>
      <c r="J353" t="s">
        <v>1083</v>
      </c>
      <c r="K353" s="1">
        <v>45811</v>
      </c>
    </row>
    <row r="354" spans="1:11" x14ac:dyDescent="0.25">
      <c r="A354" t="s">
        <v>14448</v>
      </c>
      <c r="B354" t="s">
        <v>15240</v>
      </c>
      <c r="C354" t="s">
        <v>1081</v>
      </c>
      <c r="D354" s="1">
        <v>45819</v>
      </c>
      <c r="E354" t="str">
        <f>IFERROR(VLOOKUP(Result[[#This Row],[RPRO]],H:H,1,0),"")</f>
        <v>RPRO-250520-0602</v>
      </c>
      <c r="H354" t="s">
        <v>4016</v>
      </c>
      <c r="I354" t="s">
        <v>4820</v>
      </c>
      <c r="J354" t="s">
        <v>1083</v>
      </c>
      <c r="K354" s="1">
        <v>45811</v>
      </c>
    </row>
    <row r="355" spans="1:11" x14ac:dyDescent="0.25">
      <c r="A355" t="s">
        <v>14450</v>
      </c>
      <c r="B355" t="s">
        <v>15240</v>
      </c>
      <c r="C355" t="s">
        <v>1081</v>
      </c>
      <c r="D355" s="1">
        <v>45819</v>
      </c>
      <c r="E355" t="str">
        <f>IFERROR(VLOOKUP(Result[[#This Row],[RPRO]],H:H,1,0),"")</f>
        <v>RPRO-250520-0603</v>
      </c>
      <c r="H355" t="s">
        <v>3981</v>
      </c>
      <c r="I355" t="s">
        <v>4820</v>
      </c>
      <c r="J355" t="s">
        <v>1083</v>
      </c>
      <c r="K355" s="1">
        <v>45811</v>
      </c>
    </row>
    <row r="356" spans="1:11" x14ac:dyDescent="0.25">
      <c r="A356" t="s">
        <v>14452</v>
      </c>
      <c r="B356" t="s">
        <v>15240</v>
      </c>
      <c r="C356" t="s">
        <v>1081</v>
      </c>
      <c r="D356" s="1">
        <v>45819</v>
      </c>
      <c r="E356" t="str">
        <f>IFERROR(VLOOKUP(Result[[#This Row],[RPRO]],H:H,1,0),"")</f>
        <v>RPRO-250520-0604</v>
      </c>
      <c r="H356" t="s">
        <v>3983</v>
      </c>
      <c r="I356" t="s">
        <v>4820</v>
      </c>
      <c r="J356" t="s">
        <v>1083</v>
      </c>
      <c r="K356" s="1">
        <v>45811</v>
      </c>
    </row>
    <row r="357" spans="1:11" x14ac:dyDescent="0.25">
      <c r="A357" t="s">
        <v>14454</v>
      </c>
      <c r="B357" t="s">
        <v>15240</v>
      </c>
      <c r="C357" t="s">
        <v>1081</v>
      </c>
      <c r="D357" s="1">
        <v>45819</v>
      </c>
      <c r="E357" t="str">
        <f>IFERROR(VLOOKUP(Result[[#This Row],[RPRO]],H:H,1,0),"")</f>
        <v>RPRO-250520-0605</v>
      </c>
      <c r="H357" t="s">
        <v>3985</v>
      </c>
      <c r="I357" t="s">
        <v>4820</v>
      </c>
      <c r="J357" t="s">
        <v>1083</v>
      </c>
      <c r="K357" s="1">
        <v>45811</v>
      </c>
    </row>
    <row r="358" spans="1:11" x14ac:dyDescent="0.25">
      <c r="A358" t="s">
        <v>14456</v>
      </c>
      <c r="B358" t="s">
        <v>15240</v>
      </c>
      <c r="C358" t="s">
        <v>1081</v>
      </c>
      <c r="D358" s="1">
        <v>45819</v>
      </c>
      <c r="E358" t="str">
        <f>IFERROR(VLOOKUP(Result[[#This Row],[RPRO]],H:H,1,0),"")</f>
        <v>RPRO-250520-0606</v>
      </c>
      <c r="H358" t="s">
        <v>4045</v>
      </c>
      <c r="I358" t="s">
        <v>4820</v>
      </c>
      <c r="J358" t="s">
        <v>1083</v>
      </c>
      <c r="K358" s="1">
        <v>45811</v>
      </c>
    </row>
    <row r="359" spans="1:11" x14ac:dyDescent="0.25">
      <c r="A359" t="s">
        <v>14458</v>
      </c>
      <c r="B359" t="s">
        <v>15240</v>
      </c>
      <c r="C359" t="s">
        <v>1081</v>
      </c>
      <c r="D359" s="1">
        <v>45819</v>
      </c>
      <c r="E359" t="str">
        <f>IFERROR(VLOOKUP(Result[[#This Row],[RPRO]],H:H,1,0),"")</f>
        <v>RPRO-250520-0607</v>
      </c>
      <c r="H359" t="s">
        <v>4047</v>
      </c>
      <c r="I359" t="s">
        <v>4820</v>
      </c>
      <c r="J359" t="s">
        <v>1083</v>
      </c>
      <c r="K359" s="1">
        <v>45811</v>
      </c>
    </row>
    <row r="360" spans="1:11" x14ac:dyDescent="0.25">
      <c r="A360" t="s">
        <v>14460</v>
      </c>
      <c r="B360" t="s">
        <v>15240</v>
      </c>
      <c r="C360" t="s">
        <v>1081</v>
      </c>
      <c r="D360" s="1">
        <v>45819</v>
      </c>
      <c r="E360" t="str">
        <f>IFERROR(VLOOKUP(Result[[#This Row],[RPRO]],H:H,1,0),"")</f>
        <v>RPRO-250520-0608</v>
      </c>
      <c r="H360" t="s">
        <v>3987</v>
      </c>
      <c r="I360" t="s">
        <v>4820</v>
      </c>
      <c r="J360" t="s">
        <v>1083</v>
      </c>
      <c r="K360" s="1">
        <v>45811</v>
      </c>
    </row>
    <row r="361" spans="1:11" x14ac:dyDescent="0.25">
      <c r="A361" t="s">
        <v>14462</v>
      </c>
      <c r="B361" t="s">
        <v>15240</v>
      </c>
      <c r="C361" t="s">
        <v>1081</v>
      </c>
      <c r="D361" s="1">
        <v>45819</v>
      </c>
      <c r="E361" t="str">
        <f>IFERROR(VLOOKUP(Result[[#This Row],[RPRO]],H:H,1,0),"")</f>
        <v>RPRO-250520-0609</v>
      </c>
      <c r="H361" t="s">
        <v>3989</v>
      </c>
      <c r="I361" t="s">
        <v>4820</v>
      </c>
      <c r="J361" t="s">
        <v>1083</v>
      </c>
      <c r="K361" s="1">
        <v>45811</v>
      </c>
    </row>
    <row r="362" spans="1:11" x14ac:dyDescent="0.25">
      <c r="A362" t="s">
        <v>14464</v>
      </c>
      <c r="B362" t="s">
        <v>15240</v>
      </c>
      <c r="C362" t="s">
        <v>1081</v>
      </c>
      <c r="D362" s="1">
        <v>45819</v>
      </c>
      <c r="E362" t="str">
        <f>IFERROR(VLOOKUP(Result[[#This Row],[RPRO]],H:H,1,0),"")</f>
        <v>RPRO-250520-0621</v>
      </c>
      <c r="H362" t="s">
        <v>4135</v>
      </c>
      <c r="I362" t="s">
        <v>4820</v>
      </c>
      <c r="J362" t="s">
        <v>1083</v>
      </c>
      <c r="K362" s="1">
        <v>45811</v>
      </c>
    </row>
    <row r="363" spans="1:11" x14ac:dyDescent="0.25">
      <c r="A363" t="s">
        <v>14469</v>
      </c>
      <c r="B363" t="s">
        <v>15240</v>
      </c>
      <c r="C363" t="s">
        <v>1081</v>
      </c>
      <c r="D363" s="1">
        <v>45819</v>
      </c>
      <c r="E363" t="str">
        <f>IFERROR(VLOOKUP(Result[[#This Row],[RPRO]],H:H,1,0),"")</f>
        <v>RPRO-250520-0622</v>
      </c>
      <c r="H363" t="s">
        <v>4137</v>
      </c>
      <c r="I363" t="s">
        <v>4820</v>
      </c>
      <c r="J363" t="s">
        <v>1083</v>
      </c>
      <c r="K363" s="1">
        <v>45811</v>
      </c>
    </row>
    <row r="364" spans="1:11" x14ac:dyDescent="0.25">
      <c r="A364" t="s">
        <v>14471</v>
      </c>
      <c r="B364" t="s">
        <v>15240</v>
      </c>
      <c r="C364" t="s">
        <v>1081</v>
      </c>
      <c r="D364" s="1">
        <v>45819</v>
      </c>
      <c r="E364" t="str">
        <f>IFERROR(VLOOKUP(Result[[#This Row],[RPRO]],H:H,1,0),"")</f>
        <v>RPRO-250520-0623</v>
      </c>
      <c r="H364" t="s">
        <v>4139</v>
      </c>
      <c r="I364" t="s">
        <v>4820</v>
      </c>
      <c r="J364" t="s">
        <v>1083</v>
      </c>
      <c r="K364" s="1">
        <v>45811</v>
      </c>
    </row>
    <row r="365" spans="1:11" x14ac:dyDescent="0.25">
      <c r="A365" t="s">
        <v>14473</v>
      </c>
      <c r="B365" t="s">
        <v>15240</v>
      </c>
      <c r="C365" t="s">
        <v>1081</v>
      </c>
      <c r="D365" s="1">
        <v>45819</v>
      </c>
      <c r="E365" t="str">
        <f>IFERROR(VLOOKUP(Result[[#This Row],[RPRO]],H:H,1,0),"")</f>
        <v>RPRO-250520-0624</v>
      </c>
      <c r="H365" t="s">
        <v>4383</v>
      </c>
      <c r="I365" t="s">
        <v>4822</v>
      </c>
      <c r="J365" t="s">
        <v>1082</v>
      </c>
      <c r="K365" s="1">
        <v>45811</v>
      </c>
    </row>
    <row r="366" spans="1:11" x14ac:dyDescent="0.25">
      <c r="A366" t="s">
        <v>14475</v>
      </c>
      <c r="B366" t="s">
        <v>15240</v>
      </c>
      <c r="C366" t="s">
        <v>1081</v>
      </c>
      <c r="D366" s="1">
        <v>45819</v>
      </c>
      <c r="E366" t="str">
        <f>IFERROR(VLOOKUP(Result[[#This Row],[RPRO]],H:H,1,0),"")</f>
        <v>RPRO-250520-0625</v>
      </c>
      <c r="H366" t="s">
        <v>4049</v>
      </c>
      <c r="I366" t="s">
        <v>4818</v>
      </c>
      <c r="J366" t="s">
        <v>1080</v>
      </c>
      <c r="K366" s="1">
        <v>45811</v>
      </c>
    </row>
    <row r="367" spans="1:11" x14ac:dyDescent="0.25">
      <c r="A367" t="s">
        <v>14477</v>
      </c>
      <c r="B367" t="s">
        <v>15240</v>
      </c>
      <c r="C367" t="s">
        <v>1081</v>
      </c>
      <c r="D367" s="1">
        <v>45819</v>
      </c>
      <c r="E367" t="str">
        <f>IFERROR(VLOOKUP(Result[[#This Row],[RPRO]],H:H,1,0),"")</f>
        <v>RPRO-250520-0626</v>
      </c>
      <c r="H367" t="s">
        <v>4052</v>
      </c>
      <c r="I367" t="s">
        <v>4818</v>
      </c>
      <c r="J367" t="s">
        <v>1080</v>
      </c>
      <c r="K367" s="1">
        <v>45811</v>
      </c>
    </row>
    <row r="368" spans="1:11" x14ac:dyDescent="0.25">
      <c r="A368" t="s">
        <v>14479</v>
      </c>
      <c r="B368" t="s">
        <v>15240</v>
      </c>
      <c r="C368" t="s">
        <v>1081</v>
      </c>
      <c r="D368" s="1">
        <v>45819</v>
      </c>
      <c r="E368" t="str">
        <f>IFERROR(VLOOKUP(Result[[#This Row],[RPRO]],H:H,1,0),"")</f>
        <v>RPRO-250520-0627</v>
      </c>
      <c r="H368" t="s">
        <v>4625</v>
      </c>
      <c r="I368" t="s">
        <v>4820</v>
      </c>
      <c r="J368" t="s">
        <v>1083</v>
      </c>
      <c r="K368" s="1">
        <v>45811</v>
      </c>
    </row>
    <row r="369" spans="1:11" x14ac:dyDescent="0.25">
      <c r="A369" t="s">
        <v>14481</v>
      </c>
      <c r="B369" t="s">
        <v>15240</v>
      </c>
      <c r="C369" t="s">
        <v>1081</v>
      </c>
      <c r="D369" s="1">
        <v>45819</v>
      </c>
      <c r="E369" t="str">
        <f>IFERROR(VLOOKUP(Result[[#This Row],[RPRO]],H:H,1,0),"")</f>
        <v>RPRO-250520-0631</v>
      </c>
      <c r="H369" t="s">
        <v>2183</v>
      </c>
      <c r="I369" t="s">
        <v>2190</v>
      </c>
      <c r="J369" t="s">
        <v>1079</v>
      </c>
      <c r="K369" s="1">
        <v>45805</v>
      </c>
    </row>
    <row r="370" spans="1:11" x14ac:dyDescent="0.25">
      <c r="A370" t="s">
        <v>14483</v>
      </c>
      <c r="B370" t="s">
        <v>15240</v>
      </c>
      <c r="C370" t="s">
        <v>1081</v>
      </c>
      <c r="D370" s="1">
        <v>45819</v>
      </c>
      <c r="E370" t="str">
        <f>IFERROR(VLOOKUP(Result[[#This Row],[RPRO]],H:H,1,0),"")</f>
        <v>RPRO-250520-0633</v>
      </c>
      <c r="H370" t="s">
        <v>4629</v>
      </c>
      <c r="I370" t="s">
        <v>4818</v>
      </c>
      <c r="J370" t="s">
        <v>1080</v>
      </c>
      <c r="K370" s="1">
        <v>45811</v>
      </c>
    </row>
    <row r="371" spans="1:11" x14ac:dyDescent="0.25">
      <c r="A371" t="s">
        <v>14485</v>
      </c>
      <c r="B371" t="s">
        <v>15240</v>
      </c>
      <c r="C371" t="s">
        <v>1081</v>
      </c>
      <c r="D371" s="1">
        <v>45819</v>
      </c>
      <c r="E371" t="str">
        <f>IFERROR(VLOOKUP(Result[[#This Row],[RPRO]],H:H,1,0),"")</f>
        <v>RPRO-250520-0634</v>
      </c>
      <c r="H371" t="s">
        <v>4676</v>
      </c>
      <c r="I371" t="s">
        <v>4819</v>
      </c>
      <c r="J371" t="s">
        <v>1079</v>
      </c>
      <c r="K371" s="1">
        <v>45811</v>
      </c>
    </row>
    <row r="372" spans="1:11" x14ac:dyDescent="0.25">
      <c r="A372" t="s">
        <v>14378</v>
      </c>
      <c r="B372" t="s">
        <v>15242</v>
      </c>
      <c r="C372" t="s">
        <v>1082</v>
      </c>
      <c r="D372" s="1">
        <v>45819</v>
      </c>
      <c r="E372" t="str">
        <f>IFERROR(VLOOKUP(Result[[#This Row],[RPRO]],H:H,1,0),"")</f>
        <v>RPRO-250520-0724</v>
      </c>
      <c r="H372" t="s">
        <v>3735</v>
      </c>
      <c r="I372" t="s">
        <v>4820</v>
      </c>
      <c r="J372" t="s">
        <v>1083</v>
      </c>
      <c r="K372" s="1">
        <v>45811</v>
      </c>
    </row>
    <row r="373" spans="1:11" x14ac:dyDescent="0.25">
      <c r="A373" t="s">
        <v>14381</v>
      </c>
      <c r="B373" t="s">
        <v>15242</v>
      </c>
      <c r="C373" t="s">
        <v>1082</v>
      </c>
      <c r="D373" s="1">
        <v>45819</v>
      </c>
      <c r="E373" t="str">
        <f>IFERROR(VLOOKUP(Result[[#This Row],[RPRO]],H:H,1,0),"")</f>
        <v>RPRO-250520-0725</v>
      </c>
      <c r="H373" t="s">
        <v>3488</v>
      </c>
      <c r="I373" t="s">
        <v>3525</v>
      </c>
      <c r="J373" t="s">
        <v>1085</v>
      </c>
      <c r="K373" s="1">
        <v>45810</v>
      </c>
    </row>
    <row r="374" spans="1:11" x14ac:dyDescent="0.25">
      <c r="A374" t="s">
        <v>14383</v>
      </c>
      <c r="B374" t="s">
        <v>15242</v>
      </c>
      <c r="C374" t="s">
        <v>1082</v>
      </c>
      <c r="D374" s="1">
        <v>45819</v>
      </c>
      <c r="E374" t="str">
        <f>IFERROR(VLOOKUP(Result[[#This Row],[RPRO]],H:H,1,0),"")</f>
        <v>RPRO-250520-0726</v>
      </c>
      <c r="H374" t="s">
        <v>3492</v>
      </c>
      <c r="I374" t="s">
        <v>3525</v>
      </c>
      <c r="J374" t="s">
        <v>1085</v>
      </c>
      <c r="K374" s="1">
        <v>45810</v>
      </c>
    </row>
    <row r="375" spans="1:11" x14ac:dyDescent="0.25">
      <c r="A375" t="s">
        <v>14385</v>
      </c>
      <c r="B375" t="s">
        <v>15242</v>
      </c>
      <c r="C375" t="s">
        <v>1082</v>
      </c>
      <c r="D375" s="1">
        <v>45819</v>
      </c>
      <c r="E375" t="str">
        <f>IFERROR(VLOOKUP(Result[[#This Row],[RPRO]],H:H,1,0),"")</f>
        <v>RPRO-250520-0727</v>
      </c>
      <c r="H375" t="s">
        <v>3493</v>
      </c>
      <c r="I375" t="s">
        <v>3525</v>
      </c>
      <c r="J375" t="s">
        <v>1085</v>
      </c>
      <c r="K375" s="1">
        <v>45810</v>
      </c>
    </row>
    <row r="376" spans="1:11" x14ac:dyDescent="0.25">
      <c r="A376" t="s">
        <v>14387</v>
      </c>
      <c r="B376" t="s">
        <v>15242</v>
      </c>
      <c r="C376" t="s">
        <v>1082</v>
      </c>
      <c r="D376" s="1">
        <v>45819</v>
      </c>
      <c r="E376" t="str">
        <f>IFERROR(VLOOKUP(Result[[#This Row],[RPRO]],H:H,1,0),"")</f>
        <v>RPRO-250520-0728</v>
      </c>
      <c r="H376" t="s">
        <v>2174</v>
      </c>
      <c r="I376" t="s">
        <v>2192</v>
      </c>
      <c r="J376" t="s">
        <v>1082</v>
      </c>
      <c r="K376" s="1">
        <v>45805</v>
      </c>
    </row>
    <row r="377" spans="1:11" x14ac:dyDescent="0.25">
      <c r="A377" t="s">
        <v>14391</v>
      </c>
      <c r="B377" t="s">
        <v>15242</v>
      </c>
      <c r="C377" t="s">
        <v>1082</v>
      </c>
      <c r="D377" s="1">
        <v>45819</v>
      </c>
      <c r="E377" t="str">
        <f>IFERROR(VLOOKUP(Result[[#This Row],[RPRO]],H:H,1,0),"")</f>
        <v>RPRO-250520-0730</v>
      </c>
      <c r="H377" t="s">
        <v>4627</v>
      </c>
      <c r="I377" t="s">
        <v>4820</v>
      </c>
      <c r="J377" t="s">
        <v>1083</v>
      </c>
      <c r="K377" s="1">
        <v>45811</v>
      </c>
    </row>
    <row r="378" spans="1:11" x14ac:dyDescent="0.25">
      <c r="A378" t="s">
        <v>14393</v>
      </c>
      <c r="B378" t="s">
        <v>15242</v>
      </c>
      <c r="C378" t="s">
        <v>1082</v>
      </c>
      <c r="D378" s="1">
        <v>45819</v>
      </c>
      <c r="E378" t="str">
        <f>IFERROR(VLOOKUP(Result[[#This Row],[RPRO]],H:H,1,0),"")</f>
        <v>RPRO-250520-0731</v>
      </c>
      <c r="H378" t="s">
        <v>3719</v>
      </c>
      <c r="I378" t="s">
        <v>4822</v>
      </c>
      <c r="J378" t="s">
        <v>1082</v>
      </c>
      <c r="K378" s="1">
        <v>45811</v>
      </c>
    </row>
    <row r="379" spans="1:11" x14ac:dyDescent="0.25">
      <c r="A379" t="s">
        <v>14395</v>
      </c>
      <c r="B379" t="s">
        <v>15242</v>
      </c>
      <c r="C379" t="s">
        <v>1082</v>
      </c>
      <c r="D379" s="1">
        <v>45819</v>
      </c>
      <c r="E379" t="str">
        <f>IFERROR(VLOOKUP(Result[[#This Row],[RPRO]],H:H,1,0),"")</f>
        <v>RPRO-250520-0775</v>
      </c>
      <c r="H379" t="s">
        <v>3720</v>
      </c>
      <c r="I379" t="s">
        <v>4822</v>
      </c>
      <c r="J379" t="s">
        <v>1082</v>
      </c>
      <c r="K379" s="1">
        <v>45811</v>
      </c>
    </row>
    <row r="380" spans="1:11" x14ac:dyDescent="0.25">
      <c r="A380" t="s">
        <v>14396</v>
      </c>
      <c r="B380" t="s">
        <v>15242</v>
      </c>
      <c r="C380" t="s">
        <v>1082</v>
      </c>
      <c r="D380" s="1">
        <v>45819</v>
      </c>
      <c r="E380" t="str">
        <f>IFERROR(VLOOKUP(Result[[#This Row],[RPRO]],H:H,1,0),"")</f>
        <v>RPRO-250520-0776</v>
      </c>
      <c r="H380" t="s">
        <v>4634</v>
      </c>
      <c r="I380" t="s">
        <v>4820</v>
      </c>
      <c r="J380" t="s">
        <v>1083</v>
      </c>
      <c r="K380" s="1">
        <v>45811</v>
      </c>
    </row>
    <row r="381" spans="1:11" x14ac:dyDescent="0.25">
      <c r="A381" t="s">
        <v>14398</v>
      </c>
      <c r="B381" t="s">
        <v>15242</v>
      </c>
      <c r="C381" t="s">
        <v>1082</v>
      </c>
      <c r="D381" s="1">
        <v>45819</v>
      </c>
      <c r="E381" t="str">
        <f>IFERROR(VLOOKUP(Result[[#This Row],[RPRO]],H:H,1,0),"")</f>
        <v>RPRO-250520-0777</v>
      </c>
      <c r="H381" t="s">
        <v>4636</v>
      </c>
      <c r="I381" t="s">
        <v>4820</v>
      </c>
      <c r="J381" t="s">
        <v>1083</v>
      </c>
      <c r="K381" s="1">
        <v>45811</v>
      </c>
    </row>
    <row r="382" spans="1:11" x14ac:dyDescent="0.25">
      <c r="A382" t="s">
        <v>14399</v>
      </c>
      <c r="B382" t="s">
        <v>15242</v>
      </c>
      <c r="C382" t="s">
        <v>1082</v>
      </c>
      <c r="D382" s="1">
        <v>45819</v>
      </c>
      <c r="E382" t="str">
        <f>IFERROR(VLOOKUP(Result[[#This Row],[RPRO]],H:H,1,0),"")</f>
        <v>RPRO-250520-0778</v>
      </c>
      <c r="H382" t="s">
        <v>4638</v>
      </c>
      <c r="I382" t="s">
        <v>4820</v>
      </c>
      <c r="J382" t="s">
        <v>1083</v>
      </c>
      <c r="K382" s="1">
        <v>45811</v>
      </c>
    </row>
    <row r="383" spans="1:11" x14ac:dyDescent="0.25">
      <c r="A383" t="s">
        <v>14400</v>
      </c>
      <c r="B383" t="s">
        <v>15242</v>
      </c>
      <c r="C383" t="s">
        <v>1082</v>
      </c>
      <c r="D383" s="1">
        <v>45819</v>
      </c>
      <c r="E383" t="str">
        <f>IFERROR(VLOOKUP(Result[[#This Row],[RPRO]],H:H,1,0),"")</f>
        <v>RPRO-250520-0779</v>
      </c>
      <c r="H383" t="s">
        <v>3722</v>
      </c>
      <c r="I383" t="s">
        <v>4822</v>
      </c>
      <c r="J383" t="s">
        <v>1082</v>
      </c>
      <c r="K383" s="1">
        <v>45811</v>
      </c>
    </row>
    <row r="384" spans="1:11" x14ac:dyDescent="0.25">
      <c r="A384" t="s">
        <v>14401</v>
      </c>
      <c r="B384" t="s">
        <v>15242</v>
      </c>
      <c r="C384" t="s">
        <v>1082</v>
      </c>
      <c r="D384" s="1">
        <v>45819</v>
      </c>
      <c r="E384" t="str">
        <f>IFERROR(VLOOKUP(Result[[#This Row],[RPRO]],H:H,1,0),"")</f>
        <v>RPRO-250520-0780</v>
      </c>
      <c r="H384" t="s">
        <v>3723</v>
      </c>
      <c r="I384" t="s">
        <v>4822</v>
      </c>
      <c r="J384" t="s">
        <v>1082</v>
      </c>
      <c r="K384" s="1">
        <v>45811</v>
      </c>
    </row>
    <row r="385" spans="1:11" x14ac:dyDescent="0.25">
      <c r="A385" t="s">
        <v>14403</v>
      </c>
      <c r="B385" t="s">
        <v>15242</v>
      </c>
      <c r="C385" t="s">
        <v>1082</v>
      </c>
      <c r="D385" s="1">
        <v>45819</v>
      </c>
      <c r="E385" t="str">
        <f>IFERROR(VLOOKUP(Result[[#This Row],[RPRO]],H:H,1,0),"")</f>
        <v>RPRO-250520-0781</v>
      </c>
      <c r="H385" t="s">
        <v>3725</v>
      </c>
      <c r="I385" t="s">
        <v>4822</v>
      </c>
      <c r="J385" t="s">
        <v>1082</v>
      </c>
      <c r="K385" s="1">
        <v>45811</v>
      </c>
    </row>
    <row r="386" spans="1:11" x14ac:dyDescent="0.25">
      <c r="A386" t="s">
        <v>14404</v>
      </c>
      <c r="B386" t="s">
        <v>15242</v>
      </c>
      <c r="C386" t="s">
        <v>1082</v>
      </c>
      <c r="D386" s="1">
        <v>45819</v>
      </c>
      <c r="E386" t="str">
        <f>IFERROR(VLOOKUP(Result[[#This Row],[RPRO]],H:H,1,0),"")</f>
        <v>RPRO-250520-0782</v>
      </c>
      <c r="H386" t="s">
        <v>3727</v>
      </c>
      <c r="I386" t="s">
        <v>4822</v>
      </c>
      <c r="J386" t="s">
        <v>1082</v>
      </c>
      <c r="K386" s="1">
        <v>45811</v>
      </c>
    </row>
    <row r="387" spans="1:11" x14ac:dyDescent="0.25">
      <c r="A387" t="s">
        <v>14389</v>
      </c>
      <c r="B387" t="s">
        <v>15242</v>
      </c>
      <c r="C387" t="s">
        <v>1082</v>
      </c>
      <c r="D387" s="1">
        <v>45819</v>
      </c>
      <c r="E387" t="str">
        <f>IFERROR(VLOOKUP(Result[[#This Row],[RPRO]],H:H,1,0),"")</f>
        <v>RPRO-250520-0729</v>
      </c>
      <c r="H387" t="s">
        <v>3728</v>
      </c>
      <c r="I387" t="s">
        <v>4822</v>
      </c>
      <c r="J387" t="s">
        <v>1082</v>
      </c>
      <c r="K387" s="1">
        <v>45811</v>
      </c>
    </row>
    <row r="388" spans="1:11" x14ac:dyDescent="0.25">
      <c r="A388" t="s">
        <v>14406</v>
      </c>
      <c r="B388" t="s">
        <v>15242</v>
      </c>
      <c r="C388" t="s">
        <v>1082</v>
      </c>
      <c r="D388" s="1">
        <v>45819</v>
      </c>
      <c r="E388" t="str">
        <f>IFERROR(VLOOKUP(Result[[#This Row],[RPRO]],H:H,1,0),"")</f>
        <v>RPRO-250520-0854</v>
      </c>
      <c r="H388" t="s">
        <v>3729</v>
      </c>
      <c r="I388" t="s">
        <v>4822</v>
      </c>
      <c r="J388" t="s">
        <v>1082</v>
      </c>
      <c r="K388" s="1">
        <v>45811</v>
      </c>
    </row>
    <row r="389" spans="1:11" x14ac:dyDescent="0.25">
      <c r="A389" t="s">
        <v>14408</v>
      </c>
      <c r="B389" t="s">
        <v>15242</v>
      </c>
      <c r="C389" t="s">
        <v>1082</v>
      </c>
      <c r="D389" s="1">
        <v>45819</v>
      </c>
      <c r="E389" t="str">
        <f>IFERROR(VLOOKUP(Result[[#This Row],[RPRO]],H:H,1,0),"")</f>
        <v>RPRO-250520-0855</v>
      </c>
      <c r="H389" t="s">
        <v>3730</v>
      </c>
      <c r="I389" t="s">
        <v>4822</v>
      </c>
      <c r="J389" t="s">
        <v>1082</v>
      </c>
      <c r="K389" s="1">
        <v>45811</v>
      </c>
    </row>
    <row r="390" spans="1:11" x14ac:dyDescent="0.25">
      <c r="A390" t="s">
        <v>14427</v>
      </c>
      <c r="B390" t="s">
        <v>15242</v>
      </c>
      <c r="C390" t="s">
        <v>1082</v>
      </c>
      <c r="D390" s="1">
        <v>45819</v>
      </c>
      <c r="E390" t="str">
        <f>IFERROR(VLOOKUP(Result[[#This Row],[RPRO]],H:H,1,0),"")</f>
        <v>RPRO-250521-0344</v>
      </c>
      <c r="H390" t="s">
        <v>3353</v>
      </c>
      <c r="I390" t="s">
        <v>3522</v>
      </c>
      <c r="J390" t="s">
        <v>1079</v>
      </c>
      <c r="K390" s="1">
        <v>45810</v>
      </c>
    </row>
    <row r="391" spans="1:11" x14ac:dyDescent="0.25">
      <c r="A391" t="s">
        <v>14432</v>
      </c>
      <c r="B391" t="s">
        <v>15242</v>
      </c>
      <c r="C391" t="s">
        <v>1082</v>
      </c>
      <c r="D391" s="1">
        <v>45819</v>
      </c>
      <c r="E391" t="str">
        <f>IFERROR(VLOOKUP(Result[[#This Row],[RPRO]],H:H,1,0),"")</f>
        <v>RPRO-250521-0347</v>
      </c>
      <c r="H391" t="s">
        <v>3731</v>
      </c>
      <c r="I391" t="s">
        <v>4822</v>
      </c>
      <c r="J391" t="s">
        <v>1082</v>
      </c>
      <c r="K391" s="1">
        <v>45811</v>
      </c>
    </row>
    <row r="392" spans="1:11" x14ac:dyDescent="0.25">
      <c r="A392" t="s">
        <v>14434</v>
      </c>
      <c r="B392" t="s">
        <v>15242</v>
      </c>
      <c r="C392" t="s">
        <v>1082</v>
      </c>
      <c r="D392" s="1">
        <v>45819</v>
      </c>
      <c r="E392" t="str">
        <f>IFERROR(VLOOKUP(Result[[#This Row],[RPRO]],H:H,1,0),"")</f>
        <v>RPRO-250521-0349</v>
      </c>
      <c r="H392" t="s">
        <v>3733</v>
      </c>
      <c r="I392" t="s">
        <v>4820</v>
      </c>
      <c r="J392" t="s">
        <v>1083</v>
      </c>
      <c r="K392" s="1">
        <v>45811</v>
      </c>
    </row>
    <row r="393" spans="1:11" x14ac:dyDescent="0.25">
      <c r="A393" t="s">
        <v>14436</v>
      </c>
      <c r="B393" t="s">
        <v>15242</v>
      </c>
      <c r="C393" t="s">
        <v>1082</v>
      </c>
      <c r="D393" s="1">
        <v>45819</v>
      </c>
      <c r="E393" t="str">
        <f>IFERROR(VLOOKUP(Result[[#This Row],[RPRO]],H:H,1,0),"")</f>
        <v>RPRO-250521-0360</v>
      </c>
      <c r="H393" t="s">
        <v>4665</v>
      </c>
      <c r="I393" t="s">
        <v>4820</v>
      </c>
      <c r="J393" t="s">
        <v>1083</v>
      </c>
      <c r="K393" s="1">
        <v>45811</v>
      </c>
    </row>
    <row r="394" spans="1:11" x14ac:dyDescent="0.25">
      <c r="A394" t="s">
        <v>14438</v>
      </c>
      <c r="B394" t="s">
        <v>15242</v>
      </c>
      <c r="C394" t="s">
        <v>1082</v>
      </c>
      <c r="D394" s="1">
        <v>45819</v>
      </c>
      <c r="E394" t="str">
        <f>IFERROR(VLOOKUP(Result[[#This Row],[RPRO]],H:H,1,0),"")</f>
        <v>RPRO-250521-0362</v>
      </c>
      <c r="H394" t="s">
        <v>4669</v>
      </c>
      <c r="I394" t="s">
        <v>4820</v>
      </c>
      <c r="J394" t="s">
        <v>1083</v>
      </c>
      <c r="K394" s="1">
        <v>45811</v>
      </c>
    </row>
    <row r="395" spans="1:11" x14ac:dyDescent="0.25">
      <c r="A395" t="s">
        <v>14440</v>
      </c>
      <c r="B395" t="s">
        <v>15241</v>
      </c>
      <c r="C395" t="s">
        <v>1085</v>
      </c>
      <c r="D395" s="1">
        <v>45819</v>
      </c>
      <c r="E395" t="str">
        <f>IFERROR(VLOOKUP(Result[[#This Row],[RPRO]],H:H,1,0),"")</f>
        <v>RPRO-250530-0021</v>
      </c>
      <c r="H395" t="s">
        <v>4670</v>
      </c>
      <c r="I395" t="s">
        <v>4820</v>
      </c>
      <c r="J395" t="s">
        <v>1083</v>
      </c>
      <c r="K395" s="1">
        <v>45811</v>
      </c>
    </row>
    <row r="396" spans="1:11" x14ac:dyDescent="0.25">
      <c r="A396" t="s">
        <v>14489</v>
      </c>
      <c r="B396" t="s">
        <v>15241</v>
      </c>
      <c r="C396" t="s">
        <v>1085</v>
      </c>
      <c r="D396" s="1">
        <v>45819</v>
      </c>
      <c r="E396" t="str">
        <f>IFERROR(VLOOKUP(Result[[#This Row],[RPRO]],H:H,1,0),"")</f>
        <v>RPRO-250605-0262</v>
      </c>
      <c r="H396" t="s">
        <v>4671</v>
      </c>
      <c r="I396" t="s">
        <v>4820</v>
      </c>
      <c r="J396" t="s">
        <v>1083</v>
      </c>
      <c r="K396" s="1">
        <v>45811</v>
      </c>
    </row>
    <row r="397" spans="1:11" x14ac:dyDescent="0.25">
      <c r="A397" t="s">
        <v>14494</v>
      </c>
      <c r="B397" t="s">
        <v>15241</v>
      </c>
      <c r="C397" t="s">
        <v>1085</v>
      </c>
      <c r="D397" s="1">
        <v>45819</v>
      </c>
      <c r="E397" t="str">
        <f>IFERROR(VLOOKUP(Result[[#This Row],[RPRO]],H:H,1,0),"")</f>
        <v>RPRO-250605-0263</v>
      </c>
      <c r="H397" t="s">
        <v>4672</v>
      </c>
      <c r="I397" t="s">
        <v>4820</v>
      </c>
      <c r="J397" t="s">
        <v>1083</v>
      </c>
      <c r="K397" s="1">
        <v>45811</v>
      </c>
    </row>
    <row r="398" spans="1:11" x14ac:dyDescent="0.25">
      <c r="A398" t="s">
        <v>14499</v>
      </c>
      <c r="B398" t="s">
        <v>15241</v>
      </c>
      <c r="C398" t="s">
        <v>1085</v>
      </c>
      <c r="D398" s="1">
        <v>45819</v>
      </c>
      <c r="E398" t="str">
        <f>IFERROR(VLOOKUP(Result[[#This Row],[RPRO]],H:H,1,0),"")</f>
        <v>RPRO-250605-0264</v>
      </c>
      <c r="H398" t="s">
        <v>4673</v>
      </c>
      <c r="I398" t="s">
        <v>4820</v>
      </c>
      <c r="J398" t="s">
        <v>1083</v>
      </c>
      <c r="K398" s="1">
        <v>45811</v>
      </c>
    </row>
    <row r="399" spans="1:11" x14ac:dyDescent="0.25">
      <c r="A399" t="s">
        <v>14487</v>
      </c>
      <c r="B399" t="s">
        <v>15242</v>
      </c>
      <c r="C399" t="s">
        <v>1082</v>
      </c>
      <c r="D399" s="1">
        <v>45819</v>
      </c>
      <c r="E399" t="str">
        <f>IFERROR(VLOOKUP(Result[[#This Row],[RPRO]],H:H,1,0),"")</f>
        <v>RPRO-250520-0880</v>
      </c>
      <c r="H399" t="s">
        <v>4674</v>
      </c>
      <c r="I399" t="s">
        <v>4820</v>
      </c>
      <c r="J399" t="s">
        <v>1083</v>
      </c>
      <c r="K399" s="1">
        <v>45811</v>
      </c>
    </row>
    <row r="400" spans="1:11" x14ac:dyDescent="0.25">
      <c r="A400" t="s">
        <v>14501</v>
      </c>
      <c r="B400" t="s">
        <v>15240</v>
      </c>
      <c r="C400" t="s">
        <v>1081</v>
      </c>
      <c r="D400" s="1">
        <v>45819</v>
      </c>
      <c r="E400" t="str">
        <f>IFERROR(VLOOKUP(Result[[#This Row],[RPRO]],H:H,1,0),"")</f>
        <v>RPRO-250603-0334</v>
      </c>
      <c r="H400" t="s">
        <v>4675</v>
      </c>
      <c r="I400" t="s">
        <v>4820</v>
      </c>
      <c r="J400" t="s">
        <v>1083</v>
      </c>
      <c r="K400" s="1">
        <v>45811</v>
      </c>
    </row>
    <row r="401" spans="1:11" x14ac:dyDescent="0.25">
      <c r="A401" t="s">
        <v>14513</v>
      </c>
      <c r="B401" t="s">
        <v>15240</v>
      </c>
      <c r="C401" t="s">
        <v>1081</v>
      </c>
      <c r="D401" s="1">
        <v>45819</v>
      </c>
      <c r="E401" t="str">
        <f>IFERROR(VLOOKUP(Result[[#This Row],[RPRO]],H:H,1,0),"")</f>
        <v>RPRO-250603-0335</v>
      </c>
      <c r="H401" t="s">
        <v>4651</v>
      </c>
      <c r="I401" t="s">
        <v>4820</v>
      </c>
      <c r="J401" t="s">
        <v>1083</v>
      </c>
      <c r="K401" s="1">
        <v>45811</v>
      </c>
    </row>
    <row r="402" spans="1:11" x14ac:dyDescent="0.25">
      <c r="A402" t="s">
        <v>14515</v>
      </c>
      <c r="B402" t="s">
        <v>15240</v>
      </c>
      <c r="C402" t="s">
        <v>1081</v>
      </c>
      <c r="D402" s="1">
        <v>45819</v>
      </c>
      <c r="E402" t="str">
        <f>IFERROR(VLOOKUP(Result[[#This Row],[RPRO]],H:H,1,0),"")</f>
        <v>RPRO-250603-0336</v>
      </c>
      <c r="H402" t="s">
        <v>4652</v>
      </c>
      <c r="I402" t="s">
        <v>4820</v>
      </c>
      <c r="J402" t="s">
        <v>1083</v>
      </c>
      <c r="K402" s="1">
        <v>45811</v>
      </c>
    </row>
    <row r="403" spans="1:11" x14ac:dyDescent="0.25">
      <c r="A403" t="s">
        <v>14517</v>
      </c>
      <c r="B403" t="s">
        <v>15240</v>
      </c>
      <c r="C403" t="s">
        <v>1081</v>
      </c>
      <c r="D403" s="1">
        <v>45819</v>
      </c>
      <c r="E403" t="str">
        <f>IFERROR(VLOOKUP(Result[[#This Row],[RPRO]],H:H,1,0),"")</f>
        <v>RPRO-250603-0337</v>
      </c>
      <c r="H403" t="s">
        <v>4653</v>
      </c>
      <c r="I403" t="s">
        <v>4820</v>
      </c>
      <c r="J403" t="s">
        <v>1083</v>
      </c>
      <c r="K403" s="1">
        <v>45811</v>
      </c>
    </row>
    <row r="404" spans="1:11" x14ac:dyDescent="0.25">
      <c r="A404" t="s">
        <v>14519</v>
      </c>
      <c r="B404" t="s">
        <v>15240</v>
      </c>
      <c r="C404" t="s">
        <v>1081</v>
      </c>
      <c r="D404" s="1">
        <v>45819</v>
      </c>
      <c r="E404" t="str">
        <f>IFERROR(VLOOKUP(Result[[#This Row],[RPRO]],H:H,1,0),"")</f>
        <v>RPRO-250603-0338</v>
      </c>
      <c r="H404" t="s">
        <v>4655</v>
      </c>
      <c r="I404" t="s">
        <v>4820</v>
      </c>
      <c r="J404" t="s">
        <v>1083</v>
      </c>
      <c r="K404" s="1">
        <v>45811</v>
      </c>
    </row>
    <row r="405" spans="1:11" x14ac:dyDescent="0.25">
      <c r="A405" t="s">
        <v>14521</v>
      </c>
      <c r="B405" t="s">
        <v>15240</v>
      </c>
      <c r="C405" t="s">
        <v>1081</v>
      </c>
      <c r="D405" s="1">
        <v>45819</v>
      </c>
      <c r="E405" t="str">
        <f>IFERROR(VLOOKUP(Result[[#This Row],[RPRO]],H:H,1,0),"")</f>
        <v>RPRO-250505-0178</v>
      </c>
      <c r="H405" t="s">
        <v>4656</v>
      </c>
      <c r="I405" t="s">
        <v>4820</v>
      </c>
      <c r="J405" t="s">
        <v>1083</v>
      </c>
      <c r="K405" s="1">
        <v>45811</v>
      </c>
    </row>
    <row r="406" spans="1:11" x14ac:dyDescent="0.25">
      <c r="A406" t="s">
        <v>14533</v>
      </c>
      <c r="B406" t="s">
        <v>15240</v>
      </c>
      <c r="C406" t="s">
        <v>1081</v>
      </c>
      <c r="D406" s="1">
        <v>45819</v>
      </c>
      <c r="E406" t="str">
        <f>IFERROR(VLOOKUP(Result[[#This Row],[RPRO]],H:H,1,0),"")</f>
        <v>RPRO-250515-0203</v>
      </c>
      <c r="H406" t="s">
        <v>4657</v>
      </c>
      <c r="I406" t="s">
        <v>4820</v>
      </c>
      <c r="J406" t="s">
        <v>1083</v>
      </c>
      <c r="K406" s="1">
        <v>45811</v>
      </c>
    </row>
    <row r="407" spans="1:11" x14ac:dyDescent="0.25">
      <c r="A407" t="s">
        <v>14535</v>
      </c>
      <c r="B407" t="s">
        <v>15241</v>
      </c>
      <c r="C407" t="s">
        <v>1085</v>
      </c>
      <c r="D407" s="1">
        <v>45819</v>
      </c>
      <c r="E407" t="str">
        <f>IFERROR(VLOOKUP(Result[[#This Row],[RPRO]],H:H,1,0),"")</f>
        <v>RPRO-250428-0225</v>
      </c>
      <c r="H407" t="s">
        <v>4658</v>
      </c>
      <c r="I407" t="s">
        <v>4820</v>
      </c>
      <c r="J407" t="s">
        <v>1083</v>
      </c>
      <c r="K407" s="1">
        <v>45811</v>
      </c>
    </row>
    <row r="408" spans="1:11" x14ac:dyDescent="0.25">
      <c r="A408" t="s">
        <v>14537</v>
      </c>
      <c r="B408" t="s">
        <v>15241</v>
      </c>
      <c r="C408" t="s">
        <v>1085</v>
      </c>
      <c r="D408" s="1">
        <v>45819</v>
      </c>
      <c r="E408" t="str">
        <f>IFERROR(VLOOKUP(Result[[#This Row],[RPRO]],H:H,1,0),"")</f>
        <v>RPRO-250428-0227</v>
      </c>
      <c r="H408" t="s">
        <v>4659</v>
      </c>
      <c r="I408" t="s">
        <v>4820</v>
      </c>
      <c r="J408" t="s">
        <v>1083</v>
      </c>
      <c r="K408" s="1">
        <v>45811</v>
      </c>
    </row>
    <row r="409" spans="1:11" x14ac:dyDescent="0.25">
      <c r="A409" t="s">
        <v>14539</v>
      </c>
      <c r="B409" t="s">
        <v>15241</v>
      </c>
      <c r="C409" t="s">
        <v>1085</v>
      </c>
      <c r="D409" s="1">
        <v>45819</v>
      </c>
      <c r="E409" t="str">
        <f>IFERROR(VLOOKUP(Result[[#This Row],[RPRO]],H:H,1,0),"")</f>
        <v>RPRO-250428-0229</v>
      </c>
      <c r="H409" t="s">
        <v>4660</v>
      </c>
      <c r="I409" t="s">
        <v>4820</v>
      </c>
      <c r="J409" t="s">
        <v>1083</v>
      </c>
      <c r="K409" s="1">
        <v>45811</v>
      </c>
    </row>
    <row r="410" spans="1:11" x14ac:dyDescent="0.25">
      <c r="A410" t="s">
        <v>14542</v>
      </c>
      <c r="B410" t="s">
        <v>15241</v>
      </c>
      <c r="C410" t="s">
        <v>1085</v>
      </c>
      <c r="D410" s="1">
        <v>45819</v>
      </c>
      <c r="E410" t="str">
        <f>IFERROR(VLOOKUP(Result[[#This Row],[RPRO]],H:H,1,0),"")</f>
        <v>RPRO-250428-0231</v>
      </c>
      <c r="H410" t="s">
        <v>4677</v>
      </c>
      <c r="I410" t="s">
        <v>4818</v>
      </c>
      <c r="J410" t="s">
        <v>1080</v>
      </c>
      <c r="K410" s="1">
        <v>45811</v>
      </c>
    </row>
    <row r="411" spans="1:11" x14ac:dyDescent="0.25">
      <c r="A411" t="s">
        <v>14544</v>
      </c>
      <c r="B411" t="s">
        <v>15241</v>
      </c>
      <c r="C411" t="s">
        <v>1085</v>
      </c>
      <c r="D411" s="1">
        <v>45819</v>
      </c>
      <c r="E411" t="str">
        <f>IFERROR(VLOOKUP(Result[[#This Row],[RPRO]],H:H,1,0),"")</f>
        <v>RPRO-250428-0245</v>
      </c>
      <c r="H411" t="s">
        <v>4661</v>
      </c>
      <c r="I411" t="s">
        <v>4820</v>
      </c>
      <c r="J411" t="s">
        <v>1083</v>
      </c>
      <c r="K411" s="1">
        <v>45811</v>
      </c>
    </row>
    <row r="412" spans="1:11" x14ac:dyDescent="0.25">
      <c r="A412" t="s">
        <v>14546</v>
      </c>
      <c r="B412" t="s">
        <v>15241</v>
      </c>
      <c r="C412" t="s">
        <v>1085</v>
      </c>
      <c r="D412" s="1">
        <v>45819</v>
      </c>
      <c r="E412" t="str">
        <f>IFERROR(VLOOKUP(Result[[#This Row],[RPRO]],H:H,1,0),"")</f>
        <v>RPRO-250428-0247</v>
      </c>
      <c r="H412" t="s">
        <v>4662</v>
      </c>
      <c r="I412" t="s">
        <v>4820</v>
      </c>
      <c r="J412" t="s">
        <v>1083</v>
      </c>
      <c r="K412" s="1">
        <v>45811</v>
      </c>
    </row>
    <row r="413" spans="1:11" x14ac:dyDescent="0.25">
      <c r="A413" t="s">
        <v>14548</v>
      </c>
      <c r="B413" t="s">
        <v>15241</v>
      </c>
      <c r="C413" t="s">
        <v>1085</v>
      </c>
      <c r="D413" s="1">
        <v>45819</v>
      </c>
      <c r="E413" t="str">
        <f>IFERROR(VLOOKUP(Result[[#This Row],[RPRO]],H:H,1,0),"")</f>
        <v>RPRO-250428-0253</v>
      </c>
      <c r="H413" t="s">
        <v>4663</v>
      </c>
      <c r="I413" t="s">
        <v>4820</v>
      </c>
      <c r="J413" t="s">
        <v>1083</v>
      </c>
      <c r="K413" s="1">
        <v>45811</v>
      </c>
    </row>
    <row r="414" spans="1:11" x14ac:dyDescent="0.25">
      <c r="A414" t="s">
        <v>14550</v>
      </c>
      <c r="B414" t="s">
        <v>15241</v>
      </c>
      <c r="C414" t="s">
        <v>1085</v>
      </c>
      <c r="D414" s="1">
        <v>45819</v>
      </c>
      <c r="E414" t="str">
        <f>IFERROR(VLOOKUP(Result[[#This Row],[RPRO]],H:H,1,0),"")</f>
        <v>RPRO-250428-0255</v>
      </c>
      <c r="H414" t="s">
        <v>3500</v>
      </c>
      <c r="I414" t="s">
        <v>3525</v>
      </c>
      <c r="J414" t="s">
        <v>1085</v>
      </c>
      <c r="K414" s="1">
        <v>45810</v>
      </c>
    </row>
    <row r="415" spans="1:11" x14ac:dyDescent="0.25">
      <c r="A415" t="s">
        <v>14552</v>
      </c>
      <c r="B415" t="s">
        <v>15241</v>
      </c>
      <c r="C415" t="s">
        <v>1085</v>
      </c>
      <c r="D415" s="1">
        <v>45819</v>
      </c>
      <c r="E415" t="str">
        <f>IFERROR(VLOOKUP(Result[[#This Row],[RPRO]],H:H,1,0),"")</f>
        <v>RPRO-250428-0257</v>
      </c>
      <c r="H415" t="s">
        <v>3501</v>
      </c>
      <c r="I415" t="s">
        <v>3525</v>
      </c>
      <c r="J415" t="s">
        <v>1085</v>
      </c>
      <c r="K415" s="1">
        <v>45810</v>
      </c>
    </row>
    <row r="416" spans="1:11" x14ac:dyDescent="0.25">
      <c r="A416" t="s">
        <v>14554</v>
      </c>
      <c r="B416" t="s">
        <v>15241</v>
      </c>
      <c r="C416" t="s">
        <v>1085</v>
      </c>
      <c r="D416" s="1">
        <v>45819</v>
      </c>
      <c r="E416" t="str">
        <f>IFERROR(VLOOKUP(Result[[#This Row],[RPRO]],H:H,1,0),"")</f>
        <v>RPRO-250428-0259</v>
      </c>
      <c r="H416" t="s">
        <v>3506</v>
      </c>
      <c r="I416" t="s">
        <v>3525</v>
      </c>
      <c r="J416" t="s">
        <v>1085</v>
      </c>
      <c r="K416" s="1">
        <v>45810</v>
      </c>
    </row>
    <row r="417" spans="1:11" x14ac:dyDescent="0.25">
      <c r="A417" t="s">
        <v>14556</v>
      </c>
      <c r="B417" t="s">
        <v>15241</v>
      </c>
      <c r="C417" t="s">
        <v>1085</v>
      </c>
      <c r="D417" s="1">
        <v>45819</v>
      </c>
      <c r="E417" t="str">
        <f>IFERROR(VLOOKUP(Result[[#This Row],[RPRO]],H:H,1,0),"")</f>
        <v>RPRO-250428-0261</v>
      </c>
      <c r="H417" t="s">
        <v>3497</v>
      </c>
      <c r="I417" t="s">
        <v>3523</v>
      </c>
      <c r="J417" t="s">
        <v>1084</v>
      </c>
      <c r="K417" s="1">
        <v>45810</v>
      </c>
    </row>
    <row r="418" spans="1:11" x14ac:dyDescent="0.25">
      <c r="A418" t="s">
        <v>14558</v>
      </c>
      <c r="B418" t="s">
        <v>15241</v>
      </c>
      <c r="C418" t="s">
        <v>1085</v>
      </c>
      <c r="D418" s="1">
        <v>45819</v>
      </c>
      <c r="E418" t="str">
        <f>IFERROR(VLOOKUP(Result[[#This Row],[RPRO]],H:H,1,0),"")</f>
        <v>RPRO-250428-0263</v>
      </c>
      <c r="H418" t="s">
        <v>4684</v>
      </c>
      <c r="I418" t="s">
        <v>4820</v>
      </c>
      <c r="J418" t="s">
        <v>1083</v>
      </c>
      <c r="K418" s="1">
        <v>45811</v>
      </c>
    </row>
    <row r="419" spans="1:11" x14ac:dyDescent="0.25">
      <c r="A419" t="s">
        <v>14560</v>
      </c>
      <c r="B419" t="s">
        <v>15241</v>
      </c>
      <c r="C419" t="s">
        <v>1085</v>
      </c>
      <c r="D419" s="1">
        <v>45819</v>
      </c>
      <c r="E419" t="str">
        <f>IFERROR(VLOOKUP(Result[[#This Row],[RPRO]],H:H,1,0),"")</f>
        <v>RPRO-250428-0265</v>
      </c>
      <c r="H419" t="s">
        <v>4680</v>
      </c>
      <c r="I419" t="s">
        <v>4818</v>
      </c>
      <c r="J419" t="s">
        <v>1080</v>
      </c>
      <c r="K419" s="1">
        <v>45811</v>
      </c>
    </row>
    <row r="420" spans="1:11" x14ac:dyDescent="0.25">
      <c r="A420" t="s">
        <v>14562</v>
      </c>
      <c r="B420" t="s">
        <v>15241</v>
      </c>
      <c r="C420" t="s">
        <v>1085</v>
      </c>
      <c r="D420" s="1">
        <v>45819</v>
      </c>
      <c r="E420" t="str">
        <f>IFERROR(VLOOKUP(Result[[#This Row],[RPRO]],H:H,1,0),"")</f>
        <v>RPRO-250428-0267</v>
      </c>
      <c r="H420" t="s">
        <v>870</v>
      </c>
      <c r="I420" t="s">
        <v>1251</v>
      </c>
      <c r="J420" t="s">
        <v>1085</v>
      </c>
      <c r="K420" s="1">
        <v>45798</v>
      </c>
    </row>
    <row r="421" spans="1:11" x14ac:dyDescent="0.25">
      <c r="A421" t="s">
        <v>14564</v>
      </c>
      <c r="B421" t="s">
        <v>15241</v>
      </c>
      <c r="C421" t="s">
        <v>1085</v>
      </c>
      <c r="D421" s="1">
        <v>45819</v>
      </c>
      <c r="E421" t="str">
        <f>IFERROR(VLOOKUP(Result[[#This Row],[RPRO]],H:H,1,0),"")</f>
        <v>RPRO-250428-0269</v>
      </c>
      <c r="H421" t="s">
        <v>4685</v>
      </c>
      <c r="I421" t="s">
        <v>4822</v>
      </c>
      <c r="J421" t="s">
        <v>1082</v>
      </c>
      <c r="K421" s="1">
        <v>45811</v>
      </c>
    </row>
    <row r="422" spans="1:11" x14ac:dyDescent="0.25">
      <c r="A422" t="s">
        <v>14566</v>
      </c>
      <c r="B422" t="s">
        <v>15241</v>
      </c>
      <c r="C422" t="s">
        <v>1085</v>
      </c>
      <c r="D422" s="1">
        <v>45819</v>
      </c>
      <c r="E422" t="str">
        <f>IFERROR(VLOOKUP(Result[[#This Row],[RPRO]],H:H,1,0),"")</f>
        <v>RPRO-250428-0277</v>
      </c>
      <c r="H422" t="s">
        <v>4686</v>
      </c>
      <c r="I422" t="s">
        <v>4822</v>
      </c>
      <c r="J422" t="s">
        <v>1082</v>
      </c>
      <c r="K422" s="1">
        <v>45811</v>
      </c>
    </row>
    <row r="423" spans="1:11" x14ac:dyDescent="0.25">
      <c r="A423" t="s">
        <v>14568</v>
      </c>
      <c r="B423" t="s">
        <v>15241</v>
      </c>
      <c r="C423" t="s">
        <v>1085</v>
      </c>
      <c r="D423" s="1">
        <v>45819</v>
      </c>
      <c r="E423" t="str">
        <f>IFERROR(VLOOKUP(Result[[#This Row],[RPRO]],H:H,1,0),"")</f>
        <v>RPRO-250428-0279</v>
      </c>
      <c r="H423" t="s">
        <v>4687</v>
      </c>
      <c r="I423" t="s">
        <v>4820</v>
      </c>
      <c r="J423" t="s">
        <v>1083</v>
      </c>
      <c r="K423" s="1">
        <v>45811</v>
      </c>
    </row>
    <row r="424" spans="1:11" x14ac:dyDescent="0.25">
      <c r="A424" t="s">
        <v>14570</v>
      </c>
      <c r="B424" t="s">
        <v>15241</v>
      </c>
      <c r="C424" t="s">
        <v>1085</v>
      </c>
      <c r="D424" s="1">
        <v>45819</v>
      </c>
      <c r="E424" t="str">
        <f>IFERROR(VLOOKUP(Result[[#This Row],[RPRO]],H:H,1,0),"")</f>
        <v>RPRO-250428-0281</v>
      </c>
      <c r="H424" t="s">
        <v>3854</v>
      </c>
      <c r="I424" t="s">
        <v>4822</v>
      </c>
      <c r="J424" t="s">
        <v>1082</v>
      </c>
      <c r="K424" s="1">
        <v>45811</v>
      </c>
    </row>
    <row r="425" spans="1:11" x14ac:dyDescent="0.25">
      <c r="A425" t="s">
        <v>14572</v>
      </c>
      <c r="B425" t="s">
        <v>15241</v>
      </c>
      <c r="C425" t="s">
        <v>1085</v>
      </c>
      <c r="D425" s="1">
        <v>45819</v>
      </c>
      <c r="E425" t="str">
        <f>IFERROR(VLOOKUP(Result[[#This Row],[RPRO]],H:H,1,0),"")</f>
        <v>RPRO-250428-0283</v>
      </c>
      <c r="H425" t="s">
        <v>3856</v>
      </c>
      <c r="I425" t="s">
        <v>4822</v>
      </c>
      <c r="J425" t="s">
        <v>1082</v>
      </c>
      <c r="K425" s="1">
        <v>45811</v>
      </c>
    </row>
    <row r="426" spans="1:11" x14ac:dyDescent="0.25">
      <c r="A426" t="s">
        <v>14574</v>
      </c>
      <c r="B426" t="s">
        <v>15241</v>
      </c>
      <c r="C426" t="s">
        <v>1085</v>
      </c>
      <c r="D426" s="1">
        <v>45819</v>
      </c>
      <c r="E426" t="str">
        <f>IFERROR(VLOOKUP(Result[[#This Row],[RPRO]],H:H,1,0),"")</f>
        <v>RPRO-250428-0285</v>
      </c>
      <c r="H426" t="s">
        <v>3858</v>
      </c>
      <c r="I426" t="s">
        <v>4822</v>
      </c>
      <c r="J426" t="s">
        <v>1082</v>
      </c>
      <c r="K426" s="1">
        <v>45811</v>
      </c>
    </row>
    <row r="427" spans="1:11" x14ac:dyDescent="0.25">
      <c r="A427" t="s">
        <v>14576</v>
      </c>
      <c r="B427" t="s">
        <v>15241</v>
      </c>
      <c r="C427" t="s">
        <v>1085</v>
      </c>
      <c r="D427" s="1">
        <v>45819</v>
      </c>
      <c r="E427" t="str">
        <f>IFERROR(VLOOKUP(Result[[#This Row],[RPRO]],H:H,1,0),"")</f>
        <v>RPRO-250428-0287</v>
      </c>
      <c r="H427" t="s">
        <v>3860</v>
      </c>
      <c r="I427" t="s">
        <v>4822</v>
      </c>
      <c r="J427" t="s">
        <v>1082</v>
      </c>
      <c r="K427" s="1">
        <v>45811</v>
      </c>
    </row>
    <row r="428" spans="1:11" x14ac:dyDescent="0.25">
      <c r="A428" t="s">
        <v>14578</v>
      </c>
      <c r="B428" t="s">
        <v>15241</v>
      </c>
      <c r="C428" t="s">
        <v>1085</v>
      </c>
      <c r="D428" s="1">
        <v>45819</v>
      </c>
      <c r="E428" t="str">
        <f>IFERROR(VLOOKUP(Result[[#This Row],[RPRO]],H:H,1,0),"")</f>
        <v>RPRO-250428-0289</v>
      </c>
      <c r="H428" t="s">
        <v>3862</v>
      </c>
      <c r="I428" t="s">
        <v>4822</v>
      </c>
      <c r="J428" t="s">
        <v>1082</v>
      </c>
      <c r="K428" s="1">
        <v>45811</v>
      </c>
    </row>
    <row r="429" spans="1:11" x14ac:dyDescent="0.25">
      <c r="A429" t="s">
        <v>14580</v>
      </c>
      <c r="B429" t="s">
        <v>15241</v>
      </c>
      <c r="C429" t="s">
        <v>1085</v>
      </c>
      <c r="D429" s="1">
        <v>45819</v>
      </c>
      <c r="E429" t="str">
        <f>IFERROR(VLOOKUP(Result[[#This Row],[RPRO]],H:H,1,0),"")</f>
        <v>RPRO-250428-0291</v>
      </c>
      <c r="H429" t="s">
        <v>3864</v>
      </c>
      <c r="I429" t="s">
        <v>4822</v>
      </c>
      <c r="J429" t="s">
        <v>1082</v>
      </c>
      <c r="K429" s="1">
        <v>45811</v>
      </c>
    </row>
    <row r="430" spans="1:11" x14ac:dyDescent="0.25">
      <c r="A430" t="s">
        <v>14582</v>
      </c>
      <c r="B430" t="s">
        <v>15241</v>
      </c>
      <c r="C430" t="s">
        <v>1085</v>
      </c>
      <c r="D430" s="1">
        <v>45819</v>
      </c>
      <c r="E430" t="str">
        <f>IFERROR(VLOOKUP(Result[[#This Row],[RPRO]],H:H,1,0),"")</f>
        <v>RPRO-250428-0295</v>
      </c>
      <c r="H430" t="s">
        <v>3869</v>
      </c>
      <c r="I430" t="s">
        <v>4822</v>
      </c>
      <c r="J430" t="s">
        <v>1082</v>
      </c>
      <c r="K430" s="1">
        <v>45811</v>
      </c>
    </row>
    <row r="431" spans="1:11" x14ac:dyDescent="0.25">
      <c r="A431" t="s">
        <v>14584</v>
      </c>
      <c r="B431" t="s">
        <v>15241</v>
      </c>
      <c r="C431" t="s">
        <v>1085</v>
      </c>
      <c r="D431" s="1">
        <v>45819</v>
      </c>
      <c r="E431" t="str">
        <f>IFERROR(VLOOKUP(Result[[#This Row],[RPRO]],H:H,1,0),"")</f>
        <v>RPRO-250428-0297</v>
      </c>
      <c r="H431" t="s">
        <v>4691</v>
      </c>
      <c r="I431" t="s">
        <v>4823</v>
      </c>
      <c r="J431" t="s">
        <v>1085</v>
      </c>
      <c r="K431" s="1">
        <v>45811</v>
      </c>
    </row>
    <row r="432" spans="1:11" x14ac:dyDescent="0.25">
      <c r="A432" t="s">
        <v>14586</v>
      </c>
      <c r="B432" t="s">
        <v>15241</v>
      </c>
      <c r="C432" t="s">
        <v>1085</v>
      </c>
      <c r="D432" s="1">
        <v>45819</v>
      </c>
      <c r="E432" t="str">
        <f>IFERROR(VLOOKUP(Result[[#This Row],[RPRO]],H:H,1,0),"")</f>
        <v>RPRO-250428-0301</v>
      </c>
      <c r="H432" t="s">
        <v>4723</v>
      </c>
      <c r="I432" t="s">
        <v>4823</v>
      </c>
      <c r="J432" t="s">
        <v>1085</v>
      </c>
      <c r="K432" s="1">
        <v>45811</v>
      </c>
    </row>
    <row r="433" spans="1:11" x14ac:dyDescent="0.25">
      <c r="A433" t="s">
        <v>14588</v>
      </c>
      <c r="B433" t="s">
        <v>15241</v>
      </c>
      <c r="C433" t="s">
        <v>1085</v>
      </c>
      <c r="D433" s="1">
        <v>45819</v>
      </c>
      <c r="E433" t="str">
        <f>IFERROR(VLOOKUP(Result[[#This Row],[RPRO]],H:H,1,0),"")</f>
        <v>RPRO-250428-0303</v>
      </c>
      <c r="H433" t="s">
        <v>4725</v>
      </c>
      <c r="I433" t="s">
        <v>4823</v>
      </c>
      <c r="J433" t="s">
        <v>1085</v>
      </c>
      <c r="K433" s="1">
        <v>45811</v>
      </c>
    </row>
    <row r="434" spans="1:11" x14ac:dyDescent="0.25">
      <c r="A434" t="s">
        <v>14590</v>
      </c>
      <c r="B434" t="s">
        <v>15241</v>
      </c>
      <c r="C434" t="s">
        <v>1085</v>
      </c>
      <c r="D434" s="1">
        <v>45819</v>
      </c>
      <c r="E434" t="str">
        <f>IFERROR(VLOOKUP(Result[[#This Row],[RPRO]],H:H,1,0),"")</f>
        <v>RPRO-250428-0305</v>
      </c>
      <c r="H434" t="s">
        <v>4702</v>
      </c>
      <c r="I434" t="s">
        <v>4823</v>
      </c>
      <c r="J434" t="s">
        <v>1085</v>
      </c>
      <c r="K434" s="1">
        <v>45811</v>
      </c>
    </row>
    <row r="435" spans="1:11" x14ac:dyDescent="0.25">
      <c r="A435" t="s">
        <v>14592</v>
      </c>
      <c r="B435" t="s">
        <v>15241</v>
      </c>
      <c r="C435" t="s">
        <v>1085</v>
      </c>
      <c r="D435" s="1">
        <v>45819</v>
      </c>
      <c r="E435" t="str">
        <f>IFERROR(VLOOKUP(Result[[#This Row],[RPRO]],H:H,1,0),"")</f>
        <v>RPRO-250428-0307</v>
      </c>
      <c r="H435" t="s">
        <v>4704</v>
      </c>
      <c r="I435" t="s">
        <v>4823</v>
      </c>
      <c r="J435" t="s">
        <v>1085</v>
      </c>
      <c r="K435" s="1">
        <v>45811</v>
      </c>
    </row>
    <row r="436" spans="1:11" x14ac:dyDescent="0.25">
      <c r="A436" t="s">
        <v>14594</v>
      </c>
      <c r="B436" t="s">
        <v>15241</v>
      </c>
      <c r="C436" t="s">
        <v>1085</v>
      </c>
      <c r="D436" s="1">
        <v>45819</v>
      </c>
      <c r="E436" t="str">
        <f>IFERROR(VLOOKUP(Result[[#This Row],[RPRO]],H:H,1,0),"")</f>
        <v>RPRO-250428-0309</v>
      </c>
      <c r="H436" t="s">
        <v>4706</v>
      </c>
      <c r="I436" t="s">
        <v>4823</v>
      </c>
      <c r="J436" t="s">
        <v>1085</v>
      </c>
      <c r="K436" s="1">
        <v>45811</v>
      </c>
    </row>
    <row r="437" spans="1:11" x14ac:dyDescent="0.25">
      <c r="A437" t="s">
        <v>14596</v>
      </c>
      <c r="B437" t="s">
        <v>15241</v>
      </c>
      <c r="C437" t="s">
        <v>1085</v>
      </c>
      <c r="D437" s="1">
        <v>45819</v>
      </c>
      <c r="E437" t="str">
        <f>IFERROR(VLOOKUP(Result[[#This Row],[RPRO]],H:H,1,0),"")</f>
        <v>RPRO-250428-0311</v>
      </c>
      <c r="H437" t="s">
        <v>4708</v>
      </c>
      <c r="I437" t="s">
        <v>4823</v>
      </c>
      <c r="J437" t="s">
        <v>1085</v>
      </c>
      <c r="K437" s="1">
        <v>45811</v>
      </c>
    </row>
    <row r="438" spans="1:11" x14ac:dyDescent="0.25">
      <c r="A438" t="s">
        <v>14598</v>
      </c>
      <c r="B438" t="s">
        <v>15241</v>
      </c>
      <c r="C438" t="s">
        <v>1085</v>
      </c>
      <c r="D438" s="1">
        <v>45819</v>
      </c>
      <c r="E438" t="str">
        <f>IFERROR(VLOOKUP(Result[[#This Row],[RPRO]],H:H,1,0),"")</f>
        <v>RPRO-250428-0313</v>
      </c>
      <c r="H438" t="s">
        <v>4710</v>
      </c>
      <c r="I438" t="s">
        <v>4823</v>
      </c>
      <c r="J438" t="s">
        <v>1085</v>
      </c>
      <c r="K438" s="1">
        <v>45811</v>
      </c>
    </row>
    <row r="439" spans="1:11" x14ac:dyDescent="0.25">
      <c r="A439" t="s">
        <v>14600</v>
      </c>
      <c r="B439" t="s">
        <v>15241</v>
      </c>
      <c r="C439" t="s">
        <v>1085</v>
      </c>
      <c r="D439" s="1">
        <v>45819</v>
      </c>
      <c r="E439" t="str">
        <f>IFERROR(VLOOKUP(Result[[#This Row],[RPRO]],H:H,1,0),"")</f>
        <v>RPRO-250428-0315</v>
      </c>
      <c r="H439" t="s">
        <v>4712</v>
      </c>
      <c r="I439" t="s">
        <v>4823</v>
      </c>
      <c r="J439" t="s">
        <v>1085</v>
      </c>
      <c r="K439" s="1">
        <v>45811</v>
      </c>
    </row>
    <row r="440" spans="1:11" x14ac:dyDescent="0.25">
      <c r="A440" t="s">
        <v>14602</v>
      </c>
      <c r="B440" t="s">
        <v>15241</v>
      </c>
      <c r="C440" t="s">
        <v>1085</v>
      </c>
      <c r="D440" s="1">
        <v>45819</v>
      </c>
      <c r="E440" t="str">
        <f>IFERROR(VLOOKUP(Result[[#This Row],[RPRO]],H:H,1,0),"")</f>
        <v>RPRO-250428-0317</v>
      </c>
      <c r="H440" t="s">
        <v>4715</v>
      </c>
      <c r="I440" t="s">
        <v>4823</v>
      </c>
      <c r="J440" t="s">
        <v>1085</v>
      </c>
      <c r="K440" s="1">
        <v>45811</v>
      </c>
    </row>
    <row r="441" spans="1:11" x14ac:dyDescent="0.25">
      <c r="A441" t="s">
        <v>14604</v>
      </c>
      <c r="B441" t="s">
        <v>15241</v>
      </c>
      <c r="C441" t="s">
        <v>1085</v>
      </c>
      <c r="D441" s="1">
        <v>45819</v>
      </c>
      <c r="E441" t="str">
        <f>IFERROR(VLOOKUP(Result[[#This Row],[RPRO]],H:H,1,0),"")</f>
        <v>RPRO-250428-0319</v>
      </c>
      <c r="H441" t="s">
        <v>4717</v>
      </c>
      <c r="I441" t="s">
        <v>4823</v>
      </c>
      <c r="J441" t="s">
        <v>1085</v>
      </c>
      <c r="K441" s="1">
        <v>45811</v>
      </c>
    </row>
    <row r="442" spans="1:11" x14ac:dyDescent="0.25">
      <c r="A442" t="s">
        <v>14606</v>
      </c>
      <c r="B442" t="s">
        <v>15241</v>
      </c>
      <c r="C442" t="s">
        <v>1085</v>
      </c>
      <c r="D442" s="1">
        <v>45819</v>
      </c>
      <c r="E442" t="str">
        <f>IFERROR(VLOOKUP(Result[[#This Row],[RPRO]],H:H,1,0),"")</f>
        <v>RPRO-250428-0321</v>
      </c>
      <c r="H442" t="s">
        <v>4719</v>
      </c>
      <c r="I442" t="s">
        <v>4823</v>
      </c>
      <c r="J442" t="s">
        <v>1085</v>
      </c>
      <c r="K442" s="1">
        <v>45811</v>
      </c>
    </row>
    <row r="443" spans="1:11" x14ac:dyDescent="0.25">
      <c r="A443" t="s">
        <v>14608</v>
      </c>
      <c r="B443" t="s">
        <v>15241</v>
      </c>
      <c r="C443" t="s">
        <v>1085</v>
      </c>
      <c r="D443" s="1">
        <v>45819</v>
      </c>
      <c r="E443" t="str">
        <f>IFERROR(VLOOKUP(Result[[#This Row],[RPRO]],H:H,1,0),"")</f>
        <v>RPRO-250428-0323</v>
      </c>
      <c r="H443" t="s">
        <v>4721</v>
      </c>
      <c r="I443" t="s">
        <v>4823</v>
      </c>
      <c r="J443" t="s">
        <v>1085</v>
      </c>
      <c r="K443" s="1">
        <v>45811</v>
      </c>
    </row>
    <row r="444" spans="1:11" x14ac:dyDescent="0.25">
      <c r="A444" t="s">
        <v>14655</v>
      </c>
      <c r="B444" t="s">
        <v>15241</v>
      </c>
      <c r="C444" t="s">
        <v>1085</v>
      </c>
      <c r="D444" s="1">
        <v>45819</v>
      </c>
      <c r="E444" t="str">
        <f>IFERROR(VLOOKUP(Result[[#This Row],[RPRO]],H:H,1,0),"")</f>
        <v>RPRO-250519-0563</v>
      </c>
      <c r="H444" t="s">
        <v>4727</v>
      </c>
      <c r="I444" t="s">
        <v>4823</v>
      </c>
      <c r="J444" t="s">
        <v>1085</v>
      </c>
      <c r="K444" s="1">
        <v>45811</v>
      </c>
    </row>
    <row r="445" spans="1:11" x14ac:dyDescent="0.25">
      <c r="A445" t="s">
        <v>14658</v>
      </c>
      <c r="B445" t="s">
        <v>15241</v>
      </c>
      <c r="C445" t="s">
        <v>1085</v>
      </c>
      <c r="D445" s="1">
        <v>45819</v>
      </c>
      <c r="E445" t="str">
        <f>IFERROR(VLOOKUP(Result[[#This Row],[RPRO]],H:H,1,0),"")</f>
        <v>RPRO-250519-0566</v>
      </c>
      <c r="H445" t="s">
        <v>4729</v>
      </c>
      <c r="I445" t="s">
        <v>4823</v>
      </c>
      <c r="J445" t="s">
        <v>1085</v>
      </c>
      <c r="K445" s="1">
        <v>45811</v>
      </c>
    </row>
    <row r="446" spans="1:11" x14ac:dyDescent="0.25">
      <c r="A446" t="s">
        <v>14660</v>
      </c>
      <c r="B446" t="s">
        <v>15241</v>
      </c>
      <c r="C446" t="s">
        <v>1085</v>
      </c>
      <c r="D446" s="1">
        <v>45819</v>
      </c>
      <c r="E446" t="str">
        <f>IFERROR(VLOOKUP(Result[[#This Row],[RPRO]],H:H,1,0),"")</f>
        <v>RPRO-250519-0567</v>
      </c>
      <c r="H446" t="s">
        <v>4731</v>
      </c>
      <c r="I446" t="s">
        <v>4823</v>
      </c>
      <c r="J446" t="s">
        <v>1085</v>
      </c>
      <c r="K446" s="1">
        <v>45811</v>
      </c>
    </row>
    <row r="447" spans="1:11" x14ac:dyDescent="0.25">
      <c r="A447" t="s">
        <v>15106</v>
      </c>
      <c r="B447" t="s">
        <v>15238</v>
      </c>
      <c r="C447" t="s">
        <v>1080</v>
      </c>
      <c r="D447" s="1">
        <v>45819</v>
      </c>
      <c r="E447" t="str">
        <f>IFERROR(VLOOKUP(Result[[#This Row],[RPRO]],H:H,1,0),"")</f>
        <v>RPRO-250528-0098</v>
      </c>
      <c r="H447" t="s">
        <v>4733</v>
      </c>
      <c r="I447" t="s">
        <v>4823</v>
      </c>
      <c r="J447" t="s">
        <v>1085</v>
      </c>
      <c r="K447" s="1">
        <v>45811</v>
      </c>
    </row>
    <row r="448" spans="1:11" x14ac:dyDescent="0.25">
      <c r="A448" t="s">
        <v>15113</v>
      </c>
      <c r="B448" t="s">
        <v>15239</v>
      </c>
      <c r="C448" t="s">
        <v>1079</v>
      </c>
      <c r="D448" s="1">
        <v>45819</v>
      </c>
      <c r="E448" t="str">
        <f>IFERROR(VLOOKUP(Result[[#This Row],[RPRO]],H:H,1,0),"")</f>
        <v>RPRO-250514-0469</v>
      </c>
      <c r="H448" t="s">
        <v>4735</v>
      </c>
      <c r="I448" t="s">
        <v>4823</v>
      </c>
      <c r="J448" t="s">
        <v>1085</v>
      </c>
      <c r="K448" s="1">
        <v>45811</v>
      </c>
    </row>
    <row r="449" spans="1:11" x14ac:dyDescent="0.25">
      <c r="A449" t="s">
        <v>15108</v>
      </c>
      <c r="B449" t="s">
        <v>15239</v>
      </c>
      <c r="C449" t="s">
        <v>1079</v>
      </c>
      <c r="D449" s="1">
        <v>45819</v>
      </c>
      <c r="E449" t="str">
        <f>IFERROR(VLOOKUP(Result[[#This Row],[RPRO]],H:H,1,0),"")</f>
        <v>RPRO-250514-0468</v>
      </c>
      <c r="H449" t="s">
        <v>4737</v>
      </c>
      <c r="I449" t="s">
        <v>4823</v>
      </c>
      <c r="J449" t="s">
        <v>1085</v>
      </c>
      <c r="K449" s="1">
        <v>45811</v>
      </c>
    </row>
    <row r="450" spans="1:11" x14ac:dyDescent="0.25">
      <c r="A450" t="s">
        <v>15116</v>
      </c>
      <c r="B450" t="s">
        <v>15239</v>
      </c>
      <c r="C450" t="s">
        <v>1079</v>
      </c>
      <c r="D450" s="1">
        <v>45819</v>
      </c>
      <c r="E450" t="str">
        <f>IFERROR(VLOOKUP(Result[[#This Row],[RPRO]],H:H,1,0),"")</f>
        <v>RPRO-250514-0471</v>
      </c>
      <c r="H450" t="s">
        <v>4739</v>
      </c>
      <c r="I450" t="s">
        <v>4823</v>
      </c>
      <c r="J450" t="s">
        <v>1085</v>
      </c>
      <c r="K450" s="1">
        <v>45811</v>
      </c>
    </row>
    <row r="451" spans="1:11" x14ac:dyDescent="0.25">
      <c r="A451" t="s">
        <v>15119</v>
      </c>
      <c r="B451" t="s">
        <v>15238</v>
      </c>
      <c r="C451" t="s">
        <v>1080</v>
      </c>
      <c r="D451" s="1">
        <v>45819</v>
      </c>
      <c r="E451" t="str">
        <f>IFERROR(VLOOKUP(Result[[#This Row],[RPRO]],H:H,1,0),"")</f>
        <v>RPRO-250514-0481</v>
      </c>
      <c r="H451" t="s">
        <v>4741</v>
      </c>
      <c r="I451" t="s">
        <v>4823</v>
      </c>
      <c r="J451" t="s">
        <v>1085</v>
      </c>
      <c r="K451" s="1">
        <v>45811</v>
      </c>
    </row>
    <row r="452" spans="1:11" x14ac:dyDescent="0.25">
      <c r="A452" t="s">
        <v>15126</v>
      </c>
      <c r="B452" t="s">
        <v>15238</v>
      </c>
      <c r="C452" t="s">
        <v>1080</v>
      </c>
      <c r="D452" s="1">
        <v>45819</v>
      </c>
      <c r="E452" t="str">
        <f>IFERROR(VLOOKUP(Result[[#This Row],[RPRO]],H:H,1,0),"")</f>
        <v>RPRO-250526-0518</v>
      </c>
      <c r="H452" t="s">
        <v>4743</v>
      </c>
      <c r="I452" t="s">
        <v>4823</v>
      </c>
      <c r="J452" t="s">
        <v>1085</v>
      </c>
      <c r="K452" s="1">
        <v>45811</v>
      </c>
    </row>
    <row r="453" spans="1:11" x14ac:dyDescent="0.25">
      <c r="A453" t="s">
        <v>15124</v>
      </c>
      <c r="B453" t="s">
        <v>15238</v>
      </c>
      <c r="C453" t="s">
        <v>1080</v>
      </c>
      <c r="D453" s="1">
        <v>45819</v>
      </c>
      <c r="E453" t="str">
        <f>IFERROR(VLOOKUP(Result[[#This Row],[RPRO]],H:H,1,0),"")</f>
        <v>RPRO-250526-0517</v>
      </c>
      <c r="H453" t="s">
        <v>4745</v>
      </c>
      <c r="I453" t="s">
        <v>4823</v>
      </c>
      <c r="J453" t="s">
        <v>1085</v>
      </c>
      <c r="K453" s="1">
        <v>45811</v>
      </c>
    </row>
    <row r="454" spans="1:11" x14ac:dyDescent="0.25">
      <c r="A454" t="s">
        <v>15122</v>
      </c>
      <c r="B454" t="s">
        <v>15238</v>
      </c>
      <c r="C454" t="s">
        <v>1080</v>
      </c>
      <c r="D454" s="1">
        <v>45819</v>
      </c>
      <c r="E454" t="str">
        <f>IFERROR(VLOOKUP(Result[[#This Row],[RPRO]],H:H,1,0),"")</f>
        <v>RPRO-250514-0483</v>
      </c>
      <c r="H454" t="s">
        <v>4694</v>
      </c>
      <c r="I454" t="s">
        <v>4823</v>
      </c>
      <c r="J454" t="s">
        <v>1085</v>
      </c>
      <c r="K454" s="1">
        <v>45811</v>
      </c>
    </row>
    <row r="455" spans="1:11" x14ac:dyDescent="0.25">
      <c r="A455" t="s">
        <v>15128</v>
      </c>
      <c r="B455" t="s">
        <v>15241</v>
      </c>
      <c r="C455" t="s">
        <v>1085</v>
      </c>
      <c r="D455" s="1">
        <v>45819</v>
      </c>
      <c r="E455" t="str">
        <f>IFERROR(VLOOKUP(Result[[#This Row],[RPRO]],H:H,1,0),"")</f>
        <v>RPRO-250529-0026</v>
      </c>
      <c r="H455" t="s">
        <v>4696</v>
      </c>
      <c r="I455" t="s">
        <v>4823</v>
      </c>
      <c r="J455" t="s">
        <v>1085</v>
      </c>
      <c r="K455" s="1">
        <v>45811</v>
      </c>
    </row>
    <row r="456" spans="1:11" x14ac:dyDescent="0.25">
      <c r="A456" t="s">
        <v>15139</v>
      </c>
      <c r="B456" t="s">
        <v>15239</v>
      </c>
      <c r="C456" t="s">
        <v>1079</v>
      </c>
      <c r="D456" s="1">
        <v>45819</v>
      </c>
      <c r="E456" t="str">
        <f>IFERROR(VLOOKUP(Result[[#This Row],[RPRO]],H:H,1,0),"")</f>
        <v>RPRO-250514-0466</v>
      </c>
      <c r="H456" t="s">
        <v>4698</v>
      </c>
      <c r="I456" t="s">
        <v>4823</v>
      </c>
      <c r="J456" t="s">
        <v>1085</v>
      </c>
      <c r="K456" s="1">
        <v>45811</v>
      </c>
    </row>
    <row r="457" spans="1:11" x14ac:dyDescent="0.25">
      <c r="A457" t="s">
        <v>15144</v>
      </c>
      <c r="B457" t="s">
        <v>15239</v>
      </c>
      <c r="C457" t="s">
        <v>1079</v>
      </c>
      <c r="D457" s="1">
        <v>45819</v>
      </c>
      <c r="E457" t="str">
        <f>IFERROR(VLOOKUP(Result[[#This Row],[RPRO]],H:H,1,0),"")</f>
        <v>RPRO-250514-0467</v>
      </c>
      <c r="H457" t="s">
        <v>4700</v>
      </c>
      <c r="I457" t="s">
        <v>4823</v>
      </c>
      <c r="J457" t="s">
        <v>1085</v>
      </c>
      <c r="K457" s="1">
        <v>45811</v>
      </c>
    </row>
    <row r="458" spans="1:11" x14ac:dyDescent="0.25">
      <c r="A458" t="s">
        <v>15146</v>
      </c>
      <c r="B458" t="s">
        <v>15238</v>
      </c>
      <c r="C458" t="s">
        <v>1080</v>
      </c>
      <c r="D458" s="1">
        <v>45819</v>
      </c>
      <c r="E458" t="str">
        <f>IFERROR(VLOOKUP(Result[[#This Row],[RPRO]],H:H,1,0),"")</f>
        <v>RPRO-250530-0055</v>
      </c>
      <c r="H458" t="s">
        <v>3451</v>
      </c>
      <c r="I458" t="s">
        <v>4822</v>
      </c>
      <c r="J458" t="s">
        <v>1082</v>
      </c>
      <c r="K458" s="1">
        <v>45811</v>
      </c>
    </row>
    <row r="459" spans="1:11" x14ac:dyDescent="0.25">
      <c r="A459" t="s">
        <v>14664</v>
      </c>
      <c r="B459" t="s">
        <v>15241</v>
      </c>
      <c r="C459" t="s">
        <v>1085</v>
      </c>
      <c r="D459" s="1">
        <v>45819</v>
      </c>
      <c r="E459" t="str">
        <f>IFERROR(VLOOKUP(Result[[#This Row],[RPRO]],H:H,1,0),"")</f>
        <v>RPRO-250528-0230</v>
      </c>
      <c r="H459" t="s">
        <v>4747</v>
      </c>
      <c r="I459" t="s">
        <v>4823</v>
      </c>
      <c r="J459" t="s">
        <v>1085</v>
      </c>
      <c r="K459" s="1">
        <v>45811</v>
      </c>
    </row>
    <row r="460" spans="1:11" x14ac:dyDescent="0.25">
      <c r="A460" t="s">
        <v>14666</v>
      </c>
      <c r="B460" t="s">
        <v>15241</v>
      </c>
      <c r="C460" t="s">
        <v>1085</v>
      </c>
      <c r="D460" s="1">
        <v>45819</v>
      </c>
      <c r="E460" t="str">
        <f>IFERROR(VLOOKUP(Result[[#This Row],[RPRO]],H:H,1,0),"")</f>
        <v>RPRO-250528-0232</v>
      </c>
      <c r="H460" t="s">
        <v>4750</v>
      </c>
      <c r="I460" t="s">
        <v>4823</v>
      </c>
      <c r="J460" t="s">
        <v>1085</v>
      </c>
      <c r="K460" s="1">
        <v>45811</v>
      </c>
    </row>
    <row r="461" spans="1:11" x14ac:dyDescent="0.25">
      <c r="A461" t="s">
        <v>15148</v>
      </c>
      <c r="B461" t="s">
        <v>15241</v>
      </c>
      <c r="C461" t="s">
        <v>1085</v>
      </c>
      <c r="D461" s="1">
        <v>45819</v>
      </c>
      <c r="E461" t="str">
        <f>IFERROR(VLOOKUP(Result[[#This Row],[RPRO]],H:H,1,0),"")</f>
        <v>RPRO-250607-0174</v>
      </c>
      <c r="H461" t="s">
        <v>4752</v>
      </c>
      <c r="I461" t="s">
        <v>4823</v>
      </c>
      <c r="J461" t="s">
        <v>1085</v>
      </c>
      <c r="K461" s="1">
        <v>45811</v>
      </c>
    </row>
    <row r="462" spans="1:11" x14ac:dyDescent="0.25">
      <c r="A462" t="s">
        <v>15243</v>
      </c>
      <c r="B462" t="s">
        <v>15241</v>
      </c>
      <c r="C462" t="s">
        <v>1085</v>
      </c>
      <c r="D462" s="1">
        <v>45819</v>
      </c>
      <c r="E462" t="str">
        <f>IFERROR(VLOOKUP(Result[[#This Row],[RPRO]],H:H,1,0),"")</f>
        <v>RPRO-250610-0441</v>
      </c>
      <c r="H462" t="s">
        <v>4754</v>
      </c>
      <c r="I462" t="s">
        <v>4823</v>
      </c>
      <c r="J462" t="s">
        <v>1085</v>
      </c>
      <c r="K462" s="1">
        <v>45811</v>
      </c>
    </row>
    <row r="463" spans="1:11" x14ac:dyDescent="0.25">
      <c r="A463" t="s">
        <v>15244</v>
      </c>
      <c r="B463" t="s">
        <v>15241</v>
      </c>
      <c r="C463" t="s">
        <v>1085</v>
      </c>
      <c r="D463" s="1">
        <v>45819</v>
      </c>
      <c r="E463" t="str">
        <f>IFERROR(VLOOKUP(Result[[#This Row],[RPRO]],H:H,1,0),"")</f>
        <v>RPRO-250610-0442</v>
      </c>
      <c r="H463" t="s">
        <v>4756</v>
      </c>
      <c r="I463" t="s">
        <v>4823</v>
      </c>
      <c r="J463" t="s">
        <v>1085</v>
      </c>
      <c r="K463" s="1">
        <v>45811</v>
      </c>
    </row>
    <row r="464" spans="1:11" x14ac:dyDescent="0.25">
      <c r="A464" t="s">
        <v>15245</v>
      </c>
      <c r="B464" t="s">
        <v>15241</v>
      </c>
      <c r="C464" t="s">
        <v>1085</v>
      </c>
      <c r="D464" s="1">
        <v>45819</v>
      </c>
      <c r="E464" t="str">
        <f>IFERROR(VLOOKUP(Result[[#This Row],[RPRO]],H:H,1,0),"")</f>
        <v>RPRO-250610-0443</v>
      </c>
      <c r="H464" t="s">
        <v>4759</v>
      </c>
      <c r="I464" t="s">
        <v>4823</v>
      </c>
      <c r="J464" t="s">
        <v>1085</v>
      </c>
      <c r="K464" s="1">
        <v>45811</v>
      </c>
    </row>
    <row r="465" spans="1:11" x14ac:dyDescent="0.25">
      <c r="A465" t="s">
        <v>15246</v>
      </c>
      <c r="B465" t="s">
        <v>15241</v>
      </c>
      <c r="C465" t="s">
        <v>1085</v>
      </c>
      <c r="D465" s="1">
        <v>45819</v>
      </c>
      <c r="E465" t="str">
        <f>IFERROR(VLOOKUP(Result[[#This Row],[RPRO]],H:H,1,0),"")</f>
        <v>RPRO-250610-0444</v>
      </c>
      <c r="H465" t="s">
        <v>4761</v>
      </c>
      <c r="I465" t="s">
        <v>4823</v>
      </c>
      <c r="J465" t="s">
        <v>1085</v>
      </c>
      <c r="K465" s="1">
        <v>45811</v>
      </c>
    </row>
    <row r="466" spans="1:11" x14ac:dyDescent="0.25">
      <c r="A466" t="s">
        <v>15247</v>
      </c>
      <c r="B466" t="s">
        <v>15241</v>
      </c>
      <c r="C466" t="s">
        <v>1085</v>
      </c>
      <c r="D466" s="1">
        <v>45819</v>
      </c>
      <c r="E466" t="str">
        <f>IFERROR(VLOOKUP(Result[[#This Row],[RPRO]],H:H,1,0),"")</f>
        <v>RPRO-250610-0445</v>
      </c>
      <c r="H466" t="s">
        <v>4764</v>
      </c>
      <c r="I466" t="s">
        <v>4823</v>
      </c>
      <c r="J466" t="s">
        <v>1085</v>
      </c>
      <c r="K466" s="1">
        <v>45811</v>
      </c>
    </row>
    <row r="467" spans="1:11" x14ac:dyDescent="0.25">
      <c r="A467" t="s">
        <v>15248</v>
      </c>
      <c r="B467" t="s">
        <v>15238</v>
      </c>
      <c r="C467" t="s">
        <v>1080</v>
      </c>
      <c r="D467" s="1">
        <v>45819</v>
      </c>
      <c r="E467" t="str">
        <f>IFERROR(VLOOKUP(Result[[#This Row],[RPRO]],H:H,1,0),"")</f>
        <v>RPRO-250610-0086</v>
      </c>
      <c r="H467" t="s">
        <v>4766</v>
      </c>
      <c r="I467" t="s">
        <v>4823</v>
      </c>
      <c r="J467" t="s">
        <v>1085</v>
      </c>
      <c r="K467" s="1">
        <v>45811</v>
      </c>
    </row>
    <row r="468" spans="1:11" x14ac:dyDescent="0.25">
      <c r="A468" t="s">
        <v>15249</v>
      </c>
      <c r="B468" t="s">
        <v>15238</v>
      </c>
      <c r="C468" t="s">
        <v>1080</v>
      </c>
      <c r="D468" s="1">
        <v>45819</v>
      </c>
      <c r="E468" t="str">
        <f>IFERROR(VLOOKUP(Result[[#This Row],[RPRO]],H:H,1,0),"")</f>
        <v>RPRO-250611-0001</v>
      </c>
      <c r="H468" t="s">
        <v>4769</v>
      </c>
      <c r="I468" t="s">
        <v>4823</v>
      </c>
      <c r="J468" t="s">
        <v>1085</v>
      </c>
      <c r="K468" s="1">
        <v>45811</v>
      </c>
    </row>
    <row r="469" spans="1:11" x14ac:dyDescent="0.25">
      <c r="A469" t="s">
        <v>15250</v>
      </c>
      <c r="B469" t="s">
        <v>15236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15236</v>
      </c>
      <c r="J2239" s="27" t="s">
        <v>1083</v>
      </c>
      <c r="K2239" s="1">
        <v>45819</v>
      </c>
    </row>
    <row r="2240" spans="8:11" x14ac:dyDescent="0.25">
      <c r="H2240" s="27" t="s">
        <v>14059</v>
      </c>
      <c r="I2240" s="27" t="s">
        <v>15236</v>
      </c>
      <c r="J2240" s="27" t="s">
        <v>1083</v>
      </c>
      <c r="K2240" s="1">
        <v>45819</v>
      </c>
    </row>
    <row r="2241" spans="8:11" x14ac:dyDescent="0.25">
      <c r="H2241" s="27" t="s">
        <v>14061</v>
      </c>
      <c r="I2241" s="27" t="s">
        <v>15236</v>
      </c>
      <c r="J2241" s="27" t="s">
        <v>1083</v>
      </c>
      <c r="K2241" s="1">
        <v>45819</v>
      </c>
    </row>
    <row r="2242" spans="8:11" x14ac:dyDescent="0.25">
      <c r="H2242" s="27" t="s">
        <v>14063</v>
      </c>
      <c r="I2242" s="27" t="s">
        <v>15236</v>
      </c>
      <c r="J2242" s="27" t="s">
        <v>1083</v>
      </c>
      <c r="K2242" s="1">
        <v>45819</v>
      </c>
    </row>
    <row r="2243" spans="8:11" x14ac:dyDescent="0.25">
      <c r="H2243" s="27" t="s">
        <v>14065</v>
      </c>
      <c r="I2243" s="27" t="s">
        <v>15236</v>
      </c>
      <c r="J2243" s="27" t="s">
        <v>1083</v>
      </c>
      <c r="K2243" s="1">
        <v>45819</v>
      </c>
    </row>
    <row r="2244" spans="8:11" x14ac:dyDescent="0.25">
      <c r="H2244" s="27" t="s">
        <v>14067</v>
      </c>
      <c r="I2244" s="27" t="s">
        <v>15236</v>
      </c>
      <c r="J2244" s="27" t="s">
        <v>1083</v>
      </c>
      <c r="K2244" s="1">
        <v>45819</v>
      </c>
    </row>
    <row r="2245" spans="8:11" x14ac:dyDescent="0.25">
      <c r="H2245" s="27" t="s">
        <v>14069</v>
      </c>
      <c r="I2245" s="27" t="s">
        <v>15236</v>
      </c>
      <c r="J2245" s="27" t="s">
        <v>1083</v>
      </c>
      <c r="K2245" s="1">
        <v>45819</v>
      </c>
    </row>
    <row r="2246" spans="8:11" x14ac:dyDescent="0.25">
      <c r="H2246" s="27" t="s">
        <v>14071</v>
      </c>
      <c r="I2246" s="27" t="s">
        <v>15236</v>
      </c>
      <c r="J2246" s="27" t="s">
        <v>1083</v>
      </c>
      <c r="K2246" s="1">
        <v>45819</v>
      </c>
    </row>
    <row r="2247" spans="8:11" x14ac:dyDescent="0.25">
      <c r="H2247" s="27" t="s">
        <v>14073</v>
      </c>
      <c r="I2247" s="27" t="s">
        <v>15236</v>
      </c>
      <c r="J2247" s="27" t="s">
        <v>1083</v>
      </c>
      <c r="K2247" s="1">
        <v>45819</v>
      </c>
    </row>
    <row r="2248" spans="8:11" x14ac:dyDescent="0.25">
      <c r="H2248" s="27" t="s">
        <v>14075</v>
      </c>
      <c r="I2248" s="27" t="s">
        <v>15236</v>
      </c>
      <c r="J2248" s="27" t="s">
        <v>1083</v>
      </c>
      <c r="K2248" s="1">
        <v>45819</v>
      </c>
    </row>
    <row r="2249" spans="8:11" x14ac:dyDescent="0.25">
      <c r="H2249" s="27" t="s">
        <v>14077</v>
      </c>
      <c r="I2249" s="27" t="s">
        <v>15236</v>
      </c>
      <c r="J2249" s="27" t="s">
        <v>1083</v>
      </c>
      <c r="K2249" s="1">
        <v>45819</v>
      </c>
    </row>
    <row r="2250" spans="8:11" x14ac:dyDescent="0.25">
      <c r="H2250" s="27" t="s">
        <v>14046</v>
      </c>
      <c r="I2250" s="27" t="s">
        <v>15236</v>
      </c>
      <c r="J2250" s="27" t="s">
        <v>1083</v>
      </c>
      <c r="K2250" s="1">
        <v>45819</v>
      </c>
    </row>
    <row r="2251" spans="8:11" x14ac:dyDescent="0.25">
      <c r="H2251" s="27" t="s">
        <v>14055</v>
      </c>
      <c r="I2251" s="27" t="s">
        <v>15236</v>
      </c>
      <c r="J2251" s="27" t="s">
        <v>1083</v>
      </c>
      <c r="K2251" s="1">
        <v>45819</v>
      </c>
    </row>
    <row r="2252" spans="8:11" x14ac:dyDescent="0.25">
      <c r="H2252" s="27" t="s">
        <v>14145</v>
      </c>
      <c r="I2252" s="27" t="s">
        <v>15237</v>
      </c>
      <c r="J2252" s="27" t="s">
        <v>1084</v>
      </c>
      <c r="K2252" s="1">
        <v>45819</v>
      </c>
    </row>
    <row r="2253" spans="8:11" x14ac:dyDescent="0.25">
      <c r="H2253" s="27" t="s">
        <v>14147</v>
      </c>
      <c r="I2253" s="27" t="s">
        <v>15237</v>
      </c>
      <c r="J2253" s="27" t="s">
        <v>1084</v>
      </c>
      <c r="K2253" s="1">
        <v>45819</v>
      </c>
    </row>
    <row r="2254" spans="8:11" x14ac:dyDescent="0.25">
      <c r="H2254" s="27" t="s">
        <v>14107</v>
      </c>
      <c r="I2254" s="27" t="s">
        <v>15238</v>
      </c>
      <c r="J2254" s="27" t="s">
        <v>1080</v>
      </c>
      <c r="K2254" s="1">
        <v>45819</v>
      </c>
    </row>
    <row r="2255" spans="8:11" x14ac:dyDescent="0.25">
      <c r="H2255" s="27" t="s">
        <v>14079</v>
      </c>
      <c r="I2255" s="27" t="s">
        <v>15239</v>
      </c>
      <c r="J2255" s="27" t="s">
        <v>1079</v>
      </c>
      <c r="K2255" s="1">
        <v>45819</v>
      </c>
    </row>
    <row r="2256" spans="8:11" x14ac:dyDescent="0.25">
      <c r="H2256" s="27" t="s">
        <v>14053</v>
      </c>
      <c r="I2256" s="27" t="s">
        <v>15236</v>
      </c>
      <c r="J2256" s="27" t="s">
        <v>1083</v>
      </c>
      <c r="K2256" s="1">
        <v>45819</v>
      </c>
    </row>
    <row r="2257" spans="8:11" x14ac:dyDescent="0.25">
      <c r="H2257" s="27" t="s">
        <v>14192</v>
      </c>
      <c r="I2257" s="27" t="s">
        <v>15240</v>
      </c>
      <c r="J2257" s="27" t="s">
        <v>1081</v>
      </c>
      <c r="K2257" s="1">
        <v>45819</v>
      </c>
    </row>
    <row r="2258" spans="8:11" x14ac:dyDescent="0.25">
      <c r="H2258" s="27" t="s">
        <v>14207</v>
      </c>
      <c r="I2258" s="27" t="s">
        <v>15239</v>
      </c>
      <c r="J2258" s="27" t="s">
        <v>1079</v>
      </c>
      <c r="K2258" s="1">
        <v>45819</v>
      </c>
    </row>
    <row r="2259" spans="8:11" x14ac:dyDescent="0.25">
      <c r="H2259" s="27" t="s">
        <v>14194</v>
      </c>
      <c r="I2259" s="27" t="s">
        <v>15240</v>
      </c>
      <c r="J2259" s="27" t="s">
        <v>1081</v>
      </c>
      <c r="K2259" s="1">
        <v>45819</v>
      </c>
    </row>
    <row r="2260" spans="8:11" x14ac:dyDescent="0.25">
      <c r="H2260" s="27" t="s">
        <v>14151</v>
      </c>
      <c r="I2260" s="27" t="s">
        <v>15236</v>
      </c>
      <c r="J2260" s="27" t="s">
        <v>1083</v>
      </c>
      <c r="K2260" s="1">
        <v>45819</v>
      </c>
    </row>
    <row r="2261" spans="8:11" x14ac:dyDescent="0.25">
      <c r="H2261" s="27" t="s">
        <v>14153</v>
      </c>
      <c r="I2261" s="27" t="s">
        <v>15236</v>
      </c>
      <c r="J2261" s="27" t="s">
        <v>1083</v>
      </c>
      <c r="K2261" s="1">
        <v>45819</v>
      </c>
    </row>
    <row r="2262" spans="8:11" x14ac:dyDescent="0.25">
      <c r="H2262" s="27" t="s">
        <v>14155</v>
      </c>
      <c r="I2262" s="27" t="s">
        <v>15236</v>
      </c>
      <c r="J2262" s="27" t="s">
        <v>1083</v>
      </c>
      <c r="K2262" s="1">
        <v>45819</v>
      </c>
    </row>
    <row r="2263" spans="8:11" x14ac:dyDescent="0.25">
      <c r="H2263" s="27" t="s">
        <v>14157</v>
      </c>
      <c r="I2263" s="27" t="s">
        <v>15236</v>
      </c>
      <c r="J2263" s="27" t="s">
        <v>1083</v>
      </c>
      <c r="K2263" s="1">
        <v>45819</v>
      </c>
    </row>
    <row r="2264" spans="8:11" x14ac:dyDescent="0.25">
      <c r="H2264" s="27" t="s">
        <v>14159</v>
      </c>
      <c r="I2264" s="27" t="s">
        <v>15236</v>
      </c>
      <c r="J2264" s="27" t="s">
        <v>1083</v>
      </c>
      <c r="K2264" s="1">
        <v>45819</v>
      </c>
    </row>
    <row r="2265" spans="8:11" x14ac:dyDescent="0.25">
      <c r="H2265" s="27" t="s">
        <v>14161</v>
      </c>
      <c r="I2265" s="27" t="s">
        <v>15236</v>
      </c>
      <c r="J2265" s="27" t="s">
        <v>1083</v>
      </c>
      <c r="K2265" s="1">
        <v>45819</v>
      </c>
    </row>
    <row r="2266" spans="8:11" x14ac:dyDescent="0.25">
      <c r="H2266" s="27" t="s">
        <v>14163</v>
      </c>
      <c r="I2266" s="27" t="s">
        <v>15236</v>
      </c>
      <c r="J2266" s="27" t="s">
        <v>1083</v>
      </c>
      <c r="K2266" s="1">
        <v>45819</v>
      </c>
    </row>
    <row r="2267" spans="8:11" x14ac:dyDescent="0.25">
      <c r="H2267" s="27" t="s">
        <v>14165</v>
      </c>
      <c r="I2267" s="27" t="s">
        <v>15236</v>
      </c>
      <c r="J2267" s="27" t="s">
        <v>1083</v>
      </c>
      <c r="K2267" s="1">
        <v>45819</v>
      </c>
    </row>
    <row r="2268" spans="8:11" x14ac:dyDescent="0.25">
      <c r="H2268" s="27" t="s">
        <v>14167</v>
      </c>
      <c r="I2268" s="27" t="s">
        <v>15236</v>
      </c>
      <c r="J2268" s="27" t="s">
        <v>1083</v>
      </c>
      <c r="K2268" s="1">
        <v>45819</v>
      </c>
    </row>
    <row r="2269" spans="8:11" x14ac:dyDescent="0.25">
      <c r="H2269" s="27" t="s">
        <v>14169</v>
      </c>
      <c r="I2269" s="27" t="s">
        <v>15236</v>
      </c>
      <c r="J2269" s="27" t="s">
        <v>1083</v>
      </c>
      <c r="K2269" s="1">
        <v>45819</v>
      </c>
    </row>
    <row r="2270" spans="8:11" x14ac:dyDescent="0.25">
      <c r="H2270" s="27" t="s">
        <v>14171</v>
      </c>
      <c r="I2270" s="27" t="s">
        <v>15236</v>
      </c>
      <c r="J2270" s="27" t="s">
        <v>1083</v>
      </c>
      <c r="K2270" s="1">
        <v>45819</v>
      </c>
    </row>
    <row r="2271" spans="8:11" x14ac:dyDescent="0.25">
      <c r="H2271" s="27" t="s">
        <v>14173</v>
      </c>
      <c r="I2271" s="27" t="s">
        <v>15236</v>
      </c>
      <c r="J2271" s="27" t="s">
        <v>1083</v>
      </c>
      <c r="K2271" s="1">
        <v>45819</v>
      </c>
    </row>
    <row r="2272" spans="8:11" x14ac:dyDescent="0.25">
      <c r="H2272" s="27" t="s">
        <v>14175</v>
      </c>
      <c r="I2272" s="27" t="s">
        <v>15236</v>
      </c>
      <c r="J2272" s="27" t="s">
        <v>1083</v>
      </c>
      <c r="K2272" s="1">
        <v>45819</v>
      </c>
    </row>
    <row r="2273" spans="8:11" x14ac:dyDescent="0.25">
      <c r="H2273" s="27" t="s">
        <v>14177</v>
      </c>
      <c r="I2273" s="27" t="s">
        <v>15236</v>
      </c>
      <c r="J2273" s="27" t="s">
        <v>1083</v>
      </c>
      <c r="K2273" s="1">
        <v>45819</v>
      </c>
    </row>
    <row r="2274" spans="8:11" x14ac:dyDescent="0.25">
      <c r="H2274" s="27" t="s">
        <v>14184</v>
      </c>
      <c r="I2274" s="27" t="s">
        <v>15236</v>
      </c>
      <c r="J2274" s="27" t="s">
        <v>1083</v>
      </c>
      <c r="K2274" s="1">
        <v>45819</v>
      </c>
    </row>
    <row r="2275" spans="8:11" x14ac:dyDescent="0.25">
      <c r="H2275" s="27" t="s">
        <v>14186</v>
      </c>
      <c r="I2275" s="27" t="s">
        <v>15236</v>
      </c>
      <c r="J2275" s="27" t="s">
        <v>1083</v>
      </c>
      <c r="K2275" s="1">
        <v>45819</v>
      </c>
    </row>
    <row r="2276" spans="8:11" x14ac:dyDescent="0.25">
      <c r="H2276" s="27" t="s">
        <v>14188</v>
      </c>
      <c r="I2276" s="27" t="s">
        <v>15236</v>
      </c>
      <c r="J2276" s="27" t="s">
        <v>1083</v>
      </c>
      <c r="K2276" s="1">
        <v>45819</v>
      </c>
    </row>
    <row r="2277" spans="8:11" x14ac:dyDescent="0.25">
      <c r="H2277" s="27" t="s">
        <v>14081</v>
      </c>
      <c r="I2277" s="27" t="s">
        <v>15238</v>
      </c>
      <c r="J2277" s="27" t="s">
        <v>1080</v>
      </c>
      <c r="K2277" s="1">
        <v>45819</v>
      </c>
    </row>
    <row r="2278" spans="8:11" x14ac:dyDescent="0.25">
      <c r="H2278" s="27" t="s">
        <v>14083</v>
      </c>
      <c r="I2278" s="27" t="s">
        <v>15238</v>
      </c>
      <c r="J2278" s="27" t="s">
        <v>1080</v>
      </c>
      <c r="K2278" s="1">
        <v>45819</v>
      </c>
    </row>
    <row r="2279" spans="8:11" x14ac:dyDescent="0.25">
      <c r="H2279" s="27" t="s">
        <v>14085</v>
      </c>
      <c r="I2279" s="27" t="s">
        <v>15238</v>
      </c>
      <c r="J2279" s="27" t="s">
        <v>1080</v>
      </c>
      <c r="K2279" s="1">
        <v>45819</v>
      </c>
    </row>
    <row r="2280" spans="8:11" x14ac:dyDescent="0.25">
      <c r="H2280" s="27" t="s">
        <v>14087</v>
      </c>
      <c r="I2280" s="27" t="s">
        <v>15238</v>
      </c>
      <c r="J2280" s="27" t="s">
        <v>1080</v>
      </c>
      <c r="K2280" s="1">
        <v>45819</v>
      </c>
    </row>
    <row r="2281" spans="8:11" x14ac:dyDescent="0.25">
      <c r="H2281" s="27" t="s">
        <v>14089</v>
      </c>
      <c r="I2281" s="27" t="s">
        <v>15238</v>
      </c>
      <c r="J2281" s="27" t="s">
        <v>1080</v>
      </c>
      <c r="K2281" s="1">
        <v>45819</v>
      </c>
    </row>
    <row r="2282" spans="8:11" x14ac:dyDescent="0.25">
      <c r="H2282" s="27" t="s">
        <v>14091</v>
      </c>
      <c r="I2282" s="27" t="s">
        <v>15237</v>
      </c>
      <c r="J2282" s="27" t="s">
        <v>1084</v>
      </c>
      <c r="K2282" s="1">
        <v>45819</v>
      </c>
    </row>
    <row r="2283" spans="8:11" x14ac:dyDescent="0.25">
      <c r="H2283" s="27" t="s">
        <v>14093</v>
      </c>
      <c r="I2283" s="27" t="s">
        <v>15237</v>
      </c>
      <c r="J2283" s="27" t="s">
        <v>1084</v>
      </c>
      <c r="K2283" s="1">
        <v>45819</v>
      </c>
    </row>
    <row r="2284" spans="8:11" x14ac:dyDescent="0.25">
      <c r="H2284" s="27" t="s">
        <v>14095</v>
      </c>
      <c r="I2284" s="27" t="s">
        <v>15237</v>
      </c>
      <c r="J2284" s="27" t="s">
        <v>1084</v>
      </c>
      <c r="K2284" s="1">
        <v>45819</v>
      </c>
    </row>
    <row r="2285" spans="8:11" x14ac:dyDescent="0.25">
      <c r="H2285" s="27" t="s">
        <v>14097</v>
      </c>
      <c r="I2285" s="27" t="s">
        <v>15237</v>
      </c>
      <c r="J2285" s="27" t="s">
        <v>1084</v>
      </c>
      <c r="K2285" s="1">
        <v>45819</v>
      </c>
    </row>
    <row r="2286" spans="8:11" x14ac:dyDescent="0.25">
      <c r="H2286" s="27" t="s">
        <v>14099</v>
      </c>
      <c r="I2286" s="27" t="s">
        <v>15237</v>
      </c>
      <c r="J2286" s="27" t="s">
        <v>1084</v>
      </c>
      <c r="K2286" s="1">
        <v>45819</v>
      </c>
    </row>
    <row r="2287" spans="8:11" x14ac:dyDescent="0.25">
      <c r="H2287" s="27" t="s">
        <v>14101</v>
      </c>
      <c r="I2287" s="27" t="s">
        <v>15237</v>
      </c>
      <c r="J2287" s="27" t="s">
        <v>1084</v>
      </c>
      <c r="K2287" s="1">
        <v>45819</v>
      </c>
    </row>
    <row r="2288" spans="8:11" x14ac:dyDescent="0.25">
      <c r="H2288" s="27" t="s">
        <v>14103</v>
      </c>
      <c r="I2288" s="27" t="s">
        <v>15237</v>
      </c>
      <c r="J2288" s="27" t="s">
        <v>1084</v>
      </c>
      <c r="K2288" s="1">
        <v>45819</v>
      </c>
    </row>
    <row r="2289" spans="8:11" x14ac:dyDescent="0.25">
      <c r="H2289" s="27" t="s">
        <v>14105</v>
      </c>
      <c r="I2289" s="27" t="s">
        <v>15237</v>
      </c>
      <c r="J2289" s="27" t="s">
        <v>1084</v>
      </c>
      <c r="K2289" s="1">
        <v>45819</v>
      </c>
    </row>
    <row r="2290" spans="8:11" x14ac:dyDescent="0.25">
      <c r="H2290" s="27" t="s">
        <v>14209</v>
      </c>
      <c r="I2290" s="27" t="s">
        <v>15237</v>
      </c>
      <c r="J2290" s="27" t="s">
        <v>1084</v>
      </c>
      <c r="K2290" s="1">
        <v>45819</v>
      </c>
    </row>
    <row r="2291" spans="8:11" x14ac:dyDescent="0.25">
      <c r="H2291" s="27" t="s">
        <v>14109</v>
      </c>
      <c r="I2291" s="27" t="s">
        <v>15236</v>
      </c>
      <c r="J2291" s="27" t="s">
        <v>1083</v>
      </c>
      <c r="K2291" s="1">
        <v>45819</v>
      </c>
    </row>
    <row r="2292" spans="8:11" x14ac:dyDescent="0.25">
      <c r="H2292" s="27" t="s">
        <v>14111</v>
      </c>
      <c r="I2292" s="27" t="s">
        <v>15236</v>
      </c>
      <c r="J2292" s="27" t="s">
        <v>1083</v>
      </c>
      <c r="K2292" s="1">
        <v>45819</v>
      </c>
    </row>
    <row r="2293" spans="8:11" x14ac:dyDescent="0.25">
      <c r="H2293" s="27" t="s">
        <v>14113</v>
      </c>
      <c r="I2293" s="27" t="s">
        <v>15236</v>
      </c>
      <c r="J2293" s="27" t="s">
        <v>1083</v>
      </c>
      <c r="K2293" s="1">
        <v>45819</v>
      </c>
    </row>
    <row r="2294" spans="8:11" x14ac:dyDescent="0.25">
      <c r="H2294" s="27" t="s">
        <v>14115</v>
      </c>
      <c r="I2294" s="27" t="s">
        <v>15236</v>
      </c>
      <c r="J2294" s="27" t="s">
        <v>1083</v>
      </c>
      <c r="K2294" s="1">
        <v>45819</v>
      </c>
    </row>
    <row r="2295" spans="8:11" x14ac:dyDescent="0.25">
      <c r="H2295" s="27" t="s">
        <v>14117</v>
      </c>
      <c r="I2295" s="27" t="s">
        <v>15236</v>
      </c>
      <c r="J2295" s="27" t="s">
        <v>1083</v>
      </c>
      <c r="K2295" s="1">
        <v>45819</v>
      </c>
    </row>
    <row r="2296" spans="8:11" x14ac:dyDescent="0.25">
      <c r="H2296" s="27" t="s">
        <v>14119</v>
      </c>
      <c r="I2296" s="27" t="s">
        <v>15236</v>
      </c>
      <c r="J2296" s="27" t="s">
        <v>1083</v>
      </c>
      <c r="K2296" s="1">
        <v>45819</v>
      </c>
    </row>
    <row r="2297" spans="8:11" x14ac:dyDescent="0.25">
      <c r="H2297" s="27" t="s">
        <v>14121</v>
      </c>
      <c r="I2297" s="27" t="s">
        <v>15236</v>
      </c>
      <c r="J2297" s="27" t="s">
        <v>1083</v>
      </c>
      <c r="K2297" s="1">
        <v>45819</v>
      </c>
    </row>
    <row r="2298" spans="8:11" x14ac:dyDescent="0.25">
      <c r="H2298" s="27" t="s">
        <v>14131</v>
      </c>
      <c r="I2298" s="27" t="s">
        <v>15236</v>
      </c>
      <c r="J2298" s="27" t="s">
        <v>1083</v>
      </c>
      <c r="K2298" s="1">
        <v>45819</v>
      </c>
    </row>
    <row r="2299" spans="8:11" x14ac:dyDescent="0.25">
      <c r="H2299" s="27" t="s">
        <v>14123</v>
      </c>
      <c r="I2299" s="27" t="s">
        <v>15236</v>
      </c>
      <c r="J2299" s="27" t="s">
        <v>1083</v>
      </c>
      <c r="K2299" s="1">
        <v>45819</v>
      </c>
    </row>
    <row r="2300" spans="8:11" x14ac:dyDescent="0.25">
      <c r="H2300" s="27" t="s">
        <v>14125</v>
      </c>
      <c r="I2300" s="27" t="s">
        <v>15236</v>
      </c>
      <c r="J2300" s="27" t="s">
        <v>1083</v>
      </c>
      <c r="K2300" s="1">
        <v>45819</v>
      </c>
    </row>
    <row r="2301" spans="8:11" x14ac:dyDescent="0.25">
      <c r="H2301" s="27" t="s">
        <v>14127</v>
      </c>
      <c r="I2301" s="27" t="s">
        <v>15236</v>
      </c>
      <c r="J2301" s="27" t="s">
        <v>1083</v>
      </c>
      <c r="K2301" s="1">
        <v>45819</v>
      </c>
    </row>
    <row r="2302" spans="8:11" x14ac:dyDescent="0.25">
      <c r="H2302" s="27" t="s">
        <v>14129</v>
      </c>
      <c r="I2302" s="27" t="s">
        <v>15236</v>
      </c>
      <c r="J2302" s="27" t="s">
        <v>1083</v>
      </c>
      <c r="K2302" s="1">
        <v>45819</v>
      </c>
    </row>
    <row r="2303" spans="8:11" x14ac:dyDescent="0.25">
      <c r="H2303" s="27" t="s">
        <v>14133</v>
      </c>
      <c r="I2303" s="27" t="s">
        <v>15236</v>
      </c>
      <c r="J2303" s="27" t="s">
        <v>1083</v>
      </c>
      <c r="K2303" s="1">
        <v>45819</v>
      </c>
    </row>
    <row r="2304" spans="8:11" x14ac:dyDescent="0.25">
      <c r="H2304" s="27" t="s">
        <v>14135</v>
      </c>
      <c r="I2304" s="27" t="s">
        <v>15236</v>
      </c>
      <c r="J2304" s="27" t="s">
        <v>1083</v>
      </c>
      <c r="K2304" s="1">
        <v>45819</v>
      </c>
    </row>
    <row r="2305" spans="8:11" x14ac:dyDescent="0.25">
      <c r="H2305" s="27" t="s">
        <v>14137</v>
      </c>
      <c r="I2305" s="27" t="s">
        <v>15236</v>
      </c>
      <c r="J2305" s="27" t="s">
        <v>1083</v>
      </c>
      <c r="K2305" s="1">
        <v>45819</v>
      </c>
    </row>
    <row r="2306" spans="8:11" x14ac:dyDescent="0.25">
      <c r="H2306" s="27" t="s">
        <v>14139</v>
      </c>
      <c r="I2306" s="27" t="s">
        <v>15236</v>
      </c>
      <c r="J2306" s="27" t="s">
        <v>1083</v>
      </c>
      <c r="K2306" s="1">
        <v>45819</v>
      </c>
    </row>
    <row r="2307" spans="8:11" x14ac:dyDescent="0.25">
      <c r="H2307" s="27" t="s">
        <v>14141</v>
      </c>
      <c r="I2307" s="27" t="s">
        <v>15236</v>
      </c>
      <c r="J2307" s="27" t="s">
        <v>1083</v>
      </c>
      <c r="K2307" s="1">
        <v>45819</v>
      </c>
    </row>
    <row r="2308" spans="8:11" x14ac:dyDescent="0.25">
      <c r="H2308" s="27" t="s">
        <v>14143</v>
      </c>
      <c r="I2308" s="27" t="s">
        <v>15236</v>
      </c>
      <c r="J2308" s="27" t="s">
        <v>1083</v>
      </c>
      <c r="K2308" s="1">
        <v>45819</v>
      </c>
    </row>
    <row r="2309" spans="8:11" x14ac:dyDescent="0.25">
      <c r="H2309" s="27" t="s">
        <v>14190</v>
      </c>
      <c r="I2309" s="27" t="s">
        <v>15236</v>
      </c>
      <c r="J2309" s="27" t="s">
        <v>1083</v>
      </c>
      <c r="K2309" s="1">
        <v>45819</v>
      </c>
    </row>
    <row r="2310" spans="8:11" x14ac:dyDescent="0.25">
      <c r="H2310" s="27" t="s">
        <v>14149</v>
      </c>
      <c r="I2310" s="27" t="s">
        <v>15237</v>
      </c>
      <c r="J2310" s="27" t="s">
        <v>1084</v>
      </c>
      <c r="K2310" s="1">
        <v>45819</v>
      </c>
    </row>
    <row r="2311" spans="8:11" x14ac:dyDescent="0.25">
      <c r="H2311" s="27" t="s">
        <v>14196</v>
      </c>
      <c r="I2311" s="27" t="s">
        <v>15238</v>
      </c>
      <c r="J2311" s="27" t="s">
        <v>1080</v>
      </c>
      <c r="K2311" s="1">
        <v>45819</v>
      </c>
    </row>
    <row r="2312" spans="8:11" x14ac:dyDescent="0.25">
      <c r="H2312" s="27" t="s">
        <v>14203</v>
      </c>
      <c r="I2312" s="27" t="s">
        <v>15238</v>
      </c>
      <c r="J2312" s="27" t="s">
        <v>1080</v>
      </c>
      <c r="K2312" s="1">
        <v>45819</v>
      </c>
    </row>
    <row r="2313" spans="8:11" x14ac:dyDescent="0.25">
      <c r="H2313" s="27" t="s">
        <v>14227</v>
      </c>
      <c r="I2313" s="27" t="s">
        <v>15237</v>
      </c>
      <c r="J2313" s="27" t="s">
        <v>1084</v>
      </c>
      <c r="K2313" s="1">
        <v>45819</v>
      </c>
    </row>
    <row r="2314" spans="8:11" x14ac:dyDescent="0.25">
      <c r="H2314" s="27" t="s">
        <v>14223</v>
      </c>
      <c r="I2314" s="27" t="s">
        <v>15239</v>
      </c>
      <c r="J2314" s="27" t="s">
        <v>1079</v>
      </c>
      <c r="K2314" s="1">
        <v>45819</v>
      </c>
    </row>
    <row r="2315" spans="8:11" x14ac:dyDescent="0.25">
      <c r="H2315" s="27" t="s">
        <v>14225</v>
      </c>
      <c r="I2315" s="27" t="s">
        <v>15236</v>
      </c>
      <c r="J2315" s="27" t="s">
        <v>1083</v>
      </c>
      <c r="K2315" s="1">
        <v>45819</v>
      </c>
    </row>
    <row r="2316" spans="8:11" x14ac:dyDescent="0.25">
      <c r="H2316" s="27" t="s">
        <v>14231</v>
      </c>
      <c r="I2316" s="27" t="s">
        <v>15236</v>
      </c>
      <c r="J2316" s="27" t="s">
        <v>1083</v>
      </c>
      <c r="K2316" s="1">
        <v>45819</v>
      </c>
    </row>
    <row r="2317" spans="8:11" x14ac:dyDescent="0.25">
      <c r="H2317" s="27" t="s">
        <v>14221</v>
      </c>
      <c r="I2317" s="27" t="s">
        <v>15237</v>
      </c>
      <c r="J2317" s="27" t="s">
        <v>1084</v>
      </c>
      <c r="K2317" s="1">
        <v>45819</v>
      </c>
    </row>
    <row r="2318" spans="8:11" x14ac:dyDescent="0.25">
      <c r="H2318" s="27" t="s">
        <v>14211</v>
      </c>
      <c r="I2318" s="27" t="s">
        <v>10605</v>
      </c>
      <c r="J2318" s="27" t="s">
        <v>1083</v>
      </c>
      <c r="K2318" s="1">
        <v>45817</v>
      </c>
    </row>
    <row r="2319" spans="8:11" x14ac:dyDescent="0.25">
      <c r="H2319" s="27" t="s">
        <v>14213</v>
      </c>
      <c r="I2319" s="27" t="s">
        <v>15236</v>
      </c>
      <c r="J2319" s="27" t="s">
        <v>1083</v>
      </c>
      <c r="K2319" s="1">
        <v>45819</v>
      </c>
    </row>
    <row r="2320" spans="8:11" x14ac:dyDescent="0.25">
      <c r="H2320" s="27" t="s">
        <v>14215</v>
      </c>
      <c r="I2320" s="27" t="s">
        <v>15236</v>
      </c>
      <c r="J2320" s="27" t="s">
        <v>1083</v>
      </c>
      <c r="K2320" s="1">
        <v>45819</v>
      </c>
    </row>
    <row r="2321" spans="8:11" x14ac:dyDescent="0.25">
      <c r="H2321" s="27" t="s">
        <v>14217</v>
      </c>
      <c r="I2321" s="27" t="s">
        <v>15236</v>
      </c>
      <c r="J2321" s="27" t="s">
        <v>1083</v>
      </c>
      <c r="K2321" s="1">
        <v>45819</v>
      </c>
    </row>
    <row r="2322" spans="8:11" x14ac:dyDescent="0.25">
      <c r="H2322" s="27" t="s">
        <v>14219</v>
      </c>
      <c r="I2322" s="27" t="s">
        <v>15236</v>
      </c>
      <c r="J2322" s="27" t="s">
        <v>1083</v>
      </c>
      <c r="K2322" s="1">
        <v>45819</v>
      </c>
    </row>
    <row r="2323" spans="8:11" x14ac:dyDescent="0.25">
      <c r="H2323" s="27" t="s">
        <v>14229</v>
      </c>
      <c r="I2323" s="27" t="s">
        <v>15238</v>
      </c>
      <c r="J2323" s="27" t="s">
        <v>1080</v>
      </c>
      <c r="K2323" s="1">
        <v>45819</v>
      </c>
    </row>
    <row r="2324" spans="8:11" x14ac:dyDescent="0.25">
      <c r="H2324" s="27" t="s">
        <v>14267</v>
      </c>
      <c r="I2324" s="27" t="s">
        <v>15239</v>
      </c>
      <c r="J2324" s="27" t="s">
        <v>1079</v>
      </c>
      <c r="K2324" s="1">
        <v>45819</v>
      </c>
    </row>
    <row r="2325" spans="8:11" x14ac:dyDescent="0.25">
      <c r="H2325" s="27" t="s">
        <v>14273</v>
      </c>
      <c r="I2325" s="27" t="s">
        <v>15237</v>
      </c>
      <c r="J2325" s="27" t="s">
        <v>1084</v>
      </c>
      <c r="K2325" s="1">
        <v>45819</v>
      </c>
    </row>
    <row r="2326" spans="8:11" x14ac:dyDescent="0.25">
      <c r="H2326" s="27" t="s">
        <v>14264</v>
      </c>
      <c r="I2326" s="27" t="s">
        <v>15239</v>
      </c>
      <c r="J2326" s="27" t="s">
        <v>1079</v>
      </c>
      <c r="K2326" s="1">
        <v>45819</v>
      </c>
    </row>
    <row r="2327" spans="8:11" x14ac:dyDescent="0.25">
      <c r="H2327" s="27" t="s">
        <v>14261</v>
      </c>
      <c r="I2327" s="27" t="s">
        <v>15239</v>
      </c>
      <c r="J2327" s="27" t="s">
        <v>1079</v>
      </c>
      <c r="K2327" s="1">
        <v>45819</v>
      </c>
    </row>
    <row r="2328" spans="8:11" x14ac:dyDescent="0.25">
      <c r="H2328" s="27" t="s">
        <v>14259</v>
      </c>
      <c r="I2328" s="27" t="s">
        <v>15236</v>
      </c>
      <c r="J2328" s="27" t="s">
        <v>1083</v>
      </c>
      <c r="K2328" s="1">
        <v>45819</v>
      </c>
    </row>
    <row r="2329" spans="8:11" x14ac:dyDescent="0.25">
      <c r="H2329" s="27" t="s">
        <v>14271</v>
      </c>
      <c r="I2329" s="27" t="s">
        <v>15237</v>
      </c>
      <c r="J2329" s="27" t="s">
        <v>1084</v>
      </c>
      <c r="K2329" s="1">
        <v>45819</v>
      </c>
    </row>
    <row r="2330" spans="8:11" x14ac:dyDescent="0.25">
      <c r="H2330" s="27" t="s">
        <v>14280</v>
      </c>
      <c r="I2330" s="27" t="s">
        <v>15236</v>
      </c>
      <c r="J2330" s="27" t="s">
        <v>1083</v>
      </c>
      <c r="K2330" s="1">
        <v>45819</v>
      </c>
    </row>
    <row r="2331" spans="8:11" x14ac:dyDescent="0.25">
      <c r="H2331" s="27" t="s">
        <v>14282</v>
      </c>
      <c r="I2331" s="27" t="s">
        <v>15236</v>
      </c>
      <c r="J2331" s="27" t="s">
        <v>1083</v>
      </c>
      <c r="K2331" s="1">
        <v>45819</v>
      </c>
    </row>
    <row r="2332" spans="8:11" x14ac:dyDescent="0.25">
      <c r="H2332" s="27" t="s">
        <v>14284</v>
      </c>
      <c r="I2332" s="27" t="s">
        <v>15236</v>
      </c>
      <c r="J2332" s="27" t="s">
        <v>1083</v>
      </c>
      <c r="K2332" s="1">
        <v>45819</v>
      </c>
    </row>
    <row r="2333" spans="8:11" x14ac:dyDescent="0.25">
      <c r="H2333" s="27" t="s">
        <v>14286</v>
      </c>
      <c r="I2333" s="27" t="s">
        <v>15236</v>
      </c>
      <c r="J2333" s="27" t="s">
        <v>1083</v>
      </c>
      <c r="K2333" s="1">
        <v>45819</v>
      </c>
    </row>
    <row r="2334" spans="8:11" x14ac:dyDescent="0.25">
      <c r="H2334" s="27" t="s">
        <v>14288</v>
      </c>
      <c r="I2334" s="27" t="s">
        <v>15236</v>
      </c>
      <c r="J2334" s="27" t="s">
        <v>1083</v>
      </c>
      <c r="K2334" s="1">
        <v>45819</v>
      </c>
    </row>
    <row r="2335" spans="8:11" x14ac:dyDescent="0.25">
      <c r="H2335" s="27" t="s">
        <v>14290</v>
      </c>
      <c r="I2335" s="27" t="s">
        <v>15236</v>
      </c>
      <c r="J2335" s="27" t="s">
        <v>1083</v>
      </c>
      <c r="K2335" s="1">
        <v>45819</v>
      </c>
    </row>
    <row r="2336" spans="8:11" x14ac:dyDescent="0.25">
      <c r="H2336" s="27" t="s">
        <v>14292</v>
      </c>
      <c r="I2336" s="27" t="s">
        <v>15236</v>
      </c>
      <c r="J2336" s="27" t="s">
        <v>1083</v>
      </c>
      <c r="K2336" s="1">
        <v>45819</v>
      </c>
    </row>
    <row r="2337" spans="8:11" x14ac:dyDescent="0.25">
      <c r="H2337" s="27" t="s">
        <v>14294</v>
      </c>
      <c r="I2337" s="27" t="s">
        <v>15236</v>
      </c>
      <c r="J2337" s="27" t="s">
        <v>1083</v>
      </c>
      <c r="K2337" s="1">
        <v>45819</v>
      </c>
    </row>
    <row r="2338" spans="8:11" x14ac:dyDescent="0.25">
      <c r="H2338" s="27" t="s">
        <v>14296</v>
      </c>
      <c r="I2338" s="27" t="s">
        <v>15236</v>
      </c>
      <c r="J2338" s="27" t="s">
        <v>1083</v>
      </c>
      <c r="K2338" s="1">
        <v>45819</v>
      </c>
    </row>
    <row r="2339" spans="8:11" x14ac:dyDescent="0.25">
      <c r="H2339" s="27" t="s">
        <v>14298</v>
      </c>
      <c r="I2339" s="27" t="s">
        <v>15236</v>
      </c>
      <c r="J2339" s="27" t="s">
        <v>1083</v>
      </c>
      <c r="K2339" s="1">
        <v>45819</v>
      </c>
    </row>
    <row r="2340" spans="8:11" x14ac:dyDescent="0.25">
      <c r="H2340" s="27" t="s">
        <v>14300</v>
      </c>
      <c r="I2340" s="27" t="s">
        <v>15236</v>
      </c>
      <c r="J2340" s="27" t="s">
        <v>1083</v>
      </c>
      <c r="K2340" s="1">
        <v>45819</v>
      </c>
    </row>
    <row r="2341" spans="8:11" x14ac:dyDescent="0.25">
      <c r="H2341" s="27" t="s">
        <v>14302</v>
      </c>
      <c r="I2341" s="27" t="s">
        <v>15236</v>
      </c>
      <c r="J2341" s="27" t="s">
        <v>1083</v>
      </c>
      <c r="K2341" s="1">
        <v>45819</v>
      </c>
    </row>
    <row r="2342" spans="8:11" x14ac:dyDescent="0.25">
      <c r="H2342" s="27" t="s">
        <v>14304</v>
      </c>
      <c r="I2342" s="27" t="s">
        <v>15236</v>
      </c>
      <c r="J2342" s="27" t="s">
        <v>1083</v>
      </c>
      <c r="K2342" s="1">
        <v>45819</v>
      </c>
    </row>
    <row r="2343" spans="8:11" x14ac:dyDescent="0.25">
      <c r="H2343" s="27" t="s">
        <v>14306</v>
      </c>
      <c r="I2343" s="27" t="s">
        <v>15236</v>
      </c>
      <c r="J2343" s="27" t="s">
        <v>1083</v>
      </c>
      <c r="K2343" s="1">
        <v>45819</v>
      </c>
    </row>
    <row r="2344" spans="8:11" x14ac:dyDescent="0.25">
      <c r="H2344" s="27" t="s">
        <v>14308</v>
      </c>
      <c r="I2344" s="27" t="s">
        <v>15236</v>
      </c>
      <c r="J2344" s="27" t="s">
        <v>1083</v>
      </c>
      <c r="K2344" s="1">
        <v>45819</v>
      </c>
    </row>
    <row r="2345" spans="8:11" x14ac:dyDescent="0.25">
      <c r="H2345" s="27" t="s">
        <v>14310</v>
      </c>
      <c r="I2345" s="27" t="s">
        <v>15236</v>
      </c>
      <c r="J2345" s="27" t="s">
        <v>1083</v>
      </c>
      <c r="K2345" s="1">
        <v>45819</v>
      </c>
    </row>
    <row r="2346" spans="8:11" x14ac:dyDescent="0.25">
      <c r="H2346" s="27" t="s">
        <v>14312</v>
      </c>
      <c r="I2346" s="27" t="s">
        <v>15236</v>
      </c>
      <c r="J2346" s="27" t="s">
        <v>1083</v>
      </c>
      <c r="K2346" s="1">
        <v>45819</v>
      </c>
    </row>
    <row r="2347" spans="8:11" x14ac:dyDescent="0.25">
      <c r="H2347" s="27" t="s">
        <v>14314</v>
      </c>
      <c r="I2347" s="27" t="s">
        <v>15236</v>
      </c>
      <c r="J2347" s="27" t="s">
        <v>1083</v>
      </c>
      <c r="K2347" s="1">
        <v>45819</v>
      </c>
    </row>
    <row r="2348" spans="8:11" x14ac:dyDescent="0.25">
      <c r="H2348" s="27" t="s">
        <v>14316</v>
      </c>
      <c r="I2348" s="27" t="s">
        <v>15236</v>
      </c>
      <c r="J2348" s="27" t="s">
        <v>1083</v>
      </c>
      <c r="K2348" s="1">
        <v>45819</v>
      </c>
    </row>
    <row r="2349" spans="8:11" x14ac:dyDescent="0.25">
      <c r="H2349" s="27" t="s">
        <v>14318</v>
      </c>
      <c r="I2349" s="27" t="s">
        <v>15236</v>
      </c>
      <c r="J2349" s="27" t="s">
        <v>1083</v>
      </c>
      <c r="K2349" s="1">
        <v>45819</v>
      </c>
    </row>
    <row r="2350" spans="8:11" x14ac:dyDescent="0.25">
      <c r="H2350" s="27" t="s">
        <v>14320</v>
      </c>
      <c r="I2350" s="27" t="s">
        <v>15236</v>
      </c>
      <c r="J2350" s="27" t="s">
        <v>1083</v>
      </c>
      <c r="K2350" s="1">
        <v>45819</v>
      </c>
    </row>
    <row r="2351" spans="8:11" x14ac:dyDescent="0.25">
      <c r="H2351" s="27" t="s">
        <v>14322</v>
      </c>
      <c r="I2351" s="27" t="s">
        <v>15236</v>
      </c>
      <c r="J2351" s="27" t="s">
        <v>1083</v>
      </c>
      <c r="K2351" s="1">
        <v>45819</v>
      </c>
    </row>
    <row r="2352" spans="8:11" x14ac:dyDescent="0.25">
      <c r="H2352" s="27" t="s">
        <v>14324</v>
      </c>
      <c r="I2352" s="27" t="s">
        <v>15236</v>
      </c>
      <c r="J2352" s="27" t="s">
        <v>1083</v>
      </c>
      <c r="K2352" s="1">
        <v>45819</v>
      </c>
    </row>
    <row r="2353" spans="8:11" x14ac:dyDescent="0.25">
      <c r="H2353" s="27" t="s">
        <v>14326</v>
      </c>
      <c r="I2353" s="27" t="s">
        <v>15236</v>
      </c>
      <c r="J2353" s="27" t="s">
        <v>1083</v>
      </c>
      <c r="K2353" s="1">
        <v>45819</v>
      </c>
    </row>
    <row r="2354" spans="8:11" x14ac:dyDescent="0.25">
      <c r="H2354" s="27" t="s">
        <v>14328</v>
      </c>
      <c r="I2354" s="27" t="s">
        <v>15236</v>
      </c>
      <c r="J2354" s="27" t="s">
        <v>1083</v>
      </c>
      <c r="K2354" s="1">
        <v>45819</v>
      </c>
    </row>
    <row r="2355" spans="8:11" x14ac:dyDescent="0.25">
      <c r="H2355" s="27" t="s">
        <v>14330</v>
      </c>
      <c r="I2355" s="27" t="s">
        <v>15236</v>
      </c>
      <c r="J2355" s="27" t="s">
        <v>1083</v>
      </c>
      <c r="K2355" s="1">
        <v>45819</v>
      </c>
    </row>
    <row r="2356" spans="8:11" x14ac:dyDescent="0.25">
      <c r="H2356" s="27" t="s">
        <v>14332</v>
      </c>
      <c r="I2356" s="27" t="s">
        <v>15236</v>
      </c>
      <c r="J2356" s="27" t="s">
        <v>1083</v>
      </c>
      <c r="K2356" s="1">
        <v>45819</v>
      </c>
    </row>
    <row r="2357" spans="8:11" x14ac:dyDescent="0.25">
      <c r="H2357" s="27" t="s">
        <v>14334</v>
      </c>
      <c r="I2357" s="27" t="s">
        <v>15236</v>
      </c>
      <c r="J2357" s="27" t="s">
        <v>1083</v>
      </c>
      <c r="K2357" s="1">
        <v>45819</v>
      </c>
    </row>
    <row r="2358" spans="8:11" x14ac:dyDescent="0.25">
      <c r="H2358" s="27" t="s">
        <v>14345</v>
      </c>
      <c r="I2358" s="27" t="s">
        <v>15239</v>
      </c>
      <c r="J2358" s="27" t="s">
        <v>1079</v>
      </c>
      <c r="K2358" s="1">
        <v>45819</v>
      </c>
    </row>
    <row r="2359" spans="8:11" x14ac:dyDescent="0.25">
      <c r="H2359" s="27" t="s">
        <v>14347</v>
      </c>
      <c r="I2359" s="27" t="s">
        <v>15239</v>
      </c>
      <c r="J2359" s="27" t="s">
        <v>1079</v>
      </c>
      <c r="K2359" s="1">
        <v>45819</v>
      </c>
    </row>
    <row r="2360" spans="8:11" x14ac:dyDescent="0.25">
      <c r="H2360" s="27" t="s">
        <v>14341</v>
      </c>
      <c r="I2360" s="27" t="s">
        <v>15239</v>
      </c>
      <c r="J2360" s="27" t="s">
        <v>1079</v>
      </c>
      <c r="K2360" s="1">
        <v>45819</v>
      </c>
    </row>
    <row r="2361" spans="8:11" x14ac:dyDescent="0.25">
      <c r="H2361" s="27" t="s">
        <v>14343</v>
      </c>
      <c r="I2361" s="27" t="s">
        <v>15239</v>
      </c>
      <c r="J2361" s="27" t="s">
        <v>1079</v>
      </c>
      <c r="K2361" s="1">
        <v>45819</v>
      </c>
    </row>
    <row r="2362" spans="8:11" x14ac:dyDescent="0.25">
      <c r="H2362" s="27" t="s">
        <v>14336</v>
      </c>
      <c r="I2362" s="27" t="s">
        <v>15236</v>
      </c>
      <c r="J2362" s="27" t="s">
        <v>1083</v>
      </c>
      <c r="K2362" s="1">
        <v>45819</v>
      </c>
    </row>
    <row r="2363" spans="8:11" x14ac:dyDescent="0.25">
      <c r="H2363" s="27" t="s">
        <v>14278</v>
      </c>
      <c r="I2363" s="27" t="s">
        <v>15237</v>
      </c>
      <c r="J2363" s="27" t="s">
        <v>1084</v>
      </c>
      <c r="K2363" s="1">
        <v>45819</v>
      </c>
    </row>
    <row r="2364" spans="8:11" x14ac:dyDescent="0.25">
      <c r="H2364" s="27" t="s">
        <v>14269</v>
      </c>
      <c r="I2364" s="27" t="s">
        <v>15239</v>
      </c>
      <c r="J2364" s="27" t="s">
        <v>1079</v>
      </c>
      <c r="K2364" s="1">
        <v>45819</v>
      </c>
    </row>
    <row r="2365" spans="8:11" x14ac:dyDescent="0.25">
      <c r="H2365" s="27" t="s">
        <v>14349</v>
      </c>
      <c r="I2365" s="27" t="s">
        <v>15238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15238</v>
      </c>
      <c r="J2368" s="27" t="s">
        <v>1080</v>
      </c>
      <c r="K2368" s="1">
        <v>45819</v>
      </c>
    </row>
    <row r="2369" spans="8:11" x14ac:dyDescent="0.25">
      <c r="H2369" s="27" t="s">
        <v>14353</v>
      </c>
      <c r="I2369" s="27" t="s">
        <v>15238</v>
      </c>
      <c r="J2369" s="27" t="s">
        <v>1080</v>
      </c>
      <c r="K2369" s="1">
        <v>45819</v>
      </c>
    </row>
    <row r="2370" spans="8:11" x14ac:dyDescent="0.25">
      <c r="H2370" s="27" t="s">
        <v>14355</v>
      </c>
      <c r="I2370" s="27" t="s">
        <v>15238</v>
      </c>
      <c r="J2370" s="27" t="s">
        <v>1080</v>
      </c>
      <c r="K2370" s="1">
        <v>45819</v>
      </c>
    </row>
    <row r="2371" spans="8:11" x14ac:dyDescent="0.25">
      <c r="H2371" s="27" t="s">
        <v>14374</v>
      </c>
      <c r="I2371" s="27" t="s">
        <v>15238</v>
      </c>
      <c r="J2371" s="27" t="s">
        <v>1080</v>
      </c>
      <c r="K2371" s="1">
        <v>45819</v>
      </c>
    </row>
    <row r="2372" spans="8:11" x14ac:dyDescent="0.25">
      <c r="H2372" s="27" t="s">
        <v>14376</v>
      </c>
      <c r="I2372" s="27" t="s">
        <v>15238</v>
      </c>
      <c r="J2372" s="27" t="s">
        <v>1080</v>
      </c>
      <c r="K2372" s="1">
        <v>45819</v>
      </c>
    </row>
    <row r="2373" spans="8:11" x14ac:dyDescent="0.25">
      <c r="H2373" s="27" t="s">
        <v>14369</v>
      </c>
      <c r="I2373" s="27" t="s">
        <v>15240</v>
      </c>
      <c r="J2373" s="27" t="s">
        <v>1081</v>
      </c>
      <c r="K2373" s="1">
        <v>45819</v>
      </c>
    </row>
    <row r="2374" spans="8:11" x14ac:dyDescent="0.25">
      <c r="H2374" s="27" t="s">
        <v>14360</v>
      </c>
      <c r="I2374" s="27" t="s">
        <v>15236</v>
      </c>
      <c r="J2374" s="27" t="s">
        <v>1083</v>
      </c>
      <c r="K2374" s="1">
        <v>45819</v>
      </c>
    </row>
    <row r="2375" spans="8:11" x14ac:dyDescent="0.25">
      <c r="H2375" s="27" t="s">
        <v>14362</v>
      </c>
      <c r="I2375" s="27" t="s">
        <v>15236</v>
      </c>
      <c r="J2375" s="27" t="s">
        <v>1083</v>
      </c>
      <c r="K2375" s="1">
        <v>45819</v>
      </c>
    </row>
    <row r="2376" spans="8:11" x14ac:dyDescent="0.25">
      <c r="H2376" s="27" t="s">
        <v>14367</v>
      </c>
      <c r="I2376" s="27" t="s">
        <v>15236</v>
      </c>
      <c r="J2376" s="27" t="s">
        <v>1083</v>
      </c>
      <c r="K2376" s="1">
        <v>45819</v>
      </c>
    </row>
    <row r="2377" spans="8:11" x14ac:dyDescent="0.25">
      <c r="H2377" s="27" t="s">
        <v>15104</v>
      </c>
      <c r="I2377" s="27" t="s">
        <v>15241</v>
      </c>
      <c r="J2377" s="27" t="s">
        <v>1085</v>
      </c>
      <c r="K2377" s="1">
        <v>45819</v>
      </c>
    </row>
    <row r="2378" spans="8:11" x14ac:dyDescent="0.25">
      <c r="H2378" s="27" t="s">
        <v>15093</v>
      </c>
      <c r="I2378" s="27" t="s">
        <v>15240</v>
      </c>
      <c r="J2378" s="27" t="s">
        <v>1081</v>
      </c>
      <c r="K2378" s="1">
        <v>45819</v>
      </c>
    </row>
    <row r="2379" spans="8:11" x14ac:dyDescent="0.25">
      <c r="H2379" s="27" t="s">
        <v>14233</v>
      </c>
      <c r="I2379" s="27" t="s">
        <v>15240</v>
      </c>
      <c r="J2379" s="27" t="s">
        <v>1081</v>
      </c>
      <c r="K2379" s="1">
        <v>45819</v>
      </c>
    </row>
    <row r="2380" spans="8:11" x14ac:dyDescent="0.25">
      <c r="H2380" s="27" t="s">
        <v>14242</v>
      </c>
      <c r="I2380" s="27" t="s">
        <v>15238</v>
      </c>
      <c r="J2380" s="27" t="s">
        <v>1080</v>
      </c>
      <c r="K2380" s="1">
        <v>45819</v>
      </c>
    </row>
    <row r="2381" spans="8:11" x14ac:dyDescent="0.25">
      <c r="H2381" s="27" t="s">
        <v>14251</v>
      </c>
      <c r="I2381" s="27" t="s">
        <v>15238</v>
      </c>
      <c r="J2381" s="27" t="s">
        <v>1080</v>
      </c>
      <c r="K2381" s="1">
        <v>45819</v>
      </c>
    </row>
    <row r="2382" spans="8:11" x14ac:dyDescent="0.25">
      <c r="H2382" s="27" t="s">
        <v>14253</v>
      </c>
      <c r="I2382" s="27" t="s">
        <v>15240</v>
      </c>
      <c r="J2382" s="27" t="s">
        <v>1081</v>
      </c>
      <c r="K2382" s="1">
        <v>45819</v>
      </c>
    </row>
    <row r="2383" spans="8:11" x14ac:dyDescent="0.25">
      <c r="H2383" s="27" t="s">
        <v>15045</v>
      </c>
      <c r="I2383" s="27" t="s">
        <v>15240</v>
      </c>
      <c r="J2383" s="27" t="s">
        <v>1081</v>
      </c>
      <c r="K2383" s="1">
        <v>45819</v>
      </c>
    </row>
    <row r="2384" spans="8:11" x14ac:dyDescent="0.25">
      <c r="H2384" s="27" t="s">
        <v>13983</v>
      </c>
      <c r="I2384" s="27" t="s">
        <v>15242</v>
      </c>
      <c r="J2384" s="27" t="s">
        <v>1082</v>
      </c>
      <c r="K2384" s="1">
        <v>45819</v>
      </c>
    </row>
    <row r="2385" spans="8:11" x14ac:dyDescent="0.25">
      <c r="H2385" s="27" t="s">
        <v>13990</v>
      </c>
      <c r="I2385" s="27" t="s">
        <v>15242</v>
      </c>
      <c r="J2385" s="27" t="s">
        <v>1082</v>
      </c>
      <c r="K2385" s="1">
        <v>45819</v>
      </c>
    </row>
    <row r="2386" spans="8:11" x14ac:dyDescent="0.25">
      <c r="H2386" s="27" t="s">
        <v>13992</v>
      </c>
      <c r="I2386" s="27" t="s">
        <v>15242</v>
      </c>
      <c r="J2386" s="27" t="s">
        <v>1082</v>
      </c>
      <c r="K2386" s="1">
        <v>45819</v>
      </c>
    </row>
    <row r="2387" spans="8:11" x14ac:dyDescent="0.25">
      <c r="H2387" s="27" t="s">
        <v>13994</v>
      </c>
      <c r="I2387" s="27" t="s">
        <v>15242</v>
      </c>
      <c r="J2387" s="27" t="s">
        <v>1082</v>
      </c>
      <c r="K2387" s="1">
        <v>45819</v>
      </c>
    </row>
    <row r="2388" spans="8:11" x14ac:dyDescent="0.25">
      <c r="H2388" s="27" t="s">
        <v>13996</v>
      </c>
      <c r="I2388" s="27" t="s">
        <v>15242</v>
      </c>
      <c r="J2388" s="27" t="s">
        <v>1082</v>
      </c>
      <c r="K2388" s="1">
        <v>45819</v>
      </c>
    </row>
    <row r="2389" spans="8:11" x14ac:dyDescent="0.25">
      <c r="H2389" s="27" t="s">
        <v>15053</v>
      </c>
      <c r="I2389" s="27" t="s">
        <v>15236</v>
      </c>
      <c r="J2389" s="27" t="s">
        <v>1083</v>
      </c>
      <c r="K2389" s="1">
        <v>45819</v>
      </c>
    </row>
    <row r="2390" spans="8:11" x14ac:dyDescent="0.25">
      <c r="H2390" s="27" t="s">
        <v>15060</v>
      </c>
      <c r="I2390" s="27" t="s">
        <v>15236</v>
      </c>
      <c r="J2390" s="27" t="s">
        <v>1083</v>
      </c>
      <c r="K2390" s="1">
        <v>45819</v>
      </c>
    </row>
    <row r="2391" spans="8:11" x14ac:dyDescent="0.25">
      <c r="H2391" s="27" t="s">
        <v>15062</v>
      </c>
      <c r="I2391" s="27" t="s">
        <v>15236</v>
      </c>
      <c r="J2391" s="27" t="s">
        <v>1083</v>
      </c>
      <c r="K2391" s="1">
        <v>45819</v>
      </c>
    </row>
    <row r="2392" spans="8:11" x14ac:dyDescent="0.25">
      <c r="H2392" s="27" t="s">
        <v>15064</v>
      </c>
      <c r="I2392" s="27" t="s">
        <v>15236</v>
      </c>
      <c r="J2392" s="27" t="s">
        <v>1083</v>
      </c>
      <c r="K2392" s="1">
        <v>45819</v>
      </c>
    </row>
    <row r="2393" spans="8:11" x14ac:dyDescent="0.25">
      <c r="H2393" s="27" t="s">
        <v>15066</v>
      </c>
      <c r="I2393" s="27" t="s">
        <v>15236</v>
      </c>
      <c r="J2393" s="27" t="s">
        <v>1083</v>
      </c>
      <c r="K2393" s="1">
        <v>45819</v>
      </c>
    </row>
    <row r="2394" spans="8:11" x14ac:dyDescent="0.25">
      <c r="H2394" s="27" t="s">
        <v>15068</v>
      </c>
      <c r="I2394" s="27" t="s">
        <v>15236</v>
      </c>
      <c r="J2394" s="27" t="s">
        <v>1083</v>
      </c>
      <c r="K2394" s="1">
        <v>45819</v>
      </c>
    </row>
    <row r="2395" spans="8:11" x14ac:dyDescent="0.25">
      <c r="H2395" s="27" t="s">
        <v>15070</v>
      </c>
      <c r="I2395" s="27" t="s">
        <v>15236</v>
      </c>
      <c r="J2395" s="27" t="s">
        <v>1083</v>
      </c>
      <c r="K2395" s="1">
        <v>45819</v>
      </c>
    </row>
    <row r="2396" spans="8:11" x14ac:dyDescent="0.25">
      <c r="H2396" s="27" t="s">
        <v>15072</v>
      </c>
      <c r="I2396" s="27" t="s">
        <v>15236</v>
      </c>
      <c r="J2396" s="27" t="s">
        <v>1083</v>
      </c>
      <c r="K2396" s="1">
        <v>45819</v>
      </c>
    </row>
    <row r="2397" spans="8:11" x14ac:dyDescent="0.25">
      <c r="H2397" s="27" t="s">
        <v>15074</v>
      </c>
      <c r="I2397" s="27" t="s">
        <v>15236</v>
      </c>
      <c r="J2397" s="27" t="s">
        <v>1083</v>
      </c>
      <c r="K2397" s="1">
        <v>45819</v>
      </c>
    </row>
    <row r="2398" spans="8:11" x14ac:dyDescent="0.25">
      <c r="H2398" s="27" t="s">
        <v>15076</v>
      </c>
      <c r="I2398" s="27" t="s">
        <v>15236</v>
      </c>
      <c r="J2398" s="27" t="s">
        <v>1083</v>
      </c>
      <c r="K2398" s="1">
        <v>45819</v>
      </c>
    </row>
    <row r="2399" spans="8:11" x14ac:dyDescent="0.25">
      <c r="H2399" s="27" t="s">
        <v>15078</v>
      </c>
      <c r="I2399" s="27" t="s">
        <v>15236</v>
      </c>
      <c r="J2399" s="27" t="s">
        <v>1083</v>
      </c>
      <c r="K2399" s="1">
        <v>45819</v>
      </c>
    </row>
    <row r="2400" spans="8:11" x14ac:dyDescent="0.25">
      <c r="H2400" s="27" t="s">
        <v>15080</v>
      </c>
      <c r="I2400" s="27" t="s">
        <v>15236</v>
      </c>
      <c r="J2400" s="27" t="s">
        <v>1083</v>
      </c>
      <c r="K2400" s="1">
        <v>45819</v>
      </c>
    </row>
    <row r="2401" spans="8:11" x14ac:dyDescent="0.25">
      <c r="H2401" s="27" t="s">
        <v>15082</v>
      </c>
      <c r="I2401" s="27" t="s">
        <v>15236</v>
      </c>
      <c r="J2401" s="27" t="s">
        <v>1083</v>
      </c>
      <c r="K2401" s="1">
        <v>45819</v>
      </c>
    </row>
    <row r="2402" spans="8:11" x14ac:dyDescent="0.25">
      <c r="H2402" s="27" t="s">
        <v>15084</v>
      </c>
      <c r="I2402" s="27" t="s">
        <v>15236</v>
      </c>
      <c r="J2402" s="27" t="s">
        <v>1083</v>
      </c>
      <c r="K2402" s="1">
        <v>45819</v>
      </c>
    </row>
    <row r="2403" spans="8:11" x14ac:dyDescent="0.25">
      <c r="H2403" s="27" t="s">
        <v>14041</v>
      </c>
      <c r="I2403" s="27" t="s">
        <v>15237</v>
      </c>
      <c r="J2403" s="27" t="s">
        <v>1084</v>
      </c>
      <c r="K2403" s="1">
        <v>45819</v>
      </c>
    </row>
    <row r="2404" spans="8:11" x14ac:dyDescent="0.25">
      <c r="H2404" s="27" t="s">
        <v>13998</v>
      </c>
      <c r="I2404" s="27" t="s">
        <v>15242</v>
      </c>
      <c r="J2404" s="27" t="s">
        <v>1082</v>
      </c>
      <c r="K2404" s="1">
        <v>45819</v>
      </c>
    </row>
    <row r="2405" spans="8:11" x14ac:dyDescent="0.25">
      <c r="H2405" s="27" t="s">
        <v>15086</v>
      </c>
      <c r="I2405" s="27" t="s">
        <v>15236</v>
      </c>
      <c r="J2405" s="27" t="s">
        <v>1083</v>
      </c>
      <c r="K2405" s="1">
        <v>45819</v>
      </c>
    </row>
    <row r="2406" spans="8:11" x14ac:dyDescent="0.25">
      <c r="H2406" s="27" t="s">
        <v>14000</v>
      </c>
      <c r="I2406" s="27" t="s">
        <v>15242</v>
      </c>
      <c r="J2406" s="27" t="s">
        <v>1082</v>
      </c>
      <c r="K2406" s="1">
        <v>45819</v>
      </c>
    </row>
    <row r="2407" spans="8:11" x14ac:dyDescent="0.25">
      <c r="H2407" s="27" t="s">
        <v>14002</v>
      </c>
      <c r="I2407" s="27" t="s">
        <v>15242</v>
      </c>
      <c r="J2407" s="27" t="s">
        <v>1082</v>
      </c>
      <c r="K2407" s="1">
        <v>45819</v>
      </c>
    </row>
    <row r="2408" spans="8:11" x14ac:dyDescent="0.25">
      <c r="H2408" s="27" t="s">
        <v>14004</v>
      </c>
      <c r="I2408" s="27" t="s">
        <v>15242</v>
      </c>
      <c r="J2408" s="27" t="s">
        <v>1082</v>
      </c>
      <c r="K2408" s="1">
        <v>45819</v>
      </c>
    </row>
    <row r="2409" spans="8:11" x14ac:dyDescent="0.25">
      <c r="H2409" s="27" t="s">
        <v>14006</v>
      </c>
      <c r="I2409" s="27" t="s">
        <v>15242</v>
      </c>
      <c r="J2409" s="27" t="s">
        <v>1082</v>
      </c>
      <c r="K2409" s="1">
        <v>45819</v>
      </c>
    </row>
    <row r="2410" spans="8:11" x14ac:dyDescent="0.25">
      <c r="H2410" s="27" t="s">
        <v>14008</v>
      </c>
      <c r="I2410" s="27" t="s">
        <v>15242</v>
      </c>
      <c r="J2410" s="27" t="s">
        <v>1082</v>
      </c>
      <c r="K2410" s="1">
        <v>45819</v>
      </c>
    </row>
    <row r="2411" spans="8:11" x14ac:dyDescent="0.25">
      <c r="H2411" s="27" t="s">
        <v>14010</v>
      </c>
      <c r="I2411" s="27" t="s">
        <v>15242</v>
      </c>
      <c r="J2411" s="27" t="s">
        <v>1082</v>
      </c>
      <c r="K2411" s="1">
        <v>45819</v>
      </c>
    </row>
    <row r="2412" spans="8:11" x14ac:dyDescent="0.25">
      <c r="H2412" s="27" t="s">
        <v>14012</v>
      </c>
      <c r="I2412" s="27" t="s">
        <v>15242</v>
      </c>
      <c r="J2412" s="27" t="s">
        <v>1082</v>
      </c>
      <c r="K2412" s="1">
        <v>45819</v>
      </c>
    </row>
    <row r="2413" spans="8:11" x14ac:dyDescent="0.25">
      <c r="H2413" s="27" t="s">
        <v>14014</v>
      </c>
      <c r="I2413" s="27" t="s">
        <v>15242</v>
      </c>
      <c r="J2413" s="27" t="s">
        <v>1082</v>
      </c>
      <c r="K2413" s="1">
        <v>45819</v>
      </c>
    </row>
    <row r="2414" spans="8:11" x14ac:dyDescent="0.25">
      <c r="H2414" s="27" t="s">
        <v>14017</v>
      </c>
      <c r="I2414" s="27" t="s">
        <v>15242</v>
      </c>
      <c r="J2414" s="27" t="s">
        <v>1082</v>
      </c>
      <c r="K2414" s="1">
        <v>45819</v>
      </c>
    </row>
    <row r="2415" spans="8:11" x14ac:dyDescent="0.25">
      <c r="H2415" s="27" t="s">
        <v>14019</v>
      </c>
      <c r="I2415" s="27" t="s">
        <v>15242</v>
      </c>
      <c r="J2415" s="27" t="s">
        <v>1082</v>
      </c>
      <c r="K2415" s="1">
        <v>45819</v>
      </c>
    </row>
    <row r="2416" spans="8:11" x14ac:dyDescent="0.25">
      <c r="H2416" s="27" t="s">
        <v>14021</v>
      </c>
      <c r="I2416" s="27" t="s">
        <v>15242</v>
      </c>
      <c r="J2416" s="27" t="s">
        <v>1082</v>
      </c>
      <c r="K2416" s="1">
        <v>45819</v>
      </c>
    </row>
    <row r="2417" spans="8:11" x14ac:dyDescent="0.25">
      <c r="H2417" s="27" t="s">
        <v>14023</v>
      </c>
      <c r="I2417" s="27" t="s">
        <v>15242</v>
      </c>
      <c r="J2417" s="27" t="s">
        <v>1082</v>
      </c>
      <c r="K2417" s="1">
        <v>45819</v>
      </c>
    </row>
    <row r="2418" spans="8:11" x14ac:dyDescent="0.25">
      <c r="H2418" s="27" t="s">
        <v>14025</v>
      </c>
      <c r="I2418" s="27" t="s">
        <v>15242</v>
      </c>
      <c r="J2418" s="27" t="s">
        <v>1082</v>
      </c>
      <c r="K2418" s="1">
        <v>45819</v>
      </c>
    </row>
    <row r="2419" spans="8:11" x14ac:dyDescent="0.25">
      <c r="H2419" s="27" t="s">
        <v>14027</v>
      </c>
      <c r="I2419" s="27" t="s">
        <v>15242</v>
      </c>
      <c r="J2419" s="27" t="s">
        <v>1082</v>
      </c>
      <c r="K2419" s="1">
        <v>45819</v>
      </c>
    </row>
    <row r="2420" spans="8:11" x14ac:dyDescent="0.25">
      <c r="H2420" s="27" t="s">
        <v>14029</v>
      </c>
      <c r="I2420" s="27" t="s">
        <v>15242</v>
      </c>
      <c r="J2420" s="27" t="s">
        <v>1082</v>
      </c>
      <c r="K2420" s="1">
        <v>45819</v>
      </c>
    </row>
    <row r="2421" spans="8:11" x14ac:dyDescent="0.25">
      <c r="H2421" s="27" t="s">
        <v>14031</v>
      </c>
      <c r="I2421" s="27" t="s">
        <v>15242</v>
      </c>
      <c r="J2421" s="27" t="s">
        <v>1082</v>
      </c>
      <c r="K2421" s="1">
        <v>45819</v>
      </c>
    </row>
    <row r="2422" spans="8:11" x14ac:dyDescent="0.25">
      <c r="H2422" s="27" t="s">
        <v>14033</v>
      </c>
      <c r="I2422" s="27" t="s">
        <v>15242</v>
      </c>
      <c r="J2422" s="27" t="s">
        <v>1082</v>
      </c>
      <c r="K2422" s="1">
        <v>45819</v>
      </c>
    </row>
    <row r="2423" spans="8:11" x14ac:dyDescent="0.25">
      <c r="H2423" s="27" t="s">
        <v>14035</v>
      </c>
      <c r="I2423" s="27" t="s">
        <v>15242</v>
      </c>
      <c r="J2423" s="27" t="s">
        <v>1082</v>
      </c>
      <c r="K2423" s="1">
        <v>45819</v>
      </c>
    </row>
    <row r="2424" spans="8:11" x14ac:dyDescent="0.25">
      <c r="H2424" s="27" t="s">
        <v>14037</v>
      </c>
      <c r="I2424" s="27" t="s">
        <v>15242</v>
      </c>
      <c r="J2424" s="27" t="s">
        <v>1082</v>
      </c>
      <c r="K2424" s="1">
        <v>45819</v>
      </c>
    </row>
    <row r="2425" spans="8:11" x14ac:dyDescent="0.25">
      <c r="H2425" s="27" t="s">
        <v>14039</v>
      </c>
      <c r="I2425" s="27" t="s">
        <v>15242</v>
      </c>
      <c r="J2425" s="27" t="s">
        <v>1082</v>
      </c>
      <c r="K2425" s="1">
        <v>45819</v>
      </c>
    </row>
    <row r="2426" spans="8:11" x14ac:dyDescent="0.25">
      <c r="H2426" s="27" t="s">
        <v>15088</v>
      </c>
      <c r="I2426" s="27" t="s">
        <v>15237</v>
      </c>
      <c r="J2426" s="27" t="s">
        <v>1084</v>
      </c>
      <c r="K2426" s="1">
        <v>45819</v>
      </c>
    </row>
    <row r="2427" spans="8:11" x14ac:dyDescent="0.25">
      <c r="H2427" s="27" t="s">
        <v>15038</v>
      </c>
      <c r="I2427" s="27" t="s">
        <v>15241</v>
      </c>
      <c r="J2427" s="27" t="s">
        <v>1085</v>
      </c>
      <c r="K2427" s="1">
        <v>45819</v>
      </c>
    </row>
    <row r="2428" spans="8:11" x14ac:dyDescent="0.25">
      <c r="H2428" s="27" t="s">
        <v>15100</v>
      </c>
      <c r="I2428" s="27" t="s">
        <v>15239</v>
      </c>
      <c r="J2428" s="27" t="s">
        <v>1079</v>
      </c>
      <c r="K2428" s="1">
        <v>45819</v>
      </c>
    </row>
    <row r="2429" spans="8:11" x14ac:dyDescent="0.25">
      <c r="H2429" s="27" t="s">
        <v>15102</v>
      </c>
      <c r="I2429" s="27" t="s">
        <v>15239</v>
      </c>
      <c r="J2429" s="27" t="s">
        <v>1079</v>
      </c>
      <c r="K2429" s="1">
        <v>45819</v>
      </c>
    </row>
    <row r="2430" spans="8:11" x14ac:dyDescent="0.25">
      <c r="H2430" s="27" t="s">
        <v>14425</v>
      </c>
      <c r="I2430" s="27" t="s">
        <v>15241</v>
      </c>
      <c r="J2430" s="27" t="s">
        <v>1085</v>
      </c>
      <c r="K2430" s="1">
        <v>45819</v>
      </c>
    </row>
    <row r="2431" spans="8:11" x14ac:dyDescent="0.25">
      <c r="H2431" s="27" t="s">
        <v>14662</v>
      </c>
      <c r="I2431" s="27" t="s">
        <v>15241</v>
      </c>
      <c r="J2431" s="27" t="s">
        <v>1085</v>
      </c>
      <c r="K2431" s="1">
        <v>45819</v>
      </c>
    </row>
    <row r="2432" spans="8:11" x14ac:dyDescent="0.25">
      <c r="H2432" s="27" t="s">
        <v>14610</v>
      </c>
      <c r="I2432" s="27" t="s">
        <v>15241</v>
      </c>
      <c r="J2432" s="27" t="s">
        <v>1085</v>
      </c>
      <c r="K2432" s="1">
        <v>45819</v>
      </c>
    </row>
    <row r="2433" spans="8:11" x14ac:dyDescent="0.25">
      <c r="H2433" s="27" t="s">
        <v>14612</v>
      </c>
      <c r="I2433" s="27" t="s">
        <v>15241</v>
      </c>
      <c r="J2433" s="27" t="s">
        <v>1085</v>
      </c>
      <c r="K2433" s="1">
        <v>45819</v>
      </c>
    </row>
    <row r="2434" spans="8:11" x14ac:dyDescent="0.25">
      <c r="H2434" s="27" t="s">
        <v>14614</v>
      </c>
      <c r="I2434" s="27" t="s">
        <v>15241</v>
      </c>
      <c r="J2434" s="27" t="s">
        <v>1085</v>
      </c>
      <c r="K2434" s="1">
        <v>45819</v>
      </c>
    </row>
    <row r="2435" spans="8:11" x14ac:dyDescent="0.25">
      <c r="H2435" s="27" t="s">
        <v>14616</v>
      </c>
      <c r="I2435" s="27" t="s">
        <v>15241</v>
      </c>
      <c r="J2435" s="27" t="s">
        <v>1085</v>
      </c>
      <c r="K2435" s="1">
        <v>45819</v>
      </c>
    </row>
    <row r="2436" spans="8:11" x14ac:dyDescent="0.25">
      <c r="H2436" s="27" t="s">
        <v>14619</v>
      </c>
      <c r="I2436" s="27" t="s">
        <v>15241</v>
      </c>
      <c r="J2436" s="27" t="s">
        <v>1085</v>
      </c>
      <c r="K2436" s="1">
        <v>45819</v>
      </c>
    </row>
    <row r="2437" spans="8:11" x14ac:dyDescent="0.25">
      <c r="H2437" s="27" t="s">
        <v>14621</v>
      </c>
      <c r="I2437" s="27" t="s">
        <v>15241</v>
      </c>
      <c r="J2437" s="27" t="s">
        <v>1085</v>
      </c>
      <c r="K2437" s="1">
        <v>45819</v>
      </c>
    </row>
    <row r="2438" spans="8:11" x14ac:dyDescent="0.25">
      <c r="H2438" s="27" t="s">
        <v>14623</v>
      </c>
      <c r="I2438" s="27" t="s">
        <v>15241</v>
      </c>
      <c r="J2438" s="27" t="s">
        <v>1085</v>
      </c>
      <c r="K2438" s="1">
        <v>45819</v>
      </c>
    </row>
    <row r="2439" spans="8:11" x14ac:dyDescent="0.25">
      <c r="H2439" s="27" t="s">
        <v>14625</v>
      </c>
      <c r="I2439" s="27" t="s">
        <v>15241</v>
      </c>
      <c r="J2439" s="27" t="s">
        <v>1085</v>
      </c>
      <c r="K2439" s="1">
        <v>45819</v>
      </c>
    </row>
    <row r="2440" spans="8:11" x14ac:dyDescent="0.25">
      <c r="H2440" s="27" t="s">
        <v>14627</v>
      </c>
      <c r="I2440" s="27" t="s">
        <v>15241</v>
      </c>
      <c r="J2440" s="27" t="s">
        <v>1085</v>
      </c>
      <c r="K2440" s="1">
        <v>45819</v>
      </c>
    </row>
    <row r="2441" spans="8:11" x14ac:dyDescent="0.25">
      <c r="H2441" s="27" t="s">
        <v>14629</v>
      </c>
      <c r="I2441" s="27" t="s">
        <v>15241</v>
      </c>
      <c r="J2441" s="27" t="s">
        <v>1085</v>
      </c>
      <c r="K2441" s="1">
        <v>45819</v>
      </c>
    </row>
    <row r="2442" spans="8:11" x14ac:dyDescent="0.25">
      <c r="H2442" s="27" t="s">
        <v>14631</v>
      </c>
      <c r="I2442" s="27" t="s">
        <v>15241</v>
      </c>
      <c r="J2442" s="27" t="s">
        <v>1085</v>
      </c>
      <c r="K2442" s="1">
        <v>45819</v>
      </c>
    </row>
    <row r="2443" spans="8:11" x14ac:dyDescent="0.25">
      <c r="H2443" s="27" t="s">
        <v>14633</v>
      </c>
      <c r="I2443" s="27" t="s">
        <v>15241</v>
      </c>
      <c r="J2443" s="27" t="s">
        <v>1085</v>
      </c>
      <c r="K2443" s="1">
        <v>45819</v>
      </c>
    </row>
    <row r="2444" spans="8:11" x14ac:dyDescent="0.25">
      <c r="H2444" s="27" t="s">
        <v>14635</v>
      </c>
      <c r="I2444" s="27" t="s">
        <v>15241</v>
      </c>
      <c r="J2444" s="27" t="s">
        <v>1085</v>
      </c>
      <c r="K2444" s="1">
        <v>45819</v>
      </c>
    </row>
    <row r="2445" spans="8:11" x14ac:dyDescent="0.25">
      <c r="H2445" s="27" t="s">
        <v>14637</v>
      </c>
      <c r="I2445" s="27" t="s">
        <v>15241</v>
      </c>
      <c r="J2445" s="27" t="s">
        <v>1085</v>
      </c>
      <c r="K2445" s="1">
        <v>45819</v>
      </c>
    </row>
    <row r="2446" spans="8:11" x14ac:dyDescent="0.25">
      <c r="H2446" s="27" t="s">
        <v>14639</v>
      </c>
      <c r="I2446" s="27" t="s">
        <v>15241</v>
      </c>
      <c r="J2446" s="27" t="s">
        <v>1085</v>
      </c>
      <c r="K2446" s="1">
        <v>45819</v>
      </c>
    </row>
    <row r="2447" spans="8:11" x14ac:dyDescent="0.25">
      <c r="H2447" s="27" t="s">
        <v>14641</v>
      </c>
      <c r="I2447" s="27" t="s">
        <v>15241</v>
      </c>
      <c r="J2447" s="27" t="s">
        <v>1085</v>
      </c>
      <c r="K2447" s="1">
        <v>45819</v>
      </c>
    </row>
    <row r="2448" spans="8:11" x14ac:dyDescent="0.25">
      <c r="H2448" s="27" t="s">
        <v>14643</v>
      </c>
      <c r="I2448" s="27" t="s">
        <v>15241</v>
      </c>
      <c r="J2448" s="27" t="s">
        <v>1085</v>
      </c>
      <c r="K2448" s="1">
        <v>45819</v>
      </c>
    </row>
    <row r="2449" spans="8:11" x14ac:dyDescent="0.25">
      <c r="H2449" s="27" t="s">
        <v>14645</v>
      </c>
      <c r="I2449" s="27" t="s">
        <v>15241</v>
      </c>
      <c r="J2449" s="27" t="s">
        <v>1085</v>
      </c>
      <c r="K2449" s="1">
        <v>45819</v>
      </c>
    </row>
    <row r="2450" spans="8:11" x14ac:dyDescent="0.25">
      <c r="H2450" s="27" t="s">
        <v>14647</v>
      </c>
      <c r="I2450" s="27" t="s">
        <v>15241</v>
      </c>
      <c r="J2450" s="27" t="s">
        <v>1085</v>
      </c>
      <c r="K2450" s="1">
        <v>45819</v>
      </c>
    </row>
    <row r="2451" spans="8:11" x14ac:dyDescent="0.25">
      <c r="H2451" s="27" t="s">
        <v>14649</v>
      </c>
      <c r="I2451" s="27" t="s">
        <v>15241</v>
      </c>
      <c r="J2451" s="27" t="s">
        <v>1085</v>
      </c>
      <c r="K2451" s="1">
        <v>45819</v>
      </c>
    </row>
    <row r="2452" spans="8:11" x14ac:dyDescent="0.25">
      <c r="H2452" s="27" t="s">
        <v>14651</v>
      </c>
      <c r="I2452" s="27" t="s">
        <v>15241</v>
      </c>
      <c r="J2452" s="27" t="s">
        <v>1085</v>
      </c>
      <c r="K2452" s="1">
        <v>45819</v>
      </c>
    </row>
    <row r="2453" spans="8:11" x14ac:dyDescent="0.25">
      <c r="H2453" s="27" t="s">
        <v>14653</v>
      </c>
      <c r="I2453" s="27" t="s">
        <v>15241</v>
      </c>
      <c r="J2453" s="27" t="s">
        <v>1085</v>
      </c>
      <c r="K2453" s="1">
        <v>45819</v>
      </c>
    </row>
    <row r="2454" spans="8:11" x14ac:dyDescent="0.25">
      <c r="H2454" s="27" t="s">
        <v>14442</v>
      </c>
      <c r="I2454" s="27" t="s">
        <v>15241</v>
      </c>
      <c r="J2454" s="27" t="s">
        <v>1085</v>
      </c>
      <c r="K2454" s="1">
        <v>45819</v>
      </c>
    </row>
    <row r="2455" spans="8:11" x14ac:dyDescent="0.25">
      <c r="H2455" s="27" t="s">
        <v>14410</v>
      </c>
      <c r="I2455" s="27" t="s">
        <v>15242</v>
      </c>
      <c r="J2455" s="27" t="s">
        <v>1082</v>
      </c>
      <c r="K2455" s="1">
        <v>45819</v>
      </c>
    </row>
    <row r="2456" spans="8:11" x14ac:dyDescent="0.25">
      <c r="H2456" s="27" t="s">
        <v>14412</v>
      </c>
      <c r="I2456" s="27" t="s">
        <v>15242</v>
      </c>
      <c r="J2456" s="27" t="s">
        <v>1082</v>
      </c>
      <c r="K2456" s="1">
        <v>45819</v>
      </c>
    </row>
    <row r="2457" spans="8:11" x14ac:dyDescent="0.25">
      <c r="H2457" s="27" t="s">
        <v>14414</v>
      </c>
      <c r="I2457" s="27" t="s">
        <v>15242</v>
      </c>
      <c r="J2457" s="27" t="s">
        <v>1082</v>
      </c>
      <c r="K2457" s="1">
        <v>45819</v>
      </c>
    </row>
    <row r="2458" spans="8:11" x14ac:dyDescent="0.25">
      <c r="H2458" s="27" t="s">
        <v>14415</v>
      </c>
      <c r="I2458" s="27" t="s">
        <v>15242</v>
      </c>
      <c r="J2458" s="27" t="s">
        <v>1082</v>
      </c>
      <c r="K2458" s="1">
        <v>45819</v>
      </c>
    </row>
    <row r="2459" spans="8:11" x14ac:dyDescent="0.25">
      <c r="H2459" s="27" t="s">
        <v>14416</v>
      </c>
      <c r="I2459" s="27" t="s">
        <v>15242</v>
      </c>
      <c r="J2459" s="27" t="s">
        <v>1082</v>
      </c>
      <c r="K2459" s="1">
        <v>45819</v>
      </c>
    </row>
    <row r="2460" spans="8:11" x14ac:dyDescent="0.25">
      <c r="H2460" s="27" t="s">
        <v>14418</v>
      </c>
      <c r="I2460" s="27" t="s">
        <v>15242</v>
      </c>
      <c r="J2460" s="27" t="s">
        <v>1082</v>
      </c>
      <c r="K2460" s="1">
        <v>45819</v>
      </c>
    </row>
    <row r="2461" spans="8:11" x14ac:dyDescent="0.25">
      <c r="H2461" s="27" t="s">
        <v>14419</v>
      </c>
      <c r="I2461" s="27" t="s">
        <v>15242</v>
      </c>
      <c r="J2461" s="27" t="s">
        <v>1082</v>
      </c>
      <c r="K2461" s="1">
        <v>45819</v>
      </c>
    </row>
    <row r="2462" spans="8:11" x14ac:dyDescent="0.25">
      <c r="H2462" s="27" t="s">
        <v>14420</v>
      </c>
      <c r="I2462" s="27" t="s">
        <v>15242</v>
      </c>
      <c r="J2462" s="27" t="s">
        <v>1082</v>
      </c>
      <c r="K2462" s="1">
        <v>45819</v>
      </c>
    </row>
    <row r="2463" spans="8:11" x14ac:dyDescent="0.25">
      <c r="H2463" s="27" t="s">
        <v>14421</v>
      </c>
      <c r="I2463" s="27" t="s">
        <v>15242</v>
      </c>
      <c r="J2463" s="27" t="s">
        <v>1082</v>
      </c>
      <c r="K2463" s="1">
        <v>45819</v>
      </c>
    </row>
    <row r="2464" spans="8:11" x14ac:dyDescent="0.25">
      <c r="H2464" s="27" t="s">
        <v>14423</v>
      </c>
      <c r="I2464" s="27" t="s">
        <v>15242</v>
      </c>
      <c r="J2464" s="27" t="s">
        <v>1082</v>
      </c>
      <c r="K2464" s="1">
        <v>45819</v>
      </c>
    </row>
    <row r="2465" spans="8:11" x14ac:dyDescent="0.25">
      <c r="H2465" s="27" t="s">
        <v>14444</v>
      </c>
      <c r="I2465" s="27" t="s">
        <v>15240</v>
      </c>
      <c r="J2465" s="27" t="s">
        <v>1081</v>
      </c>
      <c r="K2465" s="1">
        <v>45819</v>
      </c>
    </row>
    <row r="2466" spans="8:11" x14ac:dyDescent="0.25">
      <c r="H2466" s="27" t="s">
        <v>14446</v>
      </c>
      <c r="I2466" s="27" t="s">
        <v>15240</v>
      </c>
      <c r="J2466" s="27" t="s">
        <v>1081</v>
      </c>
      <c r="K2466" s="1">
        <v>45819</v>
      </c>
    </row>
    <row r="2467" spans="8:11" x14ac:dyDescent="0.25">
      <c r="H2467" s="27" t="s">
        <v>14448</v>
      </c>
      <c r="I2467" s="27" t="s">
        <v>15240</v>
      </c>
      <c r="J2467" s="27" t="s">
        <v>1081</v>
      </c>
      <c r="K2467" s="1">
        <v>45819</v>
      </c>
    </row>
    <row r="2468" spans="8:11" x14ac:dyDescent="0.25">
      <c r="H2468" s="27" t="s">
        <v>14450</v>
      </c>
      <c r="I2468" s="27" t="s">
        <v>15240</v>
      </c>
      <c r="J2468" s="27" t="s">
        <v>1081</v>
      </c>
      <c r="K2468" s="1">
        <v>45819</v>
      </c>
    </row>
    <row r="2469" spans="8:11" x14ac:dyDescent="0.25">
      <c r="H2469" s="27" t="s">
        <v>14452</v>
      </c>
      <c r="I2469" s="27" t="s">
        <v>15240</v>
      </c>
      <c r="J2469" s="27" t="s">
        <v>1081</v>
      </c>
      <c r="K2469" s="1">
        <v>45819</v>
      </c>
    </row>
    <row r="2470" spans="8:11" x14ac:dyDescent="0.25">
      <c r="H2470" s="27" t="s">
        <v>14454</v>
      </c>
      <c r="I2470" s="27" t="s">
        <v>15240</v>
      </c>
      <c r="J2470" s="27" t="s">
        <v>1081</v>
      </c>
      <c r="K2470" s="1">
        <v>45819</v>
      </c>
    </row>
    <row r="2471" spans="8:11" x14ac:dyDescent="0.25">
      <c r="H2471" s="27" t="s">
        <v>14456</v>
      </c>
      <c r="I2471" s="27" t="s">
        <v>15240</v>
      </c>
      <c r="J2471" s="27" t="s">
        <v>1081</v>
      </c>
      <c r="K2471" s="1">
        <v>45819</v>
      </c>
    </row>
    <row r="2472" spans="8:11" x14ac:dyDescent="0.25">
      <c r="H2472" s="27" t="s">
        <v>14458</v>
      </c>
      <c r="I2472" s="27" t="s">
        <v>15240</v>
      </c>
      <c r="J2472" s="27" t="s">
        <v>1081</v>
      </c>
      <c r="K2472" s="1">
        <v>45819</v>
      </c>
    </row>
    <row r="2473" spans="8:11" x14ac:dyDescent="0.25">
      <c r="H2473" s="27" t="s">
        <v>14460</v>
      </c>
      <c r="I2473" s="27" t="s">
        <v>15240</v>
      </c>
      <c r="J2473" s="27" t="s">
        <v>1081</v>
      </c>
      <c r="K2473" s="1">
        <v>45819</v>
      </c>
    </row>
    <row r="2474" spans="8:11" x14ac:dyDescent="0.25">
      <c r="H2474" s="27" t="s">
        <v>14462</v>
      </c>
      <c r="I2474" s="27" t="s">
        <v>15240</v>
      </c>
      <c r="J2474" s="27" t="s">
        <v>1081</v>
      </c>
      <c r="K2474" s="1">
        <v>45819</v>
      </c>
    </row>
    <row r="2475" spans="8:11" x14ac:dyDescent="0.25">
      <c r="H2475" s="27" t="s">
        <v>14464</v>
      </c>
      <c r="I2475" s="27" t="s">
        <v>15240</v>
      </c>
      <c r="J2475" s="27" t="s">
        <v>1081</v>
      </c>
      <c r="K2475" s="1">
        <v>45819</v>
      </c>
    </row>
    <row r="2476" spans="8:11" x14ac:dyDescent="0.25">
      <c r="H2476" s="27" t="s">
        <v>14469</v>
      </c>
      <c r="I2476" s="27" t="s">
        <v>15240</v>
      </c>
      <c r="J2476" s="27" t="s">
        <v>1081</v>
      </c>
      <c r="K2476" s="1">
        <v>45819</v>
      </c>
    </row>
    <row r="2477" spans="8:11" x14ac:dyDescent="0.25">
      <c r="H2477" s="27" t="s">
        <v>14471</v>
      </c>
      <c r="I2477" s="27" t="s">
        <v>15240</v>
      </c>
      <c r="J2477" s="27" t="s">
        <v>1081</v>
      </c>
      <c r="K2477" s="1">
        <v>45819</v>
      </c>
    </row>
    <row r="2478" spans="8:11" x14ac:dyDescent="0.25">
      <c r="H2478" s="27" t="s">
        <v>14473</v>
      </c>
      <c r="I2478" s="27" t="s">
        <v>15240</v>
      </c>
      <c r="J2478" s="27" t="s">
        <v>1081</v>
      </c>
      <c r="K2478" s="1">
        <v>45819</v>
      </c>
    </row>
    <row r="2479" spans="8:11" x14ac:dyDescent="0.25">
      <c r="H2479" s="27" t="s">
        <v>14475</v>
      </c>
      <c r="I2479" s="27" t="s">
        <v>15240</v>
      </c>
      <c r="J2479" s="27" t="s">
        <v>1081</v>
      </c>
      <c r="K2479" s="1">
        <v>45819</v>
      </c>
    </row>
    <row r="2480" spans="8:11" x14ac:dyDescent="0.25">
      <c r="H2480" s="27" t="s">
        <v>14477</v>
      </c>
      <c r="I2480" s="27" t="s">
        <v>15240</v>
      </c>
      <c r="J2480" s="27" t="s">
        <v>1081</v>
      </c>
      <c r="K2480" s="1">
        <v>45819</v>
      </c>
    </row>
    <row r="2481" spans="8:11" x14ac:dyDescent="0.25">
      <c r="H2481" s="27" t="s">
        <v>14479</v>
      </c>
      <c r="I2481" s="27" t="s">
        <v>15240</v>
      </c>
      <c r="J2481" s="27" t="s">
        <v>1081</v>
      </c>
      <c r="K2481" s="1">
        <v>45819</v>
      </c>
    </row>
    <row r="2482" spans="8:11" x14ac:dyDescent="0.25">
      <c r="H2482" s="27" t="s">
        <v>14481</v>
      </c>
      <c r="I2482" s="27" t="s">
        <v>15240</v>
      </c>
      <c r="J2482" s="27" t="s">
        <v>1081</v>
      </c>
      <c r="K2482" s="1">
        <v>45819</v>
      </c>
    </row>
    <row r="2483" spans="8:11" x14ac:dyDescent="0.25">
      <c r="H2483" s="27" t="s">
        <v>14483</v>
      </c>
      <c r="I2483" s="27" t="s">
        <v>15240</v>
      </c>
      <c r="J2483" s="27" t="s">
        <v>1081</v>
      </c>
      <c r="K2483" s="1">
        <v>45819</v>
      </c>
    </row>
    <row r="2484" spans="8:11" x14ac:dyDescent="0.25">
      <c r="H2484" s="27" t="s">
        <v>14485</v>
      </c>
      <c r="I2484" s="27" t="s">
        <v>15240</v>
      </c>
      <c r="J2484" s="27" t="s">
        <v>1081</v>
      </c>
      <c r="K2484" s="1">
        <v>45819</v>
      </c>
    </row>
    <row r="2485" spans="8:11" x14ac:dyDescent="0.25">
      <c r="H2485" s="27" t="s">
        <v>14378</v>
      </c>
      <c r="I2485" s="27" t="s">
        <v>15242</v>
      </c>
      <c r="J2485" s="27" t="s">
        <v>1082</v>
      </c>
      <c r="K2485" s="1">
        <v>45819</v>
      </c>
    </row>
    <row r="2486" spans="8:11" x14ac:dyDescent="0.25">
      <c r="H2486" s="27" t="s">
        <v>14381</v>
      </c>
      <c r="I2486" s="27" t="s">
        <v>15242</v>
      </c>
      <c r="J2486" s="27" t="s">
        <v>1082</v>
      </c>
      <c r="K2486" s="1">
        <v>45819</v>
      </c>
    </row>
    <row r="2487" spans="8:11" x14ac:dyDescent="0.25">
      <c r="H2487" s="27" t="s">
        <v>14383</v>
      </c>
      <c r="I2487" s="27" t="s">
        <v>15242</v>
      </c>
      <c r="J2487" s="27" t="s">
        <v>1082</v>
      </c>
      <c r="K2487" s="1">
        <v>45819</v>
      </c>
    </row>
    <row r="2488" spans="8:11" x14ac:dyDescent="0.25">
      <c r="H2488" s="27" t="s">
        <v>14385</v>
      </c>
      <c r="I2488" s="27" t="s">
        <v>15242</v>
      </c>
      <c r="J2488" s="27" t="s">
        <v>1082</v>
      </c>
      <c r="K2488" s="1">
        <v>45819</v>
      </c>
    </row>
    <row r="2489" spans="8:11" x14ac:dyDescent="0.25">
      <c r="H2489" s="27" t="s">
        <v>14387</v>
      </c>
      <c r="I2489" s="27" t="s">
        <v>15242</v>
      </c>
      <c r="J2489" s="27" t="s">
        <v>1082</v>
      </c>
      <c r="K2489" s="1">
        <v>45819</v>
      </c>
    </row>
    <row r="2490" spans="8:11" x14ac:dyDescent="0.25">
      <c r="H2490" s="27" t="s">
        <v>14391</v>
      </c>
      <c r="I2490" s="27" t="s">
        <v>15242</v>
      </c>
      <c r="J2490" s="27" t="s">
        <v>1082</v>
      </c>
      <c r="K2490" s="1">
        <v>45819</v>
      </c>
    </row>
    <row r="2491" spans="8:11" x14ac:dyDescent="0.25">
      <c r="H2491" s="27" t="s">
        <v>14393</v>
      </c>
      <c r="I2491" s="27" t="s">
        <v>15242</v>
      </c>
      <c r="J2491" s="27" t="s">
        <v>1082</v>
      </c>
      <c r="K2491" s="1">
        <v>45819</v>
      </c>
    </row>
    <row r="2492" spans="8:11" x14ac:dyDescent="0.25">
      <c r="H2492" s="27" t="s">
        <v>14395</v>
      </c>
      <c r="I2492" s="27" t="s">
        <v>15242</v>
      </c>
      <c r="J2492" s="27" t="s">
        <v>1082</v>
      </c>
      <c r="K2492" s="1">
        <v>45819</v>
      </c>
    </row>
    <row r="2493" spans="8:11" x14ac:dyDescent="0.25">
      <c r="H2493" s="27" t="s">
        <v>14396</v>
      </c>
      <c r="I2493" s="27" t="s">
        <v>15242</v>
      </c>
      <c r="J2493" s="27" t="s">
        <v>1082</v>
      </c>
      <c r="K2493" s="1">
        <v>45819</v>
      </c>
    </row>
    <row r="2494" spans="8:11" x14ac:dyDescent="0.25">
      <c r="H2494" s="27" t="s">
        <v>14398</v>
      </c>
      <c r="I2494" s="27" t="s">
        <v>15242</v>
      </c>
      <c r="J2494" s="27" t="s">
        <v>1082</v>
      </c>
      <c r="K2494" s="1">
        <v>45819</v>
      </c>
    </row>
    <row r="2495" spans="8:11" x14ac:dyDescent="0.25">
      <c r="H2495" s="27" t="s">
        <v>14399</v>
      </c>
      <c r="I2495" s="27" t="s">
        <v>15242</v>
      </c>
      <c r="J2495" s="27" t="s">
        <v>1082</v>
      </c>
      <c r="K2495" s="1">
        <v>45819</v>
      </c>
    </row>
    <row r="2496" spans="8:11" x14ac:dyDescent="0.25">
      <c r="H2496" s="27" t="s">
        <v>14400</v>
      </c>
      <c r="I2496" s="27" t="s">
        <v>15242</v>
      </c>
      <c r="J2496" s="27" t="s">
        <v>1082</v>
      </c>
      <c r="K2496" s="1">
        <v>45819</v>
      </c>
    </row>
    <row r="2497" spans="8:11" x14ac:dyDescent="0.25">
      <c r="H2497" s="27" t="s">
        <v>14401</v>
      </c>
      <c r="I2497" s="27" t="s">
        <v>15242</v>
      </c>
      <c r="J2497" s="27" t="s">
        <v>1082</v>
      </c>
      <c r="K2497" s="1">
        <v>45819</v>
      </c>
    </row>
    <row r="2498" spans="8:11" x14ac:dyDescent="0.25">
      <c r="H2498" s="27" t="s">
        <v>14403</v>
      </c>
      <c r="I2498" s="27" t="s">
        <v>15242</v>
      </c>
      <c r="J2498" s="27" t="s">
        <v>1082</v>
      </c>
      <c r="K2498" s="1">
        <v>45819</v>
      </c>
    </row>
    <row r="2499" spans="8:11" x14ac:dyDescent="0.25">
      <c r="H2499" s="27" t="s">
        <v>14404</v>
      </c>
      <c r="I2499" s="27" t="s">
        <v>15242</v>
      </c>
      <c r="J2499" s="27" t="s">
        <v>1082</v>
      </c>
      <c r="K2499" s="1">
        <v>45819</v>
      </c>
    </row>
    <row r="2500" spans="8:11" x14ac:dyDescent="0.25">
      <c r="H2500" s="27" t="s">
        <v>14389</v>
      </c>
      <c r="I2500" s="27" t="s">
        <v>15242</v>
      </c>
      <c r="J2500" s="27" t="s">
        <v>1082</v>
      </c>
      <c r="K2500" s="1">
        <v>45819</v>
      </c>
    </row>
    <row r="2501" spans="8:11" x14ac:dyDescent="0.25">
      <c r="H2501" s="27" t="s">
        <v>14406</v>
      </c>
      <c r="I2501" s="27" t="s">
        <v>15242</v>
      </c>
      <c r="J2501" s="27" t="s">
        <v>1082</v>
      </c>
      <c r="K2501" s="1">
        <v>45819</v>
      </c>
    </row>
    <row r="2502" spans="8:11" x14ac:dyDescent="0.25">
      <c r="H2502" s="27" t="s">
        <v>14408</v>
      </c>
      <c r="I2502" s="27" t="s">
        <v>15242</v>
      </c>
      <c r="J2502" s="27" t="s">
        <v>1082</v>
      </c>
      <c r="K2502" s="1">
        <v>45819</v>
      </c>
    </row>
    <row r="2503" spans="8:11" x14ac:dyDescent="0.25">
      <c r="H2503" s="27" t="s">
        <v>14427</v>
      </c>
      <c r="I2503" s="27" t="s">
        <v>15242</v>
      </c>
      <c r="J2503" s="27" t="s">
        <v>1082</v>
      </c>
      <c r="K2503" s="1">
        <v>45819</v>
      </c>
    </row>
    <row r="2504" spans="8:11" x14ac:dyDescent="0.25">
      <c r="H2504" s="27" t="s">
        <v>14432</v>
      </c>
      <c r="I2504" s="27" t="s">
        <v>15242</v>
      </c>
      <c r="J2504" s="27" t="s">
        <v>1082</v>
      </c>
      <c r="K2504" s="1">
        <v>45819</v>
      </c>
    </row>
    <row r="2505" spans="8:11" x14ac:dyDescent="0.25">
      <c r="H2505" s="27" t="s">
        <v>14434</v>
      </c>
      <c r="I2505" s="27" t="s">
        <v>15242</v>
      </c>
      <c r="J2505" s="27" t="s">
        <v>1082</v>
      </c>
      <c r="K2505" s="1">
        <v>45819</v>
      </c>
    </row>
    <row r="2506" spans="8:11" x14ac:dyDescent="0.25">
      <c r="H2506" s="27" t="s">
        <v>14436</v>
      </c>
      <c r="I2506" s="27" t="s">
        <v>15242</v>
      </c>
      <c r="J2506" s="27" t="s">
        <v>1082</v>
      </c>
      <c r="K2506" s="1">
        <v>45819</v>
      </c>
    </row>
    <row r="2507" spans="8:11" x14ac:dyDescent="0.25">
      <c r="H2507" s="27" t="s">
        <v>14438</v>
      </c>
      <c r="I2507" s="27" t="s">
        <v>15242</v>
      </c>
      <c r="J2507" s="27" t="s">
        <v>1082</v>
      </c>
      <c r="K2507" s="1">
        <v>45819</v>
      </c>
    </row>
    <row r="2508" spans="8:11" x14ac:dyDescent="0.25">
      <c r="H2508" s="27" t="s">
        <v>14440</v>
      </c>
      <c r="I2508" s="27" t="s">
        <v>15241</v>
      </c>
      <c r="J2508" s="27" t="s">
        <v>1085</v>
      </c>
      <c r="K2508" s="1">
        <v>45819</v>
      </c>
    </row>
    <row r="2509" spans="8:11" x14ac:dyDescent="0.25">
      <c r="H2509" s="27" t="s">
        <v>14489</v>
      </c>
      <c r="I2509" s="27" t="s">
        <v>15241</v>
      </c>
      <c r="J2509" s="27" t="s">
        <v>1085</v>
      </c>
      <c r="K2509" s="1">
        <v>45819</v>
      </c>
    </row>
    <row r="2510" spans="8:11" x14ac:dyDescent="0.25">
      <c r="H2510" s="27" t="s">
        <v>14494</v>
      </c>
      <c r="I2510" s="27" t="s">
        <v>15241</v>
      </c>
      <c r="J2510" s="27" t="s">
        <v>1085</v>
      </c>
      <c r="K2510" s="1">
        <v>45819</v>
      </c>
    </row>
    <row r="2511" spans="8:11" x14ac:dyDescent="0.25">
      <c r="H2511" s="27" t="s">
        <v>14499</v>
      </c>
      <c r="I2511" s="27" t="s">
        <v>15241</v>
      </c>
      <c r="J2511" s="27" t="s">
        <v>1085</v>
      </c>
      <c r="K2511" s="1">
        <v>45819</v>
      </c>
    </row>
    <row r="2512" spans="8:11" x14ac:dyDescent="0.25">
      <c r="H2512" s="27" t="s">
        <v>14487</v>
      </c>
      <c r="I2512" s="27" t="s">
        <v>15242</v>
      </c>
      <c r="J2512" s="27" t="s">
        <v>1082</v>
      </c>
      <c r="K2512" s="1">
        <v>45819</v>
      </c>
    </row>
    <row r="2513" spans="8:11" x14ac:dyDescent="0.25">
      <c r="H2513" s="27" t="s">
        <v>14501</v>
      </c>
      <c r="I2513" s="27" t="s">
        <v>15240</v>
      </c>
      <c r="J2513" s="27" t="s">
        <v>1081</v>
      </c>
      <c r="K2513" s="1">
        <v>45819</v>
      </c>
    </row>
    <row r="2514" spans="8:11" x14ac:dyDescent="0.25">
      <c r="H2514" s="27" t="s">
        <v>14513</v>
      </c>
      <c r="I2514" s="27" t="s">
        <v>15240</v>
      </c>
      <c r="J2514" s="27" t="s">
        <v>1081</v>
      </c>
      <c r="K2514" s="1">
        <v>45819</v>
      </c>
    </row>
    <row r="2515" spans="8:11" x14ac:dyDescent="0.25">
      <c r="H2515" s="27" t="s">
        <v>14515</v>
      </c>
      <c r="I2515" s="27" t="s">
        <v>15240</v>
      </c>
      <c r="J2515" s="27" t="s">
        <v>1081</v>
      </c>
      <c r="K2515" s="1">
        <v>45819</v>
      </c>
    </row>
    <row r="2516" spans="8:11" x14ac:dyDescent="0.25">
      <c r="H2516" s="27" t="s">
        <v>14517</v>
      </c>
      <c r="I2516" s="27" t="s">
        <v>15240</v>
      </c>
      <c r="J2516" s="27" t="s">
        <v>1081</v>
      </c>
      <c r="K2516" s="1">
        <v>45819</v>
      </c>
    </row>
    <row r="2517" spans="8:11" x14ac:dyDescent="0.25">
      <c r="H2517" s="27" t="s">
        <v>14519</v>
      </c>
      <c r="I2517" s="27" t="s">
        <v>15240</v>
      </c>
      <c r="J2517" s="27" t="s">
        <v>1081</v>
      </c>
      <c r="K2517" s="1">
        <v>45819</v>
      </c>
    </row>
    <row r="2518" spans="8:11" x14ac:dyDescent="0.25">
      <c r="H2518" s="27" t="s">
        <v>14521</v>
      </c>
      <c r="I2518" s="27" t="s">
        <v>15240</v>
      </c>
      <c r="J2518" s="27" t="s">
        <v>1081</v>
      </c>
      <c r="K2518" s="1">
        <v>45819</v>
      </c>
    </row>
    <row r="2519" spans="8:11" x14ac:dyDescent="0.25">
      <c r="H2519" s="27" t="s">
        <v>14533</v>
      </c>
      <c r="I2519" s="27" t="s">
        <v>15240</v>
      </c>
      <c r="J2519" s="27" t="s">
        <v>1081</v>
      </c>
      <c r="K2519" s="1">
        <v>45819</v>
      </c>
    </row>
    <row r="2520" spans="8:11" x14ac:dyDescent="0.25">
      <c r="H2520" s="27" t="s">
        <v>14535</v>
      </c>
      <c r="I2520" s="27" t="s">
        <v>15241</v>
      </c>
      <c r="J2520" s="27" t="s">
        <v>1085</v>
      </c>
      <c r="K2520" s="1">
        <v>45819</v>
      </c>
    </row>
    <row r="2521" spans="8:11" x14ac:dyDescent="0.25">
      <c r="H2521" s="27" t="s">
        <v>14537</v>
      </c>
      <c r="I2521" s="27" t="s">
        <v>15241</v>
      </c>
      <c r="J2521" s="27" t="s">
        <v>1085</v>
      </c>
      <c r="K2521" s="1">
        <v>45819</v>
      </c>
    </row>
    <row r="2522" spans="8:11" x14ac:dyDescent="0.25">
      <c r="H2522" s="27" t="s">
        <v>14539</v>
      </c>
      <c r="I2522" s="27" t="s">
        <v>15241</v>
      </c>
      <c r="J2522" s="27" t="s">
        <v>1085</v>
      </c>
      <c r="K2522" s="1">
        <v>45819</v>
      </c>
    </row>
    <row r="2523" spans="8:11" x14ac:dyDescent="0.25">
      <c r="H2523" s="27" t="s">
        <v>14542</v>
      </c>
      <c r="I2523" s="27" t="s">
        <v>15241</v>
      </c>
      <c r="J2523" s="27" t="s">
        <v>1085</v>
      </c>
      <c r="K2523" s="1">
        <v>45819</v>
      </c>
    </row>
    <row r="2524" spans="8:11" x14ac:dyDescent="0.25">
      <c r="H2524" s="27" t="s">
        <v>14544</v>
      </c>
      <c r="I2524" s="27" t="s">
        <v>15241</v>
      </c>
      <c r="J2524" s="27" t="s">
        <v>1085</v>
      </c>
      <c r="K2524" s="1">
        <v>45819</v>
      </c>
    </row>
    <row r="2525" spans="8:11" x14ac:dyDescent="0.25">
      <c r="H2525" s="27" t="s">
        <v>14546</v>
      </c>
      <c r="I2525" s="27" t="s">
        <v>15241</v>
      </c>
      <c r="J2525" s="27" t="s">
        <v>1085</v>
      </c>
      <c r="K2525" s="1">
        <v>45819</v>
      </c>
    </row>
    <row r="2526" spans="8:11" x14ac:dyDescent="0.25">
      <c r="H2526" s="27" t="s">
        <v>14548</v>
      </c>
      <c r="I2526" s="27" t="s">
        <v>15241</v>
      </c>
      <c r="J2526" s="27" t="s">
        <v>1085</v>
      </c>
      <c r="K2526" s="1">
        <v>45819</v>
      </c>
    </row>
    <row r="2527" spans="8:11" x14ac:dyDescent="0.25">
      <c r="H2527" s="27" t="s">
        <v>14550</v>
      </c>
      <c r="I2527" s="27" t="s">
        <v>15241</v>
      </c>
      <c r="J2527" s="27" t="s">
        <v>1085</v>
      </c>
      <c r="K2527" s="1">
        <v>45819</v>
      </c>
    </row>
    <row r="2528" spans="8:11" x14ac:dyDescent="0.25">
      <c r="H2528" s="27" t="s">
        <v>14552</v>
      </c>
      <c r="I2528" s="27" t="s">
        <v>15241</v>
      </c>
      <c r="J2528" s="27" t="s">
        <v>1085</v>
      </c>
      <c r="K2528" s="1">
        <v>45819</v>
      </c>
    </row>
    <row r="2529" spans="8:11" x14ac:dyDescent="0.25">
      <c r="H2529" s="27" t="s">
        <v>14554</v>
      </c>
      <c r="I2529" s="27" t="s">
        <v>15241</v>
      </c>
      <c r="J2529" s="27" t="s">
        <v>1085</v>
      </c>
      <c r="K2529" s="1">
        <v>45819</v>
      </c>
    </row>
    <row r="2530" spans="8:11" x14ac:dyDescent="0.25">
      <c r="H2530" s="27" t="s">
        <v>14556</v>
      </c>
      <c r="I2530" s="27" t="s">
        <v>15241</v>
      </c>
      <c r="J2530" s="27" t="s">
        <v>1085</v>
      </c>
      <c r="K2530" s="1">
        <v>45819</v>
      </c>
    </row>
    <row r="2531" spans="8:11" x14ac:dyDescent="0.25">
      <c r="H2531" s="27" t="s">
        <v>14558</v>
      </c>
      <c r="I2531" s="27" t="s">
        <v>15241</v>
      </c>
      <c r="J2531" s="27" t="s">
        <v>1085</v>
      </c>
      <c r="K2531" s="1">
        <v>45819</v>
      </c>
    </row>
    <row r="2532" spans="8:11" x14ac:dyDescent="0.25">
      <c r="H2532" s="27" t="s">
        <v>14560</v>
      </c>
      <c r="I2532" s="27" t="s">
        <v>15241</v>
      </c>
      <c r="J2532" s="27" t="s">
        <v>1085</v>
      </c>
      <c r="K2532" s="1">
        <v>45819</v>
      </c>
    </row>
    <row r="2533" spans="8:11" x14ac:dyDescent="0.25">
      <c r="H2533" s="27" t="s">
        <v>14562</v>
      </c>
      <c r="I2533" s="27" t="s">
        <v>15241</v>
      </c>
      <c r="J2533" s="27" t="s">
        <v>1085</v>
      </c>
      <c r="K2533" s="1">
        <v>45819</v>
      </c>
    </row>
    <row r="2534" spans="8:11" x14ac:dyDescent="0.25">
      <c r="H2534" s="27" t="s">
        <v>14564</v>
      </c>
      <c r="I2534" s="27" t="s">
        <v>15241</v>
      </c>
      <c r="J2534" s="27" t="s">
        <v>1085</v>
      </c>
      <c r="K2534" s="1">
        <v>45819</v>
      </c>
    </row>
    <row r="2535" spans="8:11" x14ac:dyDescent="0.25">
      <c r="H2535" s="27" t="s">
        <v>14566</v>
      </c>
      <c r="I2535" s="27" t="s">
        <v>15241</v>
      </c>
      <c r="J2535" s="27" t="s">
        <v>1085</v>
      </c>
      <c r="K2535" s="1">
        <v>45819</v>
      </c>
    </row>
    <row r="2536" spans="8:11" x14ac:dyDescent="0.25">
      <c r="H2536" s="27" t="s">
        <v>14568</v>
      </c>
      <c r="I2536" s="27" t="s">
        <v>15241</v>
      </c>
      <c r="J2536" s="27" t="s">
        <v>1085</v>
      </c>
      <c r="K2536" s="1">
        <v>45819</v>
      </c>
    </row>
    <row r="2537" spans="8:11" x14ac:dyDescent="0.25">
      <c r="H2537" s="27" t="s">
        <v>14570</v>
      </c>
      <c r="I2537" s="27" t="s">
        <v>15241</v>
      </c>
      <c r="J2537" s="27" t="s">
        <v>1085</v>
      </c>
      <c r="K2537" s="1">
        <v>45819</v>
      </c>
    </row>
    <row r="2538" spans="8:11" x14ac:dyDescent="0.25">
      <c r="H2538" s="27" t="s">
        <v>14572</v>
      </c>
      <c r="I2538" s="27" t="s">
        <v>15241</v>
      </c>
      <c r="J2538" s="27" t="s">
        <v>1085</v>
      </c>
      <c r="K2538" s="1">
        <v>45819</v>
      </c>
    </row>
    <row r="2539" spans="8:11" x14ac:dyDescent="0.25">
      <c r="H2539" s="27" t="s">
        <v>14574</v>
      </c>
      <c r="I2539" s="27" t="s">
        <v>15241</v>
      </c>
      <c r="J2539" s="27" t="s">
        <v>1085</v>
      </c>
      <c r="K2539" s="1">
        <v>45819</v>
      </c>
    </row>
    <row r="2540" spans="8:11" x14ac:dyDescent="0.25">
      <c r="H2540" s="27" t="s">
        <v>14576</v>
      </c>
      <c r="I2540" s="27" t="s">
        <v>15241</v>
      </c>
      <c r="J2540" s="27" t="s">
        <v>1085</v>
      </c>
      <c r="K2540" s="1">
        <v>45819</v>
      </c>
    </row>
    <row r="2541" spans="8:11" x14ac:dyDescent="0.25">
      <c r="H2541" s="27" t="s">
        <v>14578</v>
      </c>
      <c r="I2541" s="27" t="s">
        <v>15241</v>
      </c>
      <c r="J2541" s="27" t="s">
        <v>1085</v>
      </c>
      <c r="K2541" s="1">
        <v>45819</v>
      </c>
    </row>
    <row r="2542" spans="8:11" x14ac:dyDescent="0.25">
      <c r="H2542" s="27" t="s">
        <v>14580</v>
      </c>
      <c r="I2542" s="27" t="s">
        <v>15241</v>
      </c>
      <c r="J2542" s="27" t="s">
        <v>1085</v>
      </c>
      <c r="K2542" s="1">
        <v>45819</v>
      </c>
    </row>
    <row r="2543" spans="8:11" x14ac:dyDescent="0.25">
      <c r="H2543" s="27" t="s">
        <v>14582</v>
      </c>
      <c r="I2543" s="27" t="s">
        <v>15241</v>
      </c>
      <c r="J2543" s="27" t="s">
        <v>1085</v>
      </c>
      <c r="K2543" s="1">
        <v>45819</v>
      </c>
    </row>
    <row r="2544" spans="8:11" x14ac:dyDescent="0.25">
      <c r="H2544" s="27" t="s">
        <v>14584</v>
      </c>
      <c r="I2544" s="27" t="s">
        <v>15241</v>
      </c>
      <c r="J2544" s="27" t="s">
        <v>1085</v>
      </c>
      <c r="K2544" s="1">
        <v>45819</v>
      </c>
    </row>
    <row r="2545" spans="8:11" x14ac:dyDescent="0.25">
      <c r="H2545" s="27" t="s">
        <v>14586</v>
      </c>
      <c r="I2545" s="27" t="s">
        <v>15241</v>
      </c>
      <c r="J2545" s="27" t="s">
        <v>1085</v>
      </c>
      <c r="K2545" s="1">
        <v>45819</v>
      </c>
    </row>
    <row r="2546" spans="8:11" x14ac:dyDescent="0.25">
      <c r="H2546" s="27" t="s">
        <v>14588</v>
      </c>
      <c r="I2546" s="27" t="s">
        <v>15241</v>
      </c>
      <c r="J2546" s="27" t="s">
        <v>1085</v>
      </c>
      <c r="K2546" s="1">
        <v>45819</v>
      </c>
    </row>
    <row r="2547" spans="8:11" x14ac:dyDescent="0.25">
      <c r="H2547" s="27" t="s">
        <v>14590</v>
      </c>
      <c r="I2547" s="27" t="s">
        <v>15241</v>
      </c>
      <c r="J2547" s="27" t="s">
        <v>1085</v>
      </c>
      <c r="K2547" s="1">
        <v>45819</v>
      </c>
    </row>
    <row r="2548" spans="8:11" x14ac:dyDescent="0.25">
      <c r="H2548" s="27" t="s">
        <v>14592</v>
      </c>
      <c r="I2548" s="27" t="s">
        <v>15241</v>
      </c>
      <c r="J2548" s="27" t="s">
        <v>1085</v>
      </c>
      <c r="K2548" s="1">
        <v>45819</v>
      </c>
    </row>
    <row r="2549" spans="8:11" x14ac:dyDescent="0.25">
      <c r="H2549" s="27" t="s">
        <v>14594</v>
      </c>
      <c r="I2549" s="27" t="s">
        <v>15241</v>
      </c>
      <c r="J2549" s="27" t="s">
        <v>1085</v>
      </c>
      <c r="K2549" s="1">
        <v>45819</v>
      </c>
    </row>
    <row r="2550" spans="8:11" x14ac:dyDescent="0.25">
      <c r="H2550" s="27" t="s">
        <v>14596</v>
      </c>
      <c r="I2550" s="27" t="s">
        <v>15241</v>
      </c>
      <c r="J2550" s="27" t="s">
        <v>1085</v>
      </c>
      <c r="K2550" s="1">
        <v>45819</v>
      </c>
    </row>
    <row r="2551" spans="8:11" x14ac:dyDescent="0.25">
      <c r="H2551" s="27" t="s">
        <v>14598</v>
      </c>
      <c r="I2551" s="27" t="s">
        <v>15241</v>
      </c>
      <c r="J2551" s="27" t="s">
        <v>1085</v>
      </c>
      <c r="K2551" s="1">
        <v>45819</v>
      </c>
    </row>
    <row r="2552" spans="8:11" x14ac:dyDescent="0.25">
      <c r="H2552" s="27" t="s">
        <v>14600</v>
      </c>
      <c r="I2552" s="27" t="s">
        <v>15241</v>
      </c>
      <c r="J2552" s="27" t="s">
        <v>1085</v>
      </c>
      <c r="K2552" s="1">
        <v>45819</v>
      </c>
    </row>
    <row r="2553" spans="8:11" x14ac:dyDescent="0.25">
      <c r="H2553" s="27" t="s">
        <v>14602</v>
      </c>
      <c r="I2553" s="27" t="s">
        <v>15241</v>
      </c>
      <c r="J2553" s="27" t="s">
        <v>1085</v>
      </c>
      <c r="K2553" s="1">
        <v>45819</v>
      </c>
    </row>
    <row r="2554" spans="8:11" x14ac:dyDescent="0.25">
      <c r="H2554" s="27" t="s">
        <v>14604</v>
      </c>
      <c r="I2554" s="27" t="s">
        <v>15241</v>
      </c>
      <c r="J2554" s="27" t="s">
        <v>1085</v>
      </c>
      <c r="K2554" s="1">
        <v>45819</v>
      </c>
    </row>
    <row r="2555" spans="8:11" x14ac:dyDescent="0.25">
      <c r="H2555" s="27" t="s">
        <v>14606</v>
      </c>
      <c r="I2555" s="27" t="s">
        <v>15241</v>
      </c>
      <c r="J2555" s="27" t="s">
        <v>1085</v>
      </c>
      <c r="K2555" s="1">
        <v>45819</v>
      </c>
    </row>
    <row r="2556" spans="8:11" x14ac:dyDescent="0.25">
      <c r="H2556" s="27" t="s">
        <v>14608</v>
      </c>
      <c r="I2556" s="27" t="s">
        <v>15241</v>
      </c>
      <c r="J2556" s="27" t="s">
        <v>1085</v>
      </c>
      <c r="K2556" s="1">
        <v>45819</v>
      </c>
    </row>
    <row r="2557" spans="8:11" x14ac:dyDescent="0.25">
      <c r="H2557" s="27" t="s">
        <v>14655</v>
      </c>
      <c r="I2557" s="27" t="s">
        <v>15241</v>
      </c>
      <c r="J2557" s="27" t="s">
        <v>1085</v>
      </c>
      <c r="K2557" s="1">
        <v>45819</v>
      </c>
    </row>
    <row r="2558" spans="8:11" x14ac:dyDescent="0.25">
      <c r="H2558" s="27" t="s">
        <v>14658</v>
      </c>
      <c r="I2558" s="27" t="s">
        <v>15241</v>
      </c>
      <c r="J2558" s="27" t="s">
        <v>1085</v>
      </c>
      <c r="K2558" s="1">
        <v>45819</v>
      </c>
    </row>
    <row r="2559" spans="8:11" x14ac:dyDescent="0.25">
      <c r="H2559" s="27" t="s">
        <v>14660</v>
      </c>
      <c r="I2559" s="27" t="s">
        <v>15241</v>
      </c>
      <c r="J2559" s="27" t="s">
        <v>1085</v>
      </c>
      <c r="K2559" s="1">
        <v>45819</v>
      </c>
    </row>
    <row r="2560" spans="8:11" x14ac:dyDescent="0.25">
      <c r="H2560" s="27" t="s">
        <v>15106</v>
      </c>
      <c r="I2560" s="27" t="s">
        <v>15238</v>
      </c>
      <c r="J2560" s="27" t="s">
        <v>1080</v>
      </c>
      <c r="K2560" s="1">
        <v>45819</v>
      </c>
    </row>
    <row r="2561" spans="8:11" x14ac:dyDescent="0.25">
      <c r="H2561" s="27" t="s">
        <v>15113</v>
      </c>
      <c r="I2561" s="27" t="s">
        <v>15239</v>
      </c>
      <c r="J2561" s="27" t="s">
        <v>1079</v>
      </c>
      <c r="K2561" s="1">
        <v>45819</v>
      </c>
    </row>
    <row r="2562" spans="8:11" x14ac:dyDescent="0.25">
      <c r="H2562" s="27" t="s">
        <v>15108</v>
      </c>
      <c r="I2562" s="27" t="s">
        <v>15239</v>
      </c>
      <c r="J2562" s="27" t="s">
        <v>1079</v>
      </c>
      <c r="K2562" s="1">
        <v>45819</v>
      </c>
    </row>
    <row r="2563" spans="8:11" x14ac:dyDescent="0.25">
      <c r="H2563" s="27" t="s">
        <v>15116</v>
      </c>
      <c r="I2563" s="27" t="s">
        <v>15239</v>
      </c>
      <c r="J2563" s="27" t="s">
        <v>1079</v>
      </c>
      <c r="K2563" s="1">
        <v>45819</v>
      </c>
    </row>
    <row r="2564" spans="8:11" x14ac:dyDescent="0.25">
      <c r="H2564" s="27" t="s">
        <v>15119</v>
      </c>
      <c r="I2564" s="27" t="s">
        <v>15238</v>
      </c>
      <c r="J2564" s="27" t="s">
        <v>1080</v>
      </c>
      <c r="K2564" s="1">
        <v>45819</v>
      </c>
    </row>
    <row r="2565" spans="8:11" x14ac:dyDescent="0.25">
      <c r="H2565" s="27" t="s">
        <v>15126</v>
      </c>
      <c r="I2565" s="27" t="s">
        <v>15238</v>
      </c>
      <c r="J2565" s="27" t="s">
        <v>1080</v>
      </c>
      <c r="K2565" s="1">
        <v>45819</v>
      </c>
    </row>
    <row r="2566" spans="8:11" x14ac:dyDescent="0.25">
      <c r="H2566" s="27" t="s">
        <v>15124</v>
      </c>
      <c r="I2566" s="27" t="s">
        <v>15238</v>
      </c>
      <c r="J2566" s="27" t="s">
        <v>1080</v>
      </c>
      <c r="K2566" s="1">
        <v>45819</v>
      </c>
    </row>
    <row r="2567" spans="8:11" x14ac:dyDescent="0.25">
      <c r="H2567" s="27" t="s">
        <v>15122</v>
      </c>
      <c r="I2567" s="27" t="s">
        <v>15238</v>
      </c>
      <c r="J2567" s="27" t="s">
        <v>1080</v>
      </c>
      <c r="K2567" s="1">
        <v>45819</v>
      </c>
    </row>
    <row r="2568" spans="8:11" x14ac:dyDescent="0.25">
      <c r="H2568" s="27" t="s">
        <v>15128</v>
      </c>
      <c r="I2568" s="27" t="s">
        <v>15241</v>
      </c>
      <c r="J2568" s="27" t="s">
        <v>1085</v>
      </c>
      <c r="K2568" s="1">
        <v>45819</v>
      </c>
    </row>
    <row r="2569" spans="8:11" x14ac:dyDescent="0.25">
      <c r="H2569" s="27" t="s">
        <v>15139</v>
      </c>
      <c r="I2569" s="27" t="s">
        <v>15239</v>
      </c>
      <c r="J2569" s="27" t="s">
        <v>1079</v>
      </c>
      <c r="K2569" s="1">
        <v>45819</v>
      </c>
    </row>
    <row r="2570" spans="8:11" x14ac:dyDescent="0.25">
      <c r="H2570" s="27" t="s">
        <v>15144</v>
      </c>
      <c r="I2570" s="27" t="s">
        <v>15239</v>
      </c>
      <c r="J2570" s="27" t="s">
        <v>1079</v>
      </c>
      <c r="K2570" s="1">
        <v>45819</v>
      </c>
    </row>
    <row r="2571" spans="8:11" x14ac:dyDescent="0.25">
      <c r="H2571" s="27" t="s">
        <v>15146</v>
      </c>
      <c r="I2571" s="27" t="s">
        <v>15238</v>
      </c>
      <c r="J2571" s="27" t="s">
        <v>1080</v>
      </c>
      <c r="K2571" s="1">
        <v>45819</v>
      </c>
    </row>
    <row r="2572" spans="8:11" x14ac:dyDescent="0.25">
      <c r="H2572" s="27" t="s">
        <v>14664</v>
      </c>
      <c r="I2572" s="27" t="s">
        <v>15241</v>
      </c>
      <c r="J2572" s="27" t="s">
        <v>1085</v>
      </c>
      <c r="K2572" s="1">
        <v>45819</v>
      </c>
    </row>
    <row r="2573" spans="8:11" x14ac:dyDescent="0.25">
      <c r="H2573" s="27" t="s">
        <v>14666</v>
      </c>
      <c r="I2573" s="27" t="s">
        <v>15241</v>
      </c>
      <c r="J2573" s="27" t="s">
        <v>1085</v>
      </c>
      <c r="K2573" s="1">
        <v>45819</v>
      </c>
    </row>
    <row r="2574" spans="8:11" x14ac:dyDescent="0.25">
      <c r="H2574" s="27" t="s">
        <v>15148</v>
      </c>
      <c r="I2574" s="27" t="s">
        <v>15241</v>
      </c>
      <c r="J2574" s="27" t="s">
        <v>1085</v>
      </c>
      <c r="K2574" s="1">
        <v>45819</v>
      </c>
    </row>
    <row r="2575" spans="8:11" x14ac:dyDescent="0.25">
      <c r="H2575" s="27" t="s">
        <v>15243</v>
      </c>
      <c r="I2575" s="27" t="s">
        <v>15241</v>
      </c>
      <c r="J2575" s="27" t="s">
        <v>1085</v>
      </c>
      <c r="K2575" s="1">
        <v>45819</v>
      </c>
    </row>
    <row r="2576" spans="8:11" x14ac:dyDescent="0.25">
      <c r="H2576" s="27" t="s">
        <v>15244</v>
      </c>
      <c r="I2576" s="27" t="s">
        <v>15241</v>
      </c>
      <c r="J2576" s="27" t="s">
        <v>1085</v>
      </c>
      <c r="K2576" s="1">
        <v>45819</v>
      </c>
    </row>
    <row r="2577" spans="8:11" x14ac:dyDescent="0.25">
      <c r="H2577" s="27" t="s">
        <v>15245</v>
      </c>
      <c r="I2577" s="27" t="s">
        <v>15241</v>
      </c>
      <c r="J2577" s="27" t="s">
        <v>1085</v>
      </c>
      <c r="K2577" s="1">
        <v>45819</v>
      </c>
    </row>
    <row r="2578" spans="8:11" x14ac:dyDescent="0.25">
      <c r="H2578" s="27" t="s">
        <v>15246</v>
      </c>
      <c r="I2578" s="27" t="s">
        <v>15241</v>
      </c>
      <c r="J2578" s="27" t="s">
        <v>1085</v>
      </c>
      <c r="K2578" s="1">
        <v>45819</v>
      </c>
    </row>
    <row r="2579" spans="8:11" x14ac:dyDescent="0.25">
      <c r="H2579" s="27" t="s">
        <v>15247</v>
      </c>
      <c r="I2579" s="27" t="s">
        <v>15241</v>
      </c>
      <c r="J2579" s="27" t="s">
        <v>1085</v>
      </c>
      <c r="K2579" s="1">
        <v>45819</v>
      </c>
    </row>
    <row r="2580" spans="8:11" x14ac:dyDescent="0.25">
      <c r="H2580" s="27" t="s">
        <v>15248</v>
      </c>
      <c r="I2580" s="27" t="s">
        <v>15238</v>
      </c>
      <c r="J2580" s="27" t="s">
        <v>1080</v>
      </c>
      <c r="K2580" s="1">
        <v>45819</v>
      </c>
    </row>
    <row r="2581" spans="8:11" x14ac:dyDescent="0.25">
      <c r="H2581" s="27" t="s">
        <v>15249</v>
      </c>
      <c r="I2581" s="27" t="s">
        <v>15238</v>
      </c>
      <c r="J2581" s="27" t="s">
        <v>1080</v>
      </c>
      <c r="K2581" s="1">
        <v>45819</v>
      </c>
    </row>
    <row r="2582" spans="8:11" x14ac:dyDescent="0.25">
      <c r="H2582" s="27" t="s">
        <v>15250</v>
      </c>
      <c r="I2582" s="27" t="s">
        <v>15236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55"/>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14669</v>
      </c>
      <c r="B7471" s="27" t="s">
        <v>6441</v>
      </c>
      <c r="C7471" s="27" t="s">
        <v>1019</v>
      </c>
      <c r="D7471" s="27" t="s">
        <v>256</v>
      </c>
      <c r="E7471" s="24">
        <v>45819.386354166665</v>
      </c>
      <c r="F7471" s="27" t="s">
        <v>1011</v>
      </c>
      <c r="G7471" s="24">
        <v>45819.386354166665</v>
      </c>
    </row>
    <row r="7472" spans="1:7" x14ac:dyDescent="0.25">
      <c r="A7472" s="27" t="s">
        <v>14670</v>
      </c>
      <c r="B7472" s="27" t="s">
        <v>3095</v>
      </c>
      <c r="C7472" s="27" t="s">
        <v>1027</v>
      </c>
      <c r="D7472" s="27" t="s">
        <v>1028</v>
      </c>
      <c r="E7472" s="24">
        <v>45819.394814814812</v>
      </c>
      <c r="F7472" s="27" t="s">
        <v>1011</v>
      </c>
      <c r="G7472" s="24">
        <v>45819.394814814812</v>
      </c>
    </row>
    <row r="7473" spans="1:7" x14ac:dyDescent="0.25">
      <c r="A7473" s="27" t="s">
        <v>14671</v>
      </c>
      <c r="B7473" s="27" t="s">
        <v>3099</v>
      </c>
      <c r="C7473" s="27" t="s">
        <v>1027</v>
      </c>
      <c r="D7473" s="27" t="s">
        <v>1028</v>
      </c>
      <c r="E7473" s="24">
        <v>45819.394907407404</v>
      </c>
      <c r="F7473" s="27" t="s">
        <v>1011</v>
      </c>
      <c r="G7473" s="24">
        <v>45819.394907407404</v>
      </c>
    </row>
    <row r="7474" spans="1:7" x14ac:dyDescent="0.25">
      <c r="A7474" s="27" t="s">
        <v>14672</v>
      </c>
      <c r="B7474" s="27" t="s">
        <v>3097</v>
      </c>
      <c r="C7474" s="27" t="s">
        <v>1027</v>
      </c>
      <c r="D7474" s="27" t="s">
        <v>1028</v>
      </c>
      <c r="E7474" s="24">
        <v>45819.394965277781</v>
      </c>
      <c r="F7474" s="27" t="s">
        <v>1011</v>
      </c>
      <c r="G7474" s="24">
        <v>45819.394965277781</v>
      </c>
    </row>
    <row r="7475" spans="1:7" x14ac:dyDescent="0.25">
      <c r="A7475" s="27" t="s">
        <v>14673</v>
      </c>
      <c r="B7475" s="27" t="s">
        <v>11674</v>
      </c>
      <c r="C7475" s="27" t="s">
        <v>1009</v>
      </c>
      <c r="D7475" s="27" t="s">
        <v>1024</v>
      </c>
      <c r="E7475" s="24">
        <v>45819.395486111112</v>
      </c>
      <c r="F7475" s="27" t="s">
        <v>1011</v>
      </c>
      <c r="G7475" s="24">
        <v>45819.395486111112</v>
      </c>
    </row>
    <row r="7476" spans="1:7" x14ac:dyDescent="0.25">
      <c r="A7476" s="27" t="s">
        <v>14674</v>
      </c>
      <c r="B7476" s="27" t="s">
        <v>11655</v>
      </c>
      <c r="C7476" s="27" t="s">
        <v>1009</v>
      </c>
      <c r="D7476" s="27" t="s">
        <v>1008</v>
      </c>
      <c r="E7476" s="24">
        <v>45819.397557870368</v>
      </c>
      <c r="F7476" s="27" t="s">
        <v>1011</v>
      </c>
      <c r="G7476" s="24">
        <v>45819.397557870368</v>
      </c>
    </row>
    <row r="7477" spans="1:7" x14ac:dyDescent="0.25">
      <c r="A7477" s="27" t="s">
        <v>14684</v>
      </c>
      <c r="B7477" s="27" t="s">
        <v>7846</v>
      </c>
      <c r="C7477" s="27" t="s">
        <v>1004</v>
      </c>
      <c r="D7477" s="27" t="s">
        <v>1005</v>
      </c>
      <c r="E7477" s="24">
        <v>45819.400138888886</v>
      </c>
      <c r="F7477" s="27" t="s">
        <v>1011</v>
      </c>
      <c r="G7477" s="24">
        <v>45819.400138888886</v>
      </c>
    </row>
    <row r="7478" spans="1:7" x14ac:dyDescent="0.25">
      <c r="A7478" s="27" t="s">
        <v>14685</v>
      </c>
      <c r="B7478" s="27" t="s">
        <v>7830</v>
      </c>
      <c r="C7478" s="27" t="s">
        <v>1004</v>
      </c>
      <c r="D7478" s="27" t="s">
        <v>1005</v>
      </c>
      <c r="E7478" s="24">
        <v>45819.400243055556</v>
      </c>
      <c r="F7478" s="27" t="s">
        <v>1011</v>
      </c>
      <c r="G7478" s="24">
        <v>45819.400243055556</v>
      </c>
    </row>
    <row r="7479" spans="1:7" x14ac:dyDescent="0.25">
      <c r="A7479" s="27" t="s">
        <v>14686</v>
      </c>
      <c r="B7479" s="27" t="s">
        <v>12129</v>
      </c>
      <c r="C7479" s="27" t="s">
        <v>1004</v>
      </c>
      <c r="D7479" s="27" t="s">
        <v>1005</v>
      </c>
      <c r="E7479" s="24">
        <v>45819.400300925925</v>
      </c>
      <c r="F7479" s="27" t="s">
        <v>1011</v>
      </c>
      <c r="G7479" s="24">
        <v>45819.400300925925</v>
      </c>
    </row>
    <row r="7480" spans="1:7" x14ac:dyDescent="0.25">
      <c r="A7480" s="27" t="s">
        <v>14687</v>
      </c>
      <c r="B7480" s="27" t="s">
        <v>7825</v>
      </c>
      <c r="C7480" s="27" t="s">
        <v>1004</v>
      </c>
      <c r="D7480" s="27" t="s">
        <v>1005</v>
      </c>
      <c r="E7480" s="24">
        <v>45819.400381944448</v>
      </c>
      <c r="F7480" s="27" t="s">
        <v>1011</v>
      </c>
      <c r="G7480" s="24">
        <v>45819.400381944448</v>
      </c>
    </row>
    <row r="7481" spans="1:7" x14ac:dyDescent="0.25">
      <c r="A7481" s="27" t="s">
        <v>14688</v>
      </c>
      <c r="B7481" s="27" t="s">
        <v>7827</v>
      </c>
      <c r="C7481" s="27" t="s">
        <v>1004</v>
      </c>
      <c r="D7481" s="27" t="s">
        <v>1005</v>
      </c>
      <c r="E7481" s="24">
        <v>45819.40042824074</v>
      </c>
      <c r="F7481" s="27" t="s">
        <v>1011</v>
      </c>
      <c r="G7481" s="24">
        <v>45819.40042824074</v>
      </c>
    </row>
    <row r="7482" spans="1:7" x14ac:dyDescent="0.25">
      <c r="A7482" s="27" t="s">
        <v>14689</v>
      </c>
      <c r="B7482" s="27" t="s">
        <v>7835</v>
      </c>
      <c r="C7482" s="27" t="s">
        <v>1004</v>
      </c>
      <c r="D7482" s="27" t="s">
        <v>1005</v>
      </c>
      <c r="E7482" s="24">
        <v>45819.40047453704</v>
      </c>
      <c r="F7482" s="27" t="s">
        <v>1011</v>
      </c>
      <c r="G7482" s="24">
        <v>45819.40047453704</v>
      </c>
    </row>
    <row r="7483" spans="1:7" x14ac:dyDescent="0.25">
      <c r="A7483" s="27" t="s">
        <v>14690</v>
      </c>
      <c r="B7483" s="27" t="s">
        <v>7836</v>
      </c>
      <c r="C7483" s="27" t="s">
        <v>1004</v>
      </c>
      <c r="D7483" s="27" t="s">
        <v>1005</v>
      </c>
      <c r="E7483" s="24">
        <v>45819.400520833333</v>
      </c>
      <c r="F7483" s="27" t="s">
        <v>1011</v>
      </c>
      <c r="G7483" s="24">
        <v>45819.400520833333</v>
      </c>
    </row>
    <row r="7484" spans="1:7" x14ac:dyDescent="0.25">
      <c r="A7484" s="27" t="s">
        <v>14691</v>
      </c>
      <c r="B7484" s="27" t="s">
        <v>4263</v>
      </c>
      <c r="C7484" s="27" t="s">
        <v>1004</v>
      </c>
      <c r="D7484" s="27" t="s">
        <v>1005</v>
      </c>
      <c r="E7484" s="24">
        <v>45819.401666666665</v>
      </c>
      <c r="F7484" s="27" t="s">
        <v>1011</v>
      </c>
      <c r="G7484" s="24">
        <v>45819.401666666665</v>
      </c>
    </row>
    <row r="7485" spans="1:7" x14ac:dyDescent="0.25">
      <c r="A7485" s="27" t="s">
        <v>14692</v>
      </c>
      <c r="B7485" s="27" t="s">
        <v>4251</v>
      </c>
      <c r="C7485" s="27" t="s">
        <v>1004</v>
      </c>
      <c r="D7485" s="27" t="s">
        <v>1005</v>
      </c>
      <c r="E7485" s="24">
        <v>45819.401712962965</v>
      </c>
      <c r="F7485" s="27" t="s">
        <v>1011</v>
      </c>
      <c r="G7485" s="24">
        <v>45819.401712962965</v>
      </c>
    </row>
    <row r="7486" spans="1:7" x14ac:dyDescent="0.25">
      <c r="A7486" s="27" t="s">
        <v>14693</v>
      </c>
      <c r="B7486" s="27" t="s">
        <v>4233</v>
      </c>
      <c r="C7486" s="27" t="s">
        <v>1004</v>
      </c>
      <c r="D7486" s="27" t="s">
        <v>1005</v>
      </c>
      <c r="E7486" s="24">
        <v>45819.401770833334</v>
      </c>
      <c r="F7486" s="27" t="s">
        <v>1011</v>
      </c>
      <c r="G7486" s="24">
        <v>45819.401770833334</v>
      </c>
    </row>
    <row r="7487" spans="1:7" x14ac:dyDescent="0.25">
      <c r="A7487" s="27" t="s">
        <v>14694</v>
      </c>
      <c r="B7487" s="27" t="s">
        <v>4255</v>
      </c>
      <c r="C7487" s="27" t="s">
        <v>1004</v>
      </c>
      <c r="D7487" s="27" t="s">
        <v>1005</v>
      </c>
      <c r="E7487" s="24">
        <v>45819.401828703703</v>
      </c>
      <c r="F7487" s="27" t="s">
        <v>1011</v>
      </c>
      <c r="G7487" s="24">
        <v>45819.401828703703</v>
      </c>
    </row>
    <row r="7488" spans="1:7" x14ac:dyDescent="0.25">
      <c r="A7488" s="27" t="s">
        <v>14695</v>
      </c>
      <c r="B7488" s="27" t="s">
        <v>4249</v>
      </c>
      <c r="C7488" s="27" t="s">
        <v>1004</v>
      </c>
      <c r="D7488" s="27" t="s">
        <v>1005</v>
      </c>
      <c r="E7488" s="24">
        <v>45819.401898148149</v>
      </c>
      <c r="F7488" s="27" t="s">
        <v>1011</v>
      </c>
      <c r="G7488" s="24">
        <v>45819.401898148149</v>
      </c>
    </row>
    <row r="7489" spans="1:7" x14ac:dyDescent="0.25">
      <c r="A7489" s="27" t="s">
        <v>14696</v>
      </c>
      <c r="B7489" s="27" t="s">
        <v>4253</v>
      </c>
      <c r="C7489" s="27" t="s">
        <v>1004</v>
      </c>
      <c r="D7489" s="27" t="s">
        <v>1005</v>
      </c>
      <c r="E7489" s="24">
        <v>45819.401944444442</v>
      </c>
      <c r="F7489" s="27" t="s">
        <v>1011</v>
      </c>
      <c r="G7489" s="24">
        <v>45819.401944444442</v>
      </c>
    </row>
    <row r="7490" spans="1:7" x14ac:dyDescent="0.25">
      <c r="A7490" s="27" t="s">
        <v>14697</v>
      </c>
      <c r="B7490" s="27" t="s">
        <v>4261</v>
      </c>
      <c r="C7490" s="27" t="s">
        <v>1004</v>
      </c>
      <c r="D7490" s="27" t="s">
        <v>1005</v>
      </c>
      <c r="E7490" s="24">
        <v>45819.401979166665</v>
      </c>
      <c r="F7490" s="27" t="s">
        <v>1011</v>
      </c>
      <c r="G7490" s="24">
        <v>45819.401979166665</v>
      </c>
    </row>
    <row r="7491" spans="1:7" x14ac:dyDescent="0.25">
      <c r="A7491" s="27" t="s">
        <v>14698</v>
      </c>
      <c r="B7491" s="27" t="s">
        <v>4277</v>
      </c>
      <c r="C7491" s="27" t="s">
        <v>1004</v>
      </c>
      <c r="D7491" s="27" t="s">
        <v>1005</v>
      </c>
      <c r="E7491" s="24">
        <v>45819.402048611111</v>
      </c>
      <c r="F7491" s="27" t="s">
        <v>1011</v>
      </c>
      <c r="G7491" s="24">
        <v>45819.402048611111</v>
      </c>
    </row>
    <row r="7492" spans="1:7" x14ac:dyDescent="0.25">
      <c r="A7492" s="27" t="s">
        <v>14699</v>
      </c>
      <c r="B7492" s="27" t="s">
        <v>4275</v>
      </c>
      <c r="C7492" s="27" t="s">
        <v>1004</v>
      </c>
      <c r="D7492" s="27" t="s">
        <v>1005</v>
      </c>
      <c r="E7492" s="24">
        <v>45819.402094907404</v>
      </c>
      <c r="F7492" s="27" t="s">
        <v>1011</v>
      </c>
      <c r="G7492" s="24">
        <v>45819.402094907404</v>
      </c>
    </row>
    <row r="7493" spans="1:7" x14ac:dyDescent="0.25">
      <c r="A7493" s="27" t="s">
        <v>14700</v>
      </c>
      <c r="B7493" s="27" t="s">
        <v>4283</v>
      </c>
      <c r="C7493" s="27" t="s">
        <v>1004</v>
      </c>
      <c r="D7493" s="27" t="s">
        <v>1005</v>
      </c>
      <c r="E7493" s="24">
        <v>45819.402141203704</v>
      </c>
      <c r="F7493" s="27" t="s">
        <v>1011</v>
      </c>
      <c r="G7493" s="24">
        <v>45819.402141203704</v>
      </c>
    </row>
    <row r="7494" spans="1:7" x14ac:dyDescent="0.25">
      <c r="A7494" s="27" t="s">
        <v>14701</v>
      </c>
      <c r="B7494" s="27" t="s">
        <v>11766</v>
      </c>
      <c r="C7494" s="27" t="s">
        <v>1009</v>
      </c>
      <c r="D7494" s="27" t="s">
        <v>1020</v>
      </c>
      <c r="E7494" s="24">
        <v>45819.40252314815</v>
      </c>
      <c r="F7494" s="27" t="s">
        <v>1011</v>
      </c>
      <c r="G7494" s="24">
        <v>45819.40252314815</v>
      </c>
    </row>
    <row r="7495" spans="1:7" x14ac:dyDescent="0.25">
      <c r="A7495" s="27" t="s">
        <v>14702</v>
      </c>
      <c r="B7495" s="27" t="s">
        <v>11768</v>
      </c>
      <c r="C7495" s="27" t="s">
        <v>1009</v>
      </c>
      <c r="D7495" s="27" t="s">
        <v>1020</v>
      </c>
      <c r="E7495" s="24">
        <v>45819.402777777781</v>
      </c>
      <c r="F7495" s="27" t="s">
        <v>1011</v>
      </c>
      <c r="G7495" s="24">
        <v>45819.402777777781</v>
      </c>
    </row>
    <row r="7496" spans="1:7" x14ac:dyDescent="0.25">
      <c r="A7496" s="27" t="s">
        <v>14703</v>
      </c>
      <c r="B7496" s="27" t="s">
        <v>12025</v>
      </c>
      <c r="C7496" s="27" t="s">
        <v>1009</v>
      </c>
      <c r="D7496" s="27" t="s">
        <v>1020</v>
      </c>
      <c r="E7496" s="24">
        <v>45819.403553240743</v>
      </c>
      <c r="F7496" s="27" t="s">
        <v>1011</v>
      </c>
      <c r="G7496" s="24">
        <v>45819.403553240743</v>
      </c>
    </row>
    <row r="7497" spans="1:7" x14ac:dyDescent="0.25">
      <c r="A7497" s="27" t="s">
        <v>14704</v>
      </c>
      <c r="B7497" s="27" t="s">
        <v>12089</v>
      </c>
      <c r="C7497" s="27" t="s">
        <v>1009</v>
      </c>
      <c r="D7497" s="27" t="s">
        <v>1020</v>
      </c>
      <c r="E7497" s="24">
        <v>45819.403738425928</v>
      </c>
      <c r="F7497" s="27" t="s">
        <v>1011</v>
      </c>
      <c r="G7497" s="24">
        <v>45819.403738425928</v>
      </c>
    </row>
    <row r="7498" spans="1:7" x14ac:dyDescent="0.25">
      <c r="A7498" s="27" t="s">
        <v>14705</v>
      </c>
      <c r="B7498" s="27" t="s">
        <v>12027</v>
      </c>
      <c r="C7498" s="27" t="s">
        <v>1009</v>
      </c>
      <c r="D7498" s="27" t="s">
        <v>1020</v>
      </c>
      <c r="E7498" s="24">
        <v>45819.403946759259</v>
      </c>
      <c r="F7498" s="27" t="s">
        <v>1011</v>
      </c>
      <c r="G7498" s="24">
        <v>45819.403946759259</v>
      </c>
    </row>
    <row r="7499" spans="1:7" x14ac:dyDescent="0.25">
      <c r="A7499" s="27" t="s">
        <v>14706</v>
      </c>
      <c r="B7499" s="27" t="s">
        <v>12018</v>
      </c>
      <c r="C7499" s="27" t="s">
        <v>1009</v>
      </c>
      <c r="D7499" s="27" t="s">
        <v>1020</v>
      </c>
      <c r="E7499" s="24">
        <v>45819.404108796298</v>
      </c>
      <c r="F7499" s="27" t="s">
        <v>1011</v>
      </c>
      <c r="G7499" s="24">
        <v>45819.404108796298</v>
      </c>
    </row>
    <row r="7500" spans="1:7" x14ac:dyDescent="0.25">
      <c r="A7500" s="27" t="s">
        <v>14707</v>
      </c>
      <c r="B7500" s="27" t="s">
        <v>12023</v>
      </c>
      <c r="C7500" s="27" t="s">
        <v>1009</v>
      </c>
      <c r="D7500" s="27" t="s">
        <v>1020</v>
      </c>
      <c r="E7500" s="24">
        <v>45819.404305555552</v>
      </c>
      <c r="F7500" s="27" t="s">
        <v>1011</v>
      </c>
      <c r="G7500" s="24">
        <v>45819.404305555552</v>
      </c>
    </row>
    <row r="7501" spans="1:7" x14ac:dyDescent="0.25">
      <c r="A7501" s="27" t="s">
        <v>14708</v>
      </c>
      <c r="B7501" s="27" t="s">
        <v>3055</v>
      </c>
      <c r="C7501" s="27" t="s">
        <v>1012</v>
      </c>
      <c r="D7501" s="27" t="s">
        <v>77</v>
      </c>
      <c r="E7501" s="24">
        <v>45819.404641203706</v>
      </c>
      <c r="F7501" s="27" t="s">
        <v>1011</v>
      </c>
      <c r="G7501" s="24">
        <v>45819.404641203706</v>
      </c>
    </row>
    <row r="7502" spans="1:7" x14ac:dyDescent="0.25">
      <c r="A7502" s="27" t="s">
        <v>14709</v>
      </c>
      <c r="B7502" s="27" t="s">
        <v>3053</v>
      </c>
      <c r="C7502" s="27" t="s">
        <v>1012</v>
      </c>
      <c r="D7502" s="27" t="s">
        <v>77</v>
      </c>
      <c r="E7502" s="24">
        <v>45819.404710648145</v>
      </c>
      <c r="F7502" s="27" t="s">
        <v>1011</v>
      </c>
      <c r="G7502" s="24">
        <v>45819.404710648145</v>
      </c>
    </row>
    <row r="7503" spans="1:7" x14ac:dyDescent="0.25">
      <c r="A7503" s="27" t="s">
        <v>14710</v>
      </c>
      <c r="B7503" s="27" t="s">
        <v>3057</v>
      </c>
      <c r="C7503" s="27" t="s">
        <v>1012</v>
      </c>
      <c r="D7503" s="27" t="s">
        <v>77</v>
      </c>
      <c r="E7503" s="24">
        <v>45819.404780092591</v>
      </c>
      <c r="F7503" s="27" t="s">
        <v>1011</v>
      </c>
      <c r="G7503" s="24">
        <v>45819.404780092591</v>
      </c>
    </row>
    <row r="7504" spans="1:7" x14ac:dyDescent="0.25">
      <c r="A7504" s="27" t="s">
        <v>14711</v>
      </c>
      <c r="B7504" s="27" t="s">
        <v>3053</v>
      </c>
      <c r="C7504" s="27" t="s">
        <v>1019</v>
      </c>
      <c r="D7504" s="27" t="s">
        <v>61</v>
      </c>
      <c r="E7504" s="24">
        <v>45819.405381944445</v>
      </c>
      <c r="F7504" s="27" t="s">
        <v>1011</v>
      </c>
      <c r="G7504" s="24">
        <v>45819.405381944445</v>
      </c>
    </row>
    <row r="7505" spans="1:7" x14ac:dyDescent="0.25">
      <c r="A7505" s="27" t="s">
        <v>14712</v>
      </c>
      <c r="B7505" s="27" t="s">
        <v>3055</v>
      </c>
      <c r="C7505" s="27" t="s">
        <v>1019</v>
      </c>
      <c r="D7505" s="27" t="s">
        <v>61</v>
      </c>
      <c r="E7505" s="24">
        <v>45819.405428240738</v>
      </c>
      <c r="F7505" s="27" t="s">
        <v>1011</v>
      </c>
      <c r="G7505" s="24">
        <v>45819.405428240738</v>
      </c>
    </row>
    <row r="7506" spans="1:7" x14ac:dyDescent="0.25">
      <c r="A7506" s="27" t="s">
        <v>14713</v>
      </c>
      <c r="B7506" s="27" t="s">
        <v>3057</v>
      </c>
      <c r="C7506" s="27" t="s">
        <v>1019</v>
      </c>
      <c r="D7506" s="27" t="s">
        <v>61</v>
      </c>
      <c r="E7506" s="24">
        <v>45819.405474537038</v>
      </c>
      <c r="F7506" s="27" t="s">
        <v>1011</v>
      </c>
      <c r="G7506" s="24">
        <v>45819.405474537038</v>
      </c>
    </row>
    <row r="7507" spans="1:7" x14ac:dyDescent="0.25">
      <c r="A7507" s="27" t="s">
        <v>14714</v>
      </c>
      <c r="B7507" s="27" t="s">
        <v>3946</v>
      </c>
      <c r="C7507" s="27" t="s">
        <v>1019</v>
      </c>
      <c r="D7507" s="27" t="s">
        <v>61</v>
      </c>
      <c r="E7507" s="24">
        <v>45819.405624999999</v>
      </c>
      <c r="F7507" s="27" t="s">
        <v>1011</v>
      </c>
      <c r="G7507" s="24">
        <v>45819.405624999999</v>
      </c>
    </row>
    <row r="7508" spans="1:7" x14ac:dyDescent="0.25">
      <c r="A7508" s="27" t="s">
        <v>14715</v>
      </c>
      <c r="B7508" s="27" t="s">
        <v>6734</v>
      </c>
      <c r="C7508" s="27" t="s">
        <v>1019</v>
      </c>
      <c r="D7508" s="27" t="s">
        <v>61</v>
      </c>
      <c r="E7508" s="24">
        <v>45819.405752314815</v>
      </c>
      <c r="F7508" s="27" t="s">
        <v>1011</v>
      </c>
      <c r="G7508" s="24">
        <v>45819.405752314815</v>
      </c>
    </row>
    <row r="7509" spans="1:7" x14ac:dyDescent="0.25">
      <c r="A7509" s="27" t="s">
        <v>14716</v>
      </c>
      <c r="B7509" s="27" t="s">
        <v>9978</v>
      </c>
      <c r="C7509" s="27" t="s">
        <v>1017</v>
      </c>
      <c r="D7509" s="27" t="s">
        <v>1029</v>
      </c>
      <c r="E7509" s="24">
        <v>45819.413275462961</v>
      </c>
      <c r="F7509" s="27" t="s">
        <v>1011</v>
      </c>
      <c r="G7509" s="24">
        <v>45819.413275462961</v>
      </c>
    </row>
    <row r="7510" spans="1:7" x14ac:dyDescent="0.25">
      <c r="A7510" s="27" t="s">
        <v>14717</v>
      </c>
      <c r="B7510" s="27" t="s">
        <v>3981</v>
      </c>
      <c r="C7510" s="27" t="s">
        <v>1027</v>
      </c>
      <c r="D7510" s="27" t="s">
        <v>1028</v>
      </c>
      <c r="E7510" s="24">
        <v>45819.415347222224</v>
      </c>
      <c r="F7510" s="27" t="s">
        <v>1011</v>
      </c>
      <c r="G7510" s="24">
        <v>45819.415347222224</v>
      </c>
    </row>
    <row r="7511" spans="1:7" x14ac:dyDescent="0.25">
      <c r="A7511" s="27" t="s">
        <v>14718</v>
      </c>
      <c r="B7511" s="27" t="s">
        <v>11840</v>
      </c>
      <c r="C7511" s="27" t="s">
        <v>1009</v>
      </c>
      <c r="D7511" s="27" t="s">
        <v>1024</v>
      </c>
      <c r="E7511" s="24">
        <v>45819.414641203701</v>
      </c>
      <c r="F7511" s="27" t="s">
        <v>1011</v>
      </c>
      <c r="G7511" s="24">
        <v>45819.414641203701</v>
      </c>
    </row>
    <row r="7512" spans="1:7" x14ac:dyDescent="0.25">
      <c r="A7512" s="27" t="s">
        <v>14719</v>
      </c>
      <c r="B7512" s="27" t="s">
        <v>11842</v>
      </c>
      <c r="C7512" s="27" t="s">
        <v>1009</v>
      </c>
      <c r="D7512" s="27" t="s">
        <v>1024</v>
      </c>
      <c r="E7512" s="24">
        <v>45819.414699074077</v>
      </c>
      <c r="F7512" s="27" t="s">
        <v>1011</v>
      </c>
      <c r="G7512" s="24">
        <v>45819.414699074077</v>
      </c>
    </row>
    <row r="7513" spans="1:7" x14ac:dyDescent="0.25">
      <c r="A7513" s="27" t="s">
        <v>14720</v>
      </c>
      <c r="B7513" s="27" t="s">
        <v>11844</v>
      </c>
      <c r="C7513" s="27" t="s">
        <v>1009</v>
      </c>
      <c r="D7513" s="27" t="s">
        <v>1024</v>
      </c>
      <c r="E7513" s="24">
        <v>45819.414768518516</v>
      </c>
      <c r="F7513" s="27" t="s">
        <v>1011</v>
      </c>
      <c r="G7513" s="24">
        <v>45819.414768518516</v>
      </c>
    </row>
    <row r="7514" spans="1:7" x14ac:dyDescent="0.25">
      <c r="A7514" s="27" t="s">
        <v>14721</v>
      </c>
      <c r="B7514" s="27" t="s">
        <v>11846</v>
      </c>
      <c r="C7514" s="27" t="s">
        <v>1009</v>
      </c>
      <c r="D7514" s="27" t="s">
        <v>1024</v>
      </c>
      <c r="E7514" s="24">
        <v>45819.414895833332</v>
      </c>
      <c r="F7514" s="27" t="s">
        <v>1011</v>
      </c>
      <c r="G7514" s="24">
        <v>45819.414895833332</v>
      </c>
    </row>
    <row r="7515" spans="1:7" x14ac:dyDescent="0.25">
      <c r="A7515" s="27" t="s">
        <v>14722</v>
      </c>
      <c r="B7515" s="27" t="s">
        <v>11848</v>
      </c>
      <c r="C7515" s="27" t="s">
        <v>1009</v>
      </c>
      <c r="D7515" s="27" t="s">
        <v>1024</v>
      </c>
      <c r="E7515" s="24">
        <v>45819.415034722224</v>
      </c>
      <c r="F7515" s="27" t="s">
        <v>1011</v>
      </c>
      <c r="G7515" s="24">
        <v>45819.415034722224</v>
      </c>
    </row>
    <row r="7516" spans="1:7" x14ac:dyDescent="0.25">
      <c r="A7516" s="27" t="s">
        <v>14723</v>
      </c>
      <c r="B7516" s="27" t="s">
        <v>11850</v>
      </c>
      <c r="C7516" s="27" t="s">
        <v>1009</v>
      </c>
      <c r="D7516" s="27" t="s">
        <v>1024</v>
      </c>
      <c r="E7516" s="24">
        <v>45819.41511574074</v>
      </c>
      <c r="F7516" s="27" t="s">
        <v>1011</v>
      </c>
      <c r="G7516" s="24">
        <v>45819.41511574074</v>
      </c>
    </row>
    <row r="7517" spans="1:7" x14ac:dyDescent="0.25">
      <c r="A7517" s="27" t="s">
        <v>14724</v>
      </c>
      <c r="B7517" s="27" t="s">
        <v>11852</v>
      </c>
      <c r="C7517" s="27" t="s">
        <v>1009</v>
      </c>
      <c r="D7517" s="27" t="s">
        <v>1024</v>
      </c>
      <c r="E7517" s="24">
        <v>45819.415196759262</v>
      </c>
      <c r="F7517" s="27" t="s">
        <v>1011</v>
      </c>
      <c r="G7517" s="24">
        <v>45819.415196759262</v>
      </c>
    </row>
    <row r="7518" spans="1:7" x14ac:dyDescent="0.25">
      <c r="A7518" s="27" t="s">
        <v>14725</v>
      </c>
      <c r="B7518" s="27" t="s">
        <v>11854</v>
      </c>
      <c r="C7518" s="27" t="s">
        <v>1009</v>
      </c>
      <c r="D7518" s="27" t="s">
        <v>1024</v>
      </c>
      <c r="E7518" s="24">
        <v>45819.415312500001</v>
      </c>
      <c r="F7518" s="27" t="s">
        <v>1011</v>
      </c>
      <c r="G7518" s="24">
        <v>45819.415312500001</v>
      </c>
    </row>
    <row r="7519" spans="1:7" x14ac:dyDescent="0.25">
      <c r="A7519" s="27" t="s">
        <v>14726</v>
      </c>
      <c r="B7519" s="27" t="s">
        <v>11856</v>
      </c>
      <c r="C7519" s="27" t="s">
        <v>1009</v>
      </c>
      <c r="D7519" s="27" t="s">
        <v>1024</v>
      </c>
      <c r="E7519" s="24">
        <v>45819.415370370371</v>
      </c>
      <c r="F7519" s="27" t="s">
        <v>1011</v>
      </c>
      <c r="G7519" s="24">
        <v>45819.415370370371</v>
      </c>
    </row>
    <row r="7520" spans="1:7" x14ac:dyDescent="0.25">
      <c r="A7520" s="27" t="s">
        <v>14727</v>
      </c>
      <c r="B7520" s="27" t="s">
        <v>5445</v>
      </c>
      <c r="C7520" s="27" t="s">
        <v>1019</v>
      </c>
      <c r="D7520" s="27" t="s">
        <v>261</v>
      </c>
      <c r="E7520" s="24">
        <v>45819.419641203705</v>
      </c>
      <c r="F7520" s="27" t="s">
        <v>1011</v>
      </c>
      <c r="G7520" s="24">
        <v>45819.419641203705</v>
      </c>
    </row>
    <row r="7521" spans="1:7" x14ac:dyDescent="0.25">
      <c r="A7521" s="27" t="s">
        <v>14728</v>
      </c>
      <c r="B7521" s="27" t="s">
        <v>6403</v>
      </c>
      <c r="C7521" s="27" t="s">
        <v>1012</v>
      </c>
      <c r="D7521" s="27" t="s">
        <v>261</v>
      </c>
      <c r="E7521" s="24">
        <v>45819.420949074076</v>
      </c>
      <c r="F7521" s="27" t="s">
        <v>1011</v>
      </c>
      <c r="G7521" s="24">
        <v>45819.420949074076</v>
      </c>
    </row>
    <row r="7522" spans="1:7" x14ac:dyDescent="0.25">
      <c r="A7522" s="27" t="s">
        <v>14729</v>
      </c>
      <c r="B7522" s="27" t="s">
        <v>5362</v>
      </c>
      <c r="C7522" s="27" t="s">
        <v>1012</v>
      </c>
      <c r="D7522" s="27" t="s">
        <v>261</v>
      </c>
      <c r="E7522" s="24">
        <v>45819.420995370368</v>
      </c>
      <c r="F7522" s="27" t="s">
        <v>1011</v>
      </c>
      <c r="G7522" s="24">
        <v>45819.420995370368</v>
      </c>
    </row>
    <row r="7523" spans="1:7" x14ac:dyDescent="0.25">
      <c r="A7523" s="27" t="s">
        <v>14730</v>
      </c>
      <c r="B7523" s="27" t="s">
        <v>2144</v>
      </c>
      <c r="C7523" s="27" t="s">
        <v>1019</v>
      </c>
      <c r="D7523" s="27" t="s">
        <v>77</v>
      </c>
      <c r="E7523" s="24">
        <v>45819.421238425923</v>
      </c>
      <c r="F7523" s="27" t="s">
        <v>1011</v>
      </c>
      <c r="G7523" s="24">
        <v>45819.421238425923</v>
      </c>
    </row>
    <row r="7524" spans="1:7" x14ac:dyDescent="0.25">
      <c r="A7524" s="27" t="s">
        <v>14731</v>
      </c>
      <c r="B7524" s="27" t="s">
        <v>12141</v>
      </c>
      <c r="C7524" s="27" t="s">
        <v>1014</v>
      </c>
      <c r="D7524" s="27" t="s">
        <v>1030</v>
      </c>
      <c r="E7524" s="24">
        <v>45819.422118055554</v>
      </c>
      <c r="F7524" s="27" t="s">
        <v>1011</v>
      </c>
      <c r="G7524" s="24">
        <v>45819.422118055554</v>
      </c>
    </row>
    <row r="7525" spans="1:7" x14ac:dyDescent="0.25">
      <c r="A7525" s="27" t="s">
        <v>14732</v>
      </c>
      <c r="B7525" s="27" t="s">
        <v>12157</v>
      </c>
      <c r="C7525" s="27" t="s">
        <v>1014</v>
      </c>
      <c r="D7525" s="27" t="s">
        <v>1030</v>
      </c>
      <c r="E7525" s="24">
        <v>45819.422210648147</v>
      </c>
      <c r="F7525" s="27" t="s">
        <v>1011</v>
      </c>
      <c r="G7525" s="24">
        <v>45819.422210648147</v>
      </c>
    </row>
    <row r="7526" spans="1:7" x14ac:dyDescent="0.25">
      <c r="A7526" s="27" t="s">
        <v>14733</v>
      </c>
      <c r="B7526" s="27" t="s">
        <v>12137</v>
      </c>
      <c r="C7526" s="27" t="s">
        <v>1014</v>
      </c>
      <c r="D7526" s="27" t="s">
        <v>1030</v>
      </c>
      <c r="E7526" s="24">
        <v>45819.422268518516</v>
      </c>
      <c r="F7526" s="27" t="s">
        <v>1011</v>
      </c>
      <c r="G7526" s="24">
        <v>45819.422268518516</v>
      </c>
    </row>
    <row r="7527" spans="1:7" x14ac:dyDescent="0.25">
      <c r="A7527" s="27" t="s">
        <v>14734</v>
      </c>
      <c r="B7527" s="27" t="s">
        <v>12161</v>
      </c>
      <c r="C7527" s="27" t="s">
        <v>1014</v>
      </c>
      <c r="D7527" s="27" t="s">
        <v>1030</v>
      </c>
      <c r="E7527" s="24">
        <v>45819.422361111108</v>
      </c>
      <c r="F7527" s="27" t="s">
        <v>1011</v>
      </c>
      <c r="G7527" s="24">
        <v>45819.422361111108</v>
      </c>
    </row>
    <row r="7528" spans="1:7" x14ac:dyDescent="0.25">
      <c r="A7528" s="27" t="s">
        <v>14735</v>
      </c>
      <c r="B7528" s="27" t="s">
        <v>12163</v>
      </c>
      <c r="C7528" s="27" t="s">
        <v>1014</v>
      </c>
      <c r="D7528" s="27" t="s">
        <v>1030</v>
      </c>
      <c r="E7528" s="24">
        <v>45819.422442129631</v>
      </c>
      <c r="F7528" s="27" t="s">
        <v>1011</v>
      </c>
      <c r="G7528" s="24">
        <v>45819.422442129631</v>
      </c>
    </row>
    <row r="7529" spans="1:7" x14ac:dyDescent="0.25">
      <c r="A7529" s="27" t="s">
        <v>14736</v>
      </c>
      <c r="B7529" s="27" t="s">
        <v>4460</v>
      </c>
      <c r="C7529" s="27" t="s">
        <v>1027</v>
      </c>
      <c r="D7529" s="27" t="s">
        <v>1028</v>
      </c>
      <c r="E7529" s="24">
        <v>45819.422777777778</v>
      </c>
      <c r="F7529" s="27" t="s">
        <v>1011</v>
      </c>
      <c r="G7529" s="24">
        <v>45819.422777777778</v>
      </c>
    </row>
    <row r="7530" spans="1:7" x14ac:dyDescent="0.25">
      <c r="A7530" s="27" t="s">
        <v>14737</v>
      </c>
      <c r="B7530" s="27" t="s">
        <v>4453</v>
      </c>
      <c r="C7530" s="27" t="s">
        <v>1027</v>
      </c>
      <c r="D7530" s="27" t="s">
        <v>1028</v>
      </c>
      <c r="E7530" s="24">
        <v>45819.422939814816</v>
      </c>
      <c r="F7530" s="27" t="s">
        <v>1011</v>
      </c>
      <c r="G7530" s="24">
        <v>45819.422939814816</v>
      </c>
    </row>
    <row r="7531" spans="1:7" x14ac:dyDescent="0.25">
      <c r="A7531" s="27" t="s">
        <v>14738</v>
      </c>
      <c r="B7531" s="27" t="s">
        <v>2619</v>
      </c>
      <c r="C7531" s="27" t="s">
        <v>1027</v>
      </c>
      <c r="D7531" s="27" t="s">
        <v>1028</v>
      </c>
      <c r="E7531" s="24">
        <v>45819.423067129632</v>
      </c>
      <c r="F7531" s="27" t="s">
        <v>1011</v>
      </c>
      <c r="G7531" s="24">
        <v>45819.423067129632</v>
      </c>
    </row>
    <row r="7532" spans="1:7" x14ac:dyDescent="0.25">
      <c r="A7532" s="27" t="s">
        <v>14739</v>
      </c>
      <c r="B7532" s="27" t="s">
        <v>12141</v>
      </c>
      <c r="C7532" s="27" t="s">
        <v>1017</v>
      </c>
      <c r="D7532" s="27" t="s">
        <v>1030</v>
      </c>
      <c r="E7532" s="24">
        <v>45819.423159722224</v>
      </c>
      <c r="F7532" s="27" t="s">
        <v>1011</v>
      </c>
      <c r="G7532" s="24">
        <v>45819.423159722224</v>
      </c>
    </row>
    <row r="7533" spans="1:7" x14ac:dyDescent="0.25">
      <c r="A7533" s="27" t="s">
        <v>14740</v>
      </c>
      <c r="B7533" s="27" t="s">
        <v>12157</v>
      </c>
      <c r="C7533" s="27" t="s">
        <v>1017</v>
      </c>
      <c r="D7533" s="27" t="s">
        <v>1030</v>
      </c>
      <c r="E7533" s="24">
        <v>45819.423217592594</v>
      </c>
      <c r="F7533" s="27" t="s">
        <v>1011</v>
      </c>
      <c r="G7533" s="24">
        <v>45819.423217592594</v>
      </c>
    </row>
    <row r="7534" spans="1:7" x14ac:dyDescent="0.25">
      <c r="A7534" s="27" t="s">
        <v>14741</v>
      </c>
      <c r="B7534" s="27" t="s">
        <v>12137</v>
      </c>
      <c r="C7534" s="27" t="s">
        <v>1017</v>
      </c>
      <c r="D7534" s="27" t="s">
        <v>1030</v>
      </c>
      <c r="E7534" s="24">
        <v>45819.423263888886</v>
      </c>
      <c r="F7534" s="27" t="s">
        <v>1011</v>
      </c>
      <c r="G7534" s="24">
        <v>45819.423263888886</v>
      </c>
    </row>
    <row r="7535" spans="1:7" x14ac:dyDescent="0.25">
      <c r="A7535" s="27" t="s">
        <v>14742</v>
      </c>
      <c r="B7535" s="27" t="s">
        <v>12161</v>
      </c>
      <c r="C7535" s="27" t="s">
        <v>1017</v>
      </c>
      <c r="D7535" s="27" t="s">
        <v>1030</v>
      </c>
      <c r="E7535" s="24">
        <v>45819.423321759263</v>
      </c>
      <c r="F7535" s="27" t="s">
        <v>1011</v>
      </c>
      <c r="G7535" s="24">
        <v>45819.423321759263</v>
      </c>
    </row>
    <row r="7536" spans="1:7" x14ac:dyDescent="0.25">
      <c r="A7536" s="27" t="s">
        <v>14743</v>
      </c>
      <c r="B7536" s="27" t="s">
        <v>12163</v>
      </c>
      <c r="C7536" s="27" t="s">
        <v>1017</v>
      </c>
      <c r="D7536" s="27" t="s">
        <v>1030</v>
      </c>
      <c r="E7536" s="24">
        <v>45819.423368055555</v>
      </c>
      <c r="F7536" s="27" t="s">
        <v>1011</v>
      </c>
      <c r="G7536" s="24">
        <v>45819.423368055555</v>
      </c>
    </row>
    <row r="7537" spans="1:7" x14ac:dyDescent="0.25">
      <c r="A7537" s="27" t="s">
        <v>14744</v>
      </c>
      <c r="B7537" s="27" t="s">
        <v>4458</v>
      </c>
      <c r="C7537" s="27" t="s">
        <v>1027</v>
      </c>
      <c r="D7537" s="27" t="s">
        <v>1028</v>
      </c>
      <c r="E7537" s="24">
        <v>45819.42359953704</v>
      </c>
      <c r="F7537" s="27" t="s">
        <v>1011</v>
      </c>
      <c r="G7537" s="24">
        <v>45819.42359953704</v>
      </c>
    </row>
    <row r="7538" spans="1:7" x14ac:dyDescent="0.25">
      <c r="A7538" s="27" t="s">
        <v>14745</v>
      </c>
      <c r="B7538" s="27" t="s">
        <v>11868</v>
      </c>
      <c r="C7538" s="27" t="s">
        <v>1014</v>
      </c>
      <c r="D7538" s="27" t="s">
        <v>1018</v>
      </c>
      <c r="E7538" s="24">
        <v>45819.428969907407</v>
      </c>
      <c r="F7538" s="27" t="s">
        <v>1011</v>
      </c>
      <c r="G7538" s="24">
        <v>45819.428969907407</v>
      </c>
    </row>
    <row r="7539" spans="1:7" x14ac:dyDescent="0.25">
      <c r="A7539" s="27" t="s">
        <v>14746</v>
      </c>
      <c r="B7539" s="27" t="s">
        <v>11868</v>
      </c>
      <c r="C7539" s="27" t="s">
        <v>1017</v>
      </c>
      <c r="D7539" s="27" t="s">
        <v>1018</v>
      </c>
      <c r="E7539" s="24">
        <v>45819.429259259261</v>
      </c>
      <c r="F7539" s="27" t="s">
        <v>1011</v>
      </c>
      <c r="G7539" s="24">
        <v>45819.429259259261</v>
      </c>
    </row>
    <row r="7540" spans="1:7" x14ac:dyDescent="0.25">
      <c r="A7540" s="27" t="s">
        <v>14747</v>
      </c>
      <c r="B7540" s="27" t="s">
        <v>11747</v>
      </c>
      <c r="C7540" s="27" t="s">
        <v>1009</v>
      </c>
      <c r="D7540" s="27" t="s">
        <v>1024</v>
      </c>
      <c r="E7540" s="24">
        <v>45819.431620370371</v>
      </c>
      <c r="F7540" s="27" t="s">
        <v>1011</v>
      </c>
      <c r="G7540" s="24">
        <v>45819.431620370371</v>
      </c>
    </row>
    <row r="7541" spans="1:7" x14ac:dyDescent="0.25">
      <c r="A7541" s="27" t="s">
        <v>14748</v>
      </c>
      <c r="B7541" s="27" t="s">
        <v>11752</v>
      </c>
      <c r="C7541" s="27" t="s">
        <v>1009</v>
      </c>
      <c r="D7541" s="27" t="s">
        <v>1024</v>
      </c>
      <c r="E7541" s="24">
        <v>45819.431666666664</v>
      </c>
      <c r="F7541" s="27" t="s">
        <v>1011</v>
      </c>
      <c r="G7541" s="24">
        <v>45819.431666666664</v>
      </c>
    </row>
    <row r="7542" spans="1:7" x14ac:dyDescent="0.25">
      <c r="A7542" s="27" t="s">
        <v>14749</v>
      </c>
      <c r="B7542" s="27" t="s">
        <v>11754</v>
      </c>
      <c r="C7542" s="27" t="s">
        <v>1009</v>
      </c>
      <c r="D7542" s="27" t="s">
        <v>1024</v>
      </c>
      <c r="E7542" s="24">
        <v>45819.43172453704</v>
      </c>
      <c r="F7542" s="27" t="s">
        <v>1011</v>
      </c>
      <c r="G7542" s="24">
        <v>45819.43172453704</v>
      </c>
    </row>
    <row r="7543" spans="1:7" x14ac:dyDescent="0.25">
      <c r="A7543" s="27" t="s">
        <v>14750</v>
      </c>
      <c r="B7543" s="27" t="s">
        <v>11756</v>
      </c>
      <c r="C7543" s="27" t="s">
        <v>1009</v>
      </c>
      <c r="D7543" s="27" t="s">
        <v>1024</v>
      </c>
      <c r="E7543" s="24">
        <v>45819.431770833333</v>
      </c>
      <c r="F7543" s="27" t="s">
        <v>1011</v>
      </c>
      <c r="G7543" s="24">
        <v>45819.431770833333</v>
      </c>
    </row>
    <row r="7544" spans="1:7" x14ac:dyDescent="0.25">
      <c r="A7544" s="27" t="s">
        <v>14751</v>
      </c>
      <c r="B7544" s="27" t="s">
        <v>11967</v>
      </c>
      <c r="C7544" s="27" t="s">
        <v>1009</v>
      </c>
      <c r="D7544" s="27" t="s">
        <v>1024</v>
      </c>
      <c r="E7544" s="24">
        <v>45819.431956018518</v>
      </c>
      <c r="F7544" s="27" t="s">
        <v>1011</v>
      </c>
      <c r="G7544" s="24">
        <v>45819.431956018518</v>
      </c>
    </row>
    <row r="7545" spans="1:7" x14ac:dyDescent="0.25">
      <c r="A7545" s="27" t="s">
        <v>14752</v>
      </c>
      <c r="B7545" s="27" t="s">
        <v>11879</v>
      </c>
      <c r="C7545" s="27" t="s">
        <v>1009</v>
      </c>
      <c r="D7545" s="27" t="s">
        <v>1024</v>
      </c>
      <c r="E7545" s="24">
        <v>45819.432233796295</v>
      </c>
      <c r="F7545" s="27" t="s">
        <v>1011</v>
      </c>
      <c r="G7545" s="24">
        <v>45819.432233796295</v>
      </c>
    </row>
    <row r="7546" spans="1:7" x14ac:dyDescent="0.25">
      <c r="A7546" s="27" t="s">
        <v>14753</v>
      </c>
      <c r="B7546" s="27" t="s">
        <v>11882</v>
      </c>
      <c r="C7546" s="27" t="s">
        <v>1009</v>
      </c>
      <c r="D7546" s="27" t="s">
        <v>1024</v>
      </c>
      <c r="E7546" s="24">
        <v>45819.432372685187</v>
      </c>
      <c r="F7546" s="27" t="s">
        <v>1011</v>
      </c>
      <c r="G7546" s="24">
        <v>45819.432372685187</v>
      </c>
    </row>
    <row r="7547" spans="1:7" x14ac:dyDescent="0.25">
      <c r="A7547" s="27" t="s">
        <v>14754</v>
      </c>
      <c r="B7547" s="27" t="s">
        <v>11884</v>
      </c>
      <c r="C7547" s="27" t="s">
        <v>1009</v>
      </c>
      <c r="D7547" s="27" t="s">
        <v>1024</v>
      </c>
      <c r="E7547" s="24">
        <v>45819.432627314818</v>
      </c>
      <c r="F7547" s="27" t="s">
        <v>1011</v>
      </c>
      <c r="G7547" s="24">
        <v>45819.432627314818</v>
      </c>
    </row>
    <row r="7548" spans="1:7" x14ac:dyDescent="0.25">
      <c r="A7548" s="27" t="s">
        <v>14755</v>
      </c>
      <c r="B7548" s="27" t="s">
        <v>11886</v>
      </c>
      <c r="C7548" s="27" t="s">
        <v>1009</v>
      </c>
      <c r="D7548" s="27" t="s">
        <v>1024</v>
      </c>
      <c r="E7548" s="24">
        <v>45819.432685185187</v>
      </c>
      <c r="F7548" s="27" t="s">
        <v>1011</v>
      </c>
      <c r="G7548" s="24">
        <v>45819.432685185187</v>
      </c>
    </row>
    <row r="7549" spans="1:7" x14ac:dyDescent="0.25">
      <c r="A7549" s="27" t="s">
        <v>14756</v>
      </c>
      <c r="B7549" s="27" t="s">
        <v>4402</v>
      </c>
      <c r="C7549" s="27" t="s">
        <v>1027</v>
      </c>
      <c r="D7549" s="27" t="s">
        <v>1028</v>
      </c>
      <c r="E7549" s="24">
        <v>45819.433391203704</v>
      </c>
      <c r="F7549" s="27" t="s">
        <v>1011</v>
      </c>
      <c r="G7549" s="24">
        <v>45819.433391203704</v>
      </c>
    </row>
    <row r="7550" spans="1:7" x14ac:dyDescent="0.25">
      <c r="A7550" s="27" t="s">
        <v>14757</v>
      </c>
      <c r="B7550" s="27" t="s">
        <v>2893</v>
      </c>
      <c r="C7550" s="27" t="s">
        <v>1009</v>
      </c>
      <c r="D7550" s="27" t="s">
        <v>1010</v>
      </c>
      <c r="E7550" s="24">
        <v>45819.435162037036</v>
      </c>
      <c r="F7550" s="27" t="s">
        <v>1011</v>
      </c>
      <c r="G7550" s="24">
        <v>45819.435162037036</v>
      </c>
    </row>
    <row r="7551" spans="1:7" x14ac:dyDescent="0.25">
      <c r="A7551" s="27" t="s">
        <v>14758</v>
      </c>
      <c r="B7551" s="27" t="s">
        <v>2885</v>
      </c>
      <c r="C7551" s="27" t="s">
        <v>1009</v>
      </c>
      <c r="D7551" s="27" t="s">
        <v>1010</v>
      </c>
      <c r="E7551" s="24">
        <v>45819.435173611113</v>
      </c>
      <c r="F7551" s="27" t="s">
        <v>1011</v>
      </c>
      <c r="G7551" s="24">
        <v>45819.435173611113</v>
      </c>
    </row>
    <row r="7552" spans="1:7" x14ac:dyDescent="0.25">
      <c r="A7552" s="27" t="s">
        <v>14759</v>
      </c>
      <c r="B7552" s="27" t="s">
        <v>2889</v>
      </c>
      <c r="C7552" s="27" t="s">
        <v>1009</v>
      </c>
      <c r="D7552" s="27" t="s">
        <v>1010</v>
      </c>
      <c r="E7552" s="24">
        <v>45819.435231481482</v>
      </c>
      <c r="F7552" s="27" t="s">
        <v>1011</v>
      </c>
      <c r="G7552" s="24">
        <v>45819.435231481482</v>
      </c>
    </row>
    <row r="7553" spans="1:7" x14ac:dyDescent="0.25">
      <c r="A7553" s="27" t="s">
        <v>14760</v>
      </c>
      <c r="B7553" s="27" t="s">
        <v>2891</v>
      </c>
      <c r="C7553" s="27" t="s">
        <v>1009</v>
      </c>
      <c r="D7553" s="27" t="s">
        <v>1010</v>
      </c>
      <c r="E7553" s="24">
        <v>45819.435254629629</v>
      </c>
      <c r="F7553" s="27" t="s">
        <v>1011</v>
      </c>
      <c r="G7553" s="24">
        <v>45819.435254629629</v>
      </c>
    </row>
    <row r="7554" spans="1:7" x14ac:dyDescent="0.25">
      <c r="A7554" s="27" t="s">
        <v>14761</v>
      </c>
      <c r="B7554" s="27" t="s">
        <v>2895</v>
      </c>
      <c r="C7554" s="27" t="s">
        <v>1009</v>
      </c>
      <c r="D7554" s="27" t="s">
        <v>1010</v>
      </c>
      <c r="E7554" s="24">
        <v>45819.435266203705</v>
      </c>
      <c r="F7554" s="27" t="s">
        <v>1011</v>
      </c>
      <c r="G7554" s="24">
        <v>45819.435266203705</v>
      </c>
    </row>
    <row r="7555" spans="1:7" x14ac:dyDescent="0.25">
      <c r="A7555" s="27" t="s">
        <v>14762</v>
      </c>
      <c r="B7555" s="27" t="s">
        <v>5520</v>
      </c>
      <c r="C7555" s="27" t="s">
        <v>1027</v>
      </c>
      <c r="D7555" s="27" t="s">
        <v>1028</v>
      </c>
      <c r="E7555" s="24">
        <v>45819.438414351855</v>
      </c>
      <c r="F7555" s="27" t="s">
        <v>1011</v>
      </c>
      <c r="G7555" s="24">
        <v>45819.438414351855</v>
      </c>
    </row>
    <row r="7556" spans="1:7" x14ac:dyDescent="0.25">
      <c r="A7556" s="27" t="s">
        <v>14763</v>
      </c>
      <c r="B7556" s="27" t="s">
        <v>11868</v>
      </c>
      <c r="C7556" s="27" t="s">
        <v>1004</v>
      </c>
      <c r="D7556" s="27" t="s">
        <v>1005</v>
      </c>
      <c r="E7556" s="24">
        <v>45819.441874999997</v>
      </c>
      <c r="F7556" s="27" t="s">
        <v>1011</v>
      </c>
      <c r="G7556" s="24">
        <v>45819.441874999997</v>
      </c>
    </row>
    <row r="7557" spans="1:7" x14ac:dyDescent="0.25">
      <c r="A7557" s="27" t="s">
        <v>14764</v>
      </c>
      <c r="B7557" s="27" t="s">
        <v>10133</v>
      </c>
      <c r="C7557" s="27" t="s">
        <v>1004</v>
      </c>
      <c r="D7557" s="27" t="s">
        <v>1005</v>
      </c>
      <c r="E7557" s="24">
        <v>45819.441921296297</v>
      </c>
      <c r="F7557" s="27" t="s">
        <v>1011</v>
      </c>
      <c r="G7557" s="24">
        <v>45819.441921296297</v>
      </c>
    </row>
    <row r="7558" spans="1:7" x14ac:dyDescent="0.25">
      <c r="A7558" s="27" t="s">
        <v>14765</v>
      </c>
      <c r="B7558" s="27" t="s">
        <v>6526</v>
      </c>
      <c r="C7558" s="27" t="s">
        <v>1004</v>
      </c>
      <c r="D7558" s="27" t="s">
        <v>1005</v>
      </c>
      <c r="E7558" s="24">
        <v>45819.441979166666</v>
      </c>
      <c r="F7558" s="27" t="s">
        <v>1011</v>
      </c>
      <c r="G7558" s="24">
        <v>45819.441979166666</v>
      </c>
    </row>
    <row r="7559" spans="1:7" x14ac:dyDescent="0.25">
      <c r="A7559" s="27" t="s">
        <v>14766</v>
      </c>
      <c r="B7559" s="27" t="s">
        <v>11758</v>
      </c>
      <c r="C7559" s="27" t="s">
        <v>1009</v>
      </c>
      <c r="D7559" s="27" t="s">
        <v>1024</v>
      </c>
      <c r="E7559" s="24">
        <v>45819.444791666669</v>
      </c>
      <c r="F7559" s="27" t="s">
        <v>1011</v>
      </c>
      <c r="G7559" s="24">
        <v>45819.444791666669</v>
      </c>
    </row>
    <row r="7560" spans="1:7" x14ac:dyDescent="0.25">
      <c r="A7560" s="27" t="s">
        <v>14767</v>
      </c>
      <c r="B7560" s="27" t="s">
        <v>11761</v>
      </c>
      <c r="C7560" s="27" t="s">
        <v>1009</v>
      </c>
      <c r="D7560" s="27" t="s">
        <v>1024</v>
      </c>
      <c r="E7560" s="24">
        <v>45819.444872685184</v>
      </c>
      <c r="F7560" s="27" t="s">
        <v>1011</v>
      </c>
      <c r="G7560" s="24">
        <v>45819.444872685184</v>
      </c>
    </row>
    <row r="7561" spans="1:7" x14ac:dyDescent="0.25">
      <c r="A7561" s="27" t="s">
        <v>14768</v>
      </c>
      <c r="B7561" s="27" t="s">
        <v>4368</v>
      </c>
      <c r="C7561" s="27" t="s">
        <v>1027</v>
      </c>
      <c r="D7561" s="27" t="s">
        <v>1028</v>
      </c>
      <c r="E7561" s="24">
        <v>45819.445567129631</v>
      </c>
      <c r="F7561" s="27" t="s">
        <v>1011</v>
      </c>
      <c r="G7561" s="24">
        <v>45819.445567129631</v>
      </c>
    </row>
    <row r="7562" spans="1:7" x14ac:dyDescent="0.25">
      <c r="A7562" s="27" t="s">
        <v>14769</v>
      </c>
      <c r="B7562" s="27" t="s">
        <v>4352</v>
      </c>
      <c r="C7562" s="27" t="s">
        <v>1027</v>
      </c>
      <c r="D7562" s="27" t="s">
        <v>1028</v>
      </c>
      <c r="E7562" s="24">
        <v>45819.445625</v>
      </c>
      <c r="F7562" s="27" t="s">
        <v>1011</v>
      </c>
      <c r="G7562" s="24">
        <v>45819.445625</v>
      </c>
    </row>
    <row r="7563" spans="1:7" x14ac:dyDescent="0.25">
      <c r="A7563" s="27" t="s">
        <v>14770</v>
      </c>
      <c r="B7563" s="27" t="s">
        <v>12269</v>
      </c>
      <c r="C7563" s="27" t="s">
        <v>1009</v>
      </c>
      <c r="D7563" s="27" t="s">
        <v>1024</v>
      </c>
      <c r="E7563" s="24">
        <v>45819.445868055554</v>
      </c>
      <c r="F7563" s="27" t="s">
        <v>1011</v>
      </c>
      <c r="G7563" s="24">
        <v>45819.445868055554</v>
      </c>
    </row>
    <row r="7564" spans="1:7" x14ac:dyDescent="0.25">
      <c r="A7564" s="27" t="s">
        <v>14771</v>
      </c>
      <c r="B7564" s="27" t="s">
        <v>12267</v>
      </c>
      <c r="C7564" s="27" t="s">
        <v>1009</v>
      </c>
      <c r="D7564" s="27" t="s">
        <v>1024</v>
      </c>
      <c r="E7564" s="24">
        <v>45819.445937500001</v>
      </c>
      <c r="F7564" s="27" t="s">
        <v>1011</v>
      </c>
      <c r="G7564" s="24">
        <v>45819.445937500001</v>
      </c>
    </row>
    <row r="7565" spans="1:7" x14ac:dyDescent="0.25">
      <c r="A7565" s="27" t="s">
        <v>14772</v>
      </c>
      <c r="B7565" s="27" t="s">
        <v>6314</v>
      </c>
      <c r="C7565" s="27" t="s">
        <v>1012</v>
      </c>
      <c r="D7565" s="27" t="s">
        <v>246</v>
      </c>
      <c r="E7565" s="24">
        <v>45819.445856481485</v>
      </c>
      <c r="F7565" s="27" t="s">
        <v>1011</v>
      </c>
      <c r="G7565" s="24">
        <v>45819.445856481485</v>
      </c>
    </row>
    <row r="7566" spans="1:7" x14ac:dyDescent="0.25">
      <c r="A7566" s="27" t="s">
        <v>14773</v>
      </c>
      <c r="B7566" s="27" t="s">
        <v>7425</v>
      </c>
      <c r="C7566" s="27" t="s">
        <v>1012</v>
      </c>
      <c r="D7566" s="27" t="s">
        <v>246</v>
      </c>
      <c r="E7566" s="24">
        <v>45819.445949074077</v>
      </c>
      <c r="F7566" s="27" t="s">
        <v>1011</v>
      </c>
      <c r="G7566" s="24">
        <v>45819.445949074077</v>
      </c>
    </row>
    <row r="7567" spans="1:7" x14ac:dyDescent="0.25">
      <c r="A7567" s="27" t="s">
        <v>14774</v>
      </c>
      <c r="B7567" s="27" t="s">
        <v>11786</v>
      </c>
      <c r="C7567" s="27" t="s">
        <v>1009</v>
      </c>
      <c r="D7567" s="27" t="s">
        <v>1024</v>
      </c>
      <c r="E7567" s="24">
        <v>45819.446886574071</v>
      </c>
      <c r="F7567" s="27" t="s">
        <v>1011</v>
      </c>
      <c r="G7567" s="24">
        <v>45819.446886574071</v>
      </c>
    </row>
    <row r="7568" spans="1:7" x14ac:dyDescent="0.25">
      <c r="A7568" s="27" t="s">
        <v>14775</v>
      </c>
      <c r="B7568" s="27" t="s">
        <v>11788</v>
      </c>
      <c r="C7568" s="27" t="s">
        <v>1009</v>
      </c>
      <c r="D7568" s="27" t="s">
        <v>1024</v>
      </c>
      <c r="E7568" s="24">
        <v>45819.446932870371</v>
      </c>
      <c r="F7568" s="27" t="s">
        <v>1011</v>
      </c>
      <c r="G7568" s="24">
        <v>45819.446932870371</v>
      </c>
    </row>
    <row r="7569" spans="1:7" x14ac:dyDescent="0.25">
      <c r="A7569" s="27" t="s">
        <v>14776</v>
      </c>
      <c r="B7569" s="27" t="s">
        <v>11858</v>
      </c>
      <c r="C7569" s="27" t="s">
        <v>1009</v>
      </c>
      <c r="D7569" s="27" t="s">
        <v>1024</v>
      </c>
      <c r="E7569" s="24">
        <v>45819.447500000002</v>
      </c>
      <c r="F7569" s="27" t="s">
        <v>1011</v>
      </c>
      <c r="G7569" s="24">
        <v>45819.447500000002</v>
      </c>
    </row>
    <row r="7570" spans="1:7" x14ac:dyDescent="0.25">
      <c r="A7570" s="27" t="s">
        <v>14777</v>
      </c>
      <c r="B7570" s="27" t="s">
        <v>11860</v>
      </c>
      <c r="C7570" s="27" t="s">
        <v>1009</v>
      </c>
      <c r="D7570" s="27" t="s">
        <v>1024</v>
      </c>
      <c r="E7570" s="24">
        <v>45819.447534722225</v>
      </c>
      <c r="F7570" s="27" t="s">
        <v>1011</v>
      </c>
      <c r="G7570" s="24">
        <v>45819.447534722225</v>
      </c>
    </row>
    <row r="7571" spans="1:7" x14ac:dyDescent="0.25">
      <c r="A7571" s="27" t="s">
        <v>14778</v>
      </c>
      <c r="B7571" s="27" t="s">
        <v>11862</v>
      </c>
      <c r="C7571" s="27" t="s">
        <v>1009</v>
      </c>
      <c r="D7571" s="27" t="s">
        <v>1024</v>
      </c>
      <c r="E7571" s="24">
        <v>45819.447546296295</v>
      </c>
      <c r="F7571" s="27" t="s">
        <v>1011</v>
      </c>
      <c r="G7571" s="24">
        <v>45819.447546296295</v>
      </c>
    </row>
    <row r="7572" spans="1:7" x14ac:dyDescent="0.25">
      <c r="A7572" s="27" t="s">
        <v>14779</v>
      </c>
      <c r="B7572" s="27" t="s">
        <v>7670</v>
      </c>
      <c r="C7572" s="27" t="s">
        <v>1019</v>
      </c>
      <c r="D7572" s="27" t="s">
        <v>246</v>
      </c>
      <c r="E7572" s="24">
        <v>45819.446747685186</v>
      </c>
      <c r="F7572" s="27" t="s">
        <v>1011</v>
      </c>
      <c r="G7572" s="24">
        <v>45819.446747685186</v>
      </c>
    </row>
    <row r="7573" spans="1:7" x14ac:dyDescent="0.25">
      <c r="A7573" s="27" t="s">
        <v>14780</v>
      </c>
      <c r="B7573" s="27" t="s">
        <v>7671</v>
      </c>
      <c r="C7573" s="27" t="s">
        <v>1019</v>
      </c>
      <c r="D7573" s="27" t="s">
        <v>246</v>
      </c>
      <c r="E7573" s="24">
        <v>45819.446805555555</v>
      </c>
      <c r="F7573" s="27" t="s">
        <v>1011</v>
      </c>
      <c r="G7573" s="24">
        <v>45819.446805555555</v>
      </c>
    </row>
    <row r="7574" spans="1:7" x14ac:dyDescent="0.25">
      <c r="A7574" s="27" t="s">
        <v>14781</v>
      </c>
      <c r="B7574" s="27" t="s">
        <v>7672</v>
      </c>
      <c r="C7574" s="27" t="s">
        <v>1019</v>
      </c>
      <c r="D7574" s="27" t="s">
        <v>246</v>
      </c>
      <c r="E7574" s="24">
        <v>45819.446886574071</v>
      </c>
      <c r="F7574" s="27" t="s">
        <v>1011</v>
      </c>
      <c r="G7574" s="24">
        <v>45819.446886574071</v>
      </c>
    </row>
    <row r="7575" spans="1:7" x14ac:dyDescent="0.25">
      <c r="A7575" s="27" t="s">
        <v>14782</v>
      </c>
      <c r="B7575" s="27" t="s">
        <v>7673</v>
      </c>
      <c r="C7575" s="27" t="s">
        <v>1019</v>
      </c>
      <c r="D7575" s="27" t="s">
        <v>246</v>
      </c>
      <c r="E7575" s="24">
        <v>45819.447083333333</v>
      </c>
      <c r="F7575" s="27" t="s">
        <v>1011</v>
      </c>
      <c r="G7575" s="24">
        <v>45819.447083333333</v>
      </c>
    </row>
    <row r="7576" spans="1:7" x14ac:dyDescent="0.25">
      <c r="A7576" s="27" t="s">
        <v>14783</v>
      </c>
      <c r="B7576" s="27" t="s">
        <v>7674</v>
      </c>
      <c r="C7576" s="27" t="s">
        <v>1019</v>
      </c>
      <c r="D7576" s="27" t="s">
        <v>246</v>
      </c>
      <c r="E7576" s="24">
        <v>45819.447233796294</v>
      </c>
      <c r="F7576" s="27" t="s">
        <v>1011</v>
      </c>
      <c r="G7576" s="24">
        <v>45819.447233796294</v>
      </c>
    </row>
    <row r="7577" spans="1:7" x14ac:dyDescent="0.25">
      <c r="A7577" s="27" t="s">
        <v>14784</v>
      </c>
      <c r="B7577" s="27" t="s">
        <v>7675</v>
      </c>
      <c r="C7577" s="27" t="s">
        <v>1019</v>
      </c>
      <c r="D7577" s="27" t="s">
        <v>246</v>
      </c>
      <c r="E7577" s="24">
        <v>45819.44730324074</v>
      </c>
      <c r="F7577" s="27" t="s">
        <v>1011</v>
      </c>
      <c r="G7577" s="24">
        <v>45819.44730324074</v>
      </c>
    </row>
    <row r="7578" spans="1:7" x14ac:dyDescent="0.25">
      <c r="A7578" s="27" t="s">
        <v>14785</v>
      </c>
      <c r="B7578" s="27" t="s">
        <v>7676</v>
      </c>
      <c r="C7578" s="27" t="s">
        <v>1019</v>
      </c>
      <c r="D7578" s="27" t="s">
        <v>246</v>
      </c>
      <c r="E7578" s="24">
        <v>45819.447395833333</v>
      </c>
      <c r="F7578" s="27" t="s">
        <v>1011</v>
      </c>
      <c r="G7578" s="24">
        <v>45819.447395833333</v>
      </c>
    </row>
    <row r="7579" spans="1:7" x14ac:dyDescent="0.25">
      <c r="A7579" s="27" t="s">
        <v>14786</v>
      </c>
      <c r="B7579" s="27" t="s">
        <v>7679</v>
      </c>
      <c r="C7579" s="27" t="s">
        <v>1019</v>
      </c>
      <c r="D7579" s="27" t="s">
        <v>246</v>
      </c>
      <c r="E7579" s="24">
        <v>45819.447731481479</v>
      </c>
      <c r="F7579" s="27" t="s">
        <v>1011</v>
      </c>
      <c r="G7579" s="24">
        <v>45819.447731481479</v>
      </c>
    </row>
    <row r="7580" spans="1:7" x14ac:dyDescent="0.25">
      <c r="A7580" s="27" t="s">
        <v>14787</v>
      </c>
      <c r="B7580" s="27" t="s">
        <v>6314</v>
      </c>
      <c r="C7580" s="27" t="s">
        <v>1019</v>
      </c>
      <c r="D7580" s="27" t="s">
        <v>246</v>
      </c>
      <c r="E7580" s="24">
        <v>45819.447905092595</v>
      </c>
      <c r="F7580" s="27" t="s">
        <v>1011</v>
      </c>
      <c r="G7580" s="24">
        <v>45819.447905092595</v>
      </c>
    </row>
    <row r="7581" spans="1:7" x14ac:dyDescent="0.25">
      <c r="A7581" s="27" t="s">
        <v>14788</v>
      </c>
      <c r="B7581" s="27" t="s">
        <v>4107</v>
      </c>
      <c r="C7581" s="27" t="s">
        <v>1027</v>
      </c>
      <c r="D7581" s="27" t="s">
        <v>1028</v>
      </c>
      <c r="E7581" s="24">
        <v>45819.448101851849</v>
      </c>
      <c r="F7581" s="27" t="s">
        <v>1011</v>
      </c>
      <c r="G7581" s="24">
        <v>45819.448101851849</v>
      </c>
    </row>
    <row r="7582" spans="1:7" x14ac:dyDescent="0.25">
      <c r="A7582" s="27" t="s">
        <v>14789</v>
      </c>
      <c r="B7582" s="27" t="s">
        <v>6524</v>
      </c>
      <c r="C7582" s="27" t="s">
        <v>1027</v>
      </c>
      <c r="D7582" s="27" t="s">
        <v>1028</v>
      </c>
      <c r="E7582" s="24">
        <v>45819.449166666665</v>
      </c>
      <c r="F7582" s="27" t="s">
        <v>1011</v>
      </c>
      <c r="G7582" s="24">
        <v>45819.449166666665</v>
      </c>
    </row>
    <row r="7583" spans="1:7" x14ac:dyDescent="0.25">
      <c r="A7583" s="27" t="s">
        <v>14790</v>
      </c>
      <c r="B7583" s="27" t="s">
        <v>12189</v>
      </c>
      <c r="C7583" s="27" t="s">
        <v>1014</v>
      </c>
      <c r="D7583" s="27" t="s">
        <v>1018</v>
      </c>
      <c r="E7583" s="24">
        <v>45819.448750000003</v>
      </c>
      <c r="F7583" s="27" t="s">
        <v>1011</v>
      </c>
      <c r="G7583" s="24">
        <v>45819.448750000003</v>
      </c>
    </row>
    <row r="7584" spans="1:7" x14ac:dyDescent="0.25">
      <c r="A7584" s="27" t="s">
        <v>14791</v>
      </c>
      <c r="B7584" s="27" t="s">
        <v>12197</v>
      </c>
      <c r="C7584" s="27" t="s">
        <v>1014</v>
      </c>
      <c r="D7584" s="27" t="s">
        <v>1018</v>
      </c>
      <c r="E7584" s="24">
        <v>45819.448796296296</v>
      </c>
      <c r="F7584" s="27" t="s">
        <v>1011</v>
      </c>
      <c r="G7584" s="24">
        <v>45819.448796296296</v>
      </c>
    </row>
    <row r="7585" spans="1:7" x14ac:dyDescent="0.25">
      <c r="A7585" s="27" t="s">
        <v>14792</v>
      </c>
      <c r="B7585" s="27" t="s">
        <v>12199</v>
      </c>
      <c r="C7585" s="27" t="s">
        <v>1014</v>
      </c>
      <c r="D7585" s="27" t="s">
        <v>1018</v>
      </c>
      <c r="E7585" s="24">
        <v>45819.448831018519</v>
      </c>
      <c r="F7585" s="27" t="s">
        <v>1011</v>
      </c>
      <c r="G7585" s="24">
        <v>45819.448831018519</v>
      </c>
    </row>
    <row r="7586" spans="1:7" x14ac:dyDescent="0.25">
      <c r="A7586" s="27" t="s">
        <v>14793</v>
      </c>
      <c r="B7586" s="27" t="s">
        <v>12205</v>
      </c>
      <c r="C7586" s="27" t="s">
        <v>1014</v>
      </c>
      <c r="D7586" s="27" t="s">
        <v>1018</v>
      </c>
      <c r="E7586" s="24">
        <v>45819.448865740742</v>
      </c>
      <c r="F7586" s="27" t="s">
        <v>1011</v>
      </c>
      <c r="G7586" s="24">
        <v>45819.448865740742</v>
      </c>
    </row>
    <row r="7587" spans="1:7" x14ac:dyDescent="0.25">
      <c r="A7587" s="27" t="s">
        <v>14794</v>
      </c>
      <c r="B7587" s="27" t="s">
        <v>12181</v>
      </c>
      <c r="C7587" s="27" t="s">
        <v>1014</v>
      </c>
      <c r="D7587" s="27" t="s">
        <v>1018</v>
      </c>
      <c r="E7587" s="24">
        <v>45819.448900462965</v>
      </c>
      <c r="F7587" s="27" t="s">
        <v>1011</v>
      </c>
      <c r="G7587" s="24">
        <v>45819.448900462965</v>
      </c>
    </row>
    <row r="7588" spans="1:7" x14ac:dyDescent="0.25">
      <c r="A7588" s="27" t="s">
        <v>14795</v>
      </c>
      <c r="B7588" s="27" t="s">
        <v>12207</v>
      </c>
      <c r="C7588" s="27" t="s">
        <v>1014</v>
      </c>
      <c r="D7588" s="27" t="s">
        <v>1018</v>
      </c>
      <c r="E7588" s="24">
        <v>45819.448958333334</v>
      </c>
      <c r="F7588" s="27" t="s">
        <v>1011</v>
      </c>
      <c r="G7588" s="24">
        <v>45819.448958333334</v>
      </c>
    </row>
    <row r="7589" spans="1:7" x14ac:dyDescent="0.25">
      <c r="A7589" s="27" t="s">
        <v>14796</v>
      </c>
      <c r="B7589" s="27" t="s">
        <v>12187</v>
      </c>
      <c r="C7589" s="27" t="s">
        <v>1014</v>
      </c>
      <c r="D7589" s="27" t="s">
        <v>1018</v>
      </c>
      <c r="E7589" s="24">
        <v>45819.449155092596</v>
      </c>
      <c r="F7589" s="27" t="s">
        <v>1011</v>
      </c>
      <c r="G7589" s="24">
        <v>45819.449155092596</v>
      </c>
    </row>
    <row r="7590" spans="1:7" x14ac:dyDescent="0.25">
      <c r="A7590" s="27" t="s">
        <v>14797</v>
      </c>
      <c r="B7590" s="27" t="s">
        <v>12213</v>
      </c>
      <c r="C7590" s="27" t="s">
        <v>1014</v>
      </c>
      <c r="D7590" s="27" t="s">
        <v>1018</v>
      </c>
      <c r="E7590" s="24">
        <v>45819.449247685188</v>
      </c>
      <c r="F7590" s="27" t="s">
        <v>1011</v>
      </c>
      <c r="G7590" s="24">
        <v>45819.449247685188</v>
      </c>
    </row>
    <row r="7591" spans="1:7" x14ac:dyDescent="0.25">
      <c r="A7591" s="27" t="s">
        <v>14798</v>
      </c>
      <c r="B7591" s="27" t="s">
        <v>12211</v>
      </c>
      <c r="C7591" s="27" t="s">
        <v>1014</v>
      </c>
      <c r="D7591" s="27" t="s">
        <v>1018</v>
      </c>
      <c r="E7591" s="24">
        <v>45819.449282407404</v>
      </c>
      <c r="F7591" s="27" t="s">
        <v>1011</v>
      </c>
      <c r="G7591" s="24">
        <v>45819.449282407404</v>
      </c>
    </row>
    <row r="7592" spans="1:7" x14ac:dyDescent="0.25">
      <c r="A7592" s="27" t="s">
        <v>14799</v>
      </c>
      <c r="B7592" s="27" t="s">
        <v>12215</v>
      </c>
      <c r="C7592" s="27" t="s">
        <v>1014</v>
      </c>
      <c r="D7592" s="27" t="s">
        <v>1018</v>
      </c>
      <c r="E7592" s="24">
        <v>45819.449328703704</v>
      </c>
      <c r="F7592" s="27" t="s">
        <v>1011</v>
      </c>
      <c r="G7592" s="24">
        <v>45819.449328703704</v>
      </c>
    </row>
    <row r="7593" spans="1:7" x14ac:dyDescent="0.25">
      <c r="A7593" s="27" t="s">
        <v>14800</v>
      </c>
      <c r="B7593" s="27" t="s">
        <v>12189</v>
      </c>
      <c r="C7593" s="27" t="s">
        <v>1017</v>
      </c>
      <c r="D7593" s="27" t="s">
        <v>1018</v>
      </c>
      <c r="E7593" s="24">
        <v>45819.449594907404</v>
      </c>
      <c r="F7593" s="27" t="s">
        <v>1011</v>
      </c>
      <c r="G7593" s="24">
        <v>45819.449594907404</v>
      </c>
    </row>
    <row r="7594" spans="1:7" x14ac:dyDescent="0.25">
      <c r="A7594" s="27" t="s">
        <v>14801</v>
      </c>
      <c r="B7594" s="27" t="s">
        <v>12197</v>
      </c>
      <c r="C7594" s="27" t="s">
        <v>1017</v>
      </c>
      <c r="D7594" s="27" t="s">
        <v>1018</v>
      </c>
      <c r="E7594" s="24">
        <v>45819.449629629627</v>
      </c>
      <c r="F7594" s="27" t="s">
        <v>1011</v>
      </c>
      <c r="G7594" s="24">
        <v>45819.449629629627</v>
      </c>
    </row>
    <row r="7595" spans="1:7" x14ac:dyDescent="0.25">
      <c r="A7595" s="27" t="s">
        <v>14802</v>
      </c>
      <c r="B7595" s="27" t="s">
        <v>12199</v>
      </c>
      <c r="C7595" s="27" t="s">
        <v>1017</v>
      </c>
      <c r="D7595" s="27" t="s">
        <v>1018</v>
      </c>
      <c r="E7595" s="24">
        <v>45819.449664351851</v>
      </c>
      <c r="F7595" s="27" t="s">
        <v>1011</v>
      </c>
      <c r="G7595" s="24">
        <v>45819.449664351851</v>
      </c>
    </row>
    <row r="7596" spans="1:7" x14ac:dyDescent="0.25">
      <c r="A7596" s="27" t="s">
        <v>14803</v>
      </c>
      <c r="B7596" s="27" t="s">
        <v>12205</v>
      </c>
      <c r="C7596" s="27" t="s">
        <v>1017</v>
      </c>
      <c r="D7596" s="27" t="s">
        <v>1018</v>
      </c>
      <c r="E7596" s="24">
        <v>45819.449699074074</v>
      </c>
      <c r="F7596" s="27" t="s">
        <v>1011</v>
      </c>
      <c r="G7596" s="24">
        <v>45819.449699074074</v>
      </c>
    </row>
    <row r="7597" spans="1:7" x14ac:dyDescent="0.25">
      <c r="A7597" s="27" t="s">
        <v>14804</v>
      </c>
      <c r="B7597" s="27" t="s">
        <v>12181</v>
      </c>
      <c r="C7597" s="27" t="s">
        <v>1017</v>
      </c>
      <c r="D7597" s="27" t="s">
        <v>1018</v>
      </c>
      <c r="E7597" s="24">
        <v>45819.44972222222</v>
      </c>
      <c r="F7597" s="27" t="s">
        <v>1011</v>
      </c>
      <c r="G7597" s="24">
        <v>45819.44972222222</v>
      </c>
    </row>
    <row r="7598" spans="1:7" x14ac:dyDescent="0.25">
      <c r="A7598" s="27" t="s">
        <v>14805</v>
      </c>
      <c r="B7598" s="27" t="s">
        <v>12207</v>
      </c>
      <c r="C7598" s="27" t="s">
        <v>1017</v>
      </c>
      <c r="D7598" s="27" t="s">
        <v>1018</v>
      </c>
      <c r="E7598" s="24">
        <v>45819.449756944443</v>
      </c>
      <c r="F7598" s="27" t="s">
        <v>1011</v>
      </c>
      <c r="G7598" s="24">
        <v>45819.449756944443</v>
      </c>
    </row>
    <row r="7599" spans="1:7" x14ac:dyDescent="0.25">
      <c r="A7599" s="27" t="s">
        <v>14806</v>
      </c>
      <c r="B7599" s="27" t="s">
        <v>12187</v>
      </c>
      <c r="C7599" s="27" t="s">
        <v>1017</v>
      </c>
      <c r="D7599" s="27" t="s">
        <v>1018</v>
      </c>
      <c r="E7599" s="24">
        <v>45819.449803240743</v>
      </c>
      <c r="F7599" s="27" t="s">
        <v>1011</v>
      </c>
      <c r="G7599" s="24">
        <v>45819.449803240743</v>
      </c>
    </row>
    <row r="7600" spans="1:7" x14ac:dyDescent="0.25">
      <c r="A7600" s="27" t="s">
        <v>14807</v>
      </c>
      <c r="B7600" s="27" t="s">
        <v>12213</v>
      </c>
      <c r="C7600" s="27" t="s">
        <v>1017</v>
      </c>
      <c r="D7600" s="27" t="s">
        <v>1018</v>
      </c>
      <c r="E7600" s="24">
        <v>45819.449837962966</v>
      </c>
      <c r="F7600" s="27" t="s">
        <v>1011</v>
      </c>
      <c r="G7600" s="24">
        <v>45819.449837962966</v>
      </c>
    </row>
    <row r="7601" spans="1:7" x14ac:dyDescent="0.25">
      <c r="A7601" s="27" t="s">
        <v>14808</v>
      </c>
      <c r="B7601" s="27" t="s">
        <v>12211</v>
      </c>
      <c r="C7601" s="27" t="s">
        <v>1017</v>
      </c>
      <c r="D7601" s="27" t="s">
        <v>1018</v>
      </c>
      <c r="E7601" s="24">
        <v>45819.449872685182</v>
      </c>
      <c r="F7601" s="27" t="s">
        <v>1011</v>
      </c>
      <c r="G7601" s="24">
        <v>45819.449872685182</v>
      </c>
    </row>
    <row r="7602" spans="1:7" x14ac:dyDescent="0.25">
      <c r="A7602" s="27" t="s">
        <v>14809</v>
      </c>
      <c r="B7602" s="27" t="s">
        <v>12215</v>
      </c>
      <c r="C7602" s="27" t="s">
        <v>1017</v>
      </c>
      <c r="D7602" s="27" t="s">
        <v>1018</v>
      </c>
      <c r="E7602" s="24">
        <v>45819.449918981481</v>
      </c>
      <c r="F7602" s="27" t="s">
        <v>1011</v>
      </c>
      <c r="G7602" s="24">
        <v>45819.449918981481</v>
      </c>
    </row>
    <row r="7603" spans="1:7" x14ac:dyDescent="0.25">
      <c r="A7603" s="27" t="s">
        <v>14810</v>
      </c>
      <c r="B7603" s="27" t="s">
        <v>5615</v>
      </c>
      <c r="C7603" s="27" t="s">
        <v>1004</v>
      </c>
      <c r="D7603" s="27" t="s">
        <v>1005</v>
      </c>
      <c r="E7603" s="24">
        <v>45819.452326388891</v>
      </c>
      <c r="F7603" s="27" t="s">
        <v>1011</v>
      </c>
      <c r="G7603" s="24">
        <v>45819.452326388891</v>
      </c>
    </row>
    <row r="7604" spans="1:7" x14ac:dyDescent="0.25">
      <c r="A7604" s="27" t="s">
        <v>14811</v>
      </c>
      <c r="B7604" s="27" t="s">
        <v>5618</v>
      </c>
      <c r="C7604" s="27" t="s">
        <v>1004</v>
      </c>
      <c r="D7604" s="27" t="s">
        <v>1005</v>
      </c>
      <c r="E7604" s="24">
        <v>45819.452418981484</v>
      </c>
      <c r="F7604" s="27" t="s">
        <v>1011</v>
      </c>
      <c r="G7604" s="24">
        <v>45819.452418981484</v>
      </c>
    </row>
    <row r="7605" spans="1:7" x14ac:dyDescent="0.25">
      <c r="A7605" s="27" t="s">
        <v>14812</v>
      </c>
      <c r="B7605" s="27" t="s">
        <v>6155</v>
      </c>
      <c r="C7605" s="27" t="s">
        <v>1019</v>
      </c>
      <c r="D7605" s="27" t="s">
        <v>256</v>
      </c>
      <c r="E7605" s="24">
        <v>45819.45244212963</v>
      </c>
      <c r="F7605" s="27" t="s">
        <v>1011</v>
      </c>
      <c r="G7605" s="24">
        <v>45819.45244212963</v>
      </c>
    </row>
    <row r="7606" spans="1:7" x14ac:dyDescent="0.25">
      <c r="A7606" s="27" t="s">
        <v>14813</v>
      </c>
      <c r="B7606" s="27" t="s">
        <v>5652</v>
      </c>
      <c r="C7606" s="27" t="s">
        <v>1012</v>
      </c>
      <c r="D7606" s="27" t="s">
        <v>77</v>
      </c>
      <c r="E7606" s="24">
        <v>45819.380335648151</v>
      </c>
      <c r="F7606" s="27" t="s">
        <v>1011</v>
      </c>
      <c r="G7606" s="24">
        <v>45819.380335648151</v>
      </c>
    </row>
    <row r="7607" spans="1:7" x14ac:dyDescent="0.25">
      <c r="A7607" s="27" t="s">
        <v>14814</v>
      </c>
      <c r="B7607" s="27" t="s">
        <v>4107</v>
      </c>
      <c r="C7607" s="27" t="s">
        <v>1012</v>
      </c>
      <c r="D7607" s="27" t="s">
        <v>77</v>
      </c>
      <c r="E7607" s="24">
        <v>45819.456574074073</v>
      </c>
      <c r="F7607" s="27" t="s">
        <v>1011</v>
      </c>
      <c r="G7607" s="24">
        <v>45819.456574074073</v>
      </c>
    </row>
    <row r="7608" spans="1:7" x14ac:dyDescent="0.25">
      <c r="A7608" s="27" t="s">
        <v>14815</v>
      </c>
      <c r="B7608" s="27" t="s">
        <v>6292</v>
      </c>
      <c r="C7608" s="27" t="s">
        <v>1012</v>
      </c>
      <c r="D7608" s="27" t="s">
        <v>219</v>
      </c>
      <c r="E7608" s="24">
        <v>45819.461493055554</v>
      </c>
      <c r="F7608" s="27" t="s">
        <v>1011</v>
      </c>
      <c r="G7608" s="24">
        <v>45819.461493055554</v>
      </c>
    </row>
    <row r="7609" spans="1:7" x14ac:dyDescent="0.25">
      <c r="A7609" s="27" t="s">
        <v>14816</v>
      </c>
      <c r="B7609" s="27" t="s">
        <v>6306</v>
      </c>
      <c r="C7609" s="27" t="s">
        <v>1012</v>
      </c>
      <c r="D7609" s="27" t="s">
        <v>219</v>
      </c>
      <c r="E7609" s="24">
        <v>45819.461562500001</v>
      </c>
      <c r="F7609" s="27" t="s">
        <v>1011</v>
      </c>
      <c r="G7609" s="24">
        <v>45819.461562500001</v>
      </c>
    </row>
    <row r="7610" spans="1:7" x14ac:dyDescent="0.25">
      <c r="A7610" s="27" t="s">
        <v>14817</v>
      </c>
      <c r="B7610" s="27" t="s">
        <v>6294</v>
      </c>
      <c r="C7610" s="27" t="s">
        <v>1012</v>
      </c>
      <c r="D7610" s="27" t="s">
        <v>219</v>
      </c>
      <c r="E7610" s="24">
        <v>45819.461585648147</v>
      </c>
      <c r="F7610" s="27" t="s">
        <v>1011</v>
      </c>
      <c r="G7610" s="24">
        <v>45819.461585648147</v>
      </c>
    </row>
    <row r="7611" spans="1:7" x14ac:dyDescent="0.25">
      <c r="A7611" s="27" t="s">
        <v>14818</v>
      </c>
      <c r="B7611" s="27" t="s">
        <v>7630</v>
      </c>
      <c r="C7611" s="27" t="s">
        <v>1012</v>
      </c>
      <c r="D7611" s="27" t="s">
        <v>219</v>
      </c>
      <c r="E7611" s="24">
        <v>45819.461886574078</v>
      </c>
      <c r="F7611" s="27" t="s">
        <v>1011</v>
      </c>
      <c r="G7611" s="24">
        <v>45819.461886574078</v>
      </c>
    </row>
    <row r="7612" spans="1:7" x14ac:dyDescent="0.25">
      <c r="A7612" s="27" t="s">
        <v>14819</v>
      </c>
      <c r="B7612" s="27" t="s">
        <v>7629</v>
      </c>
      <c r="C7612" s="27" t="s">
        <v>1012</v>
      </c>
      <c r="D7612" s="27" t="s">
        <v>219</v>
      </c>
      <c r="E7612" s="24">
        <v>45819.461967592593</v>
      </c>
      <c r="F7612" s="27" t="s">
        <v>1011</v>
      </c>
      <c r="G7612" s="24">
        <v>45819.461967592593</v>
      </c>
    </row>
    <row r="7613" spans="1:7" x14ac:dyDescent="0.25">
      <c r="A7613" s="27" t="s">
        <v>14820</v>
      </c>
      <c r="B7613" s="27" t="s">
        <v>6290</v>
      </c>
      <c r="C7613" s="27" t="s">
        <v>1019</v>
      </c>
      <c r="D7613" s="27" t="s">
        <v>219</v>
      </c>
      <c r="E7613" s="24">
        <v>45819.462673611109</v>
      </c>
      <c r="F7613" s="27" t="s">
        <v>1011</v>
      </c>
      <c r="G7613" s="24">
        <v>45819.462673611109</v>
      </c>
    </row>
    <row r="7614" spans="1:7" x14ac:dyDescent="0.25">
      <c r="A7614" s="27" t="s">
        <v>14821</v>
      </c>
      <c r="B7614" s="27" t="s">
        <v>7630</v>
      </c>
      <c r="C7614" s="27" t="s">
        <v>1019</v>
      </c>
      <c r="D7614" s="27" t="s">
        <v>219</v>
      </c>
      <c r="E7614" s="24">
        <v>45819.462719907409</v>
      </c>
      <c r="F7614" s="27" t="s">
        <v>1011</v>
      </c>
      <c r="G7614" s="24">
        <v>45819.462719907409</v>
      </c>
    </row>
    <row r="7615" spans="1:7" x14ac:dyDescent="0.25">
      <c r="A7615" s="27" t="s">
        <v>14822</v>
      </c>
      <c r="B7615" s="27" t="s">
        <v>6292</v>
      </c>
      <c r="C7615" s="27" t="s">
        <v>1019</v>
      </c>
      <c r="D7615" s="27" t="s">
        <v>219</v>
      </c>
      <c r="E7615" s="24">
        <v>45819.46297453704</v>
      </c>
      <c r="F7615" s="27" t="s">
        <v>1011</v>
      </c>
      <c r="G7615" s="24">
        <v>45819.46297453704</v>
      </c>
    </row>
    <row r="7616" spans="1:7" x14ac:dyDescent="0.25">
      <c r="A7616" s="27" t="s">
        <v>14823</v>
      </c>
      <c r="B7616" s="27" t="s">
        <v>6306</v>
      </c>
      <c r="C7616" s="27" t="s">
        <v>1019</v>
      </c>
      <c r="D7616" s="27" t="s">
        <v>219</v>
      </c>
      <c r="E7616" s="24">
        <v>45819.463067129633</v>
      </c>
      <c r="F7616" s="27" t="s">
        <v>1011</v>
      </c>
      <c r="G7616" s="24">
        <v>45819.463067129633</v>
      </c>
    </row>
    <row r="7617" spans="1:7" x14ac:dyDescent="0.25">
      <c r="A7617" s="27" t="s">
        <v>14824</v>
      </c>
      <c r="B7617" s="27" t="s">
        <v>6294</v>
      </c>
      <c r="C7617" s="27" t="s">
        <v>1019</v>
      </c>
      <c r="D7617" s="27" t="s">
        <v>219</v>
      </c>
      <c r="E7617" s="24">
        <v>45819.463125000002</v>
      </c>
      <c r="F7617" s="27" t="s">
        <v>1011</v>
      </c>
      <c r="G7617" s="24">
        <v>45819.463125000002</v>
      </c>
    </row>
    <row r="7618" spans="1:7" x14ac:dyDescent="0.25">
      <c r="A7618" s="27" t="s">
        <v>14825</v>
      </c>
      <c r="B7618" s="27" t="s">
        <v>6296</v>
      </c>
      <c r="C7618" s="27" t="s">
        <v>1012</v>
      </c>
      <c r="D7618" s="27" t="s">
        <v>219</v>
      </c>
      <c r="E7618" s="24">
        <v>45819.464444444442</v>
      </c>
      <c r="F7618" s="27" t="s">
        <v>1011</v>
      </c>
      <c r="G7618" s="24">
        <v>45819.464444444442</v>
      </c>
    </row>
    <row r="7619" spans="1:7" x14ac:dyDescent="0.25">
      <c r="A7619" s="27" t="s">
        <v>14826</v>
      </c>
      <c r="B7619" s="27" t="s">
        <v>5520</v>
      </c>
      <c r="C7619" s="27" t="s">
        <v>1012</v>
      </c>
      <c r="D7619" s="27" t="s">
        <v>77</v>
      </c>
      <c r="E7619" s="24">
        <v>45819.467152777775</v>
      </c>
      <c r="F7619" s="27" t="s">
        <v>1011</v>
      </c>
      <c r="G7619" s="24">
        <v>45819.467152777775</v>
      </c>
    </row>
    <row r="7620" spans="1:7" x14ac:dyDescent="0.25">
      <c r="A7620" s="27" t="s">
        <v>14827</v>
      </c>
      <c r="B7620" s="27" t="s">
        <v>12708</v>
      </c>
      <c r="C7620" s="27" t="s">
        <v>1014</v>
      </c>
      <c r="D7620" s="27" t="s">
        <v>1023</v>
      </c>
      <c r="E7620" s="24">
        <v>45819.486840277779</v>
      </c>
      <c r="F7620" s="27" t="s">
        <v>1011</v>
      </c>
      <c r="G7620" s="24">
        <v>45819.486840277779</v>
      </c>
    </row>
    <row r="7621" spans="1:7" x14ac:dyDescent="0.25">
      <c r="A7621" s="27" t="s">
        <v>14828</v>
      </c>
      <c r="B7621" s="27" t="s">
        <v>12711</v>
      </c>
      <c r="C7621" s="27" t="s">
        <v>1014</v>
      </c>
      <c r="D7621" s="27" t="s">
        <v>1023</v>
      </c>
      <c r="E7621" s="24">
        <v>45819.486875000002</v>
      </c>
      <c r="F7621" s="27" t="s">
        <v>1011</v>
      </c>
      <c r="G7621" s="24">
        <v>45819.486875000002</v>
      </c>
    </row>
    <row r="7622" spans="1:7" x14ac:dyDescent="0.25">
      <c r="A7622" s="27" t="s">
        <v>14829</v>
      </c>
      <c r="B7622" s="27" t="s">
        <v>12715</v>
      </c>
      <c r="C7622" s="27" t="s">
        <v>1014</v>
      </c>
      <c r="D7622" s="27" t="s">
        <v>1023</v>
      </c>
      <c r="E7622" s="24">
        <v>45819.486967592595</v>
      </c>
      <c r="F7622" s="27" t="s">
        <v>1011</v>
      </c>
      <c r="G7622" s="24">
        <v>45819.486967592595</v>
      </c>
    </row>
    <row r="7623" spans="1:7" x14ac:dyDescent="0.25">
      <c r="A7623" s="27" t="s">
        <v>14830</v>
      </c>
      <c r="B7623" s="27" t="s">
        <v>12713</v>
      </c>
      <c r="C7623" s="27" t="s">
        <v>1014</v>
      </c>
      <c r="D7623" s="27" t="s">
        <v>1023</v>
      </c>
      <c r="E7623" s="24">
        <v>45819.487025462964</v>
      </c>
      <c r="F7623" s="27" t="s">
        <v>1011</v>
      </c>
      <c r="G7623" s="24">
        <v>45819.487025462964</v>
      </c>
    </row>
    <row r="7624" spans="1:7" x14ac:dyDescent="0.25">
      <c r="A7624" s="27" t="s">
        <v>14831</v>
      </c>
      <c r="B7624" s="27" t="s">
        <v>7799</v>
      </c>
      <c r="C7624" s="27" t="s">
        <v>1027</v>
      </c>
      <c r="D7624" s="27" t="s">
        <v>1028</v>
      </c>
      <c r="E7624" s="24">
        <v>45819.495694444442</v>
      </c>
      <c r="F7624" s="27" t="s">
        <v>1011</v>
      </c>
      <c r="G7624" s="24">
        <v>45819.495694444442</v>
      </c>
    </row>
    <row r="7625" spans="1:7" x14ac:dyDescent="0.25">
      <c r="A7625" s="27" t="s">
        <v>14832</v>
      </c>
      <c r="B7625" s="27" t="s">
        <v>3914</v>
      </c>
      <c r="C7625" s="27" t="s">
        <v>1027</v>
      </c>
      <c r="D7625" s="27" t="s">
        <v>1028</v>
      </c>
      <c r="E7625" s="24">
        <v>45819.499710648146</v>
      </c>
      <c r="F7625" s="27" t="s">
        <v>1011</v>
      </c>
      <c r="G7625" s="24">
        <v>45819.499710648146</v>
      </c>
    </row>
    <row r="7626" spans="1:7" x14ac:dyDescent="0.25">
      <c r="A7626" s="27" t="s">
        <v>14833</v>
      </c>
      <c r="B7626" s="27" t="s">
        <v>7701</v>
      </c>
      <c r="C7626" s="27" t="s">
        <v>1027</v>
      </c>
      <c r="D7626" s="27" t="s">
        <v>1028</v>
      </c>
      <c r="E7626" s="24">
        <v>45819.499814814815</v>
      </c>
      <c r="F7626" s="27" t="s">
        <v>1011</v>
      </c>
      <c r="G7626" s="24">
        <v>45819.499814814815</v>
      </c>
    </row>
    <row r="7627" spans="1:7" x14ac:dyDescent="0.25">
      <c r="A7627" s="27" t="s">
        <v>14834</v>
      </c>
      <c r="B7627" s="27" t="s">
        <v>7702</v>
      </c>
      <c r="C7627" s="27" t="s">
        <v>1027</v>
      </c>
      <c r="D7627" s="27" t="s">
        <v>1028</v>
      </c>
      <c r="E7627" s="24">
        <v>45819.499849537038</v>
      </c>
      <c r="F7627" s="27" t="s">
        <v>1011</v>
      </c>
      <c r="G7627" s="24">
        <v>45819.499849537038</v>
      </c>
    </row>
    <row r="7628" spans="1:7" x14ac:dyDescent="0.25">
      <c r="A7628" s="27" t="s">
        <v>14835</v>
      </c>
      <c r="B7628" s="27" t="s">
        <v>7747</v>
      </c>
      <c r="C7628" s="27" t="s">
        <v>1027</v>
      </c>
      <c r="D7628" s="27" t="s">
        <v>1028</v>
      </c>
      <c r="E7628" s="24">
        <v>45819.499884259261</v>
      </c>
      <c r="F7628" s="27" t="s">
        <v>1011</v>
      </c>
      <c r="G7628" s="24">
        <v>45819.499884259261</v>
      </c>
    </row>
    <row r="7629" spans="1:7" x14ac:dyDescent="0.25">
      <c r="A7629" s="27" t="s">
        <v>14836</v>
      </c>
      <c r="B7629" s="27" t="s">
        <v>7748</v>
      </c>
      <c r="C7629" s="27" t="s">
        <v>1027</v>
      </c>
      <c r="D7629" s="27" t="s">
        <v>1028</v>
      </c>
      <c r="E7629" s="24">
        <v>45819.499930555554</v>
      </c>
      <c r="F7629" s="27" t="s">
        <v>1011</v>
      </c>
      <c r="G7629" s="24">
        <v>45819.499930555554</v>
      </c>
    </row>
    <row r="7630" spans="1:7" x14ac:dyDescent="0.25">
      <c r="A7630" s="27" t="s">
        <v>14837</v>
      </c>
      <c r="B7630" s="27" t="s">
        <v>12149</v>
      </c>
      <c r="C7630" s="27" t="s">
        <v>1014</v>
      </c>
      <c r="D7630" s="27" t="s">
        <v>1030</v>
      </c>
      <c r="E7630" s="24">
        <v>45819.501712962963</v>
      </c>
      <c r="F7630" s="27" t="s">
        <v>1011</v>
      </c>
      <c r="G7630" s="24">
        <v>45819.501712962963</v>
      </c>
    </row>
    <row r="7631" spans="1:7" x14ac:dyDescent="0.25">
      <c r="A7631" s="27" t="s">
        <v>14838</v>
      </c>
      <c r="B7631" s="27" t="s">
        <v>12145</v>
      </c>
      <c r="C7631" s="27" t="s">
        <v>1014</v>
      </c>
      <c r="D7631" s="27" t="s">
        <v>1030</v>
      </c>
      <c r="E7631" s="24">
        <v>45819.501770833333</v>
      </c>
      <c r="F7631" s="27" t="s">
        <v>1011</v>
      </c>
      <c r="G7631" s="24">
        <v>45819.501770833333</v>
      </c>
    </row>
    <row r="7632" spans="1:7" x14ac:dyDescent="0.25">
      <c r="A7632" s="27" t="s">
        <v>14839</v>
      </c>
      <c r="B7632" s="27" t="s">
        <v>12143</v>
      </c>
      <c r="C7632" s="27" t="s">
        <v>1014</v>
      </c>
      <c r="D7632" s="27" t="s">
        <v>1030</v>
      </c>
      <c r="E7632" s="24">
        <v>45819.501817129632</v>
      </c>
      <c r="F7632" s="27" t="s">
        <v>1011</v>
      </c>
      <c r="G7632" s="24">
        <v>45819.501817129632</v>
      </c>
    </row>
    <row r="7633" spans="1:7" x14ac:dyDescent="0.25">
      <c r="A7633" s="27" t="s">
        <v>14840</v>
      </c>
      <c r="B7633" s="27" t="s">
        <v>12139</v>
      </c>
      <c r="C7633" s="27" t="s">
        <v>1014</v>
      </c>
      <c r="D7633" s="27" t="s">
        <v>1030</v>
      </c>
      <c r="E7633" s="24">
        <v>45819.501875000002</v>
      </c>
      <c r="F7633" s="27" t="s">
        <v>1011</v>
      </c>
      <c r="G7633" s="24">
        <v>45819.501875000002</v>
      </c>
    </row>
    <row r="7634" spans="1:7" x14ac:dyDescent="0.25">
      <c r="A7634" s="27" t="s">
        <v>14841</v>
      </c>
      <c r="B7634" s="27" t="s">
        <v>12135</v>
      </c>
      <c r="C7634" s="27" t="s">
        <v>1014</v>
      </c>
      <c r="D7634" s="27" t="s">
        <v>1030</v>
      </c>
      <c r="E7634" s="24">
        <v>45819.501909722225</v>
      </c>
      <c r="F7634" s="27" t="s">
        <v>1011</v>
      </c>
      <c r="G7634" s="24">
        <v>45819.501909722225</v>
      </c>
    </row>
    <row r="7635" spans="1:7" x14ac:dyDescent="0.25">
      <c r="A7635" s="27" t="s">
        <v>14842</v>
      </c>
      <c r="B7635" s="27" t="s">
        <v>12167</v>
      </c>
      <c r="C7635" s="27" t="s">
        <v>1014</v>
      </c>
      <c r="D7635" s="27" t="s">
        <v>1030</v>
      </c>
      <c r="E7635" s="24">
        <v>45819.501967592594</v>
      </c>
      <c r="F7635" s="27" t="s">
        <v>1011</v>
      </c>
      <c r="G7635" s="24">
        <v>45819.501967592594</v>
      </c>
    </row>
    <row r="7636" spans="1:7" x14ac:dyDescent="0.25">
      <c r="A7636" s="27" t="s">
        <v>14843</v>
      </c>
      <c r="B7636" s="27" t="s">
        <v>12149</v>
      </c>
      <c r="C7636" s="27" t="s">
        <v>1017</v>
      </c>
      <c r="D7636" s="27" t="s">
        <v>1030</v>
      </c>
      <c r="E7636" s="24">
        <v>45819.502268518518</v>
      </c>
      <c r="F7636" s="27" t="s">
        <v>1011</v>
      </c>
      <c r="G7636" s="24">
        <v>45819.502268518518</v>
      </c>
    </row>
    <row r="7637" spans="1:7" x14ac:dyDescent="0.25">
      <c r="A7637" s="27" t="s">
        <v>14844</v>
      </c>
      <c r="B7637" s="27" t="s">
        <v>12145</v>
      </c>
      <c r="C7637" s="27" t="s">
        <v>1017</v>
      </c>
      <c r="D7637" s="27" t="s">
        <v>1030</v>
      </c>
      <c r="E7637" s="24">
        <v>45819.502442129633</v>
      </c>
      <c r="F7637" s="27" t="s">
        <v>1011</v>
      </c>
      <c r="G7637" s="24">
        <v>45819.502442129633</v>
      </c>
    </row>
    <row r="7638" spans="1:7" x14ac:dyDescent="0.25">
      <c r="A7638" s="27" t="s">
        <v>14845</v>
      </c>
      <c r="B7638" s="27" t="s">
        <v>12143</v>
      </c>
      <c r="C7638" s="27" t="s">
        <v>1017</v>
      </c>
      <c r="D7638" s="27" t="s">
        <v>1030</v>
      </c>
      <c r="E7638" s="24">
        <v>45819.502546296295</v>
      </c>
      <c r="F7638" s="27" t="s">
        <v>1011</v>
      </c>
      <c r="G7638" s="24">
        <v>45819.502546296295</v>
      </c>
    </row>
    <row r="7639" spans="1:7" x14ac:dyDescent="0.25">
      <c r="A7639" s="27" t="s">
        <v>14846</v>
      </c>
      <c r="B7639" s="27" t="s">
        <v>12139</v>
      </c>
      <c r="C7639" s="27" t="s">
        <v>1017</v>
      </c>
      <c r="D7639" s="27" t="s">
        <v>1030</v>
      </c>
      <c r="E7639" s="24">
        <v>45819.502708333333</v>
      </c>
      <c r="F7639" s="27" t="s">
        <v>1011</v>
      </c>
      <c r="G7639" s="24">
        <v>45819.502708333333</v>
      </c>
    </row>
    <row r="7640" spans="1:7" x14ac:dyDescent="0.25">
      <c r="A7640" s="27" t="s">
        <v>14847</v>
      </c>
      <c r="B7640" s="27" t="s">
        <v>12135</v>
      </c>
      <c r="C7640" s="27" t="s">
        <v>1017</v>
      </c>
      <c r="D7640" s="27" t="s">
        <v>1030</v>
      </c>
      <c r="E7640" s="24">
        <v>45819.502858796295</v>
      </c>
      <c r="F7640" s="27" t="s">
        <v>1011</v>
      </c>
      <c r="G7640" s="24">
        <v>45819.502858796295</v>
      </c>
    </row>
    <row r="7641" spans="1:7" x14ac:dyDescent="0.25">
      <c r="A7641" s="27" t="s">
        <v>14848</v>
      </c>
      <c r="B7641" s="27" t="s">
        <v>12167</v>
      </c>
      <c r="C7641" s="27" t="s">
        <v>1017</v>
      </c>
      <c r="D7641" s="27" t="s">
        <v>1030</v>
      </c>
      <c r="E7641" s="24">
        <v>45819.502986111111</v>
      </c>
      <c r="F7641" s="27" t="s">
        <v>1011</v>
      </c>
      <c r="G7641" s="24">
        <v>45819.502986111111</v>
      </c>
    </row>
    <row r="7642" spans="1:7" x14ac:dyDescent="0.25">
      <c r="A7642" s="27" t="s">
        <v>14849</v>
      </c>
      <c r="B7642" s="27" t="s">
        <v>10400</v>
      </c>
      <c r="C7642" s="27" t="s">
        <v>1027</v>
      </c>
      <c r="D7642" s="27" t="s">
        <v>1028</v>
      </c>
      <c r="E7642" s="24">
        <v>45819.503634259258</v>
      </c>
      <c r="F7642" s="27" t="s">
        <v>1011</v>
      </c>
      <c r="G7642" s="24">
        <v>45819.503634259258</v>
      </c>
    </row>
    <row r="7643" spans="1:7" x14ac:dyDescent="0.25">
      <c r="A7643" s="27" t="s">
        <v>14850</v>
      </c>
      <c r="B7643" s="27" t="s">
        <v>6037</v>
      </c>
      <c r="C7643" s="27" t="s">
        <v>1019</v>
      </c>
      <c r="D7643" s="27" t="s">
        <v>256</v>
      </c>
      <c r="E7643" s="24">
        <v>45819.503750000003</v>
      </c>
      <c r="F7643" s="27" t="s">
        <v>1011</v>
      </c>
      <c r="G7643" s="24">
        <v>45819.503750000003</v>
      </c>
    </row>
    <row r="7644" spans="1:7" x14ac:dyDescent="0.25">
      <c r="A7644" s="27" t="s">
        <v>14851</v>
      </c>
      <c r="B7644" s="27" t="s">
        <v>11702</v>
      </c>
      <c r="C7644" s="27" t="s">
        <v>1009</v>
      </c>
      <c r="D7644" s="27" t="s">
        <v>1010</v>
      </c>
      <c r="E7644" s="24">
        <v>45819.503217592595</v>
      </c>
      <c r="F7644" s="27" t="s">
        <v>1011</v>
      </c>
      <c r="G7644" s="24">
        <v>45819.503217592595</v>
      </c>
    </row>
    <row r="7645" spans="1:7" x14ac:dyDescent="0.25">
      <c r="A7645" s="27" t="s">
        <v>14852</v>
      </c>
      <c r="B7645" s="27" t="s">
        <v>11704</v>
      </c>
      <c r="C7645" s="27" t="s">
        <v>1009</v>
      </c>
      <c r="D7645" s="27" t="s">
        <v>1010</v>
      </c>
      <c r="E7645" s="24">
        <v>45819.503298611111</v>
      </c>
      <c r="F7645" s="27" t="s">
        <v>1011</v>
      </c>
      <c r="G7645" s="24">
        <v>45819.503298611111</v>
      </c>
    </row>
    <row r="7646" spans="1:7" x14ac:dyDescent="0.25">
      <c r="A7646" s="27" t="s">
        <v>14853</v>
      </c>
      <c r="B7646" s="27" t="s">
        <v>11706</v>
      </c>
      <c r="C7646" s="27" t="s">
        <v>1009</v>
      </c>
      <c r="D7646" s="27" t="s">
        <v>1010</v>
      </c>
      <c r="E7646" s="24">
        <v>45819.503379629627</v>
      </c>
      <c r="F7646" s="27" t="s">
        <v>1011</v>
      </c>
      <c r="G7646" s="24">
        <v>45819.503379629627</v>
      </c>
    </row>
    <row r="7647" spans="1:7" x14ac:dyDescent="0.25">
      <c r="A7647" s="27" t="s">
        <v>14854</v>
      </c>
      <c r="B7647" s="27" t="s">
        <v>11708</v>
      </c>
      <c r="C7647" s="27" t="s">
        <v>1009</v>
      </c>
      <c r="D7647" s="27" t="s">
        <v>1010</v>
      </c>
      <c r="E7647" s="24">
        <v>45819.503495370373</v>
      </c>
      <c r="F7647" s="27" t="s">
        <v>1011</v>
      </c>
      <c r="G7647" s="24">
        <v>45819.503495370373</v>
      </c>
    </row>
    <row r="7648" spans="1:7" x14ac:dyDescent="0.25">
      <c r="A7648" s="27" t="s">
        <v>14855</v>
      </c>
      <c r="B7648" s="27" t="s">
        <v>11710</v>
      </c>
      <c r="C7648" s="27" t="s">
        <v>1009</v>
      </c>
      <c r="D7648" s="27" t="s">
        <v>1010</v>
      </c>
      <c r="E7648" s="24">
        <v>45819.503518518519</v>
      </c>
      <c r="F7648" s="27" t="s">
        <v>1011</v>
      </c>
      <c r="G7648" s="24">
        <v>45819.503518518519</v>
      </c>
    </row>
    <row r="7649" spans="1:7" x14ac:dyDescent="0.25">
      <c r="A7649" s="27" t="s">
        <v>14856</v>
      </c>
      <c r="B7649" s="27" t="s">
        <v>11712</v>
      </c>
      <c r="C7649" s="27" t="s">
        <v>1009</v>
      </c>
      <c r="D7649" s="27" t="s">
        <v>1010</v>
      </c>
      <c r="E7649" s="24">
        <v>45819.503645833334</v>
      </c>
      <c r="F7649" s="27" t="s">
        <v>1011</v>
      </c>
      <c r="G7649" s="24">
        <v>45819.503645833334</v>
      </c>
    </row>
    <row r="7650" spans="1:7" x14ac:dyDescent="0.25">
      <c r="A7650" s="27" t="s">
        <v>14857</v>
      </c>
      <c r="B7650" s="27" t="s">
        <v>11714</v>
      </c>
      <c r="C7650" s="27" t="s">
        <v>1009</v>
      </c>
      <c r="D7650" s="27" t="s">
        <v>1010</v>
      </c>
      <c r="E7650" s="24">
        <v>45819.503657407404</v>
      </c>
      <c r="F7650" s="27" t="s">
        <v>1011</v>
      </c>
      <c r="G7650" s="24">
        <v>45819.503657407404</v>
      </c>
    </row>
    <row r="7651" spans="1:7" x14ac:dyDescent="0.25">
      <c r="A7651" s="27" t="s">
        <v>14858</v>
      </c>
      <c r="B7651" s="27" t="s">
        <v>11716</v>
      </c>
      <c r="C7651" s="27" t="s">
        <v>1009</v>
      </c>
      <c r="D7651" s="27" t="s">
        <v>1010</v>
      </c>
      <c r="E7651" s="24">
        <v>45819.50372685185</v>
      </c>
      <c r="F7651" s="27" t="s">
        <v>1011</v>
      </c>
      <c r="G7651" s="24">
        <v>45819.50372685185</v>
      </c>
    </row>
    <row r="7652" spans="1:7" x14ac:dyDescent="0.25">
      <c r="A7652" s="27" t="s">
        <v>14859</v>
      </c>
      <c r="B7652" s="27" t="s">
        <v>11718</v>
      </c>
      <c r="C7652" s="27" t="s">
        <v>1009</v>
      </c>
      <c r="D7652" s="27" t="s">
        <v>1010</v>
      </c>
      <c r="E7652" s="24">
        <v>45819.503738425927</v>
      </c>
      <c r="F7652" s="27" t="s">
        <v>1011</v>
      </c>
      <c r="G7652" s="24">
        <v>45819.503738425927</v>
      </c>
    </row>
    <row r="7653" spans="1:7" x14ac:dyDescent="0.25">
      <c r="A7653" s="27" t="s">
        <v>14860</v>
      </c>
      <c r="B7653" s="27" t="s">
        <v>11720</v>
      </c>
      <c r="C7653" s="27" t="s">
        <v>1009</v>
      </c>
      <c r="D7653" s="27" t="s">
        <v>1010</v>
      </c>
      <c r="E7653" s="24">
        <v>45819.503796296296</v>
      </c>
      <c r="F7653" s="27" t="s">
        <v>1011</v>
      </c>
      <c r="G7653" s="24">
        <v>45819.503796296296</v>
      </c>
    </row>
    <row r="7654" spans="1:7" x14ac:dyDescent="0.25">
      <c r="A7654" s="27" t="s">
        <v>14861</v>
      </c>
      <c r="B7654" s="27" t="s">
        <v>11722</v>
      </c>
      <c r="C7654" s="27" t="s">
        <v>1009</v>
      </c>
      <c r="D7654" s="27" t="s">
        <v>1010</v>
      </c>
      <c r="E7654" s="24">
        <v>45819.503807870373</v>
      </c>
      <c r="F7654" s="27" t="s">
        <v>1011</v>
      </c>
      <c r="G7654" s="24">
        <v>45819.503807870373</v>
      </c>
    </row>
    <row r="7655" spans="1:7" x14ac:dyDescent="0.25">
      <c r="A7655" s="27" t="s">
        <v>14862</v>
      </c>
      <c r="B7655" s="27" t="s">
        <v>11724</v>
      </c>
      <c r="C7655" s="27" t="s">
        <v>1009</v>
      </c>
      <c r="D7655" s="27" t="s">
        <v>1010</v>
      </c>
      <c r="E7655" s="24">
        <v>45819.503912037035</v>
      </c>
      <c r="F7655" s="27" t="s">
        <v>1011</v>
      </c>
      <c r="G7655" s="24">
        <v>45819.503912037035</v>
      </c>
    </row>
    <row r="7656" spans="1:7" x14ac:dyDescent="0.25">
      <c r="A7656" s="27" t="s">
        <v>14863</v>
      </c>
      <c r="B7656" s="27" t="s">
        <v>11877</v>
      </c>
      <c r="C7656" s="27" t="s">
        <v>1009</v>
      </c>
      <c r="D7656" s="27" t="s">
        <v>1008</v>
      </c>
      <c r="E7656" s="24">
        <v>45819.504999999997</v>
      </c>
      <c r="F7656" s="27" t="s">
        <v>1011</v>
      </c>
      <c r="G7656" s="24">
        <v>45819.504999999997</v>
      </c>
    </row>
    <row r="7657" spans="1:7" x14ac:dyDescent="0.25">
      <c r="A7657" s="27" t="s">
        <v>14864</v>
      </c>
      <c r="B7657" s="27" t="s">
        <v>12693</v>
      </c>
      <c r="C7657" s="27" t="s">
        <v>1009</v>
      </c>
      <c r="D7657" s="27" t="s">
        <v>1021</v>
      </c>
      <c r="E7657" s="24">
        <v>45819.508888888886</v>
      </c>
      <c r="F7657" s="27" t="s">
        <v>1011</v>
      </c>
      <c r="G7657" s="24">
        <v>45819.508888888886</v>
      </c>
    </row>
    <row r="7658" spans="1:7" x14ac:dyDescent="0.25">
      <c r="A7658" s="27" t="s">
        <v>14865</v>
      </c>
      <c r="B7658" s="27" t="s">
        <v>12209</v>
      </c>
      <c r="C7658" s="27" t="s">
        <v>1014</v>
      </c>
      <c r="D7658" s="27" t="s">
        <v>1015</v>
      </c>
      <c r="E7658" s="24">
        <v>45819.508680555555</v>
      </c>
      <c r="F7658" s="27" t="s">
        <v>1011</v>
      </c>
      <c r="G7658" s="24">
        <v>45819.508680555555</v>
      </c>
    </row>
    <row r="7659" spans="1:7" x14ac:dyDescent="0.25">
      <c r="A7659" s="27" t="s">
        <v>14866</v>
      </c>
      <c r="B7659" s="27" t="s">
        <v>12219</v>
      </c>
      <c r="C7659" s="27" t="s">
        <v>1014</v>
      </c>
      <c r="D7659" s="27" t="s">
        <v>1015</v>
      </c>
      <c r="E7659" s="24">
        <v>45819.508692129632</v>
      </c>
      <c r="F7659" s="27" t="s">
        <v>1011</v>
      </c>
      <c r="G7659" s="24">
        <v>45819.508692129632</v>
      </c>
    </row>
    <row r="7660" spans="1:7" x14ac:dyDescent="0.25">
      <c r="A7660" s="27" t="s">
        <v>14867</v>
      </c>
      <c r="B7660" s="27" t="s">
        <v>12201</v>
      </c>
      <c r="C7660" s="27" t="s">
        <v>1014</v>
      </c>
      <c r="D7660" s="27" t="s">
        <v>1015</v>
      </c>
      <c r="E7660" s="24">
        <v>45819.509097222224</v>
      </c>
      <c r="F7660" s="27" t="s">
        <v>1011</v>
      </c>
      <c r="G7660" s="24">
        <v>45819.509097222224</v>
      </c>
    </row>
    <row r="7661" spans="1:7" x14ac:dyDescent="0.25">
      <c r="A7661" s="27" t="s">
        <v>14868</v>
      </c>
      <c r="B7661" s="27" t="s">
        <v>12191</v>
      </c>
      <c r="C7661" s="27" t="s">
        <v>1014</v>
      </c>
      <c r="D7661" s="27" t="s">
        <v>1015</v>
      </c>
      <c r="E7661" s="24">
        <v>45819.509120370371</v>
      </c>
      <c r="F7661" s="27" t="s">
        <v>1011</v>
      </c>
      <c r="G7661" s="24">
        <v>45819.509120370371</v>
      </c>
    </row>
    <row r="7662" spans="1:7" x14ac:dyDescent="0.25">
      <c r="A7662" s="27" t="s">
        <v>14869</v>
      </c>
      <c r="B7662" s="27" t="s">
        <v>12203</v>
      </c>
      <c r="C7662" s="27" t="s">
        <v>1014</v>
      </c>
      <c r="D7662" s="27" t="s">
        <v>1015</v>
      </c>
      <c r="E7662" s="24">
        <v>45819.509143518517</v>
      </c>
      <c r="F7662" s="27" t="s">
        <v>1011</v>
      </c>
      <c r="G7662" s="24">
        <v>45819.509143518517</v>
      </c>
    </row>
    <row r="7663" spans="1:7" x14ac:dyDescent="0.25">
      <c r="A7663" s="27" t="s">
        <v>14870</v>
      </c>
      <c r="B7663" s="27" t="s">
        <v>12217</v>
      </c>
      <c r="C7663" s="27" t="s">
        <v>1014</v>
      </c>
      <c r="D7663" s="27" t="s">
        <v>1015</v>
      </c>
      <c r="E7663" s="24">
        <v>45819.509155092594</v>
      </c>
      <c r="F7663" s="27" t="s">
        <v>1011</v>
      </c>
      <c r="G7663" s="24">
        <v>45819.509155092594</v>
      </c>
    </row>
    <row r="7664" spans="1:7" x14ac:dyDescent="0.25">
      <c r="A7664" s="27" t="s">
        <v>14871</v>
      </c>
      <c r="B7664" s="27" t="s">
        <v>12193</v>
      </c>
      <c r="C7664" s="27" t="s">
        <v>1014</v>
      </c>
      <c r="D7664" s="27" t="s">
        <v>1015</v>
      </c>
      <c r="E7664" s="24">
        <v>45819.509398148148</v>
      </c>
      <c r="F7664" s="27" t="s">
        <v>1011</v>
      </c>
      <c r="G7664" s="24">
        <v>45819.509398148148</v>
      </c>
    </row>
    <row r="7665" spans="1:7" x14ac:dyDescent="0.25">
      <c r="A7665" s="27" t="s">
        <v>14872</v>
      </c>
      <c r="B7665" s="27" t="s">
        <v>12195</v>
      </c>
      <c r="C7665" s="27" t="s">
        <v>1014</v>
      </c>
      <c r="D7665" s="27" t="s">
        <v>1015</v>
      </c>
      <c r="E7665" s="24">
        <v>45819.509780092594</v>
      </c>
      <c r="F7665" s="27" t="s">
        <v>1011</v>
      </c>
      <c r="G7665" s="24">
        <v>45819.509780092594</v>
      </c>
    </row>
    <row r="7666" spans="1:7" x14ac:dyDescent="0.25">
      <c r="A7666" s="27" t="s">
        <v>14873</v>
      </c>
      <c r="B7666" s="27" t="s">
        <v>12179</v>
      </c>
      <c r="C7666" s="27" t="s">
        <v>1014</v>
      </c>
      <c r="D7666" s="27" t="s">
        <v>1015</v>
      </c>
      <c r="E7666" s="24">
        <v>45819.50980324074</v>
      </c>
      <c r="F7666" s="27" t="s">
        <v>1011</v>
      </c>
      <c r="G7666" s="24">
        <v>45819.50980324074</v>
      </c>
    </row>
    <row r="7667" spans="1:7" x14ac:dyDescent="0.25">
      <c r="A7667" s="27" t="s">
        <v>14874</v>
      </c>
      <c r="B7667" s="27" t="s">
        <v>12177</v>
      </c>
      <c r="C7667" s="27" t="s">
        <v>1014</v>
      </c>
      <c r="D7667" s="27" t="s">
        <v>1015</v>
      </c>
      <c r="E7667" s="24">
        <v>45819.509814814817</v>
      </c>
      <c r="F7667" s="27" t="s">
        <v>1011</v>
      </c>
      <c r="G7667" s="24">
        <v>45819.509814814817</v>
      </c>
    </row>
    <row r="7668" spans="1:7" x14ac:dyDescent="0.25">
      <c r="A7668" s="27" t="s">
        <v>14875</v>
      </c>
      <c r="B7668" s="27" t="s">
        <v>12209</v>
      </c>
      <c r="C7668" s="27" t="s">
        <v>1017</v>
      </c>
      <c r="D7668" s="27" t="s">
        <v>1015</v>
      </c>
      <c r="E7668" s="24">
        <v>45819.511180555557</v>
      </c>
      <c r="F7668" s="27" t="s">
        <v>1011</v>
      </c>
      <c r="G7668" s="24">
        <v>45819.511180555557</v>
      </c>
    </row>
    <row r="7669" spans="1:7" x14ac:dyDescent="0.25">
      <c r="A7669" s="27" t="s">
        <v>14876</v>
      </c>
      <c r="B7669" s="27" t="s">
        <v>12219</v>
      </c>
      <c r="C7669" s="27" t="s">
        <v>1017</v>
      </c>
      <c r="D7669" s="27" t="s">
        <v>1015</v>
      </c>
      <c r="E7669" s="24">
        <v>45819.511203703703</v>
      </c>
      <c r="F7669" s="27" t="s">
        <v>1011</v>
      </c>
      <c r="G7669" s="24">
        <v>45819.511203703703</v>
      </c>
    </row>
    <row r="7670" spans="1:7" x14ac:dyDescent="0.25">
      <c r="A7670" s="27" t="s">
        <v>14877</v>
      </c>
      <c r="B7670" s="27" t="s">
        <v>12201</v>
      </c>
      <c r="C7670" s="27" t="s">
        <v>1017</v>
      </c>
      <c r="D7670" s="27" t="s">
        <v>1015</v>
      </c>
      <c r="E7670" s="24">
        <v>45819.511469907404</v>
      </c>
      <c r="F7670" s="27" t="s">
        <v>1011</v>
      </c>
      <c r="G7670" s="24">
        <v>45819.511469907404</v>
      </c>
    </row>
    <row r="7671" spans="1:7" x14ac:dyDescent="0.25">
      <c r="A7671" s="27" t="s">
        <v>14878</v>
      </c>
      <c r="B7671" s="27" t="s">
        <v>12191</v>
      </c>
      <c r="C7671" s="27" t="s">
        <v>1017</v>
      </c>
      <c r="D7671" s="27" t="s">
        <v>1015</v>
      </c>
      <c r="E7671" s="24">
        <v>45819.511516203704</v>
      </c>
      <c r="F7671" s="27" t="s">
        <v>1011</v>
      </c>
      <c r="G7671" s="24">
        <v>45819.511516203704</v>
      </c>
    </row>
    <row r="7672" spans="1:7" x14ac:dyDescent="0.25">
      <c r="A7672" s="27" t="s">
        <v>14879</v>
      </c>
      <c r="B7672" s="27" t="s">
        <v>12203</v>
      </c>
      <c r="C7672" s="27" t="s">
        <v>1017</v>
      </c>
      <c r="D7672" s="27" t="s">
        <v>1015</v>
      </c>
      <c r="E7672" s="24">
        <v>45819.511631944442</v>
      </c>
      <c r="F7672" s="27" t="s">
        <v>1011</v>
      </c>
      <c r="G7672" s="24">
        <v>45819.511631944442</v>
      </c>
    </row>
    <row r="7673" spans="1:7" x14ac:dyDescent="0.25">
      <c r="A7673" s="27" t="s">
        <v>14880</v>
      </c>
      <c r="B7673" s="27" t="s">
        <v>12217</v>
      </c>
      <c r="C7673" s="27" t="s">
        <v>1017</v>
      </c>
      <c r="D7673" s="27" t="s">
        <v>1015</v>
      </c>
      <c r="E7673" s="24">
        <v>45819.511655092596</v>
      </c>
      <c r="F7673" s="27" t="s">
        <v>1011</v>
      </c>
      <c r="G7673" s="24">
        <v>45819.511655092596</v>
      </c>
    </row>
    <row r="7674" spans="1:7" x14ac:dyDescent="0.25">
      <c r="A7674" s="27" t="s">
        <v>14881</v>
      </c>
      <c r="B7674" s="27" t="s">
        <v>12193</v>
      </c>
      <c r="C7674" s="27" t="s">
        <v>1017</v>
      </c>
      <c r="D7674" s="27" t="s">
        <v>1015</v>
      </c>
      <c r="E7674" s="24">
        <v>45819.511979166666</v>
      </c>
      <c r="F7674" s="27" t="s">
        <v>1011</v>
      </c>
      <c r="G7674" s="24">
        <v>45819.511979166666</v>
      </c>
    </row>
    <row r="7675" spans="1:7" x14ac:dyDescent="0.25">
      <c r="A7675" s="27" t="s">
        <v>14882</v>
      </c>
      <c r="B7675" s="27" t="s">
        <v>12195</v>
      </c>
      <c r="C7675" s="27" t="s">
        <v>1017</v>
      </c>
      <c r="D7675" s="27" t="s">
        <v>1015</v>
      </c>
      <c r="E7675" s="24">
        <v>45819.512199074074</v>
      </c>
      <c r="F7675" s="27" t="s">
        <v>1011</v>
      </c>
      <c r="G7675" s="24">
        <v>45819.512199074074</v>
      </c>
    </row>
    <row r="7676" spans="1:7" x14ac:dyDescent="0.25">
      <c r="A7676" s="27" t="s">
        <v>14883</v>
      </c>
      <c r="B7676" s="27" t="s">
        <v>12177</v>
      </c>
      <c r="C7676" s="27" t="s">
        <v>1017</v>
      </c>
      <c r="D7676" s="27" t="s">
        <v>1015</v>
      </c>
      <c r="E7676" s="24">
        <v>45819.512233796297</v>
      </c>
      <c r="F7676" s="27" t="s">
        <v>1011</v>
      </c>
      <c r="G7676" s="24">
        <v>45819.512233796297</v>
      </c>
    </row>
    <row r="7677" spans="1:7" x14ac:dyDescent="0.25">
      <c r="A7677" s="27" t="s">
        <v>14884</v>
      </c>
      <c r="B7677" s="27" t="s">
        <v>12179</v>
      </c>
      <c r="C7677" s="27" t="s">
        <v>1017</v>
      </c>
      <c r="D7677" s="27" t="s">
        <v>1015</v>
      </c>
      <c r="E7677" s="24">
        <v>45819.512384259258</v>
      </c>
      <c r="F7677" s="27" t="s">
        <v>1011</v>
      </c>
      <c r="G7677" s="24">
        <v>45819.512384259258</v>
      </c>
    </row>
    <row r="7678" spans="1:7" x14ac:dyDescent="0.25">
      <c r="A7678" s="27" t="s">
        <v>14885</v>
      </c>
      <c r="B7678" s="27" t="s">
        <v>7713</v>
      </c>
      <c r="C7678" s="27" t="s">
        <v>1012</v>
      </c>
      <c r="D7678" s="27" t="s">
        <v>73</v>
      </c>
      <c r="E7678" s="24">
        <v>45819.513657407406</v>
      </c>
      <c r="F7678" s="27" t="s">
        <v>1011</v>
      </c>
      <c r="G7678" s="24">
        <v>45819.513657407406</v>
      </c>
    </row>
    <row r="7679" spans="1:7" x14ac:dyDescent="0.25">
      <c r="A7679" s="27" t="s">
        <v>14886</v>
      </c>
      <c r="B7679" s="27" t="s">
        <v>7713</v>
      </c>
      <c r="C7679" s="27" t="s">
        <v>1019</v>
      </c>
      <c r="D7679" s="27" t="s">
        <v>73</v>
      </c>
      <c r="E7679" s="24">
        <v>45819.514490740738</v>
      </c>
      <c r="F7679" s="27" t="s">
        <v>1011</v>
      </c>
      <c r="G7679" s="24">
        <v>45819.514490740738</v>
      </c>
    </row>
    <row r="7680" spans="1:7" x14ac:dyDescent="0.25">
      <c r="A7680" s="27" t="s">
        <v>14887</v>
      </c>
      <c r="B7680" s="27" t="s">
        <v>6276</v>
      </c>
      <c r="C7680" s="27" t="s">
        <v>1019</v>
      </c>
      <c r="D7680" s="27" t="s">
        <v>73</v>
      </c>
      <c r="E7680" s="24">
        <v>45819.514560185184</v>
      </c>
      <c r="F7680" s="27" t="s">
        <v>1011</v>
      </c>
      <c r="G7680" s="24">
        <v>45819.514560185184</v>
      </c>
    </row>
    <row r="7681" spans="1:7" x14ac:dyDescent="0.25">
      <c r="A7681" s="27" t="s">
        <v>14888</v>
      </c>
      <c r="B7681" s="27" t="s">
        <v>12231</v>
      </c>
      <c r="C7681" s="27" t="s">
        <v>1009</v>
      </c>
      <c r="D7681" s="27" t="s">
        <v>1025</v>
      </c>
      <c r="E7681" s="24">
        <v>45819.517337962963</v>
      </c>
      <c r="F7681" s="27" t="s">
        <v>1011</v>
      </c>
      <c r="G7681" s="24">
        <v>45819.517337962963</v>
      </c>
    </row>
    <row r="7682" spans="1:7" x14ac:dyDescent="0.25">
      <c r="A7682" s="27" t="s">
        <v>14889</v>
      </c>
      <c r="B7682" s="27" t="s">
        <v>12234</v>
      </c>
      <c r="C7682" s="27" t="s">
        <v>1009</v>
      </c>
      <c r="D7682" s="27" t="s">
        <v>1025</v>
      </c>
      <c r="E7682" s="24">
        <v>45819.517418981479</v>
      </c>
      <c r="F7682" s="27" t="s">
        <v>1011</v>
      </c>
      <c r="G7682" s="24">
        <v>45819.517418981479</v>
      </c>
    </row>
    <row r="7683" spans="1:7" x14ac:dyDescent="0.25">
      <c r="A7683" s="27" t="s">
        <v>14890</v>
      </c>
      <c r="B7683" s="27" t="s">
        <v>12236</v>
      </c>
      <c r="C7683" s="27" t="s">
        <v>1009</v>
      </c>
      <c r="D7683" s="27" t="s">
        <v>1025</v>
      </c>
      <c r="E7683" s="24">
        <v>45819.517465277779</v>
      </c>
      <c r="F7683" s="27" t="s">
        <v>1011</v>
      </c>
      <c r="G7683" s="24">
        <v>45819.517465277779</v>
      </c>
    </row>
    <row r="7684" spans="1:7" x14ac:dyDescent="0.25">
      <c r="A7684" s="27" t="s">
        <v>14891</v>
      </c>
      <c r="B7684" s="27" t="s">
        <v>12238</v>
      </c>
      <c r="C7684" s="27" t="s">
        <v>1009</v>
      </c>
      <c r="D7684" s="27" t="s">
        <v>1025</v>
      </c>
      <c r="E7684" s="24">
        <v>45819.517511574071</v>
      </c>
      <c r="F7684" s="27" t="s">
        <v>1011</v>
      </c>
      <c r="G7684" s="24">
        <v>45819.517511574071</v>
      </c>
    </row>
    <row r="7685" spans="1:7" x14ac:dyDescent="0.25">
      <c r="A7685" s="27" t="s">
        <v>14892</v>
      </c>
      <c r="B7685" s="27" t="s">
        <v>12243</v>
      </c>
      <c r="C7685" s="27" t="s">
        <v>1009</v>
      </c>
      <c r="D7685" s="27" t="s">
        <v>1025</v>
      </c>
      <c r="E7685" s="24">
        <v>45819.517557870371</v>
      </c>
      <c r="F7685" s="27" t="s">
        <v>1011</v>
      </c>
      <c r="G7685" s="24">
        <v>45819.517557870371</v>
      </c>
    </row>
    <row r="7686" spans="1:7" x14ac:dyDescent="0.25">
      <c r="A7686" s="27" t="s">
        <v>14893</v>
      </c>
      <c r="B7686" s="27" t="s">
        <v>12247</v>
      </c>
      <c r="C7686" s="27" t="s">
        <v>1009</v>
      </c>
      <c r="D7686" s="27" t="s">
        <v>1025</v>
      </c>
      <c r="E7686" s="24">
        <v>45819.51761574074</v>
      </c>
      <c r="F7686" s="27" t="s">
        <v>1011</v>
      </c>
      <c r="G7686" s="24">
        <v>45819.51761574074</v>
      </c>
    </row>
    <row r="7687" spans="1:7" x14ac:dyDescent="0.25">
      <c r="A7687" s="27" t="s">
        <v>14894</v>
      </c>
      <c r="B7687" s="27" t="s">
        <v>12252</v>
      </c>
      <c r="C7687" s="27" t="s">
        <v>1009</v>
      </c>
      <c r="D7687" s="27" t="s">
        <v>1025</v>
      </c>
      <c r="E7687" s="24">
        <v>45819.51766203704</v>
      </c>
      <c r="F7687" s="27" t="s">
        <v>1011</v>
      </c>
      <c r="G7687" s="24">
        <v>45819.51766203704</v>
      </c>
    </row>
    <row r="7688" spans="1:7" x14ac:dyDescent="0.25">
      <c r="A7688" s="27" t="s">
        <v>14895</v>
      </c>
      <c r="B7688" s="27" t="s">
        <v>7715</v>
      </c>
      <c r="C7688" s="27" t="s">
        <v>1012</v>
      </c>
      <c r="D7688" s="27" t="s">
        <v>73</v>
      </c>
      <c r="E7688" s="24">
        <v>45819.519675925927</v>
      </c>
      <c r="F7688" s="27" t="s">
        <v>1011</v>
      </c>
      <c r="G7688" s="24">
        <v>45819.519675925927</v>
      </c>
    </row>
    <row r="7689" spans="1:7" x14ac:dyDescent="0.25">
      <c r="A7689" s="27" t="s">
        <v>14896</v>
      </c>
      <c r="B7689" s="27" t="s">
        <v>11581</v>
      </c>
      <c r="C7689" s="27" t="s">
        <v>1009</v>
      </c>
      <c r="D7689" s="27" t="s">
        <v>1024</v>
      </c>
      <c r="E7689" s="24">
        <v>45819.519849537035</v>
      </c>
      <c r="F7689" s="27" t="s">
        <v>1011</v>
      </c>
      <c r="G7689" s="24">
        <v>45819.519849537035</v>
      </c>
    </row>
    <row r="7690" spans="1:7" x14ac:dyDescent="0.25">
      <c r="A7690" s="27" t="s">
        <v>14897</v>
      </c>
      <c r="B7690" s="27" t="s">
        <v>7715</v>
      </c>
      <c r="C7690" s="27" t="s">
        <v>1019</v>
      </c>
      <c r="D7690" s="27" t="s">
        <v>73</v>
      </c>
      <c r="E7690" s="24">
        <v>45819.520150462966</v>
      </c>
      <c r="F7690" s="27" t="s">
        <v>1011</v>
      </c>
      <c r="G7690" s="24">
        <v>45819.520150462966</v>
      </c>
    </row>
    <row r="7691" spans="1:7" x14ac:dyDescent="0.25">
      <c r="A7691" s="27" t="s">
        <v>14898</v>
      </c>
      <c r="B7691" s="27" t="s">
        <v>9931</v>
      </c>
      <c r="C7691" s="27" t="s">
        <v>1004</v>
      </c>
      <c r="D7691" s="27" t="s">
        <v>1005</v>
      </c>
      <c r="E7691" s="24">
        <v>45819.522615740738</v>
      </c>
      <c r="F7691" s="27" t="s">
        <v>1011</v>
      </c>
      <c r="G7691" s="24">
        <v>45819.522615740738</v>
      </c>
    </row>
    <row r="7692" spans="1:7" x14ac:dyDescent="0.25">
      <c r="A7692" s="27" t="s">
        <v>14899</v>
      </c>
      <c r="B7692" s="27" t="s">
        <v>9934</v>
      </c>
      <c r="C7692" s="27" t="s">
        <v>1004</v>
      </c>
      <c r="D7692" s="27" t="s">
        <v>1005</v>
      </c>
      <c r="E7692" s="24">
        <v>45819.522696759261</v>
      </c>
      <c r="F7692" s="27" t="s">
        <v>1011</v>
      </c>
      <c r="G7692" s="24">
        <v>45819.522696759261</v>
      </c>
    </row>
    <row r="7693" spans="1:7" x14ac:dyDescent="0.25">
      <c r="A7693" s="27" t="s">
        <v>14900</v>
      </c>
      <c r="B7693" s="27" t="s">
        <v>9936</v>
      </c>
      <c r="C7693" s="27" t="s">
        <v>1004</v>
      </c>
      <c r="D7693" s="27" t="s">
        <v>1005</v>
      </c>
      <c r="E7693" s="24">
        <v>45819.52275462963</v>
      </c>
      <c r="F7693" s="27" t="s">
        <v>1011</v>
      </c>
      <c r="G7693" s="24">
        <v>45819.52275462963</v>
      </c>
    </row>
    <row r="7694" spans="1:7" x14ac:dyDescent="0.25">
      <c r="A7694" s="27" t="s">
        <v>14901</v>
      </c>
      <c r="B7694" s="27" t="s">
        <v>9938</v>
      </c>
      <c r="C7694" s="27" t="s">
        <v>1004</v>
      </c>
      <c r="D7694" s="27" t="s">
        <v>1005</v>
      </c>
      <c r="E7694" s="24">
        <v>45819.522812499999</v>
      </c>
      <c r="F7694" s="27" t="s">
        <v>1011</v>
      </c>
      <c r="G7694" s="24">
        <v>45819.522812499999</v>
      </c>
    </row>
    <row r="7695" spans="1:7" x14ac:dyDescent="0.25">
      <c r="A7695" s="27" t="s">
        <v>14902</v>
      </c>
      <c r="B7695" s="27" t="s">
        <v>9942</v>
      </c>
      <c r="C7695" s="27" t="s">
        <v>1004</v>
      </c>
      <c r="D7695" s="27" t="s">
        <v>1005</v>
      </c>
      <c r="E7695" s="24">
        <v>45819.522858796299</v>
      </c>
      <c r="F7695" s="27" t="s">
        <v>1011</v>
      </c>
      <c r="G7695" s="24">
        <v>45819.522858796299</v>
      </c>
    </row>
    <row r="7696" spans="1:7" x14ac:dyDescent="0.25">
      <c r="A7696" s="27" t="s">
        <v>14903</v>
      </c>
      <c r="B7696" s="27" t="s">
        <v>9944</v>
      </c>
      <c r="C7696" s="27" t="s">
        <v>1004</v>
      </c>
      <c r="D7696" s="27" t="s">
        <v>1005</v>
      </c>
      <c r="E7696" s="24">
        <v>45819.522893518515</v>
      </c>
      <c r="F7696" s="27" t="s">
        <v>1011</v>
      </c>
      <c r="G7696" s="24">
        <v>45819.522893518515</v>
      </c>
    </row>
    <row r="7697" spans="1:7" x14ac:dyDescent="0.25">
      <c r="A7697" s="27" t="s">
        <v>14904</v>
      </c>
      <c r="B7697" s="27" t="s">
        <v>9940</v>
      </c>
      <c r="C7697" s="27" t="s">
        <v>1004</v>
      </c>
      <c r="D7697" s="27" t="s">
        <v>1005</v>
      </c>
      <c r="E7697" s="24">
        <v>45819.523761574077</v>
      </c>
      <c r="F7697" s="27" t="s">
        <v>1011</v>
      </c>
      <c r="G7697" s="24">
        <v>45819.523761574077</v>
      </c>
    </row>
    <row r="7698" spans="1:7" x14ac:dyDescent="0.25">
      <c r="A7698" s="27" t="s">
        <v>14905</v>
      </c>
      <c r="B7698" s="27" t="s">
        <v>2087</v>
      </c>
      <c r="C7698" s="27" t="s">
        <v>1009</v>
      </c>
      <c r="D7698" s="27" t="s">
        <v>1024</v>
      </c>
      <c r="E7698" s="24">
        <v>45819.523414351854</v>
      </c>
      <c r="F7698" s="27" t="s">
        <v>1011</v>
      </c>
      <c r="G7698" s="24">
        <v>45819.523414351854</v>
      </c>
    </row>
    <row r="7699" spans="1:7" x14ac:dyDescent="0.25">
      <c r="A7699" s="27" t="s">
        <v>14906</v>
      </c>
      <c r="B7699" s="27" t="s">
        <v>2085</v>
      </c>
      <c r="C7699" s="27" t="s">
        <v>1009</v>
      </c>
      <c r="D7699" s="27" t="s">
        <v>1024</v>
      </c>
      <c r="E7699" s="24">
        <v>45819.523611111108</v>
      </c>
      <c r="F7699" s="27" t="s">
        <v>1011</v>
      </c>
      <c r="G7699" s="24">
        <v>45819.523611111108</v>
      </c>
    </row>
    <row r="7700" spans="1:7" x14ac:dyDescent="0.25">
      <c r="A7700" s="27" t="s">
        <v>14907</v>
      </c>
      <c r="B7700" s="27" t="s">
        <v>2083</v>
      </c>
      <c r="C7700" s="27" t="s">
        <v>1009</v>
      </c>
      <c r="D7700" s="27" t="s">
        <v>1024</v>
      </c>
      <c r="E7700" s="24">
        <v>45819.523819444446</v>
      </c>
      <c r="F7700" s="27" t="s">
        <v>1011</v>
      </c>
      <c r="G7700" s="24">
        <v>45819.523819444446</v>
      </c>
    </row>
    <row r="7701" spans="1:7" x14ac:dyDescent="0.25">
      <c r="A7701" s="27" t="s">
        <v>14908</v>
      </c>
      <c r="B7701" s="27" t="s">
        <v>8329</v>
      </c>
      <c r="C7701" s="27" t="s">
        <v>1012</v>
      </c>
      <c r="D7701" s="27" t="s">
        <v>125</v>
      </c>
      <c r="E7701" s="24">
        <v>45819.527048611111</v>
      </c>
      <c r="F7701" s="27" t="s">
        <v>1011</v>
      </c>
      <c r="G7701" s="24">
        <v>45819.527048611111</v>
      </c>
    </row>
    <row r="7702" spans="1:7" x14ac:dyDescent="0.25">
      <c r="A7702" s="27" t="s">
        <v>14909</v>
      </c>
      <c r="B7702" s="27" t="s">
        <v>8329</v>
      </c>
      <c r="C7702" s="27" t="s">
        <v>1019</v>
      </c>
      <c r="D7702" s="27" t="s">
        <v>125</v>
      </c>
      <c r="E7702" s="24">
        <v>45819.527499999997</v>
      </c>
      <c r="F7702" s="27" t="s">
        <v>1011</v>
      </c>
      <c r="G7702" s="24">
        <v>45819.527499999997</v>
      </c>
    </row>
    <row r="7703" spans="1:7" x14ac:dyDescent="0.25">
      <c r="A7703" s="27" t="s">
        <v>14910</v>
      </c>
      <c r="B7703" s="27" t="s">
        <v>5471</v>
      </c>
      <c r="C7703" s="27" t="s">
        <v>1012</v>
      </c>
      <c r="D7703" s="27" t="s">
        <v>77</v>
      </c>
      <c r="E7703" s="24">
        <v>45819.534212962964</v>
      </c>
      <c r="F7703" s="27" t="s">
        <v>1011</v>
      </c>
      <c r="G7703" s="24">
        <v>45819.534212962964</v>
      </c>
    </row>
    <row r="7704" spans="1:7" x14ac:dyDescent="0.25">
      <c r="A7704" s="27" t="s">
        <v>14911</v>
      </c>
      <c r="B7704" s="27" t="s">
        <v>5471</v>
      </c>
      <c r="C7704" s="27" t="s">
        <v>1019</v>
      </c>
      <c r="D7704" s="27" t="s">
        <v>77</v>
      </c>
      <c r="E7704" s="24">
        <v>45819.535231481481</v>
      </c>
      <c r="F7704" s="27" t="s">
        <v>1011</v>
      </c>
      <c r="G7704" s="24">
        <v>45819.535231481481</v>
      </c>
    </row>
    <row r="7705" spans="1:7" x14ac:dyDescent="0.25">
      <c r="A7705" s="27" t="s">
        <v>14912</v>
      </c>
      <c r="B7705" s="27" t="s">
        <v>5475</v>
      </c>
      <c r="C7705" s="27" t="s">
        <v>1019</v>
      </c>
      <c r="D7705" s="27" t="s">
        <v>77</v>
      </c>
      <c r="E7705" s="24">
        <v>45819.53528935185</v>
      </c>
      <c r="F7705" s="27" t="s">
        <v>1011</v>
      </c>
      <c r="G7705" s="24">
        <v>45819.53528935185</v>
      </c>
    </row>
    <row r="7706" spans="1:7" x14ac:dyDescent="0.25">
      <c r="A7706" s="27" t="s">
        <v>14913</v>
      </c>
      <c r="B7706" s="27" t="s">
        <v>5473</v>
      </c>
      <c r="C7706" s="27" t="s">
        <v>1019</v>
      </c>
      <c r="D7706" s="27" t="s">
        <v>77</v>
      </c>
      <c r="E7706" s="24">
        <v>45819.535451388889</v>
      </c>
      <c r="F7706" s="27" t="s">
        <v>1011</v>
      </c>
      <c r="G7706" s="24">
        <v>45819.535451388889</v>
      </c>
    </row>
    <row r="7707" spans="1:7" x14ac:dyDescent="0.25">
      <c r="A7707" s="27" t="s">
        <v>14914</v>
      </c>
      <c r="B7707" s="27" t="s">
        <v>5477</v>
      </c>
      <c r="C7707" s="27" t="s">
        <v>1019</v>
      </c>
      <c r="D7707" s="27" t="s">
        <v>77</v>
      </c>
      <c r="E7707" s="24">
        <v>45819.535520833335</v>
      </c>
      <c r="F7707" s="27" t="s">
        <v>1011</v>
      </c>
      <c r="G7707" s="24">
        <v>45819.535520833335</v>
      </c>
    </row>
    <row r="7708" spans="1:7" x14ac:dyDescent="0.25">
      <c r="A7708" s="27" t="s">
        <v>14915</v>
      </c>
      <c r="B7708" s="27" t="s">
        <v>1486</v>
      </c>
      <c r="C7708" s="27" t="s">
        <v>1019</v>
      </c>
      <c r="D7708" s="27" t="s">
        <v>77</v>
      </c>
      <c r="E7708" s="24">
        <v>45819.535682870373</v>
      </c>
      <c r="F7708" s="27" t="s">
        <v>1011</v>
      </c>
      <c r="G7708" s="24">
        <v>45819.535682870373</v>
      </c>
    </row>
    <row r="7709" spans="1:7" x14ac:dyDescent="0.25">
      <c r="A7709" s="27" t="s">
        <v>14916</v>
      </c>
      <c r="B7709" s="27" t="s">
        <v>1484</v>
      </c>
      <c r="C7709" s="27" t="s">
        <v>1019</v>
      </c>
      <c r="D7709" s="27" t="s">
        <v>77</v>
      </c>
      <c r="E7709" s="24">
        <v>45819.535729166666</v>
      </c>
      <c r="F7709" s="27" t="s">
        <v>1011</v>
      </c>
      <c r="G7709" s="24">
        <v>45819.535729166666</v>
      </c>
    </row>
    <row r="7710" spans="1:7" x14ac:dyDescent="0.25">
      <c r="A7710" s="27" t="s">
        <v>14917</v>
      </c>
      <c r="B7710" s="27" t="s">
        <v>10400</v>
      </c>
      <c r="C7710" s="27" t="s">
        <v>1012</v>
      </c>
      <c r="D7710" s="27" t="s">
        <v>77</v>
      </c>
      <c r="E7710" s="24">
        <v>45819.537951388891</v>
      </c>
      <c r="F7710" s="27" t="s">
        <v>1011</v>
      </c>
      <c r="G7710" s="24">
        <v>45819.537951388891</v>
      </c>
    </row>
    <row r="7711" spans="1:7" x14ac:dyDescent="0.25">
      <c r="A7711" s="27" t="s">
        <v>14918</v>
      </c>
      <c r="B7711" s="27" t="s">
        <v>7744</v>
      </c>
      <c r="C7711" s="27" t="s">
        <v>1009</v>
      </c>
      <c r="D7711" s="27" t="s">
        <v>1010</v>
      </c>
      <c r="E7711" s="24">
        <v>45819.550266203703</v>
      </c>
      <c r="F7711" s="27" t="s">
        <v>1011</v>
      </c>
      <c r="G7711" s="24">
        <v>45819.550266203703</v>
      </c>
    </row>
    <row r="7712" spans="1:7" x14ac:dyDescent="0.25">
      <c r="A7712" s="27" t="s">
        <v>14919</v>
      </c>
      <c r="B7712" s="27" t="s">
        <v>12717</v>
      </c>
      <c r="C7712" s="27" t="s">
        <v>1014</v>
      </c>
      <c r="D7712" s="27" t="s">
        <v>1023</v>
      </c>
      <c r="E7712" s="24">
        <v>45819.550752314812</v>
      </c>
      <c r="F7712" s="27" t="s">
        <v>1011</v>
      </c>
      <c r="G7712" s="24">
        <v>45819.550752314812</v>
      </c>
    </row>
    <row r="7713" spans="1:7" x14ac:dyDescent="0.25">
      <c r="A7713" s="27" t="s">
        <v>14920</v>
      </c>
      <c r="B7713" s="27" t="s">
        <v>12719</v>
      </c>
      <c r="C7713" s="27" t="s">
        <v>1014</v>
      </c>
      <c r="D7713" s="27" t="s">
        <v>1023</v>
      </c>
      <c r="E7713" s="24">
        <v>45819.550810185188</v>
      </c>
      <c r="F7713" s="27" t="s">
        <v>1011</v>
      </c>
      <c r="G7713" s="24">
        <v>45819.550810185188</v>
      </c>
    </row>
    <row r="7714" spans="1:7" x14ac:dyDescent="0.25">
      <c r="A7714" s="27" t="s">
        <v>14921</v>
      </c>
      <c r="B7714" s="27" t="s">
        <v>4700</v>
      </c>
      <c r="C7714" s="27" t="s">
        <v>1012</v>
      </c>
      <c r="D7714" s="27" t="s">
        <v>77</v>
      </c>
      <c r="E7714" s="24">
        <v>45819.551192129627</v>
      </c>
      <c r="F7714" s="27" t="s">
        <v>1011</v>
      </c>
      <c r="G7714" s="24">
        <v>45819.551192129627</v>
      </c>
    </row>
    <row r="7715" spans="1:7" x14ac:dyDescent="0.25">
      <c r="A7715" s="27" t="s">
        <v>14922</v>
      </c>
      <c r="B7715" s="27" t="s">
        <v>5491</v>
      </c>
      <c r="C7715" s="27" t="s">
        <v>1019</v>
      </c>
      <c r="D7715" s="27" t="s">
        <v>77</v>
      </c>
      <c r="E7715" s="24">
        <v>45819.550358796296</v>
      </c>
      <c r="F7715" s="27" t="s">
        <v>1011</v>
      </c>
      <c r="G7715" s="24">
        <v>45819.550358796296</v>
      </c>
    </row>
    <row r="7716" spans="1:7" x14ac:dyDescent="0.25">
      <c r="A7716" s="27" t="s">
        <v>14923</v>
      </c>
      <c r="B7716" s="27" t="s">
        <v>4752</v>
      </c>
      <c r="C7716" s="27" t="s">
        <v>1019</v>
      </c>
      <c r="D7716" s="27" t="s">
        <v>77</v>
      </c>
      <c r="E7716" s="24">
        <v>45819.550543981481</v>
      </c>
      <c r="F7716" s="27" t="s">
        <v>1011</v>
      </c>
      <c r="G7716" s="24">
        <v>45819.550543981481</v>
      </c>
    </row>
    <row r="7717" spans="1:7" x14ac:dyDescent="0.25">
      <c r="A7717" s="27" t="s">
        <v>14924</v>
      </c>
      <c r="B7717" s="27" t="s">
        <v>1479</v>
      </c>
      <c r="C7717" s="27" t="s">
        <v>1019</v>
      </c>
      <c r="D7717" s="27" t="s">
        <v>77</v>
      </c>
      <c r="E7717" s="24">
        <v>45819.550717592596</v>
      </c>
      <c r="F7717" s="27" t="s">
        <v>1011</v>
      </c>
      <c r="G7717" s="24">
        <v>45819.550717592596</v>
      </c>
    </row>
    <row r="7718" spans="1:7" x14ac:dyDescent="0.25">
      <c r="A7718" s="27" t="s">
        <v>14925</v>
      </c>
      <c r="B7718" s="27" t="s">
        <v>4700</v>
      </c>
      <c r="C7718" s="27" t="s">
        <v>1019</v>
      </c>
      <c r="D7718" s="27" t="s">
        <v>77</v>
      </c>
      <c r="E7718" s="24">
        <v>45819.551377314812</v>
      </c>
      <c r="F7718" s="27" t="s">
        <v>1011</v>
      </c>
      <c r="G7718" s="24">
        <v>45819.551377314812</v>
      </c>
    </row>
    <row r="7719" spans="1:7" x14ac:dyDescent="0.25">
      <c r="A7719" s="27" t="s">
        <v>14926</v>
      </c>
      <c r="B7719" s="27" t="s">
        <v>1494</v>
      </c>
      <c r="C7719" s="27" t="s">
        <v>1019</v>
      </c>
      <c r="D7719" s="27" t="s">
        <v>77</v>
      </c>
      <c r="E7719" s="24">
        <v>45819.551539351851</v>
      </c>
      <c r="F7719" s="27" t="s">
        <v>1011</v>
      </c>
      <c r="G7719" s="24">
        <v>45819.551539351851</v>
      </c>
    </row>
    <row r="7720" spans="1:7" x14ac:dyDescent="0.25">
      <c r="A7720" s="27" t="s">
        <v>14927</v>
      </c>
      <c r="B7720" s="27" t="s">
        <v>7701</v>
      </c>
      <c r="C7720" s="27" t="s">
        <v>1012</v>
      </c>
      <c r="D7720" s="27" t="s">
        <v>77</v>
      </c>
      <c r="E7720" s="24">
        <v>45819.55159722222</v>
      </c>
      <c r="F7720" s="27" t="s">
        <v>1011</v>
      </c>
      <c r="G7720" s="24">
        <v>45819.55159722222</v>
      </c>
    </row>
    <row r="7721" spans="1:7" x14ac:dyDescent="0.25">
      <c r="A7721" s="27" t="s">
        <v>14928</v>
      </c>
      <c r="B7721" s="27" t="s">
        <v>7702</v>
      </c>
      <c r="C7721" s="27" t="s">
        <v>1012</v>
      </c>
      <c r="D7721" s="27" t="s">
        <v>77</v>
      </c>
      <c r="E7721" s="24">
        <v>45819.55164351852</v>
      </c>
      <c r="F7721" s="27" t="s">
        <v>1011</v>
      </c>
      <c r="G7721" s="24">
        <v>45819.55164351852</v>
      </c>
    </row>
    <row r="7722" spans="1:7" x14ac:dyDescent="0.25">
      <c r="A7722" s="27" t="s">
        <v>14929</v>
      </c>
      <c r="B7722" s="27" t="s">
        <v>7747</v>
      </c>
      <c r="C7722" s="27" t="s">
        <v>1012</v>
      </c>
      <c r="D7722" s="27" t="s">
        <v>77</v>
      </c>
      <c r="E7722" s="24">
        <v>45819.551666666666</v>
      </c>
      <c r="F7722" s="27" t="s">
        <v>1011</v>
      </c>
      <c r="G7722" s="24">
        <v>45819.551666666666</v>
      </c>
    </row>
    <row r="7723" spans="1:7" x14ac:dyDescent="0.25">
      <c r="A7723" s="27" t="s">
        <v>14930</v>
      </c>
      <c r="B7723" s="27" t="s">
        <v>7748</v>
      </c>
      <c r="C7723" s="27" t="s">
        <v>1012</v>
      </c>
      <c r="D7723" s="27" t="s">
        <v>77</v>
      </c>
      <c r="E7723" s="24">
        <v>45819.551712962966</v>
      </c>
      <c r="F7723" s="27" t="s">
        <v>1011</v>
      </c>
      <c r="G7723" s="24">
        <v>45819.551712962966</v>
      </c>
    </row>
    <row r="7724" spans="1:7" x14ac:dyDescent="0.25">
      <c r="A7724" s="27" t="s">
        <v>14931</v>
      </c>
      <c r="B7724" s="27" t="s">
        <v>7799</v>
      </c>
      <c r="C7724" s="27" t="s">
        <v>1012</v>
      </c>
      <c r="D7724" s="27" t="s">
        <v>77</v>
      </c>
      <c r="E7724" s="24">
        <v>45819.552106481482</v>
      </c>
      <c r="F7724" s="27" t="s">
        <v>1011</v>
      </c>
      <c r="G7724" s="24">
        <v>45819.552106481482</v>
      </c>
    </row>
    <row r="7725" spans="1:7" x14ac:dyDescent="0.25">
      <c r="A7725" s="27" t="s">
        <v>14932</v>
      </c>
      <c r="B7725" s="27" t="s">
        <v>1322</v>
      </c>
      <c r="C7725" s="27" t="s">
        <v>1012</v>
      </c>
      <c r="D7725" s="27" t="s">
        <v>77</v>
      </c>
      <c r="E7725" s="24">
        <v>45819.554386574076</v>
      </c>
      <c r="F7725" s="27" t="s">
        <v>1011</v>
      </c>
      <c r="G7725" s="24">
        <v>45819.554386574076</v>
      </c>
    </row>
    <row r="7726" spans="1:7" x14ac:dyDescent="0.25">
      <c r="A7726" s="27" t="s">
        <v>14933</v>
      </c>
      <c r="B7726" s="27" t="s">
        <v>12151</v>
      </c>
      <c r="C7726" s="27" t="s">
        <v>1014</v>
      </c>
      <c r="D7726" s="27" t="s">
        <v>1030</v>
      </c>
      <c r="E7726" s="24">
        <v>45819.557349537034</v>
      </c>
      <c r="F7726" s="27" t="s">
        <v>1011</v>
      </c>
      <c r="G7726" s="24">
        <v>45819.557349537034</v>
      </c>
    </row>
    <row r="7727" spans="1:7" x14ac:dyDescent="0.25">
      <c r="A7727" s="27" t="s">
        <v>14934</v>
      </c>
      <c r="B7727" s="27" t="s">
        <v>12153</v>
      </c>
      <c r="C7727" s="27" t="s">
        <v>1014</v>
      </c>
      <c r="D7727" s="27" t="s">
        <v>1030</v>
      </c>
      <c r="E7727" s="24">
        <v>45819.557430555556</v>
      </c>
      <c r="F7727" s="27" t="s">
        <v>1011</v>
      </c>
      <c r="G7727" s="24">
        <v>45819.557430555556</v>
      </c>
    </row>
    <row r="7728" spans="1:7" x14ac:dyDescent="0.25">
      <c r="A7728" s="27" t="s">
        <v>14935</v>
      </c>
      <c r="B7728" s="27" t="s">
        <v>12165</v>
      </c>
      <c r="C7728" s="27" t="s">
        <v>1014</v>
      </c>
      <c r="D7728" s="27" t="s">
        <v>1030</v>
      </c>
      <c r="E7728" s="24">
        <v>45819.557500000003</v>
      </c>
      <c r="F7728" s="27" t="s">
        <v>1011</v>
      </c>
      <c r="G7728" s="24">
        <v>45819.557500000003</v>
      </c>
    </row>
    <row r="7729" spans="1:7" x14ac:dyDescent="0.25">
      <c r="A7729" s="27" t="s">
        <v>14936</v>
      </c>
      <c r="B7729" s="27" t="s">
        <v>12165</v>
      </c>
      <c r="C7729" s="27" t="s">
        <v>1017</v>
      </c>
      <c r="D7729" s="27" t="s">
        <v>1030</v>
      </c>
      <c r="E7729" s="24">
        <v>45819.557847222219</v>
      </c>
      <c r="F7729" s="27" t="s">
        <v>1011</v>
      </c>
      <c r="G7729" s="24">
        <v>45819.557847222219</v>
      </c>
    </row>
    <row r="7730" spans="1:7" x14ac:dyDescent="0.25">
      <c r="A7730" s="27" t="s">
        <v>14937</v>
      </c>
      <c r="B7730" s="27" t="s">
        <v>12153</v>
      </c>
      <c r="C7730" s="27" t="s">
        <v>1017</v>
      </c>
      <c r="D7730" s="27" t="s">
        <v>1030</v>
      </c>
      <c r="E7730" s="24">
        <v>45819.557974537034</v>
      </c>
      <c r="F7730" s="27" t="s">
        <v>1011</v>
      </c>
      <c r="G7730" s="24">
        <v>45819.557974537034</v>
      </c>
    </row>
    <row r="7731" spans="1:7" x14ac:dyDescent="0.25">
      <c r="A7731" s="27" t="s">
        <v>14938</v>
      </c>
      <c r="B7731" s="27" t="s">
        <v>12151</v>
      </c>
      <c r="C7731" s="27" t="s">
        <v>1017</v>
      </c>
      <c r="D7731" s="27" t="s">
        <v>1030</v>
      </c>
      <c r="E7731" s="24">
        <v>45819.55810185185</v>
      </c>
      <c r="F7731" s="27" t="s">
        <v>1011</v>
      </c>
      <c r="G7731" s="24">
        <v>45819.55810185185</v>
      </c>
    </row>
    <row r="7732" spans="1:7" x14ac:dyDescent="0.25">
      <c r="A7732" s="27" t="s">
        <v>14939</v>
      </c>
      <c r="B7732" s="27" t="s">
        <v>12185</v>
      </c>
      <c r="C7732" s="27" t="s">
        <v>1014</v>
      </c>
      <c r="D7732" s="27" t="s">
        <v>1015</v>
      </c>
      <c r="E7732" s="24">
        <v>45819.558819444443</v>
      </c>
      <c r="F7732" s="27" t="s">
        <v>1011</v>
      </c>
      <c r="G7732" s="24">
        <v>45819.558819444443</v>
      </c>
    </row>
    <row r="7733" spans="1:7" x14ac:dyDescent="0.25">
      <c r="A7733" s="27" t="s">
        <v>14940</v>
      </c>
      <c r="B7733" s="27" t="s">
        <v>12183</v>
      </c>
      <c r="C7733" s="27" t="s">
        <v>1014</v>
      </c>
      <c r="D7733" s="27" t="s">
        <v>1015</v>
      </c>
      <c r="E7733" s="24">
        <v>45819.558877314812</v>
      </c>
      <c r="F7733" s="27" t="s">
        <v>1011</v>
      </c>
      <c r="G7733" s="24">
        <v>45819.558877314812</v>
      </c>
    </row>
    <row r="7734" spans="1:7" x14ac:dyDescent="0.25">
      <c r="A7734" s="27" t="s">
        <v>14941</v>
      </c>
      <c r="B7734" s="27" t="s">
        <v>12185</v>
      </c>
      <c r="C7734" s="27" t="s">
        <v>1017</v>
      </c>
      <c r="D7734" s="27" t="s">
        <v>1015</v>
      </c>
      <c r="E7734" s="24">
        <v>45819.559351851851</v>
      </c>
      <c r="F7734" s="27" t="s">
        <v>1011</v>
      </c>
      <c r="G7734" s="24">
        <v>45819.559351851851</v>
      </c>
    </row>
    <row r="7735" spans="1:7" x14ac:dyDescent="0.25">
      <c r="A7735" s="27" t="s">
        <v>14942</v>
      </c>
      <c r="B7735" s="27" t="s">
        <v>12183</v>
      </c>
      <c r="C7735" s="27" t="s">
        <v>1017</v>
      </c>
      <c r="D7735" s="27" t="s">
        <v>1015</v>
      </c>
      <c r="E7735" s="24">
        <v>45819.559398148151</v>
      </c>
      <c r="F7735" s="27" t="s">
        <v>1011</v>
      </c>
      <c r="G7735" s="24">
        <v>45819.559398148151</v>
      </c>
    </row>
    <row r="7736" spans="1:7" x14ac:dyDescent="0.25">
      <c r="A7736" s="27" t="s">
        <v>14943</v>
      </c>
      <c r="B7736" s="27" t="s">
        <v>7756</v>
      </c>
      <c r="C7736" s="27" t="s">
        <v>1014</v>
      </c>
      <c r="D7736" s="27" t="s">
        <v>1026</v>
      </c>
      <c r="E7736" s="24">
        <v>45819.559942129628</v>
      </c>
      <c r="F7736" s="27" t="s">
        <v>1011</v>
      </c>
      <c r="G7736" s="24">
        <v>45819.559942129628</v>
      </c>
    </row>
    <row r="7737" spans="1:7" x14ac:dyDescent="0.25">
      <c r="A7737" s="27" t="s">
        <v>14944</v>
      </c>
      <c r="B7737" s="27" t="s">
        <v>7756</v>
      </c>
      <c r="C7737" s="27" t="s">
        <v>1017</v>
      </c>
      <c r="D7737" s="27" t="s">
        <v>1026</v>
      </c>
      <c r="E7737" s="24">
        <v>45819.560173611113</v>
      </c>
      <c r="F7737" s="27" t="s">
        <v>1011</v>
      </c>
      <c r="G7737" s="24">
        <v>45819.560173611113</v>
      </c>
    </row>
    <row r="7738" spans="1:7" x14ac:dyDescent="0.25">
      <c r="A7738" s="27" t="s">
        <v>14945</v>
      </c>
      <c r="B7738" s="27" t="s">
        <v>8338</v>
      </c>
      <c r="C7738" s="27" t="s">
        <v>1019</v>
      </c>
      <c r="D7738" s="27" t="s">
        <v>61</v>
      </c>
      <c r="E7738" s="24">
        <v>45819.55976851852</v>
      </c>
      <c r="F7738" s="27" t="s">
        <v>1011</v>
      </c>
      <c r="G7738" s="24">
        <v>45819.55976851852</v>
      </c>
    </row>
    <row r="7739" spans="1:7" x14ac:dyDescent="0.25">
      <c r="A7739" s="27" t="s">
        <v>14946</v>
      </c>
      <c r="B7739" s="27" t="s">
        <v>2762</v>
      </c>
      <c r="C7739" s="27" t="s">
        <v>1012</v>
      </c>
      <c r="D7739" s="27" t="s">
        <v>77</v>
      </c>
      <c r="E7739" s="24">
        <v>45819.561226851853</v>
      </c>
      <c r="F7739" s="27" t="s">
        <v>1011</v>
      </c>
      <c r="G7739" s="24">
        <v>45819.561226851853</v>
      </c>
    </row>
    <row r="7740" spans="1:7" x14ac:dyDescent="0.25">
      <c r="A7740" s="27" t="s">
        <v>14947</v>
      </c>
      <c r="B7740" s="27" t="s">
        <v>4449</v>
      </c>
      <c r="C7740" s="27" t="s">
        <v>1012</v>
      </c>
      <c r="D7740" s="27" t="s">
        <v>77</v>
      </c>
      <c r="E7740" s="24">
        <v>45819.561342592591</v>
      </c>
      <c r="F7740" s="27" t="s">
        <v>1011</v>
      </c>
      <c r="G7740" s="24">
        <v>45819.561342592591</v>
      </c>
    </row>
    <row r="7741" spans="1:7" x14ac:dyDescent="0.25">
      <c r="A7741" s="27" t="s">
        <v>14948</v>
      </c>
      <c r="B7741" s="27" t="s">
        <v>4464</v>
      </c>
      <c r="C7741" s="27" t="s">
        <v>1012</v>
      </c>
      <c r="D7741" s="27" t="s">
        <v>77</v>
      </c>
      <c r="E7741" s="24">
        <v>45819.561643518522</v>
      </c>
      <c r="F7741" s="27" t="s">
        <v>1011</v>
      </c>
      <c r="G7741" s="24">
        <v>45819.561643518522</v>
      </c>
    </row>
    <row r="7742" spans="1:7" x14ac:dyDescent="0.25">
      <c r="A7742" s="27" t="s">
        <v>14949</v>
      </c>
      <c r="B7742" s="27" t="s">
        <v>12713</v>
      </c>
      <c r="C7742" s="27" t="s">
        <v>1017</v>
      </c>
      <c r="D7742" s="27" t="s">
        <v>1023</v>
      </c>
      <c r="E7742" s="24">
        <v>45819.561874999999</v>
      </c>
      <c r="F7742" s="27" t="s">
        <v>1011</v>
      </c>
      <c r="G7742" s="24">
        <v>45819.561874999999</v>
      </c>
    </row>
    <row r="7743" spans="1:7" x14ac:dyDescent="0.25">
      <c r="A7743" s="27" t="s">
        <v>14950</v>
      </c>
      <c r="B7743" s="27" t="s">
        <v>12711</v>
      </c>
      <c r="C7743" s="27" t="s">
        <v>1017</v>
      </c>
      <c r="D7743" s="27" t="s">
        <v>1023</v>
      </c>
      <c r="E7743" s="24">
        <v>45819.561944444446</v>
      </c>
      <c r="F7743" s="27" t="s">
        <v>1011</v>
      </c>
      <c r="G7743" s="24">
        <v>45819.561944444446</v>
      </c>
    </row>
    <row r="7744" spans="1:7" x14ac:dyDescent="0.25">
      <c r="A7744" s="27" t="s">
        <v>14951</v>
      </c>
      <c r="B7744" s="27" t="s">
        <v>2762</v>
      </c>
      <c r="C7744" s="27" t="s">
        <v>1019</v>
      </c>
      <c r="D7744" s="27" t="s">
        <v>61</v>
      </c>
      <c r="E7744" s="24">
        <v>45819.5624537037</v>
      </c>
      <c r="F7744" s="27" t="s">
        <v>1011</v>
      </c>
      <c r="G7744" s="24">
        <v>45819.5624537037</v>
      </c>
    </row>
    <row r="7745" spans="1:7" x14ac:dyDescent="0.25">
      <c r="A7745" s="27" t="s">
        <v>14952</v>
      </c>
      <c r="B7745" s="27" t="s">
        <v>4449</v>
      </c>
      <c r="C7745" s="27" t="s">
        <v>1019</v>
      </c>
      <c r="D7745" s="27" t="s">
        <v>61</v>
      </c>
      <c r="E7745" s="24">
        <v>45819.562962962962</v>
      </c>
      <c r="F7745" s="27" t="s">
        <v>1011</v>
      </c>
      <c r="G7745" s="24">
        <v>45819.562962962962</v>
      </c>
    </row>
    <row r="7746" spans="1:7" x14ac:dyDescent="0.25">
      <c r="A7746" s="27" t="s">
        <v>14953</v>
      </c>
      <c r="B7746" s="27" t="s">
        <v>4464</v>
      </c>
      <c r="C7746" s="27" t="s">
        <v>1019</v>
      </c>
      <c r="D7746" s="27" t="s">
        <v>61</v>
      </c>
      <c r="E7746" s="24">
        <v>45819.563402777778</v>
      </c>
      <c r="F7746" s="27" t="s">
        <v>1011</v>
      </c>
      <c r="G7746" s="24">
        <v>45819.563402777778</v>
      </c>
    </row>
    <row r="7747" spans="1:7" x14ac:dyDescent="0.25">
      <c r="A7747" s="27" t="s">
        <v>14954</v>
      </c>
      <c r="B7747" s="27" t="s">
        <v>11824</v>
      </c>
      <c r="C7747" s="27" t="s">
        <v>1014</v>
      </c>
      <c r="D7747" s="27" t="s">
        <v>1018</v>
      </c>
      <c r="E7747" s="24">
        <v>45819.568078703705</v>
      </c>
      <c r="F7747" s="27" t="s">
        <v>1011</v>
      </c>
      <c r="G7747" s="24">
        <v>45819.568078703705</v>
      </c>
    </row>
    <row r="7748" spans="1:7" x14ac:dyDescent="0.25">
      <c r="A7748" s="27" t="s">
        <v>14955</v>
      </c>
      <c r="B7748" s="27" t="s">
        <v>11818</v>
      </c>
      <c r="C7748" s="27" t="s">
        <v>1014</v>
      </c>
      <c r="D7748" s="27" t="s">
        <v>1018</v>
      </c>
      <c r="E7748" s="24">
        <v>45819.568136574075</v>
      </c>
      <c r="F7748" s="27" t="s">
        <v>1011</v>
      </c>
      <c r="G7748" s="24">
        <v>45819.568136574075</v>
      </c>
    </row>
    <row r="7749" spans="1:7" x14ac:dyDescent="0.25">
      <c r="A7749" s="27" t="s">
        <v>14956</v>
      </c>
      <c r="B7749" s="27" t="s">
        <v>11814</v>
      </c>
      <c r="C7749" s="27" t="s">
        <v>1014</v>
      </c>
      <c r="D7749" s="27" t="s">
        <v>1018</v>
      </c>
      <c r="E7749" s="24">
        <v>45819.568171296298</v>
      </c>
      <c r="F7749" s="27" t="s">
        <v>1011</v>
      </c>
      <c r="G7749" s="24">
        <v>45819.568171296298</v>
      </c>
    </row>
    <row r="7750" spans="1:7" x14ac:dyDescent="0.25">
      <c r="A7750" s="27" t="s">
        <v>14957</v>
      </c>
      <c r="B7750" s="27" t="s">
        <v>11820</v>
      </c>
      <c r="C7750" s="27" t="s">
        <v>1014</v>
      </c>
      <c r="D7750" s="27" t="s">
        <v>1018</v>
      </c>
      <c r="E7750" s="24">
        <v>45819.568206018521</v>
      </c>
      <c r="F7750" s="27" t="s">
        <v>1011</v>
      </c>
      <c r="G7750" s="24">
        <v>45819.568206018521</v>
      </c>
    </row>
    <row r="7751" spans="1:7" x14ac:dyDescent="0.25">
      <c r="A7751" s="27" t="s">
        <v>14958</v>
      </c>
      <c r="B7751" s="27" t="s">
        <v>11812</v>
      </c>
      <c r="C7751" s="27" t="s">
        <v>1014</v>
      </c>
      <c r="D7751" s="27" t="s">
        <v>1018</v>
      </c>
      <c r="E7751" s="24">
        <v>45819.568240740744</v>
      </c>
      <c r="F7751" s="27" t="s">
        <v>1011</v>
      </c>
      <c r="G7751" s="24">
        <v>45819.568240740744</v>
      </c>
    </row>
    <row r="7752" spans="1:7" x14ac:dyDescent="0.25">
      <c r="A7752" s="27" t="s">
        <v>14959</v>
      </c>
      <c r="B7752" s="27" t="s">
        <v>11822</v>
      </c>
      <c r="C7752" s="27" t="s">
        <v>1014</v>
      </c>
      <c r="D7752" s="27" t="s">
        <v>1018</v>
      </c>
      <c r="E7752" s="24">
        <v>45819.56827546296</v>
      </c>
      <c r="F7752" s="27" t="s">
        <v>1011</v>
      </c>
      <c r="G7752" s="24">
        <v>45819.56827546296</v>
      </c>
    </row>
    <row r="7753" spans="1:7" x14ac:dyDescent="0.25">
      <c r="A7753" s="27" t="s">
        <v>14960</v>
      </c>
      <c r="B7753" s="27" t="s">
        <v>11826</v>
      </c>
      <c r="C7753" s="27" t="s">
        <v>1014</v>
      </c>
      <c r="D7753" s="27" t="s">
        <v>1018</v>
      </c>
      <c r="E7753" s="24">
        <v>45819.568310185183</v>
      </c>
      <c r="F7753" s="27" t="s">
        <v>1011</v>
      </c>
      <c r="G7753" s="24">
        <v>45819.568310185183</v>
      </c>
    </row>
    <row r="7754" spans="1:7" x14ac:dyDescent="0.25">
      <c r="A7754" s="27" t="s">
        <v>14961</v>
      </c>
      <c r="B7754" s="27" t="s">
        <v>11824</v>
      </c>
      <c r="C7754" s="27" t="s">
        <v>1017</v>
      </c>
      <c r="D7754" s="27" t="s">
        <v>1018</v>
      </c>
      <c r="E7754" s="24">
        <v>45819.568564814814</v>
      </c>
      <c r="F7754" s="27" t="s">
        <v>1011</v>
      </c>
      <c r="G7754" s="24">
        <v>45819.568564814814</v>
      </c>
    </row>
    <row r="7755" spans="1:7" x14ac:dyDescent="0.25">
      <c r="A7755" s="27" t="s">
        <v>14962</v>
      </c>
      <c r="B7755" s="27" t="s">
        <v>11818</v>
      </c>
      <c r="C7755" s="27" t="s">
        <v>1017</v>
      </c>
      <c r="D7755" s="27" t="s">
        <v>1018</v>
      </c>
      <c r="E7755" s="24">
        <v>45819.568599537037</v>
      </c>
      <c r="F7755" s="27" t="s">
        <v>1011</v>
      </c>
      <c r="G7755" s="24">
        <v>45819.568599537037</v>
      </c>
    </row>
    <row r="7756" spans="1:7" x14ac:dyDescent="0.25">
      <c r="A7756" s="27" t="s">
        <v>14963</v>
      </c>
      <c r="B7756" s="27" t="s">
        <v>11814</v>
      </c>
      <c r="C7756" s="27" t="s">
        <v>1017</v>
      </c>
      <c r="D7756" s="27" t="s">
        <v>1018</v>
      </c>
      <c r="E7756" s="24">
        <v>45819.568657407406</v>
      </c>
      <c r="F7756" s="27" t="s">
        <v>1011</v>
      </c>
      <c r="G7756" s="24">
        <v>45819.568657407406</v>
      </c>
    </row>
    <row r="7757" spans="1:7" x14ac:dyDescent="0.25">
      <c r="A7757" s="27" t="s">
        <v>14964</v>
      </c>
      <c r="B7757" s="27" t="s">
        <v>11820</v>
      </c>
      <c r="C7757" s="27" t="s">
        <v>1017</v>
      </c>
      <c r="D7757" s="27" t="s">
        <v>1018</v>
      </c>
      <c r="E7757" s="24">
        <v>45819.568692129629</v>
      </c>
      <c r="F7757" s="27" t="s">
        <v>1011</v>
      </c>
      <c r="G7757" s="24">
        <v>45819.568692129629</v>
      </c>
    </row>
    <row r="7758" spans="1:7" x14ac:dyDescent="0.25">
      <c r="A7758" s="27" t="s">
        <v>14965</v>
      </c>
      <c r="B7758" s="27" t="s">
        <v>11812</v>
      </c>
      <c r="C7758" s="27" t="s">
        <v>1017</v>
      </c>
      <c r="D7758" s="27" t="s">
        <v>1018</v>
      </c>
      <c r="E7758" s="24">
        <v>45819.568761574075</v>
      </c>
      <c r="F7758" s="27" t="s">
        <v>1011</v>
      </c>
      <c r="G7758" s="24">
        <v>45819.568761574075</v>
      </c>
    </row>
    <row r="7759" spans="1:7" x14ac:dyDescent="0.25">
      <c r="A7759" s="27" t="s">
        <v>14966</v>
      </c>
      <c r="B7759" s="27" t="s">
        <v>11826</v>
      </c>
      <c r="C7759" s="27" t="s">
        <v>1017</v>
      </c>
      <c r="D7759" s="27" t="s">
        <v>1018</v>
      </c>
      <c r="E7759" s="24">
        <v>45819.568796296298</v>
      </c>
      <c r="F7759" s="27" t="s">
        <v>1011</v>
      </c>
      <c r="G7759" s="24">
        <v>45819.568796296298</v>
      </c>
    </row>
    <row r="7760" spans="1:7" x14ac:dyDescent="0.25">
      <c r="A7760" s="27" t="s">
        <v>14967</v>
      </c>
      <c r="B7760" s="27" t="s">
        <v>11822</v>
      </c>
      <c r="C7760" s="27" t="s">
        <v>1017</v>
      </c>
      <c r="D7760" s="27" t="s">
        <v>1018</v>
      </c>
      <c r="E7760" s="24">
        <v>45819.568923611114</v>
      </c>
      <c r="F7760" s="27" t="s">
        <v>1011</v>
      </c>
      <c r="G7760" s="24">
        <v>45819.568923611114</v>
      </c>
    </row>
    <row r="7761" spans="1:7" x14ac:dyDescent="0.25">
      <c r="A7761" s="27" t="s">
        <v>14968</v>
      </c>
      <c r="B7761" s="27" t="s">
        <v>11698</v>
      </c>
      <c r="C7761" s="27" t="s">
        <v>1009</v>
      </c>
      <c r="D7761" s="27" t="s">
        <v>1010</v>
      </c>
      <c r="E7761" s="24">
        <v>45819.572465277779</v>
      </c>
      <c r="F7761" s="27" t="s">
        <v>1011</v>
      </c>
      <c r="G7761" s="24">
        <v>45819.572465277779</v>
      </c>
    </row>
    <row r="7762" spans="1:7" x14ac:dyDescent="0.25">
      <c r="A7762" s="27" t="s">
        <v>14969</v>
      </c>
      <c r="B7762" s="27" t="s">
        <v>7690</v>
      </c>
      <c r="C7762" s="27" t="s">
        <v>1012</v>
      </c>
      <c r="D7762" s="27" t="s">
        <v>256</v>
      </c>
      <c r="E7762" s="24">
        <v>45819.579756944448</v>
      </c>
      <c r="F7762" s="27" t="s">
        <v>1011</v>
      </c>
      <c r="G7762" s="24">
        <v>45819.579756944448</v>
      </c>
    </row>
    <row r="7763" spans="1:7" x14ac:dyDescent="0.25">
      <c r="A7763" s="27" t="s">
        <v>14970</v>
      </c>
      <c r="B7763" s="27" t="s">
        <v>7691</v>
      </c>
      <c r="C7763" s="27" t="s">
        <v>1012</v>
      </c>
      <c r="D7763" s="27" t="s">
        <v>256</v>
      </c>
      <c r="E7763" s="24">
        <v>45819.579826388886</v>
      </c>
      <c r="F7763" s="27" t="s">
        <v>1011</v>
      </c>
      <c r="G7763" s="24">
        <v>45819.579826388886</v>
      </c>
    </row>
    <row r="7764" spans="1:7" x14ac:dyDescent="0.25">
      <c r="A7764" s="27" t="s">
        <v>14971</v>
      </c>
      <c r="B7764" s="27" t="s">
        <v>7803</v>
      </c>
      <c r="C7764" s="27" t="s">
        <v>1009</v>
      </c>
      <c r="D7764" s="27" t="s">
        <v>1010</v>
      </c>
      <c r="E7764" s="24">
        <v>45819.591782407406</v>
      </c>
      <c r="F7764" s="27" t="s">
        <v>1016</v>
      </c>
      <c r="G7764" s="24">
        <v>45819.591782407406</v>
      </c>
    </row>
    <row r="7765" spans="1:7" x14ac:dyDescent="0.25">
      <c r="A7765" s="27" t="s">
        <v>14972</v>
      </c>
      <c r="B7765" s="27" t="s">
        <v>7804</v>
      </c>
      <c r="C7765" s="27" t="s">
        <v>1009</v>
      </c>
      <c r="D7765" s="27" t="s">
        <v>1010</v>
      </c>
      <c r="E7765" s="24">
        <v>45819.591886574075</v>
      </c>
      <c r="F7765" s="27" t="s">
        <v>1016</v>
      </c>
      <c r="G7765" s="24">
        <v>45819.591886574075</v>
      </c>
    </row>
    <row r="7766" spans="1:7" x14ac:dyDescent="0.25">
      <c r="A7766" s="27" t="s">
        <v>14973</v>
      </c>
      <c r="B7766" s="27" t="s">
        <v>3981</v>
      </c>
      <c r="C7766" s="27" t="s">
        <v>1012</v>
      </c>
      <c r="D7766" s="27" t="s">
        <v>77</v>
      </c>
      <c r="E7766" s="24">
        <v>45819.581076388888</v>
      </c>
      <c r="F7766" s="27" t="s">
        <v>1011</v>
      </c>
      <c r="G7766" s="24">
        <v>45819.581076388888</v>
      </c>
    </row>
    <row r="7767" spans="1:7" x14ac:dyDescent="0.25">
      <c r="A7767" s="27" t="s">
        <v>14974</v>
      </c>
      <c r="B7767" s="27" t="s">
        <v>1464</v>
      </c>
      <c r="C7767" s="27" t="s">
        <v>1012</v>
      </c>
      <c r="D7767" s="27" t="s">
        <v>77</v>
      </c>
      <c r="E7767" s="24">
        <v>45819.592465277776</v>
      </c>
      <c r="F7767" s="27" t="s">
        <v>1011</v>
      </c>
      <c r="G7767" s="24">
        <v>45819.592465277776</v>
      </c>
    </row>
    <row r="7768" spans="1:7" x14ac:dyDescent="0.25">
      <c r="A7768" s="27" t="s">
        <v>14975</v>
      </c>
      <c r="B7768" s="27" t="s">
        <v>1462</v>
      </c>
      <c r="C7768" s="27" t="s">
        <v>1012</v>
      </c>
      <c r="D7768" s="27" t="s">
        <v>77</v>
      </c>
      <c r="E7768" s="24">
        <v>45819.592557870368</v>
      </c>
      <c r="F7768" s="27" t="s">
        <v>1011</v>
      </c>
      <c r="G7768" s="24">
        <v>45819.592557870368</v>
      </c>
    </row>
    <row r="7769" spans="1:7" x14ac:dyDescent="0.25">
      <c r="A7769" s="27" t="s">
        <v>14976</v>
      </c>
      <c r="B7769" s="27" t="s">
        <v>1458</v>
      </c>
      <c r="C7769" s="27" t="s">
        <v>1012</v>
      </c>
      <c r="D7769" s="27" t="s">
        <v>77</v>
      </c>
      <c r="E7769" s="24">
        <v>45819.592604166668</v>
      </c>
      <c r="F7769" s="27" t="s">
        <v>1011</v>
      </c>
      <c r="G7769" s="24">
        <v>45819.592604166668</v>
      </c>
    </row>
    <row r="7770" spans="1:7" x14ac:dyDescent="0.25">
      <c r="A7770" s="27" t="s">
        <v>14977</v>
      </c>
      <c r="B7770" s="27" t="s">
        <v>1466</v>
      </c>
      <c r="C7770" s="27" t="s">
        <v>1012</v>
      </c>
      <c r="D7770" s="27" t="s">
        <v>77</v>
      </c>
      <c r="E7770" s="24">
        <v>45819.592638888891</v>
      </c>
      <c r="F7770" s="27" t="s">
        <v>1011</v>
      </c>
      <c r="G7770" s="24">
        <v>45819.592638888891</v>
      </c>
    </row>
    <row r="7771" spans="1:7" x14ac:dyDescent="0.25">
      <c r="A7771" s="27" t="s">
        <v>14978</v>
      </c>
      <c r="B7771" s="27" t="s">
        <v>1468</v>
      </c>
      <c r="C7771" s="27" t="s">
        <v>1012</v>
      </c>
      <c r="D7771" s="27" t="s">
        <v>77</v>
      </c>
      <c r="E7771" s="24">
        <v>45819.59269675926</v>
      </c>
      <c r="F7771" s="27" t="s">
        <v>1011</v>
      </c>
      <c r="G7771" s="24">
        <v>45819.59269675926</v>
      </c>
    </row>
    <row r="7772" spans="1:7" x14ac:dyDescent="0.25">
      <c r="A7772" s="27" t="s">
        <v>14979</v>
      </c>
      <c r="B7772" s="27" t="s">
        <v>1460</v>
      </c>
      <c r="C7772" s="27" t="s">
        <v>1012</v>
      </c>
      <c r="D7772" s="27" t="s">
        <v>77</v>
      </c>
      <c r="E7772" s="24">
        <v>45819.592881944445</v>
      </c>
      <c r="F7772" s="27" t="s">
        <v>1011</v>
      </c>
      <c r="G7772" s="24">
        <v>45819.592881944445</v>
      </c>
    </row>
    <row r="7773" spans="1:7" x14ac:dyDescent="0.25">
      <c r="A7773" s="27" t="s">
        <v>14980</v>
      </c>
      <c r="B7773" s="27" t="s">
        <v>12269</v>
      </c>
      <c r="C7773" s="27" t="s">
        <v>1014</v>
      </c>
      <c r="D7773" s="27" t="s">
        <v>1026</v>
      </c>
      <c r="E7773" s="24">
        <v>45819.598182870373</v>
      </c>
      <c r="F7773" s="27" t="s">
        <v>1016</v>
      </c>
      <c r="G7773" s="24">
        <v>45819.598182870373</v>
      </c>
    </row>
    <row r="7774" spans="1:7" x14ac:dyDescent="0.25">
      <c r="A7774" s="27" t="s">
        <v>14981</v>
      </c>
      <c r="B7774" s="27" t="s">
        <v>7603</v>
      </c>
      <c r="C7774" s="27" t="s">
        <v>1012</v>
      </c>
      <c r="D7774" s="27" t="s">
        <v>73</v>
      </c>
      <c r="E7774" s="24">
        <v>45819.595439814817</v>
      </c>
      <c r="F7774" s="27" t="s">
        <v>1011</v>
      </c>
      <c r="G7774" s="24">
        <v>45819.595439814817</v>
      </c>
    </row>
    <row r="7775" spans="1:7" x14ac:dyDescent="0.25">
      <c r="A7775" s="27" t="s">
        <v>14982</v>
      </c>
      <c r="B7775" s="27" t="s">
        <v>7602</v>
      </c>
      <c r="C7775" s="27" t="s">
        <v>1012</v>
      </c>
      <c r="D7775" s="27" t="s">
        <v>73</v>
      </c>
      <c r="E7775" s="24">
        <v>45819.595486111109</v>
      </c>
      <c r="F7775" s="27" t="s">
        <v>1011</v>
      </c>
      <c r="G7775" s="24">
        <v>45819.595486111109</v>
      </c>
    </row>
    <row r="7776" spans="1:7" x14ac:dyDescent="0.25">
      <c r="A7776" s="27" t="s">
        <v>14983</v>
      </c>
      <c r="B7776" s="27" t="s">
        <v>7605</v>
      </c>
      <c r="C7776" s="27" t="s">
        <v>1012</v>
      </c>
      <c r="D7776" s="27" t="s">
        <v>73</v>
      </c>
      <c r="E7776" s="24">
        <v>45819.595717592594</v>
      </c>
      <c r="F7776" s="27" t="s">
        <v>1011</v>
      </c>
      <c r="G7776" s="24">
        <v>45819.595717592594</v>
      </c>
    </row>
    <row r="7777" spans="1:7" x14ac:dyDescent="0.25">
      <c r="A7777" s="27" t="s">
        <v>14984</v>
      </c>
      <c r="B7777" s="27" t="s">
        <v>7601</v>
      </c>
      <c r="C7777" s="27" t="s">
        <v>1012</v>
      </c>
      <c r="D7777" s="27" t="s">
        <v>73</v>
      </c>
      <c r="E7777" s="24">
        <v>45819.59584490741</v>
      </c>
      <c r="F7777" s="27" t="s">
        <v>1011</v>
      </c>
      <c r="G7777" s="24">
        <v>45819.59584490741</v>
      </c>
    </row>
    <row r="7778" spans="1:7" x14ac:dyDescent="0.25">
      <c r="A7778" s="27" t="s">
        <v>14985</v>
      </c>
      <c r="B7778" s="27" t="s">
        <v>7604</v>
      </c>
      <c r="C7778" s="27" t="s">
        <v>1012</v>
      </c>
      <c r="D7778" s="27" t="s">
        <v>73</v>
      </c>
      <c r="E7778" s="24">
        <v>45819.595983796295</v>
      </c>
      <c r="F7778" s="27" t="s">
        <v>1011</v>
      </c>
      <c r="G7778" s="24">
        <v>45819.595983796295</v>
      </c>
    </row>
    <row r="7779" spans="1:7" x14ac:dyDescent="0.25">
      <c r="A7779" s="27" t="s">
        <v>14986</v>
      </c>
      <c r="B7779" s="27" t="s">
        <v>7598</v>
      </c>
      <c r="C7779" s="27" t="s">
        <v>1012</v>
      </c>
      <c r="D7779" s="27" t="s">
        <v>73</v>
      </c>
      <c r="E7779" s="24">
        <v>45819.596076388887</v>
      </c>
      <c r="F7779" s="27" t="s">
        <v>1011</v>
      </c>
      <c r="G7779" s="24">
        <v>45819.596076388887</v>
      </c>
    </row>
    <row r="7780" spans="1:7" x14ac:dyDescent="0.25">
      <c r="A7780" s="27" t="s">
        <v>14987</v>
      </c>
      <c r="B7780" s="27" t="s">
        <v>7607</v>
      </c>
      <c r="C7780" s="27" t="s">
        <v>1012</v>
      </c>
      <c r="D7780" s="27" t="s">
        <v>73</v>
      </c>
      <c r="E7780" s="24">
        <v>45819.596261574072</v>
      </c>
      <c r="F7780" s="27" t="s">
        <v>1011</v>
      </c>
      <c r="G7780" s="24">
        <v>45819.596261574072</v>
      </c>
    </row>
    <row r="7781" spans="1:7" x14ac:dyDescent="0.25">
      <c r="A7781" s="27" t="s">
        <v>14988</v>
      </c>
      <c r="B7781" s="27" t="s">
        <v>7594</v>
      </c>
      <c r="C7781" s="27" t="s">
        <v>1012</v>
      </c>
      <c r="D7781" s="27" t="s">
        <v>73</v>
      </c>
      <c r="E7781" s="24">
        <v>45819.596504629626</v>
      </c>
      <c r="F7781" s="27" t="s">
        <v>1011</v>
      </c>
      <c r="G7781" s="24">
        <v>45819.596504629626</v>
      </c>
    </row>
    <row r="7782" spans="1:7" x14ac:dyDescent="0.25">
      <c r="A7782" s="27" t="s">
        <v>14989</v>
      </c>
      <c r="B7782" s="27" t="s">
        <v>7595</v>
      </c>
      <c r="C7782" s="27" t="s">
        <v>1012</v>
      </c>
      <c r="D7782" s="27" t="s">
        <v>73</v>
      </c>
      <c r="E7782" s="24">
        <v>45819.596747685187</v>
      </c>
      <c r="F7782" s="27" t="s">
        <v>1011</v>
      </c>
      <c r="G7782" s="24">
        <v>45819.596747685187</v>
      </c>
    </row>
    <row r="7783" spans="1:7" x14ac:dyDescent="0.25">
      <c r="A7783" s="27" t="s">
        <v>14990</v>
      </c>
      <c r="B7783" s="27" t="s">
        <v>7599</v>
      </c>
      <c r="C7783" s="27" t="s">
        <v>1012</v>
      </c>
      <c r="D7783" s="27" t="s">
        <v>73</v>
      </c>
      <c r="E7783" s="24">
        <v>45819.596875000003</v>
      </c>
      <c r="F7783" s="27" t="s">
        <v>1011</v>
      </c>
      <c r="G7783" s="24">
        <v>45819.596875000003</v>
      </c>
    </row>
    <row r="7784" spans="1:7" x14ac:dyDescent="0.25">
      <c r="A7784" s="27" t="s">
        <v>14991</v>
      </c>
      <c r="B7784" s="27" t="s">
        <v>7597</v>
      </c>
      <c r="C7784" s="27" t="s">
        <v>1012</v>
      </c>
      <c r="D7784" s="27" t="s">
        <v>73</v>
      </c>
      <c r="E7784" s="24">
        <v>45819.596956018519</v>
      </c>
      <c r="F7784" s="27" t="s">
        <v>1011</v>
      </c>
      <c r="G7784" s="24">
        <v>45819.596956018519</v>
      </c>
    </row>
    <row r="7785" spans="1:7" x14ac:dyDescent="0.25">
      <c r="A7785" s="27" t="s">
        <v>14992</v>
      </c>
      <c r="B7785" s="27" t="s">
        <v>7592</v>
      </c>
      <c r="C7785" s="27" t="s">
        <v>1012</v>
      </c>
      <c r="D7785" s="27" t="s">
        <v>73</v>
      </c>
      <c r="E7785" s="24">
        <v>45819.597048611111</v>
      </c>
      <c r="F7785" s="27" t="s">
        <v>1011</v>
      </c>
      <c r="G7785" s="24">
        <v>45819.597048611111</v>
      </c>
    </row>
    <row r="7786" spans="1:7" x14ac:dyDescent="0.25">
      <c r="A7786" s="27" t="s">
        <v>14993</v>
      </c>
      <c r="B7786" s="27" t="s">
        <v>7600</v>
      </c>
      <c r="C7786" s="27" t="s">
        <v>1012</v>
      </c>
      <c r="D7786" s="27" t="s">
        <v>73</v>
      </c>
      <c r="E7786" s="24">
        <v>45819.59710648148</v>
      </c>
      <c r="F7786" s="27" t="s">
        <v>1011</v>
      </c>
      <c r="G7786" s="24">
        <v>45819.59710648148</v>
      </c>
    </row>
    <row r="7787" spans="1:7" x14ac:dyDescent="0.25">
      <c r="A7787" s="27" t="s">
        <v>14994</v>
      </c>
      <c r="B7787" s="27" t="s">
        <v>7596</v>
      </c>
      <c r="C7787" s="27" t="s">
        <v>1012</v>
      </c>
      <c r="D7787" s="27" t="s">
        <v>73</v>
      </c>
      <c r="E7787" s="24">
        <v>45819.597222222219</v>
      </c>
      <c r="F7787" s="27" t="s">
        <v>1011</v>
      </c>
      <c r="G7787" s="24">
        <v>45819.597222222219</v>
      </c>
    </row>
    <row r="7788" spans="1:7" x14ac:dyDescent="0.25">
      <c r="A7788" s="27" t="s">
        <v>14995</v>
      </c>
      <c r="B7788" s="27" t="s">
        <v>7591</v>
      </c>
      <c r="C7788" s="27" t="s">
        <v>1012</v>
      </c>
      <c r="D7788" s="27" t="s">
        <v>73</v>
      </c>
      <c r="E7788" s="24">
        <v>45819.597303240742</v>
      </c>
      <c r="F7788" s="27" t="s">
        <v>1011</v>
      </c>
      <c r="G7788" s="24">
        <v>45819.597303240742</v>
      </c>
    </row>
    <row r="7789" spans="1:7" x14ac:dyDescent="0.25">
      <c r="A7789" s="27" t="s">
        <v>14996</v>
      </c>
      <c r="B7789" s="27" t="s">
        <v>12269</v>
      </c>
      <c r="C7789" s="27" t="s">
        <v>1017</v>
      </c>
      <c r="D7789" s="27" t="s">
        <v>1026</v>
      </c>
      <c r="E7789" s="24">
        <v>45819.599143518521</v>
      </c>
      <c r="F7789" s="27" t="s">
        <v>1016</v>
      </c>
      <c r="G7789" s="24">
        <v>45819.599143518521</v>
      </c>
    </row>
    <row r="7790" spans="1:7" x14ac:dyDescent="0.25">
      <c r="A7790" s="27" t="s">
        <v>14997</v>
      </c>
      <c r="B7790" s="27" t="s">
        <v>6304</v>
      </c>
      <c r="C7790" s="27" t="s">
        <v>1012</v>
      </c>
      <c r="D7790" s="27" t="s">
        <v>219</v>
      </c>
      <c r="E7790" s="24">
        <v>45819.600300925929</v>
      </c>
      <c r="F7790" s="27" t="s">
        <v>1011</v>
      </c>
      <c r="G7790" s="24">
        <v>45819.600300925929</v>
      </c>
    </row>
    <row r="7791" spans="1:7" x14ac:dyDescent="0.25">
      <c r="A7791" s="27" t="s">
        <v>14998</v>
      </c>
      <c r="B7791" s="27" t="s">
        <v>6298</v>
      </c>
      <c r="C7791" s="27" t="s">
        <v>1012</v>
      </c>
      <c r="D7791" s="27" t="s">
        <v>219</v>
      </c>
      <c r="E7791" s="24">
        <v>45819.600324074076</v>
      </c>
      <c r="F7791" s="27" t="s">
        <v>1011</v>
      </c>
      <c r="G7791" s="24">
        <v>45819.600324074076</v>
      </c>
    </row>
    <row r="7792" spans="1:7" x14ac:dyDescent="0.25">
      <c r="A7792" s="27" t="s">
        <v>14999</v>
      </c>
      <c r="B7792" s="27" t="s">
        <v>6302</v>
      </c>
      <c r="C7792" s="27" t="s">
        <v>1012</v>
      </c>
      <c r="D7792" s="27" t="s">
        <v>219</v>
      </c>
      <c r="E7792" s="24">
        <v>45819.600393518522</v>
      </c>
      <c r="F7792" s="27" t="s">
        <v>1011</v>
      </c>
      <c r="G7792" s="24">
        <v>45819.600393518522</v>
      </c>
    </row>
    <row r="7793" spans="1:7" x14ac:dyDescent="0.25">
      <c r="A7793" s="27" t="s">
        <v>15000</v>
      </c>
      <c r="B7793" s="27" t="s">
        <v>6300</v>
      </c>
      <c r="C7793" s="27" t="s">
        <v>1012</v>
      </c>
      <c r="D7793" s="27" t="s">
        <v>219</v>
      </c>
      <c r="E7793" s="24">
        <v>45819.600439814814</v>
      </c>
      <c r="F7793" s="27" t="s">
        <v>1011</v>
      </c>
      <c r="G7793" s="24">
        <v>45819.600439814814</v>
      </c>
    </row>
    <row r="7794" spans="1:7" x14ac:dyDescent="0.25">
      <c r="A7794" s="27" t="s">
        <v>15001</v>
      </c>
      <c r="B7794" s="27" t="s">
        <v>6304</v>
      </c>
      <c r="C7794" s="27" t="s">
        <v>1019</v>
      </c>
      <c r="D7794" s="27" t="s">
        <v>219</v>
      </c>
      <c r="E7794" s="24">
        <v>45819.600821759261</v>
      </c>
      <c r="F7794" s="27" t="s">
        <v>1011</v>
      </c>
      <c r="G7794" s="24">
        <v>45819.600821759261</v>
      </c>
    </row>
    <row r="7795" spans="1:7" x14ac:dyDescent="0.25">
      <c r="A7795" s="27" t="s">
        <v>15002</v>
      </c>
      <c r="B7795" s="27" t="s">
        <v>6298</v>
      </c>
      <c r="C7795" s="27" t="s">
        <v>1019</v>
      </c>
      <c r="D7795" s="27" t="s">
        <v>219</v>
      </c>
      <c r="E7795" s="24">
        <v>45819.600868055553</v>
      </c>
      <c r="F7795" s="27" t="s">
        <v>1011</v>
      </c>
      <c r="G7795" s="24">
        <v>45819.600868055553</v>
      </c>
    </row>
    <row r="7796" spans="1:7" x14ac:dyDescent="0.25">
      <c r="A7796" s="27" t="s">
        <v>15003</v>
      </c>
      <c r="B7796" s="27" t="s">
        <v>6296</v>
      </c>
      <c r="C7796" s="27" t="s">
        <v>1019</v>
      </c>
      <c r="D7796" s="27" t="s">
        <v>219</v>
      </c>
      <c r="E7796" s="24">
        <v>45819.601064814815</v>
      </c>
      <c r="F7796" s="27" t="s">
        <v>1011</v>
      </c>
      <c r="G7796" s="24">
        <v>45819.601064814815</v>
      </c>
    </row>
    <row r="7797" spans="1:7" x14ac:dyDescent="0.25">
      <c r="A7797" s="27" t="s">
        <v>15004</v>
      </c>
      <c r="B7797" s="27" t="s">
        <v>7591</v>
      </c>
      <c r="C7797" s="27" t="s">
        <v>1019</v>
      </c>
      <c r="D7797" s="27" t="s">
        <v>73</v>
      </c>
      <c r="E7797" s="24">
        <v>45819.599618055552</v>
      </c>
      <c r="F7797" s="27" t="s">
        <v>1011</v>
      </c>
      <c r="G7797" s="24">
        <v>45819.599618055552</v>
      </c>
    </row>
    <row r="7798" spans="1:7" x14ac:dyDescent="0.25">
      <c r="A7798" s="27" t="s">
        <v>15005</v>
      </c>
      <c r="B7798" s="27" t="s">
        <v>7596</v>
      </c>
      <c r="C7798" s="27" t="s">
        <v>1019</v>
      </c>
      <c r="D7798" s="27" t="s">
        <v>73</v>
      </c>
      <c r="E7798" s="24">
        <v>45819.599699074075</v>
      </c>
      <c r="F7798" s="27" t="s">
        <v>1011</v>
      </c>
      <c r="G7798" s="24">
        <v>45819.599699074075</v>
      </c>
    </row>
    <row r="7799" spans="1:7" x14ac:dyDescent="0.25">
      <c r="A7799" s="27" t="s">
        <v>15006</v>
      </c>
      <c r="B7799" s="27" t="s">
        <v>7600</v>
      </c>
      <c r="C7799" s="27" t="s">
        <v>1019</v>
      </c>
      <c r="D7799" s="27" t="s">
        <v>73</v>
      </c>
      <c r="E7799" s="24">
        <v>45819.599803240744</v>
      </c>
      <c r="F7799" s="27" t="s">
        <v>1011</v>
      </c>
      <c r="G7799" s="24">
        <v>45819.599803240744</v>
      </c>
    </row>
    <row r="7800" spans="1:7" x14ac:dyDescent="0.25">
      <c r="A7800" s="27" t="s">
        <v>15007</v>
      </c>
      <c r="B7800" s="27" t="s">
        <v>7592</v>
      </c>
      <c r="C7800" s="27" t="s">
        <v>1019</v>
      </c>
      <c r="D7800" s="27" t="s">
        <v>73</v>
      </c>
      <c r="E7800" s="24">
        <v>45819.599895833337</v>
      </c>
      <c r="F7800" s="27" t="s">
        <v>1011</v>
      </c>
      <c r="G7800" s="24">
        <v>45819.599895833337</v>
      </c>
    </row>
    <row r="7801" spans="1:7" x14ac:dyDescent="0.25">
      <c r="A7801" s="27" t="s">
        <v>15008</v>
      </c>
      <c r="B7801" s="27" t="s">
        <v>7597</v>
      </c>
      <c r="C7801" s="27" t="s">
        <v>1019</v>
      </c>
      <c r="D7801" s="27" t="s">
        <v>73</v>
      </c>
      <c r="E7801" s="24">
        <v>45819.599988425929</v>
      </c>
      <c r="F7801" s="27" t="s">
        <v>1011</v>
      </c>
      <c r="G7801" s="24">
        <v>45819.599988425929</v>
      </c>
    </row>
    <row r="7802" spans="1:7" x14ac:dyDescent="0.25">
      <c r="A7802" s="27" t="s">
        <v>15009</v>
      </c>
      <c r="B7802" s="27" t="s">
        <v>7599</v>
      </c>
      <c r="C7802" s="27" t="s">
        <v>1019</v>
      </c>
      <c r="D7802" s="27" t="s">
        <v>73</v>
      </c>
      <c r="E7802" s="24">
        <v>45819.600057870368</v>
      </c>
      <c r="F7802" s="27" t="s">
        <v>1011</v>
      </c>
      <c r="G7802" s="24">
        <v>45819.600057870368</v>
      </c>
    </row>
    <row r="7803" spans="1:7" x14ac:dyDescent="0.25">
      <c r="A7803" s="27" t="s">
        <v>15010</v>
      </c>
      <c r="B7803" s="27" t="s">
        <v>7595</v>
      </c>
      <c r="C7803" s="27" t="s">
        <v>1019</v>
      </c>
      <c r="D7803" s="27" t="s">
        <v>73</v>
      </c>
      <c r="E7803" s="24">
        <v>45819.600162037037</v>
      </c>
      <c r="F7803" s="27" t="s">
        <v>1011</v>
      </c>
      <c r="G7803" s="24">
        <v>45819.600162037037</v>
      </c>
    </row>
    <row r="7804" spans="1:7" x14ac:dyDescent="0.25">
      <c r="A7804" s="27" t="s">
        <v>15011</v>
      </c>
      <c r="B7804" s="27" t="s">
        <v>7594</v>
      </c>
      <c r="C7804" s="27" t="s">
        <v>1019</v>
      </c>
      <c r="D7804" s="27" t="s">
        <v>73</v>
      </c>
      <c r="E7804" s="24">
        <v>45819.600208333337</v>
      </c>
      <c r="F7804" s="27" t="s">
        <v>1011</v>
      </c>
      <c r="G7804" s="24">
        <v>45819.600208333337</v>
      </c>
    </row>
    <row r="7805" spans="1:7" x14ac:dyDescent="0.25">
      <c r="A7805" s="27" t="s">
        <v>15012</v>
      </c>
      <c r="B7805" s="27" t="s">
        <v>7607</v>
      </c>
      <c r="C7805" s="27" t="s">
        <v>1019</v>
      </c>
      <c r="D7805" s="27" t="s">
        <v>73</v>
      </c>
      <c r="E7805" s="24">
        <v>45819.600254629629</v>
      </c>
      <c r="F7805" s="27" t="s">
        <v>1011</v>
      </c>
      <c r="G7805" s="24">
        <v>45819.600254629629</v>
      </c>
    </row>
    <row r="7806" spans="1:7" x14ac:dyDescent="0.25">
      <c r="A7806" s="27" t="s">
        <v>15013</v>
      </c>
      <c r="B7806" s="27" t="s">
        <v>7598</v>
      </c>
      <c r="C7806" s="27" t="s">
        <v>1019</v>
      </c>
      <c r="D7806" s="27" t="s">
        <v>73</v>
      </c>
      <c r="E7806" s="24">
        <v>45819.600370370368</v>
      </c>
      <c r="F7806" s="27" t="s">
        <v>1011</v>
      </c>
      <c r="G7806" s="24">
        <v>45819.600370370368</v>
      </c>
    </row>
    <row r="7807" spans="1:7" x14ac:dyDescent="0.25">
      <c r="A7807" s="27" t="s">
        <v>15014</v>
      </c>
      <c r="B7807" s="27" t="s">
        <v>7604</v>
      </c>
      <c r="C7807" s="27" t="s">
        <v>1019</v>
      </c>
      <c r="D7807" s="27" t="s">
        <v>73</v>
      </c>
      <c r="E7807" s="24">
        <v>45819.600497685184</v>
      </c>
      <c r="F7807" s="27" t="s">
        <v>1011</v>
      </c>
      <c r="G7807" s="24">
        <v>45819.600497685184</v>
      </c>
    </row>
    <row r="7808" spans="1:7" x14ac:dyDescent="0.25">
      <c r="A7808" s="27" t="s">
        <v>15015</v>
      </c>
      <c r="B7808" s="27" t="s">
        <v>7601</v>
      </c>
      <c r="C7808" s="27" t="s">
        <v>1019</v>
      </c>
      <c r="D7808" s="27" t="s">
        <v>73</v>
      </c>
      <c r="E7808" s="24">
        <v>45819.600648148145</v>
      </c>
      <c r="F7808" s="27" t="s">
        <v>1011</v>
      </c>
      <c r="G7808" s="24">
        <v>45819.600648148145</v>
      </c>
    </row>
    <row r="7809" spans="1:7" x14ac:dyDescent="0.25">
      <c r="A7809" s="27" t="s">
        <v>15016</v>
      </c>
      <c r="B7809" s="27" t="s">
        <v>7605</v>
      </c>
      <c r="C7809" s="27" t="s">
        <v>1019</v>
      </c>
      <c r="D7809" s="27" t="s">
        <v>73</v>
      </c>
      <c r="E7809" s="24">
        <v>45819.600740740738</v>
      </c>
      <c r="F7809" s="27" t="s">
        <v>1011</v>
      </c>
      <c r="G7809" s="24">
        <v>45819.600740740738</v>
      </c>
    </row>
    <row r="7810" spans="1:7" x14ac:dyDescent="0.25">
      <c r="A7810" s="27" t="s">
        <v>15017</v>
      </c>
      <c r="B7810" s="27" t="s">
        <v>7602</v>
      </c>
      <c r="C7810" s="27" t="s">
        <v>1019</v>
      </c>
      <c r="D7810" s="27" t="s">
        <v>73</v>
      </c>
      <c r="E7810" s="24">
        <v>45819.600868055553</v>
      </c>
      <c r="F7810" s="27" t="s">
        <v>1011</v>
      </c>
      <c r="G7810" s="24">
        <v>45819.600868055553</v>
      </c>
    </row>
    <row r="7811" spans="1:7" x14ac:dyDescent="0.25">
      <c r="A7811" s="27" t="s">
        <v>15018</v>
      </c>
      <c r="B7811" s="27" t="s">
        <v>7603</v>
      </c>
      <c r="C7811" s="27" t="s">
        <v>1019</v>
      </c>
      <c r="D7811" s="27" t="s">
        <v>73</v>
      </c>
      <c r="E7811" s="24">
        <v>45819.600960648146</v>
      </c>
      <c r="F7811" s="27" t="s">
        <v>1011</v>
      </c>
      <c r="G7811" s="24">
        <v>45819.600960648146</v>
      </c>
    </row>
    <row r="7812" spans="1:7" x14ac:dyDescent="0.25">
      <c r="A7812" s="27" t="s">
        <v>15019</v>
      </c>
      <c r="B7812" s="27" t="s">
        <v>5479</v>
      </c>
      <c r="C7812" s="27" t="s">
        <v>1012</v>
      </c>
      <c r="D7812" s="27" t="s">
        <v>77</v>
      </c>
      <c r="E7812" s="24">
        <v>45819.5934375</v>
      </c>
      <c r="F7812" s="27" t="s">
        <v>1011</v>
      </c>
      <c r="G7812" s="24">
        <v>45819.5934375</v>
      </c>
    </row>
    <row r="7813" spans="1:7" x14ac:dyDescent="0.25">
      <c r="A7813" s="27" t="s">
        <v>15020</v>
      </c>
      <c r="B7813" s="27" t="s">
        <v>5483</v>
      </c>
      <c r="C7813" s="27" t="s">
        <v>1012</v>
      </c>
      <c r="D7813" s="27" t="s">
        <v>77</v>
      </c>
      <c r="E7813" s="24">
        <v>45819.5934837963</v>
      </c>
      <c r="F7813" s="27" t="s">
        <v>1011</v>
      </c>
      <c r="G7813" s="24">
        <v>45819.5934837963</v>
      </c>
    </row>
    <row r="7814" spans="1:7" x14ac:dyDescent="0.25">
      <c r="A7814" s="27" t="s">
        <v>15021</v>
      </c>
      <c r="B7814" s="27" t="s">
        <v>5485</v>
      </c>
      <c r="C7814" s="27" t="s">
        <v>1012</v>
      </c>
      <c r="D7814" s="27" t="s">
        <v>77</v>
      </c>
      <c r="E7814" s="24">
        <v>45819.593541666669</v>
      </c>
      <c r="F7814" s="27" t="s">
        <v>1011</v>
      </c>
      <c r="G7814" s="24">
        <v>45819.593541666669</v>
      </c>
    </row>
    <row r="7815" spans="1:7" x14ac:dyDescent="0.25">
      <c r="A7815" s="27" t="s">
        <v>15022</v>
      </c>
      <c r="B7815" s="27" t="s">
        <v>4750</v>
      </c>
      <c r="C7815" s="27" t="s">
        <v>1012</v>
      </c>
      <c r="D7815" s="27" t="s">
        <v>77</v>
      </c>
      <c r="E7815" s="24">
        <v>45819.593576388892</v>
      </c>
      <c r="F7815" s="27" t="s">
        <v>1011</v>
      </c>
      <c r="G7815" s="24">
        <v>45819.593576388892</v>
      </c>
    </row>
    <row r="7816" spans="1:7" x14ac:dyDescent="0.25">
      <c r="A7816" s="27" t="s">
        <v>15023</v>
      </c>
      <c r="B7816" s="27" t="s">
        <v>1587</v>
      </c>
      <c r="C7816" s="27" t="s">
        <v>1012</v>
      </c>
      <c r="D7816" s="27" t="s">
        <v>77</v>
      </c>
      <c r="E7816" s="24">
        <v>45819.604745370372</v>
      </c>
      <c r="F7816" s="27" t="s">
        <v>1011</v>
      </c>
      <c r="G7816" s="24">
        <v>45819.604745370372</v>
      </c>
    </row>
    <row r="7817" spans="1:7" x14ac:dyDescent="0.25">
      <c r="A7817" s="27" t="s">
        <v>15024</v>
      </c>
      <c r="B7817" s="27" t="s">
        <v>1589</v>
      </c>
      <c r="C7817" s="27" t="s">
        <v>1012</v>
      </c>
      <c r="D7817" s="27" t="s">
        <v>77</v>
      </c>
      <c r="E7817" s="24">
        <v>45819.604803240742</v>
      </c>
      <c r="F7817" s="27" t="s">
        <v>1011</v>
      </c>
      <c r="G7817" s="24">
        <v>45819.604803240742</v>
      </c>
    </row>
    <row r="7818" spans="1:7" x14ac:dyDescent="0.25">
      <c r="A7818" s="27" t="s">
        <v>15025</v>
      </c>
      <c r="B7818" s="27" t="s">
        <v>1591</v>
      </c>
      <c r="C7818" s="27" t="s">
        <v>1012</v>
      </c>
      <c r="D7818" s="27" t="s">
        <v>77</v>
      </c>
      <c r="E7818" s="24">
        <v>45819.604826388888</v>
      </c>
      <c r="F7818" s="27" t="s">
        <v>1011</v>
      </c>
      <c r="G7818" s="24">
        <v>45819.604826388888</v>
      </c>
    </row>
    <row r="7819" spans="1:7" x14ac:dyDescent="0.25">
      <c r="A7819" s="27" t="s">
        <v>15026</v>
      </c>
      <c r="B7819" s="27" t="s">
        <v>1593</v>
      </c>
      <c r="C7819" s="27" t="s">
        <v>1012</v>
      </c>
      <c r="D7819" s="27" t="s">
        <v>77</v>
      </c>
      <c r="E7819" s="24">
        <v>45819.604872685188</v>
      </c>
      <c r="F7819" s="27" t="s">
        <v>1011</v>
      </c>
      <c r="G7819" s="24">
        <v>45819.604872685188</v>
      </c>
    </row>
    <row r="7820" spans="1:7" x14ac:dyDescent="0.25">
      <c r="A7820" s="27" t="s">
        <v>15027</v>
      </c>
      <c r="B7820" s="27" t="s">
        <v>1595</v>
      </c>
      <c r="C7820" s="27" t="s">
        <v>1012</v>
      </c>
      <c r="D7820" s="27" t="s">
        <v>77</v>
      </c>
      <c r="E7820" s="24">
        <v>45819.60491898148</v>
      </c>
      <c r="F7820" s="27" t="s">
        <v>1011</v>
      </c>
      <c r="G7820" s="24">
        <v>45819.60491898148</v>
      </c>
    </row>
    <row r="7821" spans="1:7" x14ac:dyDescent="0.25">
      <c r="A7821" s="27" t="s">
        <v>15028</v>
      </c>
      <c r="B7821" s="27" t="s">
        <v>1599</v>
      </c>
      <c r="C7821" s="27" t="s">
        <v>1012</v>
      </c>
      <c r="D7821" s="27" t="s">
        <v>77</v>
      </c>
      <c r="E7821" s="24">
        <v>45819.604953703703</v>
      </c>
      <c r="F7821" s="27" t="s">
        <v>1011</v>
      </c>
      <c r="G7821" s="24">
        <v>45819.604953703703</v>
      </c>
    </row>
    <row r="7822" spans="1:7" x14ac:dyDescent="0.25">
      <c r="A7822" s="27" t="s">
        <v>15029</v>
      </c>
      <c r="B7822" s="27" t="s">
        <v>1604</v>
      </c>
      <c r="C7822" s="27" t="s">
        <v>1012</v>
      </c>
      <c r="D7822" s="27" t="s">
        <v>77</v>
      </c>
      <c r="E7822" s="24">
        <v>45819.606064814812</v>
      </c>
      <c r="F7822" s="27" t="s">
        <v>1011</v>
      </c>
      <c r="G7822" s="24">
        <v>45819.606064814812</v>
      </c>
    </row>
    <row r="7823" spans="1:7" x14ac:dyDescent="0.25">
      <c r="A7823" s="27" t="s">
        <v>15030</v>
      </c>
      <c r="B7823" s="27" t="s">
        <v>1606</v>
      </c>
      <c r="C7823" s="27" t="s">
        <v>1012</v>
      </c>
      <c r="D7823" s="27" t="s">
        <v>77</v>
      </c>
      <c r="E7823" s="24">
        <v>45819.606111111112</v>
      </c>
      <c r="F7823" s="27" t="s">
        <v>1011</v>
      </c>
      <c r="G7823" s="24">
        <v>45819.606111111112</v>
      </c>
    </row>
    <row r="7824" spans="1:7" x14ac:dyDescent="0.25">
      <c r="A7824" s="27" t="s">
        <v>15031</v>
      </c>
      <c r="B7824" s="27" t="s">
        <v>1608</v>
      </c>
      <c r="C7824" s="27" t="s">
        <v>1012</v>
      </c>
      <c r="D7824" s="27" t="s">
        <v>77</v>
      </c>
      <c r="E7824" s="24">
        <v>45819.606145833335</v>
      </c>
      <c r="F7824" s="27" t="s">
        <v>1011</v>
      </c>
      <c r="G7824" s="24">
        <v>45819.606145833335</v>
      </c>
    </row>
    <row r="7825" spans="1:7" x14ac:dyDescent="0.25">
      <c r="A7825" s="27" t="s">
        <v>15032</v>
      </c>
      <c r="B7825" s="27" t="s">
        <v>1610</v>
      </c>
      <c r="C7825" s="27" t="s">
        <v>1012</v>
      </c>
      <c r="D7825" s="27" t="s">
        <v>77</v>
      </c>
      <c r="E7825" s="24">
        <v>45819.606192129628</v>
      </c>
      <c r="F7825" s="27" t="s">
        <v>1011</v>
      </c>
      <c r="G7825" s="24">
        <v>45819.606192129628</v>
      </c>
    </row>
    <row r="7826" spans="1:7" x14ac:dyDescent="0.25">
      <c r="A7826" s="27" t="s">
        <v>15033</v>
      </c>
      <c r="B7826" s="27" t="s">
        <v>1579</v>
      </c>
      <c r="C7826" s="27" t="s">
        <v>1012</v>
      </c>
      <c r="D7826" s="27" t="s">
        <v>77</v>
      </c>
      <c r="E7826" s="24">
        <v>45819.606226851851</v>
      </c>
      <c r="F7826" s="27" t="s">
        <v>1011</v>
      </c>
      <c r="G7826" s="24">
        <v>45819.606226851851</v>
      </c>
    </row>
    <row r="7827" spans="1:7" x14ac:dyDescent="0.25">
      <c r="A7827" s="27" t="s">
        <v>15034</v>
      </c>
      <c r="B7827" s="27" t="s">
        <v>1581</v>
      </c>
      <c r="C7827" s="27" t="s">
        <v>1012</v>
      </c>
      <c r="D7827" s="27" t="s">
        <v>77</v>
      </c>
      <c r="E7827" s="24">
        <v>45819.606273148151</v>
      </c>
      <c r="F7827" s="27" t="s">
        <v>1011</v>
      </c>
      <c r="G7827" s="24">
        <v>45819.606273148151</v>
      </c>
    </row>
    <row r="7828" spans="1:7" x14ac:dyDescent="0.25">
      <c r="A7828" s="27" t="s">
        <v>15035</v>
      </c>
      <c r="B7828" s="27" t="s">
        <v>1583</v>
      </c>
      <c r="C7828" s="27" t="s">
        <v>1012</v>
      </c>
      <c r="D7828" s="27" t="s">
        <v>77</v>
      </c>
      <c r="E7828" s="24">
        <v>45819.606319444443</v>
      </c>
      <c r="F7828" s="27" t="s">
        <v>1011</v>
      </c>
      <c r="G7828" s="24">
        <v>45819.606319444443</v>
      </c>
    </row>
    <row r="7829" spans="1:7" x14ac:dyDescent="0.25">
      <c r="A7829" s="27" t="s">
        <v>15036</v>
      </c>
      <c r="B7829" s="27" t="s">
        <v>7643</v>
      </c>
      <c r="C7829" s="27" t="s">
        <v>1019</v>
      </c>
      <c r="D7829" s="27" t="s">
        <v>219</v>
      </c>
      <c r="E7829" s="24">
        <v>45819.609571759262</v>
      </c>
      <c r="F7829" s="27" t="s">
        <v>1011</v>
      </c>
      <c r="G7829" s="24">
        <v>45819.609571759262</v>
      </c>
    </row>
    <row r="7830" spans="1:7" x14ac:dyDescent="0.25">
      <c r="A7830" s="27" t="s">
        <v>15149</v>
      </c>
      <c r="B7830" s="27" t="s">
        <v>5388</v>
      </c>
      <c r="C7830" s="27" t="s">
        <v>1012</v>
      </c>
      <c r="D7830" s="27" t="s">
        <v>219</v>
      </c>
      <c r="E7830" s="24">
        <v>45819.612245370372</v>
      </c>
      <c r="F7830" s="27" t="s">
        <v>1011</v>
      </c>
      <c r="G7830" s="24">
        <v>45819.612245370372</v>
      </c>
    </row>
    <row r="7831" spans="1:7" x14ac:dyDescent="0.25">
      <c r="A7831" s="27" t="s">
        <v>15150</v>
      </c>
      <c r="B7831" s="27" t="s">
        <v>6302</v>
      </c>
      <c r="C7831" s="27" t="s">
        <v>1019</v>
      </c>
      <c r="D7831" s="27" t="s">
        <v>219</v>
      </c>
      <c r="E7831" s="24">
        <v>45819.612650462965</v>
      </c>
      <c r="F7831" s="27" t="s">
        <v>1011</v>
      </c>
      <c r="G7831" s="24">
        <v>45819.612650462965</v>
      </c>
    </row>
    <row r="7832" spans="1:7" x14ac:dyDescent="0.25">
      <c r="A7832" s="27" t="s">
        <v>15151</v>
      </c>
      <c r="B7832" s="27" t="s">
        <v>11690</v>
      </c>
      <c r="C7832" s="27" t="s">
        <v>1009</v>
      </c>
      <c r="D7832" s="27" t="s">
        <v>1010</v>
      </c>
      <c r="E7832" s="24">
        <v>45819.617094907408</v>
      </c>
      <c r="F7832" s="27" t="s">
        <v>1016</v>
      </c>
      <c r="G7832" s="24">
        <v>45819.617094907408</v>
      </c>
    </row>
    <row r="7833" spans="1:7" x14ac:dyDescent="0.25">
      <c r="A7833" s="27" t="s">
        <v>15152</v>
      </c>
      <c r="B7833" s="27" t="s">
        <v>5510</v>
      </c>
      <c r="C7833" s="27" t="s">
        <v>1012</v>
      </c>
      <c r="D7833" s="27" t="s">
        <v>77</v>
      </c>
      <c r="E7833" s="24">
        <v>45819.609791666669</v>
      </c>
      <c r="F7833" s="27" t="s">
        <v>1011</v>
      </c>
      <c r="G7833" s="24">
        <v>45819.609791666669</v>
      </c>
    </row>
    <row r="7834" spans="1:7" x14ac:dyDescent="0.25">
      <c r="A7834" s="27" t="s">
        <v>15153</v>
      </c>
      <c r="B7834" s="27" t="s">
        <v>6570</v>
      </c>
      <c r="C7834" s="27" t="s">
        <v>1012</v>
      </c>
      <c r="D7834" s="27" t="s">
        <v>77</v>
      </c>
      <c r="E7834" s="24">
        <v>45819.609849537039</v>
      </c>
      <c r="F7834" s="27" t="s">
        <v>1011</v>
      </c>
      <c r="G7834" s="24">
        <v>45819.609849537039</v>
      </c>
    </row>
    <row r="7835" spans="1:7" x14ac:dyDescent="0.25">
      <c r="A7835" s="27" t="s">
        <v>15154</v>
      </c>
      <c r="B7835" s="27" t="s">
        <v>4745</v>
      </c>
      <c r="C7835" s="27" t="s">
        <v>1012</v>
      </c>
      <c r="D7835" s="27" t="s">
        <v>77</v>
      </c>
      <c r="E7835" s="24">
        <v>45819.609895833331</v>
      </c>
      <c r="F7835" s="27" t="s">
        <v>1011</v>
      </c>
      <c r="G7835" s="24">
        <v>45819.609895833331</v>
      </c>
    </row>
    <row r="7836" spans="1:7" x14ac:dyDescent="0.25">
      <c r="A7836" s="27" t="s">
        <v>15155</v>
      </c>
      <c r="B7836" s="27" t="s">
        <v>5487</v>
      </c>
      <c r="C7836" s="27" t="s">
        <v>1012</v>
      </c>
      <c r="D7836" s="27" t="s">
        <v>77</v>
      </c>
      <c r="E7836" s="24">
        <v>45819.609930555554</v>
      </c>
      <c r="F7836" s="27" t="s">
        <v>1011</v>
      </c>
      <c r="G7836" s="24">
        <v>45819.609930555554</v>
      </c>
    </row>
    <row r="7837" spans="1:7" x14ac:dyDescent="0.25">
      <c r="A7837" s="27" t="s">
        <v>15156</v>
      </c>
      <c r="B7837" s="27" t="s">
        <v>5481</v>
      </c>
      <c r="C7837" s="27" t="s">
        <v>1012</v>
      </c>
      <c r="D7837" s="27" t="s">
        <v>77</v>
      </c>
      <c r="E7837" s="24">
        <v>45819.609965277778</v>
      </c>
      <c r="F7837" s="27" t="s">
        <v>1011</v>
      </c>
      <c r="G7837" s="24">
        <v>45819.609965277778</v>
      </c>
    </row>
    <row r="7838" spans="1:7" x14ac:dyDescent="0.25">
      <c r="A7838" s="27" t="s">
        <v>15157</v>
      </c>
      <c r="B7838" s="27" t="s">
        <v>5512</v>
      </c>
      <c r="C7838" s="27" t="s">
        <v>1012</v>
      </c>
      <c r="D7838" s="27" t="s">
        <v>77</v>
      </c>
      <c r="E7838" s="24">
        <v>45819.61</v>
      </c>
      <c r="F7838" s="27" t="s">
        <v>1011</v>
      </c>
      <c r="G7838" s="24">
        <v>45819.61</v>
      </c>
    </row>
    <row r="7839" spans="1:7" x14ac:dyDescent="0.25">
      <c r="A7839" s="27" t="s">
        <v>15158</v>
      </c>
      <c r="B7839" s="27" t="s">
        <v>6516</v>
      </c>
      <c r="C7839" s="27" t="s">
        <v>1012</v>
      </c>
      <c r="D7839" s="27" t="s">
        <v>77</v>
      </c>
      <c r="E7839" s="24">
        <v>45819.610046296293</v>
      </c>
      <c r="F7839" s="27" t="s">
        <v>1011</v>
      </c>
      <c r="G7839" s="24">
        <v>45819.610046296293</v>
      </c>
    </row>
    <row r="7840" spans="1:7" x14ac:dyDescent="0.25">
      <c r="A7840" s="27" t="s">
        <v>15159</v>
      </c>
      <c r="B7840" s="27" t="s">
        <v>6522</v>
      </c>
      <c r="C7840" s="27" t="s">
        <v>1012</v>
      </c>
      <c r="D7840" s="27" t="s">
        <v>77</v>
      </c>
      <c r="E7840" s="24">
        <v>45819.610092592593</v>
      </c>
      <c r="F7840" s="27" t="s">
        <v>1011</v>
      </c>
      <c r="G7840" s="24">
        <v>45819.610092592593</v>
      </c>
    </row>
    <row r="7841" spans="1:7" x14ac:dyDescent="0.25">
      <c r="A7841" s="27" t="s">
        <v>15160</v>
      </c>
      <c r="B7841" s="27" t="s">
        <v>6509</v>
      </c>
      <c r="C7841" s="27" t="s">
        <v>1012</v>
      </c>
      <c r="D7841" s="27" t="s">
        <v>77</v>
      </c>
      <c r="E7841" s="24">
        <v>45819.610185185185</v>
      </c>
      <c r="F7841" s="27" t="s">
        <v>1011</v>
      </c>
      <c r="G7841" s="24">
        <v>45819.610185185185</v>
      </c>
    </row>
    <row r="7842" spans="1:7" x14ac:dyDescent="0.25">
      <c r="A7842" s="27" t="s">
        <v>15161</v>
      </c>
      <c r="B7842" s="27" t="s">
        <v>4747</v>
      </c>
      <c r="C7842" s="27" t="s">
        <v>1012</v>
      </c>
      <c r="D7842" s="27" t="s">
        <v>77</v>
      </c>
      <c r="E7842" s="24">
        <v>45819.610254629632</v>
      </c>
      <c r="F7842" s="27" t="s">
        <v>1011</v>
      </c>
      <c r="G7842" s="24">
        <v>45819.610254629632</v>
      </c>
    </row>
    <row r="7843" spans="1:7" x14ac:dyDescent="0.25">
      <c r="A7843" s="27" t="s">
        <v>15162</v>
      </c>
      <c r="B7843" s="27" t="s">
        <v>6506</v>
      </c>
      <c r="C7843" s="27" t="s">
        <v>1012</v>
      </c>
      <c r="D7843" s="27" t="s">
        <v>77</v>
      </c>
      <c r="E7843" s="24">
        <v>45819.610335648147</v>
      </c>
      <c r="F7843" s="27" t="s">
        <v>1011</v>
      </c>
      <c r="G7843" s="24">
        <v>45819.610335648147</v>
      </c>
    </row>
    <row r="7844" spans="1:7" x14ac:dyDescent="0.25">
      <c r="A7844" s="27" t="s">
        <v>15163</v>
      </c>
      <c r="B7844" s="27" t="s">
        <v>3914</v>
      </c>
      <c r="C7844" s="27" t="s">
        <v>1012</v>
      </c>
      <c r="D7844" s="27" t="s">
        <v>77</v>
      </c>
      <c r="E7844" s="24">
        <v>45819.610682870371</v>
      </c>
      <c r="F7844" s="27" t="s">
        <v>1011</v>
      </c>
      <c r="G7844" s="24">
        <v>45819.610682870371</v>
      </c>
    </row>
    <row r="7845" spans="1:7" x14ac:dyDescent="0.25">
      <c r="A7845" s="27" t="s">
        <v>15164</v>
      </c>
      <c r="B7845" s="27" t="s">
        <v>1306</v>
      </c>
      <c r="C7845" s="27" t="s">
        <v>1012</v>
      </c>
      <c r="D7845" s="27" t="s">
        <v>77</v>
      </c>
      <c r="E7845" s="24">
        <v>45819.618831018517</v>
      </c>
      <c r="F7845" s="27" t="s">
        <v>1011</v>
      </c>
      <c r="G7845" s="24">
        <v>45819.618831018517</v>
      </c>
    </row>
    <row r="7846" spans="1:7" x14ac:dyDescent="0.25">
      <c r="A7846" s="27" t="s">
        <v>15165</v>
      </c>
      <c r="B7846" s="27" t="s">
        <v>1438</v>
      </c>
      <c r="C7846" s="27" t="s">
        <v>1012</v>
      </c>
      <c r="D7846" s="27" t="s">
        <v>77</v>
      </c>
      <c r="E7846" s="24">
        <v>45819.619942129626</v>
      </c>
      <c r="F7846" s="27" t="s">
        <v>1011</v>
      </c>
      <c r="G7846" s="24">
        <v>45819.619942129626</v>
      </c>
    </row>
    <row r="7847" spans="1:7" x14ac:dyDescent="0.25">
      <c r="A7847" s="27" t="s">
        <v>15166</v>
      </c>
      <c r="B7847" s="27" t="s">
        <v>1438</v>
      </c>
      <c r="C7847" s="27" t="s">
        <v>1019</v>
      </c>
      <c r="D7847" s="27" t="s">
        <v>77</v>
      </c>
      <c r="E7847" s="24">
        <v>45819.620196759257</v>
      </c>
      <c r="F7847" s="27" t="s">
        <v>1011</v>
      </c>
      <c r="G7847" s="24">
        <v>45819.620196759257</v>
      </c>
    </row>
    <row r="7848" spans="1:7" x14ac:dyDescent="0.25">
      <c r="A7848" s="27" t="s">
        <v>15167</v>
      </c>
      <c r="B7848" s="27" t="s">
        <v>6562</v>
      </c>
      <c r="C7848" s="27" t="s">
        <v>1019</v>
      </c>
      <c r="D7848" s="27" t="s">
        <v>77</v>
      </c>
      <c r="E7848" s="24">
        <v>45819.620289351849</v>
      </c>
      <c r="F7848" s="27" t="s">
        <v>1011</v>
      </c>
      <c r="G7848" s="24">
        <v>45819.620289351849</v>
      </c>
    </row>
    <row r="7849" spans="1:7" x14ac:dyDescent="0.25">
      <c r="A7849" s="27" t="s">
        <v>15168</v>
      </c>
      <c r="B7849" s="27" t="s">
        <v>2399</v>
      </c>
      <c r="C7849" s="27" t="s">
        <v>1019</v>
      </c>
      <c r="D7849" s="27" t="s">
        <v>77</v>
      </c>
      <c r="E7849" s="24">
        <v>45819.620358796295</v>
      </c>
      <c r="F7849" s="27" t="s">
        <v>1011</v>
      </c>
      <c r="G7849" s="24">
        <v>45819.620358796295</v>
      </c>
    </row>
    <row r="7850" spans="1:7" x14ac:dyDescent="0.25">
      <c r="A7850" s="27" t="s">
        <v>15169</v>
      </c>
      <c r="B7850" s="27" t="s">
        <v>3987</v>
      </c>
      <c r="C7850" s="27" t="s">
        <v>1019</v>
      </c>
      <c r="D7850" s="27" t="s">
        <v>77</v>
      </c>
      <c r="E7850" s="24">
        <v>45819.620428240742</v>
      </c>
      <c r="F7850" s="27" t="s">
        <v>1011</v>
      </c>
      <c r="G7850" s="24">
        <v>45819.620428240742</v>
      </c>
    </row>
    <row r="7851" spans="1:7" x14ac:dyDescent="0.25">
      <c r="A7851" s="27" t="s">
        <v>15170</v>
      </c>
      <c r="B7851" s="27" t="s">
        <v>3983</v>
      </c>
      <c r="C7851" s="27" t="s">
        <v>1019</v>
      </c>
      <c r="D7851" s="27" t="s">
        <v>77</v>
      </c>
      <c r="E7851" s="24">
        <v>45819.62059027778</v>
      </c>
      <c r="F7851" s="27" t="s">
        <v>1011</v>
      </c>
      <c r="G7851" s="24">
        <v>45819.62059027778</v>
      </c>
    </row>
    <row r="7852" spans="1:7" x14ac:dyDescent="0.25">
      <c r="A7852" s="27" t="s">
        <v>15171</v>
      </c>
      <c r="B7852" s="27" t="s">
        <v>3985</v>
      </c>
      <c r="C7852" s="27" t="s">
        <v>1019</v>
      </c>
      <c r="D7852" s="27" t="s">
        <v>77</v>
      </c>
      <c r="E7852" s="24">
        <v>45819.620706018519</v>
      </c>
      <c r="F7852" s="27" t="s">
        <v>1011</v>
      </c>
      <c r="G7852" s="24">
        <v>45819.620706018519</v>
      </c>
    </row>
    <row r="7853" spans="1:7" x14ac:dyDescent="0.25">
      <c r="A7853" s="27" t="s">
        <v>15172</v>
      </c>
      <c r="B7853" s="27" t="s">
        <v>4754</v>
      </c>
      <c r="C7853" s="27" t="s">
        <v>1019</v>
      </c>
      <c r="D7853" s="27" t="s">
        <v>77</v>
      </c>
      <c r="E7853" s="24">
        <v>45819.620763888888</v>
      </c>
      <c r="F7853" s="27" t="s">
        <v>1011</v>
      </c>
      <c r="G7853" s="24">
        <v>45819.620763888888</v>
      </c>
    </row>
    <row r="7854" spans="1:7" x14ac:dyDescent="0.25">
      <c r="A7854" s="27" t="s">
        <v>15173</v>
      </c>
      <c r="B7854" s="27" t="s">
        <v>4348</v>
      </c>
      <c r="C7854" s="27" t="s">
        <v>1019</v>
      </c>
      <c r="D7854" s="27" t="s">
        <v>77</v>
      </c>
      <c r="E7854" s="24">
        <v>45819.620856481481</v>
      </c>
      <c r="F7854" s="27" t="s">
        <v>1011</v>
      </c>
      <c r="G7854" s="24">
        <v>45819.620856481481</v>
      </c>
    </row>
    <row r="7855" spans="1:7" x14ac:dyDescent="0.25">
      <c r="A7855" s="27" t="s">
        <v>15174</v>
      </c>
      <c r="B7855" s="27" t="s">
        <v>3075</v>
      </c>
      <c r="C7855" s="27" t="s">
        <v>1019</v>
      </c>
      <c r="D7855" s="27" t="s">
        <v>77</v>
      </c>
      <c r="E7855" s="24">
        <v>45819.621168981481</v>
      </c>
      <c r="F7855" s="27" t="s">
        <v>1011</v>
      </c>
      <c r="G7855" s="24">
        <v>45819.621168981481</v>
      </c>
    </row>
    <row r="7856" spans="1:7" x14ac:dyDescent="0.25">
      <c r="A7856" s="27" t="s">
        <v>15175</v>
      </c>
      <c r="B7856" s="27" t="s">
        <v>3079</v>
      </c>
      <c r="C7856" s="27" t="s">
        <v>1019</v>
      </c>
      <c r="D7856" s="27" t="s">
        <v>77</v>
      </c>
      <c r="E7856" s="24">
        <v>45819.62127314815</v>
      </c>
      <c r="F7856" s="27" t="s">
        <v>1011</v>
      </c>
      <c r="G7856" s="24">
        <v>45819.62127314815</v>
      </c>
    </row>
    <row r="7857" spans="1:7" x14ac:dyDescent="0.25">
      <c r="A7857" s="27" t="s">
        <v>15176</v>
      </c>
      <c r="B7857" s="27" t="s">
        <v>3081</v>
      </c>
      <c r="C7857" s="27" t="s">
        <v>1019</v>
      </c>
      <c r="D7857" s="27" t="s">
        <v>77</v>
      </c>
      <c r="E7857" s="24">
        <v>45819.621342592596</v>
      </c>
      <c r="F7857" s="27" t="s">
        <v>1011</v>
      </c>
      <c r="G7857" s="24">
        <v>45819.621342592596</v>
      </c>
    </row>
    <row r="7858" spans="1:7" x14ac:dyDescent="0.25">
      <c r="A7858" s="27" t="s">
        <v>15177</v>
      </c>
      <c r="B7858" s="27" t="s">
        <v>3083</v>
      </c>
      <c r="C7858" s="27" t="s">
        <v>1019</v>
      </c>
      <c r="D7858" s="27" t="s">
        <v>77</v>
      </c>
      <c r="E7858" s="24">
        <v>45819.621400462966</v>
      </c>
      <c r="F7858" s="27" t="s">
        <v>1011</v>
      </c>
      <c r="G7858" s="24">
        <v>45819.621400462966</v>
      </c>
    </row>
    <row r="7859" spans="1:7" x14ac:dyDescent="0.25">
      <c r="A7859" s="27" t="s">
        <v>15178</v>
      </c>
      <c r="B7859" s="27" t="s">
        <v>3091</v>
      </c>
      <c r="C7859" s="27" t="s">
        <v>1019</v>
      </c>
      <c r="D7859" s="27" t="s">
        <v>77</v>
      </c>
      <c r="E7859" s="24">
        <v>45819.621516203704</v>
      </c>
      <c r="F7859" s="27" t="s">
        <v>1011</v>
      </c>
      <c r="G7859" s="24">
        <v>45819.621516203704</v>
      </c>
    </row>
    <row r="7860" spans="1:7" x14ac:dyDescent="0.25">
      <c r="A7860" s="27" t="s">
        <v>15179</v>
      </c>
      <c r="B7860" s="27" t="s">
        <v>3087</v>
      </c>
      <c r="C7860" s="27" t="s">
        <v>1019</v>
      </c>
      <c r="D7860" s="27" t="s">
        <v>77</v>
      </c>
      <c r="E7860" s="24">
        <v>45819.621747685182</v>
      </c>
      <c r="F7860" s="27" t="s">
        <v>1011</v>
      </c>
      <c r="G7860" s="24">
        <v>45819.621747685182</v>
      </c>
    </row>
    <row r="7861" spans="1:7" x14ac:dyDescent="0.25">
      <c r="A7861" s="27" t="s">
        <v>15180</v>
      </c>
      <c r="B7861" s="27" t="s">
        <v>1488</v>
      </c>
      <c r="C7861" s="27" t="s">
        <v>1019</v>
      </c>
      <c r="D7861" s="27" t="s">
        <v>77</v>
      </c>
      <c r="E7861" s="24">
        <v>45819.62195601852</v>
      </c>
      <c r="F7861" s="27" t="s">
        <v>1011</v>
      </c>
      <c r="G7861" s="24">
        <v>45819.62195601852</v>
      </c>
    </row>
    <row r="7862" spans="1:7" x14ac:dyDescent="0.25">
      <c r="A7862" s="27" t="s">
        <v>15181</v>
      </c>
      <c r="B7862" s="27" t="s">
        <v>1492</v>
      </c>
      <c r="C7862" s="27" t="s">
        <v>1019</v>
      </c>
      <c r="D7862" s="27" t="s">
        <v>77</v>
      </c>
      <c r="E7862" s="24">
        <v>45819.622037037036</v>
      </c>
      <c r="F7862" s="27" t="s">
        <v>1011</v>
      </c>
      <c r="G7862" s="24">
        <v>45819.622037037036</v>
      </c>
    </row>
    <row r="7863" spans="1:7" x14ac:dyDescent="0.25">
      <c r="A7863" s="27" t="s">
        <v>15182</v>
      </c>
      <c r="B7863" s="27" t="s">
        <v>1496</v>
      </c>
      <c r="C7863" s="27" t="s">
        <v>1019</v>
      </c>
      <c r="D7863" s="27" t="s">
        <v>77</v>
      </c>
      <c r="E7863" s="24">
        <v>45819.622291666667</v>
      </c>
      <c r="F7863" s="27" t="s">
        <v>1011</v>
      </c>
      <c r="G7863" s="24">
        <v>45819.622291666667</v>
      </c>
    </row>
    <row r="7864" spans="1:7" x14ac:dyDescent="0.25">
      <c r="A7864" s="27" t="s">
        <v>15183</v>
      </c>
      <c r="B7864" s="27" t="s">
        <v>12715</v>
      </c>
      <c r="C7864" s="27" t="s">
        <v>1017</v>
      </c>
      <c r="D7864" s="27" t="s">
        <v>1026</v>
      </c>
      <c r="E7864" s="24">
        <v>45819.629918981482</v>
      </c>
      <c r="F7864" s="27" t="s">
        <v>1016</v>
      </c>
      <c r="G7864" s="24">
        <v>45819.629918981482</v>
      </c>
    </row>
    <row r="7865" spans="1:7" x14ac:dyDescent="0.25">
      <c r="A7865" s="27" t="s">
        <v>15184</v>
      </c>
      <c r="B7865" s="27" t="s">
        <v>12708</v>
      </c>
      <c r="C7865" s="27" t="s">
        <v>1017</v>
      </c>
      <c r="D7865" s="27" t="s">
        <v>1026</v>
      </c>
      <c r="E7865" s="24">
        <v>45819.629988425928</v>
      </c>
      <c r="F7865" s="27" t="s">
        <v>1016</v>
      </c>
      <c r="G7865" s="24">
        <v>45819.629988425928</v>
      </c>
    </row>
    <row r="7866" spans="1:7" x14ac:dyDescent="0.25">
      <c r="A7866" s="27" t="s">
        <v>15185</v>
      </c>
      <c r="B7866" s="27" t="s">
        <v>6558</v>
      </c>
      <c r="C7866" s="27" t="s">
        <v>1027</v>
      </c>
      <c r="D7866" s="27" t="s">
        <v>1028</v>
      </c>
      <c r="E7866" s="24">
        <v>45819.631863425922</v>
      </c>
      <c r="F7866" s="27" t="s">
        <v>1016</v>
      </c>
      <c r="G7866" s="24">
        <v>45819.631863425922</v>
      </c>
    </row>
    <row r="7867" spans="1:7" x14ac:dyDescent="0.25">
      <c r="A7867" s="27" t="s">
        <v>15186</v>
      </c>
      <c r="B7867" s="27" t="s">
        <v>6511</v>
      </c>
      <c r="C7867" s="27" t="s">
        <v>1027</v>
      </c>
      <c r="D7867" s="27" t="s">
        <v>1028</v>
      </c>
      <c r="E7867" s="24">
        <v>45819.631967592592</v>
      </c>
      <c r="F7867" s="27" t="s">
        <v>1016</v>
      </c>
      <c r="G7867" s="24">
        <v>45819.631967592592</v>
      </c>
    </row>
    <row r="7868" spans="1:7" x14ac:dyDescent="0.25">
      <c r="A7868" s="27" t="s">
        <v>15187</v>
      </c>
      <c r="B7868" s="27" t="s">
        <v>6560</v>
      </c>
      <c r="C7868" s="27" t="s">
        <v>1027</v>
      </c>
      <c r="D7868" s="27" t="s">
        <v>1028</v>
      </c>
      <c r="E7868" s="24">
        <v>45819.632071759261</v>
      </c>
      <c r="F7868" s="27" t="s">
        <v>1016</v>
      </c>
      <c r="G7868" s="24">
        <v>45819.632071759261</v>
      </c>
    </row>
    <row r="7869" spans="1:7" x14ac:dyDescent="0.25">
      <c r="A7869" s="27" t="s">
        <v>15188</v>
      </c>
      <c r="B7869" s="27" t="s">
        <v>6564</v>
      </c>
      <c r="C7869" s="27" t="s">
        <v>1027</v>
      </c>
      <c r="D7869" s="27" t="s">
        <v>1028</v>
      </c>
      <c r="E7869" s="24">
        <v>45819.632199074076</v>
      </c>
      <c r="F7869" s="27" t="s">
        <v>1016</v>
      </c>
      <c r="G7869" s="24">
        <v>45819.632199074076</v>
      </c>
    </row>
    <row r="7870" spans="1:7" x14ac:dyDescent="0.25">
      <c r="A7870" s="27" t="s">
        <v>15189</v>
      </c>
      <c r="B7870" s="27" t="s">
        <v>6556</v>
      </c>
      <c r="C7870" s="27" t="s">
        <v>1027</v>
      </c>
      <c r="D7870" s="27" t="s">
        <v>1028</v>
      </c>
      <c r="E7870" s="24">
        <v>45819.632303240738</v>
      </c>
      <c r="F7870" s="27" t="s">
        <v>1016</v>
      </c>
      <c r="G7870" s="24">
        <v>45819.632303240738</v>
      </c>
    </row>
    <row r="7871" spans="1:7" x14ac:dyDescent="0.25">
      <c r="A7871" s="27" t="s">
        <v>15190</v>
      </c>
      <c r="B7871" s="27" t="s">
        <v>4083</v>
      </c>
      <c r="C7871" s="27" t="s">
        <v>1027</v>
      </c>
      <c r="D7871" s="27" t="s">
        <v>1028</v>
      </c>
      <c r="E7871" s="24">
        <v>45819.634513888886</v>
      </c>
      <c r="F7871" s="27" t="s">
        <v>1016</v>
      </c>
      <c r="G7871" s="24">
        <v>45819.634513888886</v>
      </c>
    </row>
    <row r="7872" spans="1:7" x14ac:dyDescent="0.25">
      <c r="A7872" s="27" t="s">
        <v>15191</v>
      </c>
      <c r="B7872" s="27" t="s">
        <v>4087</v>
      </c>
      <c r="C7872" s="27" t="s">
        <v>1027</v>
      </c>
      <c r="D7872" s="27" t="s">
        <v>1028</v>
      </c>
      <c r="E7872" s="24">
        <v>45819.634571759256</v>
      </c>
      <c r="F7872" s="27" t="s">
        <v>1016</v>
      </c>
      <c r="G7872" s="24">
        <v>45819.634571759256</v>
      </c>
    </row>
    <row r="7873" spans="1:7" x14ac:dyDescent="0.25">
      <c r="A7873" s="27" t="s">
        <v>15192</v>
      </c>
      <c r="B7873" s="27" t="s">
        <v>4091</v>
      </c>
      <c r="C7873" s="27" t="s">
        <v>1027</v>
      </c>
      <c r="D7873" s="27" t="s">
        <v>1028</v>
      </c>
      <c r="E7873" s="24">
        <v>45819.634618055556</v>
      </c>
      <c r="F7873" s="27" t="s">
        <v>1016</v>
      </c>
      <c r="G7873" s="24">
        <v>45819.634618055556</v>
      </c>
    </row>
    <row r="7874" spans="1:7" x14ac:dyDescent="0.25">
      <c r="A7874" s="27" t="s">
        <v>15193</v>
      </c>
      <c r="B7874" s="27" t="s">
        <v>6300</v>
      </c>
      <c r="C7874" s="27" t="s">
        <v>1019</v>
      </c>
      <c r="D7874" s="27" t="s">
        <v>219</v>
      </c>
      <c r="E7874" s="24">
        <v>45819.636354166665</v>
      </c>
      <c r="F7874" s="27" t="s">
        <v>1011</v>
      </c>
      <c r="G7874" s="24">
        <v>45819.636354166665</v>
      </c>
    </row>
    <row r="7875" spans="1:7" x14ac:dyDescent="0.25">
      <c r="A7875" s="27" t="s">
        <v>15194</v>
      </c>
      <c r="B7875" s="27" t="s">
        <v>6381</v>
      </c>
      <c r="C7875" s="27" t="s">
        <v>1027</v>
      </c>
      <c r="D7875" s="27" t="s">
        <v>1028</v>
      </c>
      <c r="E7875" s="24">
        <v>45819.636631944442</v>
      </c>
      <c r="F7875" s="27" t="s">
        <v>1016</v>
      </c>
      <c r="G7875" s="24">
        <v>45819.636631944442</v>
      </c>
    </row>
    <row r="7876" spans="1:7" x14ac:dyDescent="0.25">
      <c r="A7876" s="27" t="s">
        <v>15195</v>
      </c>
      <c r="B7876" s="27" t="s">
        <v>6393</v>
      </c>
      <c r="C7876" s="27" t="s">
        <v>1027</v>
      </c>
      <c r="D7876" s="27" t="s">
        <v>1028</v>
      </c>
      <c r="E7876" s="24">
        <v>45819.636701388888</v>
      </c>
      <c r="F7876" s="27" t="s">
        <v>1016</v>
      </c>
      <c r="G7876" s="24">
        <v>45819.636701388888</v>
      </c>
    </row>
    <row r="7877" spans="1:7" x14ac:dyDescent="0.25">
      <c r="A7877" s="27" t="s">
        <v>15196</v>
      </c>
      <c r="B7877" s="27" t="s">
        <v>6391</v>
      </c>
      <c r="C7877" s="27" t="s">
        <v>1027</v>
      </c>
      <c r="D7877" s="27" t="s">
        <v>1028</v>
      </c>
      <c r="E7877" s="24">
        <v>45819.636793981481</v>
      </c>
      <c r="F7877" s="27" t="s">
        <v>1016</v>
      </c>
      <c r="G7877" s="24">
        <v>45819.636793981481</v>
      </c>
    </row>
    <row r="7878" spans="1:7" x14ac:dyDescent="0.25">
      <c r="A7878" s="27" t="s">
        <v>15197</v>
      </c>
      <c r="B7878" s="27" t="s">
        <v>6389</v>
      </c>
      <c r="C7878" s="27" t="s">
        <v>1027</v>
      </c>
      <c r="D7878" s="27" t="s">
        <v>1028</v>
      </c>
      <c r="E7878" s="24">
        <v>45819.63689814815</v>
      </c>
      <c r="F7878" s="27" t="s">
        <v>1016</v>
      </c>
      <c r="G7878" s="24">
        <v>45819.63689814815</v>
      </c>
    </row>
    <row r="7879" spans="1:7" x14ac:dyDescent="0.25">
      <c r="A7879" s="27" t="s">
        <v>15198</v>
      </c>
      <c r="B7879" s="27" t="s">
        <v>6387</v>
      </c>
      <c r="C7879" s="27" t="s">
        <v>1027</v>
      </c>
      <c r="D7879" s="27" t="s">
        <v>1028</v>
      </c>
      <c r="E7879" s="24">
        <v>45819.637928240743</v>
      </c>
      <c r="F7879" s="27" t="s">
        <v>1016</v>
      </c>
      <c r="G7879" s="24">
        <v>45819.637928240743</v>
      </c>
    </row>
    <row r="7880" spans="1:7" x14ac:dyDescent="0.25">
      <c r="A7880" s="27" t="s">
        <v>15199</v>
      </c>
      <c r="B7880" s="27" t="s">
        <v>6385</v>
      </c>
      <c r="C7880" s="27" t="s">
        <v>1027</v>
      </c>
      <c r="D7880" s="27" t="s">
        <v>1028</v>
      </c>
      <c r="E7880" s="24">
        <v>45819.638206018521</v>
      </c>
      <c r="F7880" s="27" t="s">
        <v>1016</v>
      </c>
      <c r="G7880" s="24">
        <v>45819.638206018521</v>
      </c>
    </row>
    <row r="7881" spans="1:7" x14ac:dyDescent="0.25">
      <c r="A7881" s="27" t="s">
        <v>15200</v>
      </c>
      <c r="B7881" s="27" t="s">
        <v>7558</v>
      </c>
      <c r="C7881" s="27" t="s">
        <v>1027</v>
      </c>
      <c r="D7881" s="27" t="s">
        <v>1028</v>
      </c>
      <c r="E7881" s="24">
        <v>45819.638344907406</v>
      </c>
      <c r="F7881" s="27" t="s">
        <v>1016</v>
      </c>
      <c r="G7881" s="24">
        <v>45819.638344907406</v>
      </c>
    </row>
    <row r="7882" spans="1:7" x14ac:dyDescent="0.25">
      <c r="A7882" s="27" t="s">
        <v>15201</v>
      </c>
      <c r="B7882" s="27" t="s">
        <v>7696</v>
      </c>
      <c r="C7882" s="27" t="s">
        <v>1027</v>
      </c>
      <c r="D7882" s="27" t="s">
        <v>1028</v>
      </c>
      <c r="E7882" s="24">
        <v>45819.638472222221</v>
      </c>
      <c r="F7882" s="27" t="s">
        <v>1016</v>
      </c>
      <c r="G7882" s="24">
        <v>45819.638472222221</v>
      </c>
    </row>
    <row r="7883" spans="1:7" x14ac:dyDescent="0.25">
      <c r="A7883" s="27" t="s">
        <v>15202</v>
      </c>
      <c r="B7883" s="27" t="s">
        <v>7698</v>
      </c>
      <c r="C7883" s="27" t="s">
        <v>1027</v>
      </c>
      <c r="D7883" s="27" t="s">
        <v>1028</v>
      </c>
      <c r="E7883" s="24">
        <v>45819.638553240744</v>
      </c>
      <c r="F7883" s="27" t="s">
        <v>1016</v>
      </c>
      <c r="G7883" s="24">
        <v>45819.638553240744</v>
      </c>
    </row>
    <row r="7884" spans="1:7" x14ac:dyDescent="0.25">
      <c r="A7884" s="27" t="s">
        <v>15203</v>
      </c>
      <c r="B7884" s="27" t="s">
        <v>7699</v>
      </c>
      <c r="C7884" s="27" t="s">
        <v>1027</v>
      </c>
      <c r="D7884" s="27" t="s">
        <v>1028</v>
      </c>
      <c r="E7884" s="24">
        <v>45819.638599537036</v>
      </c>
      <c r="F7884" s="27" t="s">
        <v>1016</v>
      </c>
      <c r="G7884" s="24">
        <v>45819.638599537036</v>
      </c>
    </row>
    <row r="7885" spans="1:7" x14ac:dyDescent="0.25">
      <c r="A7885" s="27" t="s">
        <v>15204</v>
      </c>
      <c r="B7885" s="27" t="s">
        <v>7700</v>
      </c>
      <c r="C7885" s="27" t="s">
        <v>1027</v>
      </c>
      <c r="D7885" s="27" t="s">
        <v>1028</v>
      </c>
      <c r="E7885" s="24">
        <v>45819.638657407406</v>
      </c>
      <c r="F7885" s="27" t="s">
        <v>1016</v>
      </c>
      <c r="G7885" s="24">
        <v>45819.638657407406</v>
      </c>
    </row>
    <row r="7886" spans="1:7" x14ac:dyDescent="0.25">
      <c r="A7886" s="27" t="s">
        <v>15205</v>
      </c>
      <c r="B7886" s="27" t="s">
        <v>11800</v>
      </c>
      <c r="C7886" s="27" t="s">
        <v>1014</v>
      </c>
      <c r="D7886" s="27" t="s">
        <v>1023</v>
      </c>
      <c r="E7886" s="24">
        <v>45819.640729166669</v>
      </c>
      <c r="F7886" s="27" t="s">
        <v>1016</v>
      </c>
      <c r="G7886" s="24">
        <v>45819.640729166669</v>
      </c>
    </row>
    <row r="7887" spans="1:7" x14ac:dyDescent="0.25">
      <c r="A7887" s="27" t="s">
        <v>15206</v>
      </c>
      <c r="B7887" s="27" t="s">
        <v>11803</v>
      </c>
      <c r="C7887" s="27" t="s">
        <v>1014</v>
      </c>
      <c r="D7887" s="27" t="s">
        <v>1023</v>
      </c>
      <c r="E7887" s="24">
        <v>45819.640787037039</v>
      </c>
      <c r="F7887" s="27" t="s">
        <v>1016</v>
      </c>
      <c r="G7887" s="24">
        <v>45819.640787037039</v>
      </c>
    </row>
    <row r="7888" spans="1:7" x14ac:dyDescent="0.25">
      <c r="A7888" s="27" t="s">
        <v>15207</v>
      </c>
      <c r="B7888" s="27" t="s">
        <v>11805</v>
      </c>
      <c r="C7888" s="27" t="s">
        <v>1014</v>
      </c>
      <c r="D7888" s="27" t="s">
        <v>1023</v>
      </c>
      <c r="E7888" s="24">
        <v>45819.640856481485</v>
      </c>
      <c r="F7888" s="27" t="s">
        <v>1016</v>
      </c>
      <c r="G7888" s="24">
        <v>45819.640856481485</v>
      </c>
    </row>
    <row r="7889" spans="1:7" x14ac:dyDescent="0.25">
      <c r="A7889" s="27" t="s">
        <v>15208</v>
      </c>
      <c r="B7889" s="27" t="s">
        <v>11925</v>
      </c>
      <c r="C7889" s="27" t="s">
        <v>1014</v>
      </c>
      <c r="D7889" s="27" t="s">
        <v>1023</v>
      </c>
      <c r="E7889" s="24">
        <v>45819.640925925924</v>
      </c>
      <c r="F7889" s="27" t="s">
        <v>1016</v>
      </c>
      <c r="G7889" s="24">
        <v>45819.640925925924</v>
      </c>
    </row>
    <row r="7890" spans="1:7" x14ac:dyDescent="0.25">
      <c r="A7890" s="27" t="s">
        <v>15209</v>
      </c>
      <c r="B7890" s="27" t="s">
        <v>11923</v>
      </c>
      <c r="C7890" s="27" t="s">
        <v>1014</v>
      </c>
      <c r="D7890" s="27" t="s">
        <v>1023</v>
      </c>
      <c r="E7890" s="24">
        <v>45819.640983796293</v>
      </c>
      <c r="F7890" s="27" t="s">
        <v>1016</v>
      </c>
      <c r="G7890" s="24">
        <v>45819.640983796293</v>
      </c>
    </row>
    <row r="7891" spans="1:7" x14ac:dyDescent="0.25">
      <c r="A7891" s="27" t="s">
        <v>15210</v>
      </c>
      <c r="B7891" s="27" t="s">
        <v>11918</v>
      </c>
      <c r="C7891" s="27" t="s">
        <v>1014</v>
      </c>
      <c r="D7891" s="27" t="s">
        <v>1023</v>
      </c>
      <c r="E7891" s="24">
        <v>45819.641064814816</v>
      </c>
      <c r="F7891" s="27" t="s">
        <v>1016</v>
      </c>
      <c r="G7891" s="24">
        <v>45819.641064814816</v>
      </c>
    </row>
    <row r="7892" spans="1:7" x14ac:dyDescent="0.25">
      <c r="A7892" s="27" t="s">
        <v>15211</v>
      </c>
      <c r="B7892" s="27" t="s">
        <v>11888</v>
      </c>
      <c r="C7892" s="27" t="s">
        <v>1014</v>
      </c>
      <c r="D7892" s="27" t="s">
        <v>1023</v>
      </c>
      <c r="E7892" s="24">
        <v>45819.641134259262</v>
      </c>
      <c r="F7892" s="27" t="s">
        <v>1016</v>
      </c>
      <c r="G7892" s="24">
        <v>45819.641134259262</v>
      </c>
    </row>
    <row r="7893" spans="1:7" x14ac:dyDescent="0.25">
      <c r="A7893" s="27" t="s">
        <v>15212</v>
      </c>
      <c r="B7893" s="27" t="s">
        <v>11800</v>
      </c>
      <c r="C7893" s="27" t="s">
        <v>1017</v>
      </c>
      <c r="D7893" s="27" t="s">
        <v>1023</v>
      </c>
      <c r="E7893" s="24">
        <v>45819.641875000001</v>
      </c>
      <c r="F7893" s="27" t="s">
        <v>1016</v>
      </c>
      <c r="G7893" s="24">
        <v>45819.641875000001</v>
      </c>
    </row>
    <row r="7894" spans="1:7" x14ac:dyDescent="0.25">
      <c r="A7894" s="27" t="s">
        <v>15213</v>
      </c>
      <c r="B7894" s="27" t="s">
        <v>11803</v>
      </c>
      <c r="C7894" s="27" t="s">
        <v>1017</v>
      </c>
      <c r="D7894" s="27" t="s">
        <v>1023</v>
      </c>
      <c r="E7894" s="24">
        <v>45819.641932870371</v>
      </c>
      <c r="F7894" s="27" t="s">
        <v>1016</v>
      </c>
      <c r="G7894" s="24">
        <v>45819.641932870371</v>
      </c>
    </row>
    <row r="7895" spans="1:7" x14ac:dyDescent="0.25">
      <c r="A7895" s="27" t="s">
        <v>15214</v>
      </c>
      <c r="B7895" s="27" t="s">
        <v>11805</v>
      </c>
      <c r="C7895" s="27" t="s">
        <v>1017</v>
      </c>
      <c r="D7895" s="27" t="s">
        <v>1023</v>
      </c>
      <c r="E7895" s="24">
        <v>45819.641979166663</v>
      </c>
      <c r="F7895" s="27" t="s">
        <v>1016</v>
      </c>
      <c r="G7895" s="24">
        <v>45819.641979166663</v>
      </c>
    </row>
    <row r="7896" spans="1:7" x14ac:dyDescent="0.25">
      <c r="A7896" s="27" t="s">
        <v>15215</v>
      </c>
      <c r="B7896" s="27" t="s">
        <v>11925</v>
      </c>
      <c r="C7896" s="27" t="s">
        <v>1017</v>
      </c>
      <c r="D7896" s="27" t="s">
        <v>1023</v>
      </c>
      <c r="E7896" s="24">
        <v>45819.642060185186</v>
      </c>
      <c r="F7896" s="27" t="s">
        <v>1016</v>
      </c>
      <c r="G7896" s="24">
        <v>45819.642060185186</v>
      </c>
    </row>
    <row r="7897" spans="1:7" x14ac:dyDescent="0.25">
      <c r="A7897" s="27" t="s">
        <v>15216</v>
      </c>
      <c r="B7897" s="27" t="s">
        <v>11923</v>
      </c>
      <c r="C7897" s="27" t="s">
        <v>1017</v>
      </c>
      <c r="D7897" s="27" t="s">
        <v>1023</v>
      </c>
      <c r="E7897" s="24">
        <v>45819.642094907409</v>
      </c>
      <c r="F7897" s="27" t="s">
        <v>1016</v>
      </c>
      <c r="G7897" s="24">
        <v>45819.642094907409</v>
      </c>
    </row>
    <row r="7898" spans="1:7" x14ac:dyDescent="0.25">
      <c r="A7898" s="27" t="s">
        <v>15217</v>
      </c>
      <c r="B7898" s="27" t="s">
        <v>11918</v>
      </c>
      <c r="C7898" s="27" t="s">
        <v>1017</v>
      </c>
      <c r="D7898" s="27" t="s">
        <v>1023</v>
      </c>
      <c r="E7898" s="24">
        <v>45819.642141203702</v>
      </c>
      <c r="F7898" s="27" t="s">
        <v>1016</v>
      </c>
      <c r="G7898" s="24">
        <v>45819.642141203702</v>
      </c>
    </row>
    <row r="7899" spans="1:7" x14ac:dyDescent="0.25">
      <c r="A7899" s="27" t="s">
        <v>15218</v>
      </c>
      <c r="B7899" s="27" t="s">
        <v>11888</v>
      </c>
      <c r="C7899" s="27" t="s">
        <v>1017</v>
      </c>
      <c r="D7899" s="27" t="s">
        <v>1023</v>
      </c>
      <c r="E7899" s="24">
        <v>45819.642210648148</v>
      </c>
      <c r="F7899" s="27" t="s">
        <v>1016</v>
      </c>
      <c r="G7899" s="24">
        <v>45819.642210648148</v>
      </c>
    </row>
    <row r="7900" spans="1:7" x14ac:dyDescent="0.25">
      <c r="A7900" s="27" t="s">
        <v>15219</v>
      </c>
      <c r="B7900" s="27" t="s">
        <v>12173</v>
      </c>
      <c r="C7900" s="27" t="s">
        <v>1014</v>
      </c>
      <c r="D7900" s="27" t="s">
        <v>1029</v>
      </c>
      <c r="E7900" s="24">
        <v>45819.643495370372</v>
      </c>
      <c r="F7900" s="27" t="s">
        <v>1016</v>
      </c>
      <c r="G7900" s="24">
        <v>45819.643495370372</v>
      </c>
    </row>
    <row r="7901" spans="1:7" x14ac:dyDescent="0.25">
      <c r="A7901" s="27" t="s">
        <v>15220</v>
      </c>
      <c r="B7901" s="27" t="s">
        <v>12175</v>
      </c>
      <c r="C7901" s="27" t="s">
        <v>1014</v>
      </c>
      <c r="D7901" s="27" t="s">
        <v>1029</v>
      </c>
      <c r="E7901" s="24">
        <v>45819.643518518518</v>
      </c>
      <c r="F7901" s="27" t="s">
        <v>1016</v>
      </c>
      <c r="G7901" s="24">
        <v>45819.643518518518</v>
      </c>
    </row>
    <row r="7902" spans="1:7" x14ac:dyDescent="0.25">
      <c r="A7902" s="27" t="s">
        <v>15221</v>
      </c>
      <c r="B7902" s="27" t="s">
        <v>12173</v>
      </c>
      <c r="C7902" s="27" t="s">
        <v>1017</v>
      </c>
      <c r="D7902" s="27" t="s">
        <v>1029</v>
      </c>
      <c r="E7902" s="24">
        <v>45819.643796296295</v>
      </c>
      <c r="F7902" s="27" t="s">
        <v>1016</v>
      </c>
      <c r="G7902" s="24">
        <v>45819.643796296295</v>
      </c>
    </row>
    <row r="7903" spans="1:7" x14ac:dyDescent="0.25">
      <c r="A7903" s="27" t="s">
        <v>15222</v>
      </c>
      <c r="B7903" s="27" t="s">
        <v>12175</v>
      </c>
      <c r="C7903" s="27" t="s">
        <v>1017</v>
      </c>
      <c r="D7903" s="27" t="s">
        <v>1029</v>
      </c>
      <c r="E7903" s="24">
        <v>45819.643842592595</v>
      </c>
      <c r="F7903" s="27" t="s">
        <v>1016</v>
      </c>
      <c r="G7903" s="24">
        <v>45819.643842592595</v>
      </c>
    </row>
    <row r="7904" spans="1:7" x14ac:dyDescent="0.25">
      <c r="A7904" s="27" t="s">
        <v>15223</v>
      </c>
      <c r="B7904" s="27" t="s">
        <v>12717</v>
      </c>
      <c r="C7904" s="27" t="s">
        <v>1017</v>
      </c>
      <c r="D7904" s="27" t="s">
        <v>1029</v>
      </c>
      <c r="E7904" s="24">
        <v>45819.649571759262</v>
      </c>
      <c r="F7904" s="27" t="s">
        <v>1016</v>
      </c>
      <c r="G7904" s="24">
        <v>45819.649571759262</v>
      </c>
    </row>
    <row r="7905" spans="1:7" x14ac:dyDescent="0.25">
      <c r="A7905" s="27" t="s">
        <v>15224</v>
      </c>
      <c r="B7905" s="27" t="s">
        <v>12719</v>
      </c>
      <c r="C7905" s="27" t="s">
        <v>1017</v>
      </c>
      <c r="D7905" s="27" t="s">
        <v>1029</v>
      </c>
      <c r="E7905" s="24">
        <v>45819.649629629632</v>
      </c>
      <c r="F7905" s="27" t="s">
        <v>1016</v>
      </c>
      <c r="G7905" s="24">
        <v>45819.649629629632</v>
      </c>
    </row>
    <row r="7906" spans="1:7" x14ac:dyDescent="0.25">
      <c r="A7906" s="27" t="s">
        <v>15225</v>
      </c>
      <c r="B7906" s="27" t="s">
        <v>4291</v>
      </c>
      <c r="C7906" s="27" t="s">
        <v>1004</v>
      </c>
      <c r="D7906" s="27" t="s">
        <v>1005</v>
      </c>
      <c r="E7906" s="24">
        <v>45819.650104166663</v>
      </c>
      <c r="F7906" s="27" t="s">
        <v>1016</v>
      </c>
      <c r="G7906" s="24">
        <v>45819.650104166663</v>
      </c>
    </row>
    <row r="7907" spans="1:7" x14ac:dyDescent="0.25">
      <c r="A7907" s="27" t="s">
        <v>15226</v>
      </c>
      <c r="B7907" s="27" t="s">
        <v>7754</v>
      </c>
      <c r="C7907" s="27" t="s">
        <v>1004</v>
      </c>
      <c r="D7907" s="27" t="s">
        <v>1005</v>
      </c>
      <c r="E7907" s="24">
        <v>45819.65016203704</v>
      </c>
      <c r="F7907" s="27" t="s">
        <v>1016</v>
      </c>
      <c r="G7907" s="24">
        <v>45819.65016203704</v>
      </c>
    </row>
    <row r="7908" spans="1:7" x14ac:dyDescent="0.25">
      <c r="A7908" s="27" t="s">
        <v>15227</v>
      </c>
      <c r="B7908" s="27" t="s">
        <v>4113</v>
      </c>
      <c r="C7908" s="27" t="s">
        <v>1004</v>
      </c>
      <c r="D7908" s="27" t="s">
        <v>1005</v>
      </c>
      <c r="E7908" s="24">
        <v>45819.650219907409</v>
      </c>
      <c r="F7908" s="27" t="s">
        <v>1016</v>
      </c>
      <c r="G7908" s="24">
        <v>45819.650219907409</v>
      </c>
    </row>
    <row r="7909" spans="1:7" x14ac:dyDescent="0.25">
      <c r="A7909" s="27" t="s">
        <v>15228</v>
      </c>
      <c r="B7909" s="27" t="s">
        <v>4109</v>
      </c>
      <c r="C7909" s="27" t="s">
        <v>1004</v>
      </c>
      <c r="D7909" s="27" t="s">
        <v>1005</v>
      </c>
      <c r="E7909" s="24">
        <v>45819.650289351855</v>
      </c>
      <c r="F7909" s="27" t="s">
        <v>1016</v>
      </c>
      <c r="G7909" s="24">
        <v>45819.650289351855</v>
      </c>
    </row>
    <row r="7910" spans="1:7" x14ac:dyDescent="0.25">
      <c r="A7910" s="27" t="s">
        <v>15229</v>
      </c>
      <c r="B7910" s="27" t="s">
        <v>4117</v>
      </c>
      <c r="C7910" s="27" t="s">
        <v>1004</v>
      </c>
      <c r="D7910" s="27" t="s">
        <v>1005</v>
      </c>
      <c r="E7910" s="24">
        <v>45819.650335648148</v>
      </c>
      <c r="F7910" s="27" t="s">
        <v>1016</v>
      </c>
      <c r="G7910" s="24">
        <v>45819.650335648148</v>
      </c>
    </row>
    <row r="7911" spans="1:7" x14ac:dyDescent="0.25">
      <c r="A7911" s="27" t="s">
        <v>15230</v>
      </c>
      <c r="B7911" s="27" t="s">
        <v>12189</v>
      </c>
      <c r="C7911" s="27" t="s">
        <v>1004</v>
      </c>
      <c r="D7911" s="27" t="s">
        <v>1005</v>
      </c>
      <c r="E7911" s="24">
        <v>45819.650405092594</v>
      </c>
      <c r="F7911" s="27" t="s">
        <v>1016</v>
      </c>
      <c r="G7911" s="24">
        <v>45819.650405092594</v>
      </c>
    </row>
    <row r="7912" spans="1:7" x14ac:dyDescent="0.25">
      <c r="A7912" s="27" t="s">
        <v>15231</v>
      </c>
      <c r="B7912" s="27" t="s">
        <v>12197</v>
      </c>
      <c r="C7912" s="27" t="s">
        <v>1004</v>
      </c>
      <c r="D7912" s="27" t="s">
        <v>1005</v>
      </c>
      <c r="E7912" s="24">
        <v>45819.650451388887</v>
      </c>
      <c r="F7912" s="27" t="s">
        <v>1016</v>
      </c>
      <c r="G7912" s="24">
        <v>45819.650451388887</v>
      </c>
    </row>
    <row r="7913" spans="1:7" x14ac:dyDescent="0.25">
      <c r="A7913" s="27" t="s">
        <v>15232</v>
      </c>
      <c r="B7913" s="27" t="s">
        <v>12199</v>
      </c>
      <c r="C7913" s="27" t="s">
        <v>1004</v>
      </c>
      <c r="D7913" s="27" t="s">
        <v>1005</v>
      </c>
      <c r="E7913" s="24">
        <v>45819.650497685187</v>
      </c>
      <c r="F7913" s="27" t="s">
        <v>1016</v>
      </c>
      <c r="G7913" s="24">
        <v>45819.650497685187</v>
      </c>
    </row>
    <row r="7914" spans="1:7" x14ac:dyDescent="0.25">
      <c r="A7914" s="27" t="s">
        <v>15233</v>
      </c>
      <c r="B7914" s="27" t="s">
        <v>12205</v>
      </c>
      <c r="C7914" s="27" t="s">
        <v>1004</v>
      </c>
      <c r="D7914" s="27" t="s">
        <v>1005</v>
      </c>
      <c r="E7914" s="24">
        <v>45819.650567129633</v>
      </c>
      <c r="F7914" s="27" t="s">
        <v>1016</v>
      </c>
      <c r="G7914" s="24">
        <v>45819.650567129633</v>
      </c>
    </row>
    <row r="7915" spans="1:7" x14ac:dyDescent="0.25">
      <c r="A7915" s="27" t="s">
        <v>15234</v>
      </c>
      <c r="B7915" s="27" t="s">
        <v>12181</v>
      </c>
      <c r="C7915" s="27" t="s">
        <v>1004</v>
      </c>
      <c r="D7915" s="27" t="s">
        <v>1005</v>
      </c>
      <c r="E7915" s="24">
        <v>45819.650613425925</v>
      </c>
      <c r="F7915" s="27" t="s">
        <v>1016</v>
      </c>
      <c r="G7915" s="24">
        <v>45819.650613425925</v>
      </c>
    </row>
    <row r="7916" spans="1:7" x14ac:dyDescent="0.25">
      <c r="A7916" s="27" t="s">
        <v>15235</v>
      </c>
      <c r="B7916" s="27" t="s">
        <v>12207</v>
      </c>
      <c r="C7916" s="27" t="s">
        <v>1004</v>
      </c>
      <c r="D7916" s="27" t="s">
        <v>1005</v>
      </c>
      <c r="E7916" s="24">
        <v>45819.650659722225</v>
      </c>
      <c r="F7916" s="27" t="s">
        <v>1016</v>
      </c>
      <c r="G7916" s="24">
        <v>45819.650659722225</v>
      </c>
    </row>
    <row r="7917" spans="1:7" x14ac:dyDescent="0.25">
      <c r="A7917" s="27" t="s">
        <v>15251</v>
      </c>
      <c r="B7917" s="27" t="s">
        <v>4394</v>
      </c>
      <c r="C7917" s="27" t="s">
        <v>1027</v>
      </c>
      <c r="D7917" s="27" t="s">
        <v>1028</v>
      </c>
      <c r="E7917" s="24">
        <v>45819.65283564815</v>
      </c>
      <c r="F7917" s="27" t="s">
        <v>1016</v>
      </c>
      <c r="G7917" s="24">
        <v>45819.65283564815</v>
      </c>
    </row>
    <row r="7918" spans="1:7" x14ac:dyDescent="0.25">
      <c r="A7918" s="27" t="s">
        <v>15252</v>
      </c>
      <c r="B7918" s="27" t="s">
        <v>9983</v>
      </c>
      <c r="C7918" s="27" t="s">
        <v>1027</v>
      </c>
      <c r="D7918" s="27" t="s">
        <v>1028</v>
      </c>
      <c r="E7918" s="24">
        <v>45819.653067129628</v>
      </c>
      <c r="F7918" s="27" t="s">
        <v>1016</v>
      </c>
      <c r="G7918" s="24">
        <v>45819.653067129628</v>
      </c>
    </row>
    <row r="7919" spans="1:7" x14ac:dyDescent="0.25">
      <c r="A7919" s="27" t="s">
        <v>15253</v>
      </c>
      <c r="B7919" s="27" t="s">
        <v>4429</v>
      </c>
      <c r="C7919" s="27" t="s">
        <v>1027</v>
      </c>
      <c r="D7919" s="27" t="s">
        <v>1028</v>
      </c>
      <c r="E7919" s="24">
        <v>45819.654594907406</v>
      </c>
      <c r="F7919" s="27" t="s">
        <v>1016</v>
      </c>
      <c r="G7919" s="24">
        <v>45819.654594907406</v>
      </c>
    </row>
    <row r="7920" spans="1:7" x14ac:dyDescent="0.25">
      <c r="A7920" s="27" t="s">
        <v>15254</v>
      </c>
      <c r="B7920" s="27" t="s">
        <v>4431</v>
      </c>
      <c r="C7920" s="27" t="s">
        <v>1027</v>
      </c>
      <c r="D7920" s="27" t="s">
        <v>1028</v>
      </c>
      <c r="E7920" s="24">
        <v>45819.654780092591</v>
      </c>
      <c r="F7920" s="27" t="s">
        <v>1016</v>
      </c>
      <c r="G7920" s="24">
        <v>45819.654780092591</v>
      </c>
    </row>
    <row r="7921" spans="1:7" x14ac:dyDescent="0.25">
      <c r="A7921" s="27" t="s">
        <v>15255</v>
      </c>
      <c r="B7921" s="27" t="s">
        <v>12704</v>
      </c>
      <c r="C7921" s="27" t="s">
        <v>1009</v>
      </c>
      <c r="D7921" s="27" t="s">
        <v>1025</v>
      </c>
      <c r="E7921" s="24">
        <v>45819.657766203702</v>
      </c>
      <c r="F7921" s="27" t="s">
        <v>1016</v>
      </c>
      <c r="G7921" s="24">
        <v>45819.657766203702</v>
      </c>
    </row>
    <row r="7922" spans="1:7" x14ac:dyDescent="0.25">
      <c r="A7922" s="27" t="s">
        <v>15256</v>
      </c>
      <c r="B7922" s="27" t="s">
        <v>12721</v>
      </c>
      <c r="C7922" s="27" t="s">
        <v>1009</v>
      </c>
      <c r="D7922" s="27" t="s">
        <v>1025</v>
      </c>
      <c r="E7922" s="24">
        <v>45819.657951388886</v>
      </c>
      <c r="F7922" s="27" t="s">
        <v>1016</v>
      </c>
      <c r="G7922" s="24">
        <v>45819.657951388886</v>
      </c>
    </row>
    <row r="7923" spans="1:7" x14ac:dyDescent="0.25">
      <c r="A7923" s="27" t="s">
        <v>15257</v>
      </c>
      <c r="B7923" s="27" t="s">
        <v>12706</v>
      </c>
      <c r="C7923" s="27" t="s">
        <v>1009</v>
      </c>
      <c r="D7923" s="27" t="s">
        <v>1025</v>
      </c>
      <c r="E7923" s="24">
        <v>45819.658136574071</v>
      </c>
      <c r="F7923" s="27" t="s">
        <v>1016</v>
      </c>
      <c r="G7923" s="24">
        <v>45819.658136574071</v>
      </c>
    </row>
    <row r="7924" spans="1:7" x14ac:dyDescent="0.25">
      <c r="A7924" s="27" t="s">
        <v>15258</v>
      </c>
      <c r="B7924" s="27" t="s">
        <v>12303</v>
      </c>
      <c r="C7924" s="27" t="s">
        <v>1014</v>
      </c>
      <c r="D7924" s="27" t="s">
        <v>1026</v>
      </c>
      <c r="E7924" s="24">
        <v>45819.658726851849</v>
      </c>
      <c r="F7924" s="27" t="s">
        <v>1016</v>
      </c>
      <c r="G7924" s="24">
        <v>45819.658726851849</v>
      </c>
    </row>
    <row r="7925" spans="1:7" x14ac:dyDescent="0.25">
      <c r="A7925" s="27" t="s">
        <v>15259</v>
      </c>
      <c r="B7925" s="27" t="s">
        <v>11969</v>
      </c>
      <c r="C7925" s="27" t="s">
        <v>1014</v>
      </c>
      <c r="D7925" s="27" t="s">
        <v>1026</v>
      </c>
      <c r="E7925" s="24">
        <v>45819.658854166664</v>
      </c>
      <c r="F7925" s="27" t="s">
        <v>1016</v>
      </c>
      <c r="G7925" s="24">
        <v>45819.658854166664</v>
      </c>
    </row>
    <row r="7926" spans="1:7" x14ac:dyDescent="0.25">
      <c r="A7926" s="27" t="s">
        <v>15260</v>
      </c>
      <c r="B7926" s="27" t="s">
        <v>4297</v>
      </c>
      <c r="C7926" s="27" t="s">
        <v>1014</v>
      </c>
      <c r="D7926" s="27" t="s">
        <v>1026</v>
      </c>
      <c r="E7926" s="24">
        <v>45819.658946759257</v>
      </c>
      <c r="F7926" s="27" t="s">
        <v>1016</v>
      </c>
      <c r="G7926" s="24">
        <v>45819.658946759257</v>
      </c>
    </row>
    <row r="7927" spans="1:7" x14ac:dyDescent="0.25">
      <c r="A7927" s="27" t="s">
        <v>15261</v>
      </c>
      <c r="B7927" s="27" t="s">
        <v>7867</v>
      </c>
      <c r="C7927" s="27" t="s">
        <v>1014</v>
      </c>
      <c r="D7927" s="27" t="s">
        <v>1026</v>
      </c>
      <c r="E7927" s="24">
        <v>45819.65902777778</v>
      </c>
      <c r="F7927" s="27" t="s">
        <v>1016</v>
      </c>
      <c r="G7927" s="24">
        <v>45819.65902777778</v>
      </c>
    </row>
    <row r="7928" spans="1:7" x14ac:dyDescent="0.25">
      <c r="A7928" s="27" t="s">
        <v>15262</v>
      </c>
      <c r="B7928" s="27" t="s">
        <v>11761</v>
      </c>
      <c r="C7928" s="27" t="s">
        <v>1014</v>
      </c>
      <c r="D7928" s="27" t="s">
        <v>1026</v>
      </c>
      <c r="E7928" s="24">
        <v>45819.659155092595</v>
      </c>
      <c r="F7928" s="27" t="s">
        <v>1016</v>
      </c>
      <c r="G7928" s="24">
        <v>45819.659155092595</v>
      </c>
    </row>
    <row r="7929" spans="1:7" x14ac:dyDescent="0.25">
      <c r="A7929" s="27" t="s">
        <v>15263</v>
      </c>
      <c r="B7929" s="27" t="s">
        <v>11758</v>
      </c>
      <c r="C7929" s="27" t="s">
        <v>1014</v>
      </c>
      <c r="D7929" s="27" t="s">
        <v>1026</v>
      </c>
      <c r="E7929" s="24">
        <v>45819.659247685187</v>
      </c>
      <c r="F7929" s="27" t="s">
        <v>1016</v>
      </c>
      <c r="G7929" s="24">
        <v>45819.659247685187</v>
      </c>
    </row>
    <row r="7930" spans="1:7" x14ac:dyDescent="0.25">
      <c r="A7930" s="27" t="s">
        <v>15264</v>
      </c>
      <c r="B7930" s="27" t="s">
        <v>12267</v>
      </c>
      <c r="C7930" s="27" t="s">
        <v>1014</v>
      </c>
      <c r="D7930" s="27" t="s">
        <v>1026</v>
      </c>
      <c r="E7930" s="24">
        <v>45819.659398148149</v>
      </c>
      <c r="F7930" s="27" t="s">
        <v>1016</v>
      </c>
      <c r="G7930" s="24">
        <v>45819.659398148149</v>
      </c>
    </row>
    <row r="7931" spans="1:7" x14ac:dyDescent="0.25">
      <c r="A7931" s="27" t="s">
        <v>15265</v>
      </c>
      <c r="B7931" s="27" t="s">
        <v>11788</v>
      </c>
      <c r="C7931" s="27" t="s">
        <v>1014</v>
      </c>
      <c r="D7931" s="27" t="s">
        <v>1026</v>
      </c>
      <c r="E7931" s="24">
        <v>45819.659490740742</v>
      </c>
      <c r="F7931" s="27" t="s">
        <v>1016</v>
      </c>
      <c r="G7931" s="24">
        <v>45819.659490740742</v>
      </c>
    </row>
    <row r="7932" spans="1:7" x14ac:dyDescent="0.25">
      <c r="A7932" s="27" t="s">
        <v>15266</v>
      </c>
      <c r="B7932" s="27" t="s">
        <v>11786</v>
      </c>
      <c r="C7932" s="27" t="s">
        <v>1014</v>
      </c>
      <c r="D7932" s="27" t="s">
        <v>1026</v>
      </c>
      <c r="E7932" s="24">
        <v>45819.65960648148</v>
      </c>
      <c r="F7932" s="27" t="s">
        <v>1016</v>
      </c>
      <c r="G7932" s="24">
        <v>45819.65960648148</v>
      </c>
    </row>
    <row r="7933" spans="1:7" x14ac:dyDescent="0.25">
      <c r="A7933" s="27" t="s">
        <v>15267</v>
      </c>
      <c r="B7933" s="27" t="s">
        <v>11858</v>
      </c>
      <c r="C7933" s="27" t="s">
        <v>1014</v>
      </c>
      <c r="D7933" s="27" t="s">
        <v>1026</v>
      </c>
      <c r="E7933" s="24">
        <v>45819.65965277778</v>
      </c>
      <c r="F7933" s="27" t="s">
        <v>1016</v>
      </c>
      <c r="G7933" s="24">
        <v>45819.65965277778</v>
      </c>
    </row>
    <row r="7934" spans="1:7" x14ac:dyDescent="0.25">
      <c r="A7934" s="27" t="s">
        <v>15268</v>
      </c>
      <c r="B7934" s="27" t="s">
        <v>11860</v>
      </c>
      <c r="C7934" s="27" t="s">
        <v>1014</v>
      </c>
      <c r="D7934" s="27" t="s">
        <v>1026</v>
      </c>
      <c r="E7934" s="24">
        <v>45819.659745370373</v>
      </c>
      <c r="F7934" s="27" t="s">
        <v>1016</v>
      </c>
      <c r="G7934" s="24">
        <v>45819.659745370373</v>
      </c>
    </row>
    <row r="7935" spans="1:7" x14ac:dyDescent="0.25">
      <c r="A7935" s="27" t="s">
        <v>15269</v>
      </c>
      <c r="B7935" s="27" t="s">
        <v>11862</v>
      </c>
      <c r="C7935" s="27" t="s">
        <v>1014</v>
      </c>
      <c r="D7935" s="27" t="s">
        <v>1026</v>
      </c>
      <c r="E7935" s="24">
        <v>45819.659849537034</v>
      </c>
      <c r="F7935" s="27" t="s">
        <v>1016</v>
      </c>
      <c r="G7935" s="24">
        <v>45819.659849537034</v>
      </c>
    </row>
    <row r="7936" spans="1:7" x14ac:dyDescent="0.25">
      <c r="A7936" s="27" t="s">
        <v>15270</v>
      </c>
      <c r="B7936" s="27" t="s">
        <v>12226</v>
      </c>
      <c r="C7936" s="27" t="s">
        <v>1009</v>
      </c>
      <c r="D7936" s="27" t="s">
        <v>1025</v>
      </c>
      <c r="E7936" s="24">
        <v>45819.661481481482</v>
      </c>
      <c r="F7936" s="27" t="s">
        <v>1016</v>
      </c>
      <c r="G7936" s="24">
        <v>45819.661481481482</v>
      </c>
    </row>
    <row r="7937" spans="1:7" x14ac:dyDescent="0.25">
      <c r="A7937" s="27" t="s">
        <v>15271</v>
      </c>
      <c r="B7937" s="27" t="s">
        <v>12303</v>
      </c>
      <c r="C7937" s="27" t="s">
        <v>1017</v>
      </c>
      <c r="D7937" s="27" t="s">
        <v>1026</v>
      </c>
      <c r="E7937" s="24">
        <v>45819.660555555558</v>
      </c>
      <c r="F7937" s="27" t="s">
        <v>1016</v>
      </c>
      <c r="G7937" s="24">
        <v>45819.660555555558</v>
      </c>
    </row>
    <row r="7938" spans="1:7" x14ac:dyDescent="0.25">
      <c r="A7938" s="27" t="s">
        <v>15272</v>
      </c>
      <c r="B7938" s="27" t="s">
        <v>11969</v>
      </c>
      <c r="C7938" s="27" t="s">
        <v>1017</v>
      </c>
      <c r="D7938" s="27" t="s">
        <v>1026</v>
      </c>
      <c r="E7938" s="24">
        <v>45819.660624999997</v>
      </c>
      <c r="F7938" s="27" t="s">
        <v>1016</v>
      </c>
      <c r="G7938" s="24">
        <v>45819.660624999997</v>
      </c>
    </row>
    <row r="7939" spans="1:7" x14ac:dyDescent="0.25">
      <c r="A7939" s="27" t="s">
        <v>15273</v>
      </c>
      <c r="B7939" s="27" t="s">
        <v>4297</v>
      </c>
      <c r="C7939" s="27" t="s">
        <v>1017</v>
      </c>
      <c r="D7939" s="27" t="s">
        <v>1026</v>
      </c>
      <c r="E7939" s="24">
        <v>45819.660694444443</v>
      </c>
      <c r="F7939" s="27" t="s">
        <v>1016</v>
      </c>
      <c r="G7939" s="24">
        <v>45819.660694444443</v>
      </c>
    </row>
    <row r="7940" spans="1:7" x14ac:dyDescent="0.25">
      <c r="A7940" s="27" t="s">
        <v>15274</v>
      </c>
      <c r="B7940" s="27" t="s">
        <v>7867</v>
      </c>
      <c r="C7940" s="27" t="s">
        <v>1017</v>
      </c>
      <c r="D7940" s="27" t="s">
        <v>1026</v>
      </c>
      <c r="E7940" s="24">
        <v>45819.660787037035</v>
      </c>
      <c r="F7940" s="27" t="s">
        <v>1016</v>
      </c>
      <c r="G7940" s="24">
        <v>45819.660787037035</v>
      </c>
    </row>
    <row r="7941" spans="1:7" x14ac:dyDescent="0.25">
      <c r="A7941" s="27" t="s">
        <v>15275</v>
      </c>
      <c r="B7941" s="27" t="s">
        <v>11761</v>
      </c>
      <c r="C7941" s="27" t="s">
        <v>1017</v>
      </c>
      <c r="D7941" s="27" t="s">
        <v>1026</v>
      </c>
      <c r="E7941" s="24">
        <v>45819.660844907405</v>
      </c>
      <c r="F7941" s="27" t="s">
        <v>1016</v>
      </c>
      <c r="G7941" s="24">
        <v>45819.660844907405</v>
      </c>
    </row>
    <row r="7942" spans="1:7" x14ac:dyDescent="0.25">
      <c r="A7942" s="27" t="s">
        <v>15276</v>
      </c>
      <c r="B7942" s="27" t="s">
        <v>11758</v>
      </c>
      <c r="C7942" s="27" t="s">
        <v>1017</v>
      </c>
      <c r="D7942" s="27" t="s">
        <v>1026</v>
      </c>
      <c r="E7942" s="24">
        <v>45819.660949074074</v>
      </c>
      <c r="F7942" s="27" t="s">
        <v>1016</v>
      </c>
      <c r="G7942" s="24">
        <v>45819.660949074074</v>
      </c>
    </row>
    <row r="7943" spans="1:7" x14ac:dyDescent="0.25">
      <c r="A7943" s="27" t="s">
        <v>15277</v>
      </c>
      <c r="B7943" s="27" t="s">
        <v>12267</v>
      </c>
      <c r="C7943" s="27" t="s">
        <v>1017</v>
      </c>
      <c r="D7943" s="27" t="s">
        <v>1026</v>
      </c>
      <c r="E7943" s="24">
        <v>45819.661006944443</v>
      </c>
      <c r="F7943" s="27" t="s">
        <v>1016</v>
      </c>
      <c r="G7943" s="24">
        <v>45819.661006944443</v>
      </c>
    </row>
    <row r="7944" spans="1:7" x14ac:dyDescent="0.25">
      <c r="A7944" s="27" t="s">
        <v>15278</v>
      </c>
      <c r="B7944" s="27" t="s">
        <v>11786</v>
      </c>
      <c r="C7944" s="27" t="s">
        <v>1017</v>
      </c>
      <c r="D7944" s="27" t="s">
        <v>1026</v>
      </c>
      <c r="E7944" s="24">
        <v>45819.661064814813</v>
      </c>
      <c r="F7944" s="27" t="s">
        <v>1016</v>
      </c>
      <c r="G7944" s="24">
        <v>45819.661064814813</v>
      </c>
    </row>
    <row r="7945" spans="1:7" x14ac:dyDescent="0.25">
      <c r="A7945" s="27" t="s">
        <v>15279</v>
      </c>
      <c r="B7945" s="27" t="s">
        <v>11858</v>
      </c>
      <c r="C7945" s="27" t="s">
        <v>1017</v>
      </c>
      <c r="D7945" s="27" t="s">
        <v>1026</v>
      </c>
      <c r="E7945" s="24">
        <v>45819.661122685182</v>
      </c>
      <c r="F7945" s="27" t="s">
        <v>1016</v>
      </c>
      <c r="G7945" s="24">
        <v>45819.661122685182</v>
      </c>
    </row>
    <row r="7946" spans="1:7" x14ac:dyDescent="0.25">
      <c r="A7946" s="27" t="s">
        <v>15280</v>
      </c>
      <c r="B7946" s="27" t="s">
        <v>11788</v>
      </c>
      <c r="C7946" s="27" t="s">
        <v>1017</v>
      </c>
      <c r="D7946" s="27" t="s">
        <v>1026</v>
      </c>
      <c r="E7946" s="24">
        <v>45819.661504629628</v>
      </c>
      <c r="F7946" s="27" t="s">
        <v>1016</v>
      </c>
      <c r="G7946" s="24">
        <v>45819.661504629628</v>
      </c>
    </row>
    <row r="7947" spans="1:7" x14ac:dyDescent="0.25">
      <c r="A7947" s="27" t="s">
        <v>15281</v>
      </c>
      <c r="B7947" s="27" t="s">
        <v>11860</v>
      </c>
      <c r="C7947" s="27" t="s">
        <v>1017</v>
      </c>
      <c r="D7947" s="27" t="s">
        <v>1026</v>
      </c>
      <c r="E7947" s="24">
        <v>45819.661643518521</v>
      </c>
      <c r="F7947" s="27" t="s">
        <v>1016</v>
      </c>
      <c r="G7947" s="24">
        <v>45819.661643518521</v>
      </c>
    </row>
    <row r="7948" spans="1:7" x14ac:dyDescent="0.25">
      <c r="A7948" s="27" t="s">
        <v>15282</v>
      </c>
      <c r="B7948" s="27" t="s">
        <v>11862</v>
      </c>
      <c r="C7948" s="27" t="s">
        <v>1017</v>
      </c>
      <c r="D7948" s="27" t="s">
        <v>1026</v>
      </c>
      <c r="E7948" s="24">
        <v>45819.661724537036</v>
      </c>
      <c r="F7948" s="27" t="s">
        <v>1016</v>
      </c>
      <c r="G7948" s="24">
        <v>45819.661724537036</v>
      </c>
    </row>
    <row r="7949" spans="1:7" x14ac:dyDescent="0.25">
      <c r="A7949" s="27" t="s">
        <v>15283</v>
      </c>
      <c r="B7949" s="27" t="s">
        <v>6006</v>
      </c>
      <c r="C7949" s="27" t="s">
        <v>1012</v>
      </c>
      <c r="D7949" s="27" t="s">
        <v>261</v>
      </c>
      <c r="E7949" s="24">
        <v>45819.66165509259</v>
      </c>
      <c r="F7949" s="27" t="s">
        <v>1011</v>
      </c>
      <c r="G7949" s="24">
        <v>45819.66165509259</v>
      </c>
    </row>
    <row r="7950" spans="1:7" x14ac:dyDescent="0.25">
      <c r="A7950" s="27" t="s">
        <v>15284</v>
      </c>
      <c r="B7950" s="27" t="s">
        <v>7707</v>
      </c>
      <c r="C7950" s="27" t="s">
        <v>1012</v>
      </c>
      <c r="D7950" s="27" t="s">
        <v>261</v>
      </c>
      <c r="E7950" s="24">
        <v>45819.661724537036</v>
      </c>
      <c r="F7950" s="27" t="s">
        <v>1011</v>
      </c>
      <c r="G7950" s="24">
        <v>45819.661724537036</v>
      </c>
    </row>
    <row r="7951" spans="1:7" x14ac:dyDescent="0.25">
      <c r="A7951" s="27" t="s">
        <v>15285</v>
      </c>
      <c r="B7951" s="27" t="s">
        <v>12221</v>
      </c>
      <c r="C7951" s="27" t="s">
        <v>1009</v>
      </c>
      <c r="D7951" s="27" t="s">
        <v>1025</v>
      </c>
      <c r="E7951" s="24">
        <v>45819.662094907406</v>
      </c>
      <c r="F7951" s="27" t="s">
        <v>1016</v>
      </c>
      <c r="G7951" s="24">
        <v>45819.662094907406</v>
      </c>
    </row>
    <row r="7952" spans="1:7" x14ac:dyDescent="0.25">
      <c r="A7952" s="27" t="s">
        <v>15286</v>
      </c>
      <c r="B7952" s="27" t="s">
        <v>12228</v>
      </c>
      <c r="C7952" s="27" t="s">
        <v>1009</v>
      </c>
      <c r="D7952" s="27" t="s">
        <v>1025</v>
      </c>
      <c r="E7952" s="24">
        <v>45819.662175925929</v>
      </c>
      <c r="F7952" s="27" t="s">
        <v>1016</v>
      </c>
      <c r="G7952" s="24">
        <v>45819.662175925929</v>
      </c>
    </row>
    <row r="7953" spans="1:7" x14ac:dyDescent="0.25">
      <c r="A7953" s="27" t="s">
        <v>15287</v>
      </c>
      <c r="B7953" s="27" t="s">
        <v>12261</v>
      </c>
      <c r="C7953" s="27" t="s">
        <v>1009</v>
      </c>
      <c r="D7953" s="27" t="s">
        <v>1025</v>
      </c>
      <c r="E7953" s="24">
        <v>45819.662233796298</v>
      </c>
      <c r="F7953" s="27" t="s">
        <v>1016</v>
      </c>
      <c r="G7953" s="24">
        <v>45819.662233796298</v>
      </c>
    </row>
    <row r="7954" spans="1:7" x14ac:dyDescent="0.25">
      <c r="A7954" s="27" t="s">
        <v>15288</v>
      </c>
      <c r="B7954" s="27" t="s">
        <v>5362</v>
      </c>
      <c r="C7954" s="27" t="s">
        <v>1019</v>
      </c>
      <c r="D7954" s="27" t="s">
        <v>261</v>
      </c>
      <c r="E7954" s="24">
        <v>45819.665543981479</v>
      </c>
      <c r="F7954" s="27" t="s">
        <v>1011</v>
      </c>
      <c r="G7954" s="24">
        <v>45819.665543981479</v>
      </c>
    </row>
    <row r="7955" spans="1:7" x14ac:dyDescent="0.25">
      <c r="A7955" s="27" t="s">
        <v>15289</v>
      </c>
      <c r="B7955" s="27" t="s">
        <v>6403</v>
      </c>
      <c r="C7955" s="27" t="s">
        <v>1019</v>
      </c>
      <c r="D7955" s="27" t="s">
        <v>261</v>
      </c>
      <c r="E7955" s="24">
        <v>45819.665752314817</v>
      </c>
      <c r="F7955" s="27" t="s">
        <v>1011</v>
      </c>
      <c r="G7955" s="24">
        <v>45819.665752314817</v>
      </c>
    </row>
    <row r="7956" spans="1:7" x14ac:dyDescent="0.25">
      <c r="A7956" s="27" t="s">
        <v>15290</v>
      </c>
      <c r="B7956" s="27" t="s">
        <v>6030</v>
      </c>
      <c r="C7956" s="27" t="s">
        <v>1019</v>
      </c>
      <c r="D7956" s="27" t="s">
        <v>256</v>
      </c>
      <c r="E7956" s="24">
        <v>45819.666990740741</v>
      </c>
      <c r="F7956" s="27" t="s">
        <v>1011</v>
      </c>
      <c r="G7956" s="24">
        <v>45819.666990740741</v>
      </c>
    </row>
    <row r="7957" spans="1:7" x14ac:dyDescent="0.25">
      <c r="A7957" s="27" t="s">
        <v>15291</v>
      </c>
      <c r="B7957" s="27" t="s">
        <v>6365</v>
      </c>
      <c r="C7957" s="27" t="s">
        <v>1019</v>
      </c>
      <c r="D7957" s="27" t="s">
        <v>256</v>
      </c>
      <c r="E7957" s="24">
        <v>45819.667708333334</v>
      </c>
      <c r="F7957" s="27" t="s">
        <v>1011</v>
      </c>
      <c r="G7957" s="24">
        <v>45819.667708333334</v>
      </c>
    </row>
    <row r="7958" spans="1:7" x14ac:dyDescent="0.25">
      <c r="A7958" s="27" t="s">
        <v>15292</v>
      </c>
      <c r="B7958" s="27" t="s">
        <v>7728</v>
      </c>
      <c r="C7958" s="27" t="s">
        <v>1012</v>
      </c>
      <c r="D7958" s="27" t="s">
        <v>256</v>
      </c>
      <c r="E7958" s="24">
        <v>45819.66988425926</v>
      </c>
      <c r="F7958" s="27" t="s">
        <v>1011</v>
      </c>
      <c r="G7958" s="24">
        <v>45819.66988425926</v>
      </c>
    </row>
    <row r="7959" spans="1:7" x14ac:dyDescent="0.25">
      <c r="A7959" s="27" t="s">
        <v>15293</v>
      </c>
      <c r="B7959" s="27" t="s">
        <v>7729</v>
      </c>
      <c r="C7959" s="27" t="s">
        <v>1012</v>
      </c>
      <c r="D7959" s="27" t="s">
        <v>256</v>
      </c>
      <c r="E7959" s="24">
        <v>45819.669976851852</v>
      </c>
      <c r="F7959" s="27" t="s">
        <v>1011</v>
      </c>
      <c r="G7959" s="24">
        <v>45819.669976851852</v>
      </c>
    </row>
    <row r="7960" spans="1:7" x14ac:dyDescent="0.25">
      <c r="A7960" s="27" t="s">
        <v>15294</v>
      </c>
      <c r="B7960" s="27" t="s">
        <v>9774</v>
      </c>
      <c r="C7960" s="27" t="s">
        <v>1012</v>
      </c>
      <c r="D7960" s="27" t="s">
        <v>256</v>
      </c>
      <c r="E7960" s="24">
        <v>45819.670069444444</v>
      </c>
      <c r="F7960" s="27" t="s">
        <v>1011</v>
      </c>
      <c r="G7960" s="24">
        <v>45819.670069444444</v>
      </c>
    </row>
    <row r="7961" spans="1:7" x14ac:dyDescent="0.25">
      <c r="A7961" s="27" t="s">
        <v>15295</v>
      </c>
      <c r="B7961" s="27" t="s">
        <v>9776</v>
      </c>
      <c r="C7961" s="27" t="s">
        <v>1012</v>
      </c>
      <c r="D7961" s="27" t="s">
        <v>256</v>
      </c>
      <c r="E7961" s="24">
        <v>45819.670138888891</v>
      </c>
      <c r="F7961" s="27" t="s">
        <v>1011</v>
      </c>
      <c r="G7961" s="24">
        <v>45819.670138888891</v>
      </c>
    </row>
    <row r="7962" spans="1:7" x14ac:dyDescent="0.25">
      <c r="A7962" s="27" t="s">
        <v>15296</v>
      </c>
      <c r="B7962" s="27" t="s">
        <v>3852</v>
      </c>
      <c r="C7962" s="27" t="s">
        <v>1012</v>
      </c>
      <c r="D7962" s="27" t="s">
        <v>219</v>
      </c>
      <c r="E7962" s="24">
        <v>45819.671249999999</v>
      </c>
      <c r="F7962" s="27" t="s">
        <v>1011</v>
      </c>
      <c r="G7962" s="24">
        <v>45819.671249999999</v>
      </c>
    </row>
    <row r="7963" spans="1:7" x14ac:dyDescent="0.25">
      <c r="A7963" s="27" t="s">
        <v>15297</v>
      </c>
      <c r="B7963" s="27" t="s">
        <v>4383</v>
      </c>
      <c r="C7963" s="27" t="s">
        <v>1027</v>
      </c>
      <c r="D7963" s="27" t="s">
        <v>1028</v>
      </c>
      <c r="E7963" s="24">
        <v>45819.672592592593</v>
      </c>
      <c r="F7963" s="27" t="s">
        <v>1016</v>
      </c>
      <c r="G7963" s="24">
        <v>45819.672592592593</v>
      </c>
    </row>
    <row r="7964" spans="1:7" x14ac:dyDescent="0.25">
      <c r="A7964" s="27" t="s">
        <v>15298</v>
      </c>
      <c r="B7964" s="27" t="s">
        <v>6554</v>
      </c>
      <c r="C7964" s="27" t="s">
        <v>1004</v>
      </c>
      <c r="D7964" s="27" t="s">
        <v>1005</v>
      </c>
      <c r="E7964" s="24">
        <v>45819.672118055554</v>
      </c>
      <c r="F7964" s="27" t="s">
        <v>1016</v>
      </c>
      <c r="G7964" s="24">
        <v>45819.672118055554</v>
      </c>
    </row>
    <row r="7965" spans="1:7" x14ac:dyDescent="0.25">
      <c r="A7965" s="27" t="s">
        <v>15299</v>
      </c>
      <c r="B7965" s="27" t="s">
        <v>4030</v>
      </c>
      <c r="C7965" s="27" t="s">
        <v>1004</v>
      </c>
      <c r="D7965" s="27" t="s">
        <v>1005</v>
      </c>
      <c r="E7965" s="24">
        <v>45819.672199074077</v>
      </c>
      <c r="F7965" s="27" t="s">
        <v>1016</v>
      </c>
      <c r="G7965" s="24">
        <v>45819.672199074077</v>
      </c>
    </row>
    <row r="7966" spans="1:7" x14ac:dyDescent="0.25">
      <c r="A7966" s="27" t="s">
        <v>15300</v>
      </c>
      <c r="B7966" s="27" t="s">
        <v>6536</v>
      </c>
      <c r="C7966" s="27" t="s">
        <v>1004</v>
      </c>
      <c r="D7966" s="27" t="s">
        <v>1005</v>
      </c>
      <c r="E7966" s="24">
        <v>45819.672291666669</v>
      </c>
      <c r="F7966" s="27" t="s">
        <v>1016</v>
      </c>
      <c r="G7966" s="24">
        <v>45819.672291666669</v>
      </c>
    </row>
    <row r="7967" spans="1:7" x14ac:dyDescent="0.25">
      <c r="A7967" s="27" t="s">
        <v>15301</v>
      </c>
      <c r="B7967" s="27" t="s">
        <v>4202</v>
      </c>
      <c r="C7967" s="27" t="s">
        <v>1004</v>
      </c>
      <c r="D7967" s="27" t="s">
        <v>1005</v>
      </c>
      <c r="E7967" s="24">
        <v>45819.672349537039</v>
      </c>
      <c r="F7967" s="27" t="s">
        <v>1016</v>
      </c>
      <c r="G7967" s="24">
        <v>45819.672349537039</v>
      </c>
    </row>
    <row r="7968" spans="1:7" x14ac:dyDescent="0.25">
      <c r="A7968" s="27" t="s">
        <v>15302</v>
      </c>
      <c r="B7968" s="27" t="s">
        <v>6544</v>
      </c>
      <c r="C7968" s="27" t="s">
        <v>1004</v>
      </c>
      <c r="D7968" s="27" t="s">
        <v>1005</v>
      </c>
      <c r="E7968" s="24">
        <v>45819.672418981485</v>
      </c>
      <c r="F7968" s="27" t="s">
        <v>1016</v>
      </c>
      <c r="G7968" s="24">
        <v>45819.672418981485</v>
      </c>
    </row>
    <row r="7969" spans="1:7" x14ac:dyDescent="0.25">
      <c r="A7969" s="27" t="s">
        <v>15303</v>
      </c>
      <c r="B7969" s="27" t="s">
        <v>6550</v>
      </c>
      <c r="C7969" s="27" t="s">
        <v>1004</v>
      </c>
      <c r="D7969" s="27" t="s">
        <v>1005</v>
      </c>
      <c r="E7969" s="24">
        <v>45819.672465277778</v>
      </c>
      <c r="F7969" s="27" t="s">
        <v>1016</v>
      </c>
      <c r="G7969" s="24">
        <v>45819.672465277778</v>
      </c>
    </row>
    <row r="7970" spans="1:7" x14ac:dyDescent="0.25">
      <c r="A7970" s="27" t="s">
        <v>15304</v>
      </c>
      <c r="B7970" s="27" t="s">
        <v>6548</v>
      </c>
      <c r="C7970" s="27" t="s">
        <v>1004</v>
      </c>
      <c r="D7970" s="27" t="s">
        <v>1005</v>
      </c>
      <c r="E7970" s="24">
        <v>45819.672546296293</v>
      </c>
      <c r="F7970" s="27" t="s">
        <v>1016</v>
      </c>
      <c r="G7970" s="24">
        <v>45819.672546296293</v>
      </c>
    </row>
    <row r="7971" spans="1:7" x14ac:dyDescent="0.25">
      <c r="A7971" s="27" t="s">
        <v>15305</v>
      </c>
      <c r="B7971" s="27" t="s">
        <v>4287</v>
      </c>
      <c r="C7971" s="27" t="s">
        <v>1004</v>
      </c>
      <c r="D7971" s="27" t="s">
        <v>1005</v>
      </c>
      <c r="E7971" s="24">
        <v>45819.67260416667</v>
      </c>
      <c r="F7971" s="27" t="s">
        <v>1016</v>
      </c>
      <c r="G7971" s="24">
        <v>45819.67260416667</v>
      </c>
    </row>
    <row r="7972" spans="1:7" x14ac:dyDescent="0.25">
      <c r="A7972" s="27" t="s">
        <v>15306</v>
      </c>
      <c r="B7972" s="27" t="s">
        <v>4489</v>
      </c>
      <c r="C7972" s="27" t="s">
        <v>1004</v>
      </c>
      <c r="D7972" s="27" t="s">
        <v>1005</v>
      </c>
      <c r="E7972" s="24">
        <v>45819.672650462962</v>
      </c>
      <c r="F7972" s="27" t="s">
        <v>1016</v>
      </c>
      <c r="G7972" s="24">
        <v>45819.672650462962</v>
      </c>
    </row>
    <row r="7973" spans="1:7" x14ac:dyDescent="0.25">
      <c r="A7973" s="27" t="s">
        <v>15307</v>
      </c>
      <c r="B7973" s="27" t="s">
        <v>7609</v>
      </c>
      <c r="C7973" s="27" t="s">
        <v>1012</v>
      </c>
      <c r="D7973" s="27" t="s">
        <v>73</v>
      </c>
      <c r="E7973" s="24">
        <v>45819.672326388885</v>
      </c>
      <c r="F7973" s="27" t="s">
        <v>1011</v>
      </c>
      <c r="G7973" s="24">
        <v>45819.672326388885</v>
      </c>
    </row>
    <row r="7974" spans="1:7" x14ac:dyDescent="0.25">
      <c r="A7974" s="27" t="s">
        <v>15308</v>
      </c>
      <c r="B7974" s="27" t="s">
        <v>7714</v>
      </c>
      <c r="C7974" s="27" t="s">
        <v>1012</v>
      </c>
      <c r="D7974" s="27" t="s">
        <v>73</v>
      </c>
      <c r="E7974" s="24">
        <v>45819.672997685186</v>
      </c>
      <c r="F7974" s="27" t="s">
        <v>1011</v>
      </c>
      <c r="G7974" s="24">
        <v>45819.672997685186</v>
      </c>
    </row>
    <row r="7975" spans="1:7" x14ac:dyDescent="0.25">
      <c r="A7975" s="27" t="s">
        <v>15309</v>
      </c>
      <c r="B7975" s="27" t="s">
        <v>7714</v>
      </c>
      <c r="C7975" s="27" t="s">
        <v>1019</v>
      </c>
      <c r="D7975" s="27" t="s">
        <v>73</v>
      </c>
      <c r="E7975" s="24">
        <v>45819.673495370371</v>
      </c>
      <c r="F7975" s="27" t="s">
        <v>1011</v>
      </c>
      <c r="G7975" s="24">
        <v>45819.673495370371</v>
      </c>
    </row>
    <row r="7976" spans="1:7" x14ac:dyDescent="0.25">
      <c r="A7976" s="27" t="s">
        <v>15310</v>
      </c>
      <c r="B7976" s="27" t="s">
        <v>7739</v>
      </c>
      <c r="C7976" s="27" t="s">
        <v>1012</v>
      </c>
      <c r="D7976" s="27" t="s">
        <v>125</v>
      </c>
      <c r="E7976" s="24">
        <v>45819.676111111112</v>
      </c>
      <c r="F7976" s="27" t="s">
        <v>1011</v>
      </c>
      <c r="G7976" s="24">
        <v>45819.676111111112</v>
      </c>
    </row>
    <row r="7977" spans="1:7" x14ac:dyDescent="0.25">
      <c r="A7977" s="27" t="s">
        <v>15311</v>
      </c>
      <c r="B7977" s="27" t="s">
        <v>7424</v>
      </c>
      <c r="C7977" s="27" t="s">
        <v>1012</v>
      </c>
      <c r="D7977" s="27" t="s">
        <v>125</v>
      </c>
      <c r="E7977" s="24">
        <v>45819.676782407405</v>
      </c>
      <c r="F7977" s="27" t="s">
        <v>1011</v>
      </c>
      <c r="G7977" s="24">
        <v>45819.676782407405</v>
      </c>
    </row>
    <row r="7978" spans="1:7" x14ac:dyDescent="0.25">
      <c r="A7978" s="27" t="s">
        <v>15312</v>
      </c>
      <c r="B7978" s="27" t="s">
        <v>7424</v>
      </c>
      <c r="C7978" s="27" t="s">
        <v>1019</v>
      </c>
      <c r="D7978" s="27" t="s">
        <v>125</v>
      </c>
      <c r="E7978" s="24">
        <v>45819.677268518521</v>
      </c>
      <c r="F7978" s="27" t="s">
        <v>1011</v>
      </c>
      <c r="G7978" s="24">
        <v>45819.677268518521</v>
      </c>
    </row>
    <row r="7979" spans="1:7" x14ac:dyDescent="0.25">
      <c r="A7979" s="27" t="s">
        <v>15313</v>
      </c>
      <c r="B7979" s="27" t="s">
        <v>3979</v>
      </c>
      <c r="C7979" s="27" t="s">
        <v>1019</v>
      </c>
      <c r="D7979" s="27" t="s">
        <v>77</v>
      </c>
      <c r="E7979" s="24">
        <v>45819.677581018521</v>
      </c>
      <c r="F7979" s="27" t="s">
        <v>1011</v>
      </c>
      <c r="G7979" s="24">
        <v>45819.677581018521</v>
      </c>
    </row>
    <row r="7980" spans="1:7" x14ac:dyDescent="0.25">
      <c r="A7980" s="27" t="s">
        <v>15314</v>
      </c>
      <c r="B7980" s="27" t="s">
        <v>4462</v>
      </c>
      <c r="C7980" s="27" t="s">
        <v>1012</v>
      </c>
      <c r="D7980" s="27" t="s">
        <v>77</v>
      </c>
      <c r="E7980" s="24">
        <v>45819.684861111113</v>
      </c>
      <c r="F7980" s="27" t="s">
        <v>1011</v>
      </c>
      <c r="G7980" s="24">
        <v>45819.684861111113</v>
      </c>
    </row>
    <row r="7981" spans="1:7" x14ac:dyDescent="0.25">
      <c r="A7981" s="27" t="s">
        <v>15315</v>
      </c>
      <c r="B7981" s="27" t="s">
        <v>2754</v>
      </c>
      <c r="C7981" s="27" t="s">
        <v>1012</v>
      </c>
      <c r="D7981" s="27" t="s">
        <v>77</v>
      </c>
      <c r="E7981" s="24">
        <v>45819.684999999998</v>
      </c>
      <c r="F7981" s="27" t="s">
        <v>1011</v>
      </c>
      <c r="G7981" s="24">
        <v>45819.684999999998</v>
      </c>
    </row>
    <row r="7982" spans="1:7" x14ac:dyDescent="0.25">
      <c r="A7982" s="27" t="s">
        <v>15316</v>
      </c>
      <c r="B7982" s="27" t="s">
        <v>4462</v>
      </c>
      <c r="C7982" s="27" t="s">
        <v>1019</v>
      </c>
      <c r="D7982" s="27" t="s">
        <v>61</v>
      </c>
      <c r="E7982" s="24">
        <v>45819.685543981483</v>
      </c>
      <c r="F7982" s="27" t="s">
        <v>1011</v>
      </c>
      <c r="G7982" s="24">
        <v>45819.685543981483</v>
      </c>
    </row>
    <row r="7983" spans="1:7" x14ac:dyDescent="0.25">
      <c r="A7983" s="27" t="s">
        <v>15317</v>
      </c>
      <c r="B7983" s="27" t="s">
        <v>2754</v>
      </c>
      <c r="C7983" s="27" t="s">
        <v>1019</v>
      </c>
      <c r="D7983" s="27" t="s">
        <v>61</v>
      </c>
      <c r="E7983" s="24">
        <v>45819.685740740744</v>
      </c>
      <c r="F7983" s="27" t="s">
        <v>1011</v>
      </c>
      <c r="G7983" s="24">
        <v>45819.685740740744</v>
      </c>
    </row>
    <row r="7984" spans="1:7" x14ac:dyDescent="0.25">
      <c r="A7984" s="27" t="s">
        <v>15318</v>
      </c>
      <c r="B7984" s="27" t="s">
        <v>7641</v>
      </c>
      <c r="C7984" s="27" t="s">
        <v>1012</v>
      </c>
      <c r="D7984" s="27" t="s">
        <v>73</v>
      </c>
      <c r="E7984" s="24">
        <v>45819.686273148145</v>
      </c>
      <c r="F7984" s="27" t="s">
        <v>1011</v>
      </c>
      <c r="G7984" s="24">
        <v>45819.686273148145</v>
      </c>
    </row>
    <row r="7985" spans="1:7" x14ac:dyDescent="0.25">
      <c r="A7985" s="27" t="s">
        <v>15319</v>
      </c>
      <c r="B7985" s="27" t="s">
        <v>10611</v>
      </c>
      <c r="C7985" s="27" t="s">
        <v>1012</v>
      </c>
      <c r="D7985" s="27" t="s">
        <v>73</v>
      </c>
      <c r="E7985" s="24">
        <v>45819.687627314815</v>
      </c>
      <c r="F7985" s="27" t="s">
        <v>1011</v>
      </c>
      <c r="G7985" s="24">
        <v>45819.687627314815</v>
      </c>
    </row>
    <row r="7986" spans="1:7" x14ac:dyDescent="0.25">
      <c r="A7986" s="27" t="s">
        <v>15320</v>
      </c>
      <c r="B7986" s="27" t="s">
        <v>7641</v>
      </c>
      <c r="C7986" s="27" t="s">
        <v>1019</v>
      </c>
      <c r="D7986" s="27" t="s">
        <v>73</v>
      </c>
      <c r="E7986" s="24">
        <v>45819.687962962962</v>
      </c>
      <c r="F7986" s="27" t="s">
        <v>1011</v>
      </c>
      <c r="G7986" s="24">
        <v>45819.687962962962</v>
      </c>
    </row>
    <row r="7987" spans="1:7" x14ac:dyDescent="0.25">
      <c r="A7987" s="27" t="s">
        <v>15321</v>
      </c>
      <c r="B7987" s="27" t="s">
        <v>6793</v>
      </c>
      <c r="C7987" s="27" t="s">
        <v>1009</v>
      </c>
      <c r="D7987" s="27" t="s">
        <v>1008</v>
      </c>
      <c r="E7987" s="24">
        <v>45819.689062500001</v>
      </c>
      <c r="F7987" s="27" t="s">
        <v>1016</v>
      </c>
      <c r="G7987" s="24">
        <v>45819.689062500001</v>
      </c>
    </row>
    <row r="7988" spans="1:7" x14ac:dyDescent="0.25">
      <c r="A7988" s="27" t="s">
        <v>15322</v>
      </c>
      <c r="B7988" s="27" t="s">
        <v>4318</v>
      </c>
      <c r="C7988" s="27" t="s">
        <v>1012</v>
      </c>
      <c r="D7988" s="27" t="s">
        <v>77</v>
      </c>
      <c r="E7988" s="24">
        <v>45819.690115740741</v>
      </c>
      <c r="F7988" s="27" t="s">
        <v>1011</v>
      </c>
      <c r="G7988" s="24">
        <v>45819.690115740741</v>
      </c>
    </row>
    <row r="7989" spans="1:7" x14ac:dyDescent="0.25">
      <c r="A7989" s="27" t="s">
        <v>15323</v>
      </c>
      <c r="B7989" s="27" t="s">
        <v>7608</v>
      </c>
      <c r="C7989" s="27" t="s">
        <v>1012</v>
      </c>
      <c r="D7989" s="27" t="s">
        <v>73</v>
      </c>
      <c r="E7989" s="24">
        <v>45819.690462962964</v>
      </c>
      <c r="F7989" s="27" t="s">
        <v>1011</v>
      </c>
      <c r="G7989" s="24">
        <v>45819.690462962964</v>
      </c>
    </row>
    <row r="7990" spans="1:7" x14ac:dyDescent="0.25">
      <c r="A7990" s="27" t="s">
        <v>15324</v>
      </c>
      <c r="B7990" s="27" t="s">
        <v>3921</v>
      </c>
      <c r="C7990" s="27" t="s">
        <v>1019</v>
      </c>
      <c r="D7990" s="27" t="s">
        <v>77</v>
      </c>
      <c r="E7990" s="24">
        <v>45819.689826388887</v>
      </c>
      <c r="F7990" s="27" t="s">
        <v>1011</v>
      </c>
      <c r="G7990" s="24">
        <v>45819.689826388887</v>
      </c>
    </row>
    <row r="7991" spans="1:7" x14ac:dyDescent="0.25">
      <c r="A7991" s="27" t="s">
        <v>15325</v>
      </c>
      <c r="B7991" s="27" t="s">
        <v>4135</v>
      </c>
      <c r="C7991" s="27" t="s">
        <v>1019</v>
      </c>
      <c r="D7991" s="27" t="s">
        <v>77</v>
      </c>
      <c r="E7991" s="24">
        <v>45819.690752314818</v>
      </c>
      <c r="F7991" s="27" t="s">
        <v>1011</v>
      </c>
      <c r="G7991" s="24">
        <v>45819.690752314818</v>
      </c>
    </row>
    <row r="7992" spans="1:7" x14ac:dyDescent="0.25">
      <c r="A7992" s="27" t="s">
        <v>15326</v>
      </c>
      <c r="B7992" s="27" t="s">
        <v>4137</v>
      </c>
      <c r="C7992" s="27" t="s">
        <v>1019</v>
      </c>
      <c r="D7992" s="27" t="s">
        <v>77</v>
      </c>
      <c r="E7992" s="24">
        <v>45819.690879629627</v>
      </c>
      <c r="F7992" s="27" t="s">
        <v>1011</v>
      </c>
      <c r="G7992" s="24">
        <v>45819.690879629627</v>
      </c>
    </row>
    <row r="7993" spans="1:7" x14ac:dyDescent="0.25">
      <c r="A7993" s="27" t="s">
        <v>15327</v>
      </c>
      <c r="B7993" s="27" t="s">
        <v>4139</v>
      </c>
      <c r="C7993" s="27" t="s">
        <v>1019</v>
      </c>
      <c r="D7993" s="27" t="s">
        <v>77</v>
      </c>
      <c r="E7993" s="24">
        <v>45819.691157407404</v>
      </c>
      <c r="F7993" s="27" t="s">
        <v>1011</v>
      </c>
      <c r="G7993" s="24">
        <v>45819.691157407404</v>
      </c>
    </row>
    <row r="7994" spans="1:7" x14ac:dyDescent="0.25">
      <c r="A7994" s="27" t="s">
        <v>15328</v>
      </c>
      <c r="B7994" s="27" t="s">
        <v>7855</v>
      </c>
      <c r="C7994" s="27" t="s">
        <v>1027</v>
      </c>
      <c r="D7994" s="27" t="s">
        <v>1028</v>
      </c>
      <c r="E7994" s="24">
        <v>45819.691284722219</v>
      </c>
      <c r="F7994" s="27" t="s">
        <v>1016</v>
      </c>
      <c r="G7994" s="24">
        <v>45819.691284722219</v>
      </c>
    </row>
    <row r="7995" spans="1:7" x14ac:dyDescent="0.25">
      <c r="A7995" s="27" t="s">
        <v>15329</v>
      </c>
      <c r="B7995" s="27" t="s">
        <v>9788</v>
      </c>
      <c r="C7995" s="27" t="s">
        <v>1012</v>
      </c>
      <c r="D7995" s="27" t="s">
        <v>73</v>
      </c>
      <c r="E7995" s="24">
        <v>45819.691574074073</v>
      </c>
      <c r="F7995" s="27" t="s">
        <v>1011</v>
      </c>
      <c r="G7995" s="24">
        <v>45819.691574074073</v>
      </c>
    </row>
    <row r="7996" spans="1:7" x14ac:dyDescent="0.25">
      <c r="A7996" s="27" t="s">
        <v>15330</v>
      </c>
      <c r="B7996" s="27" t="s">
        <v>12234</v>
      </c>
      <c r="C7996" s="27" t="s">
        <v>1014</v>
      </c>
      <c r="D7996" s="27" t="s">
        <v>1029</v>
      </c>
      <c r="E7996" s="24">
        <v>45819.690717592595</v>
      </c>
      <c r="F7996" s="27" t="s">
        <v>1016</v>
      </c>
      <c r="G7996" s="24">
        <v>45819.690717592595</v>
      </c>
    </row>
    <row r="7997" spans="1:7" x14ac:dyDescent="0.25">
      <c r="A7997" s="27" t="s">
        <v>15331</v>
      </c>
      <c r="B7997" s="27" t="s">
        <v>12231</v>
      </c>
      <c r="C7997" s="27" t="s">
        <v>1014</v>
      </c>
      <c r="D7997" s="27" t="s">
        <v>1029</v>
      </c>
      <c r="E7997" s="24">
        <v>45819.690752314818</v>
      </c>
      <c r="F7997" s="27" t="s">
        <v>1016</v>
      </c>
      <c r="G7997" s="24">
        <v>45819.690752314818</v>
      </c>
    </row>
    <row r="7998" spans="1:7" x14ac:dyDescent="0.25">
      <c r="A7998" s="27" t="s">
        <v>15332</v>
      </c>
      <c r="B7998" s="27" t="s">
        <v>12238</v>
      </c>
      <c r="C7998" s="27" t="s">
        <v>1014</v>
      </c>
      <c r="D7998" s="27" t="s">
        <v>1029</v>
      </c>
      <c r="E7998" s="24">
        <v>45819.690891203703</v>
      </c>
      <c r="F7998" s="27" t="s">
        <v>1016</v>
      </c>
      <c r="G7998" s="24">
        <v>45819.690891203703</v>
      </c>
    </row>
    <row r="7999" spans="1:7" x14ac:dyDescent="0.25">
      <c r="A7999" s="27" t="s">
        <v>15333</v>
      </c>
      <c r="B7999" s="27" t="s">
        <v>12243</v>
      </c>
      <c r="C7999" s="27" t="s">
        <v>1014</v>
      </c>
      <c r="D7999" s="27" t="s">
        <v>1029</v>
      </c>
      <c r="E7999" s="24">
        <v>45819.691111111111</v>
      </c>
      <c r="F7999" s="27" t="s">
        <v>1016</v>
      </c>
      <c r="G7999" s="24">
        <v>45819.691111111111</v>
      </c>
    </row>
    <row r="8000" spans="1:7" x14ac:dyDescent="0.25">
      <c r="A8000" s="27" t="s">
        <v>15334</v>
      </c>
      <c r="B8000" s="27" t="s">
        <v>12236</v>
      </c>
      <c r="C8000" s="27" t="s">
        <v>1014</v>
      </c>
      <c r="D8000" s="27" t="s">
        <v>1029</v>
      </c>
      <c r="E8000" s="24">
        <v>45819.691180555557</v>
      </c>
      <c r="F8000" s="27" t="s">
        <v>1016</v>
      </c>
      <c r="G8000" s="24">
        <v>45819.691180555557</v>
      </c>
    </row>
    <row r="8001" spans="1:7" x14ac:dyDescent="0.25">
      <c r="A8001" s="27" t="s">
        <v>15335</v>
      </c>
      <c r="B8001" s="27" t="s">
        <v>7608</v>
      </c>
      <c r="C8001" s="27" t="s">
        <v>1019</v>
      </c>
      <c r="D8001" s="27" t="s">
        <v>73</v>
      </c>
      <c r="E8001" s="24">
        <v>45819.692025462966</v>
      </c>
      <c r="F8001" s="27" t="s">
        <v>1011</v>
      </c>
      <c r="G8001" s="24">
        <v>45819.692025462966</v>
      </c>
    </row>
    <row r="8002" spans="1:7" x14ac:dyDescent="0.25">
      <c r="A8002" s="27" t="s">
        <v>15336</v>
      </c>
      <c r="B8002" s="27" t="s">
        <v>9788</v>
      </c>
      <c r="C8002" s="27" t="s">
        <v>1019</v>
      </c>
      <c r="D8002" s="27" t="s">
        <v>73</v>
      </c>
      <c r="E8002" s="24">
        <v>45819.692175925928</v>
      </c>
      <c r="F8002" s="27" t="s">
        <v>1011</v>
      </c>
      <c r="G8002" s="24">
        <v>45819.692175925928</v>
      </c>
    </row>
    <row r="8003" spans="1:7" x14ac:dyDescent="0.25">
      <c r="A8003" s="27" t="s">
        <v>15337</v>
      </c>
      <c r="B8003" s="27" t="s">
        <v>5645</v>
      </c>
      <c r="C8003" s="27" t="s">
        <v>1019</v>
      </c>
      <c r="D8003" s="27" t="s">
        <v>61</v>
      </c>
      <c r="E8003" s="24">
        <v>45819.693981481483</v>
      </c>
      <c r="F8003" s="27" t="s">
        <v>1011</v>
      </c>
      <c r="G8003" s="24">
        <v>45819.693981481483</v>
      </c>
    </row>
    <row r="8004" spans="1:7" x14ac:dyDescent="0.25">
      <c r="A8004" s="27" t="s">
        <v>15338</v>
      </c>
      <c r="B8004" s="27" t="s">
        <v>4036</v>
      </c>
      <c r="C8004" s="27" t="s">
        <v>1012</v>
      </c>
      <c r="D8004" s="27" t="s">
        <v>77</v>
      </c>
      <c r="E8004" s="24">
        <v>45819.69427083333</v>
      </c>
      <c r="F8004" s="27" t="s">
        <v>1011</v>
      </c>
      <c r="G8004" s="24">
        <v>45819.69427083333</v>
      </c>
    </row>
    <row r="8005" spans="1:7" x14ac:dyDescent="0.25">
      <c r="A8005" s="27" t="s">
        <v>15339</v>
      </c>
      <c r="B8005" s="27" t="s">
        <v>4036</v>
      </c>
      <c r="C8005" s="27" t="s">
        <v>1019</v>
      </c>
      <c r="D8005" s="27" t="s">
        <v>61</v>
      </c>
      <c r="E8005" s="24">
        <v>45819.694513888891</v>
      </c>
      <c r="F8005" s="27" t="s">
        <v>1011</v>
      </c>
      <c r="G8005" s="24">
        <v>45819.694513888891</v>
      </c>
    </row>
    <row r="8006" spans="1:7" x14ac:dyDescent="0.25">
      <c r="A8006" s="27" t="s">
        <v>15340</v>
      </c>
      <c r="B8006" s="27" t="s">
        <v>5641</v>
      </c>
      <c r="C8006" s="27" t="s">
        <v>1019</v>
      </c>
      <c r="D8006" s="27" t="s">
        <v>61</v>
      </c>
      <c r="E8006" s="24">
        <v>45819.694803240738</v>
      </c>
      <c r="F8006" s="27" t="s">
        <v>1011</v>
      </c>
      <c r="G8006" s="24">
        <v>45819.694803240738</v>
      </c>
    </row>
    <row r="8007" spans="1:7" x14ac:dyDescent="0.25">
      <c r="A8007" s="27" t="s">
        <v>15341</v>
      </c>
      <c r="B8007" s="27" t="s">
        <v>4445</v>
      </c>
      <c r="C8007" s="27" t="s">
        <v>1004</v>
      </c>
      <c r="D8007" s="27" t="s">
        <v>1005</v>
      </c>
      <c r="E8007" s="24">
        <v>45819.695034722223</v>
      </c>
      <c r="F8007" s="27" t="s">
        <v>1016</v>
      </c>
      <c r="G8007" s="24">
        <v>45819.695034722223</v>
      </c>
    </row>
    <row r="8008" spans="1:7" x14ac:dyDescent="0.25">
      <c r="A8008" s="27" t="s">
        <v>15342</v>
      </c>
      <c r="B8008" s="27" t="s">
        <v>4480</v>
      </c>
      <c r="C8008" s="27" t="s">
        <v>1004</v>
      </c>
      <c r="D8008" s="27" t="s">
        <v>1005</v>
      </c>
      <c r="E8008" s="24">
        <v>45819.695092592592</v>
      </c>
      <c r="F8008" s="27" t="s">
        <v>1016</v>
      </c>
      <c r="G8008" s="24">
        <v>45819.695092592592</v>
      </c>
    </row>
    <row r="8009" spans="1:7" x14ac:dyDescent="0.25">
      <c r="A8009" s="27" t="s">
        <v>15343</v>
      </c>
      <c r="B8009" s="27" t="s">
        <v>4200</v>
      </c>
      <c r="C8009" s="27" t="s">
        <v>1004</v>
      </c>
      <c r="D8009" s="27" t="s">
        <v>1005</v>
      </c>
      <c r="E8009" s="24">
        <v>45819.695150462961</v>
      </c>
      <c r="F8009" s="27" t="s">
        <v>1016</v>
      </c>
      <c r="G8009" s="24">
        <v>45819.695150462961</v>
      </c>
    </row>
    <row r="8010" spans="1:7" x14ac:dyDescent="0.25">
      <c r="A8010" s="27" t="s">
        <v>15344</v>
      </c>
      <c r="B8010" s="27" t="s">
        <v>4184</v>
      </c>
      <c r="C8010" s="27" t="s">
        <v>1004</v>
      </c>
      <c r="D8010" s="27" t="s">
        <v>1005</v>
      </c>
      <c r="E8010" s="24">
        <v>45819.695196759261</v>
      </c>
      <c r="F8010" s="27" t="s">
        <v>1016</v>
      </c>
      <c r="G8010" s="24">
        <v>45819.695196759261</v>
      </c>
    </row>
    <row r="8011" spans="1:7" x14ac:dyDescent="0.25">
      <c r="A8011" s="27" t="s">
        <v>15345</v>
      </c>
      <c r="B8011" s="27" t="s">
        <v>4243</v>
      </c>
      <c r="C8011" s="27" t="s">
        <v>1004</v>
      </c>
      <c r="D8011" s="27" t="s">
        <v>1005</v>
      </c>
      <c r="E8011" s="24">
        <v>45819.6952662037</v>
      </c>
      <c r="F8011" s="27" t="s">
        <v>1016</v>
      </c>
      <c r="G8011" s="24">
        <v>45819.6952662037</v>
      </c>
    </row>
    <row r="8012" spans="1:7" x14ac:dyDescent="0.25">
      <c r="A8012" s="27" t="s">
        <v>15346</v>
      </c>
      <c r="B8012" s="27" t="s">
        <v>4235</v>
      </c>
      <c r="C8012" s="27" t="s">
        <v>1004</v>
      </c>
      <c r="D8012" s="27" t="s">
        <v>1005</v>
      </c>
      <c r="E8012" s="24">
        <v>45819.695405092592</v>
      </c>
      <c r="F8012" s="27" t="s">
        <v>1016</v>
      </c>
      <c r="G8012" s="24">
        <v>45819.695405092592</v>
      </c>
    </row>
    <row r="8013" spans="1:7" x14ac:dyDescent="0.25">
      <c r="A8013" s="27" t="s">
        <v>15347</v>
      </c>
      <c r="B8013" s="27" t="s">
        <v>4241</v>
      </c>
      <c r="C8013" s="27" t="s">
        <v>1004</v>
      </c>
      <c r="D8013" s="27" t="s">
        <v>1005</v>
      </c>
      <c r="E8013" s="24">
        <v>45819.695451388892</v>
      </c>
      <c r="F8013" s="27" t="s">
        <v>1016</v>
      </c>
      <c r="G8013" s="24">
        <v>45819.695451388892</v>
      </c>
    </row>
    <row r="8014" spans="1:7" x14ac:dyDescent="0.25">
      <c r="A8014" s="27" t="s">
        <v>15348</v>
      </c>
      <c r="B8014" s="27" t="s">
        <v>4204</v>
      </c>
      <c r="C8014" s="27" t="s">
        <v>1004</v>
      </c>
      <c r="D8014" s="27" t="s">
        <v>1005</v>
      </c>
      <c r="E8014" s="24">
        <v>45819.6955787037</v>
      </c>
      <c r="F8014" s="27" t="s">
        <v>1016</v>
      </c>
      <c r="G8014" s="24">
        <v>45819.6955787037</v>
      </c>
    </row>
    <row r="8015" spans="1:7" x14ac:dyDescent="0.25">
      <c r="A8015" s="27" t="s">
        <v>15349</v>
      </c>
      <c r="B8015" s="27" t="s">
        <v>11698</v>
      </c>
      <c r="C8015" s="27" t="s">
        <v>1014</v>
      </c>
      <c r="D8015" s="27" t="s">
        <v>1026</v>
      </c>
      <c r="E8015" s="24">
        <v>45819.697152777779</v>
      </c>
      <c r="F8015" s="27" t="s">
        <v>1016</v>
      </c>
      <c r="G8015" s="24">
        <v>45819.697152777779</v>
      </c>
    </row>
    <row r="8016" spans="1:7" x14ac:dyDescent="0.25">
      <c r="A8016" s="27" t="s">
        <v>15350</v>
      </c>
      <c r="B8016" s="27" t="s">
        <v>7794</v>
      </c>
      <c r="C8016" s="27" t="s">
        <v>1019</v>
      </c>
      <c r="D8016" s="27" t="s">
        <v>61</v>
      </c>
      <c r="E8016" s="24">
        <v>45819.697928240741</v>
      </c>
      <c r="F8016" s="27" t="s">
        <v>1011</v>
      </c>
      <c r="G8016" s="24">
        <v>45819.697928240741</v>
      </c>
    </row>
    <row r="8017" spans="1:7" x14ac:dyDescent="0.25">
      <c r="A8017" s="27" t="s">
        <v>15351</v>
      </c>
      <c r="B8017" s="27" t="s">
        <v>7797</v>
      </c>
      <c r="C8017" s="27" t="s">
        <v>1019</v>
      </c>
      <c r="D8017" s="27" t="s">
        <v>61</v>
      </c>
      <c r="E8017" s="24">
        <v>45819.69809027778</v>
      </c>
      <c r="F8017" s="27" t="s">
        <v>1011</v>
      </c>
      <c r="G8017" s="24">
        <v>45819.69809027778</v>
      </c>
    </row>
    <row r="8018" spans="1:7" x14ac:dyDescent="0.25">
      <c r="A8018" s="27" t="s">
        <v>15352</v>
      </c>
      <c r="B8018" s="27" t="s">
        <v>7802</v>
      </c>
      <c r="C8018" s="27" t="s">
        <v>1019</v>
      </c>
      <c r="D8018" s="27" t="s">
        <v>61</v>
      </c>
      <c r="E8018" s="24">
        <v>45819.698310185187</v>
      </c>
      <c r="F8018" s="27" t="s">
        <v>1011</v>
      </c>
      <c r="G8018" s="24">
        <v>45819.698310185187</v>
      </c>
    </row>
    <row r="8019" spans="1:7" x14ac:dyDescent="0.25">
      <c r="A8019" s="27" t="s">
        <v>15353</v>
      </c>
      <c r="B8019" s="27" t="s">
        <v>7801</v>
      </c>
      <c r="C8019" s="27" t="s">
        <v>1019</v>
      </c>
      <c r="D8019" s="27" t="s">
        <v>61</v>
      </c>
      <c r="E8019" s="24">
        <v>45819.69840277778</v>
      </c>
      <c r="F8019" s="27" t="s">
        <v>1011</v>
      </c>
      <c r="G8019" s="24">
        <v>45819.69840277778</v>
      </c>
    </row>
    <row r="8020" spans="1:7" x14ac:dyDescent="0.25">
      <c r="A8020" s="27" t="s">
        <v>15354</v>
      </c>
      <c r="B8020" s="27" t="s">
        <v>7793</v>
      </c>
      <c r="C8020" s="27" t="s">
        <v>1019</v>
      </c>
      <c r="D8020" s="27" t="s">
        <v>61</v>
      </c>
      <c r="E8020" s="24">
        <v>45819.698506944442</v>
      </c>
      <c r="F8020" s="27" t="s">
        <v>1011</v>
      </c>
      <c r="G8020" s="24">
        <v>45819.698506944442</v>
      </c>
    </row>
    <row r="8021" spans="1:7" x14ac:dyDescent="0.25">
      <c r="A8021" s="27" t="s">
        <v>15355</v>
      </c>
      <c r="B8021" s="27" t="s">
        <v>7796</v>
      </c>
      <c r="C8021" s="27" t="s">
        <v>1019</v>
      </c>
      <c r="D8021" s="27" t="s">
        <v>61</v>
      </c>
      <c r="E8021" s="24">
        <v>45819.69903935185</v>
      </c>
      <c r="F8021" s="27" t="s">
        <v>1011</v>
      </c>
      <c r="G8021" s="24">
        <v>45819.69903935185</v>
      </c>
    </row>
    <row r="8022" spans="1:7" x14ac:dyDescent="0.25">
      <c r="A8022" s="27" t="s">
        <v>15356</v>
      </c>
      <c r="B8022" s="27" t="s">
        <v>4239</v>
      </c>
      <c r="C8022" s="27" t="s">
        <v>1004</v>
      </c>
      <c r="D8022" s="27" t="s">
        <v>1005</v>
      </c>
      <c r="E8022" s="24">
        <v>45819.699942129628</v>
      </c>
      <c r="F8022" s="27" t="s">
        <v>1016</v>
      </c>
      <c r="G8022" s="24">
        <v>45819.699942129628</v>
      </c>
    </row>
    <row r="8023" spans="1:7" x14ac:dyDescent="0.25">
      <c r="A8023" s="27" t="s">
        <v>15357</v>
      </c>
      <c r="B8023" s="27" t="s">
        <v>3451</v>
      </c>
      <c r="C8023" s="27" t="s">
        <v>1012</v>
      </c>
      <c r="D8023" s="27" t="s">
        <v>77</v>
      </c>
      <c r="E8023" s="24">
        <v>45819.700810185182</v>
      </c>
      <c r="F8023" s="27" t="s">
        <v>1011</v>
      </c>
      <c r="G8023" s="24">
        <v>45819.700810185182</v>
      </c>
    </row>
    <row r="8024" spans="1:7" x14ac:dyDescent="0.25">
      <c r="A8024" s="27" t="s">
        <v>15358</v>
      </c>
      <c r="B8024" s="27" t="s">
        <v>3850</v>
      </c>
      <c r="C8024" s="27" t="s">
        <v>1012</v>
      </c>
      <c r="D8024" s="27" t="s">
        <v>219</v>
      </c>
      <c r="E8024" s="24">
        <v>45819.701956018522</v>
      </c>
      <c r="F8024" s="27" t="s">
        <v>1011</v>
      </c>
      <c r="G8024" s="24">
        <v>45819.701956018522</v>
      </c>
    </row>
    <row r="8025" spans="1:7" x14ac:dyDescent="0.25">
      <c r="A8025" s="27" t="s">
        <v>15359</v>
      </c>
      <c r="B8025" s="27" t="s">
        <v>7690</v>
      </c>
      <c r="C8025" s="27" t="s">
        <v>1019</v>
      </c>
      <c r="D8025" s="27" t="s">
        <v>256</v>
      </c>
      <c r="E8025" s="24">
        <v>45819.702638888892</v>
      </c>
      <c r="F8025" s="27" t="s">
        <v>1011</v>
      </c>
      <c r="G8025" s="24">
        <v>45819.702638888892</v>
      </c>
    </row>
    <row r="8026" spans="1:7" x14ac:dyDescent="0.25">
      <c r="A8026" s="27" t="s">
        <v>15360</v>
      </c>
      <c r="B8026" s="27" t="s">
        <v>2910</v>
      </c>
      <c r="C8026" s="27" t="s">
        <v>1012</v>
      </c>
      <c r="D8026" s="27" t="s">
        <v>77</v>
      </c>
      <c r="E8026" s="24">
        <v>45819.705243055556</v>
      </c>
      <c r="F8026" s="27" t="s">
        <v>1011</v>
      </c>
      <c r="G8026" s="24">
        <v>45819.705243055556</v>
      </c>
    </row>
    <row r="8027" spans="1:7" x14ac:dyDescent="0.25">
      <c r="A8027" s="27" t="s">
        <v>15361</v>
      </c>
      <c r="B8027" s="27" t="s">
        <v>11698</v>
      </c>
      <c r="C8027" s="27" t="s">
        <v>1017</v>
      </c>
      <c r="D8027" s="27" t="s">
        <v>1026</v>
      </c>
      <c r="E8027" s="24">
        <v>45819.705370370371</v>
      </c>
      <c r="F8027" s="27" t="s">
        <v>1016</v>
      </c>
      <c r="G8027" s="24">
        <v>45819.705370370371</v>
      </c>
    </row>
    <row r="8028" spans="1:7" x14ac:dyDescent="0.25">
      <c r="A8028" s="27" t="s">
        <v>15362</v>
      </c>
      <c r="B8028" s="27" t="s">
        <v>5117</v>
      </c>
      <c r="C8028" s="27" t="s">
        <v>1012</v>
      </c>
      <c r="D8028" s="27" t="s">
        <v>77</v>
      </c>
      <c r="E8028" s="24">
        <v>45819.706134259257</v>
      </c>
      <c r="F8028" s="27" t="s">
        <v>1011</v>
      </c>
      <c r="G8028" s="24">
        <v>45819.706134259257</v>
      </c>
    </row>
    <row r="8029" spans="1:7" x14ac:dyDescent="0.25">
      <c r="A8029" s="27" t="s">
        <v>15363</v>
      </c>
      <c r="B8029" s="27" t="s">
        <v>7701</v>
      </c>
      <c r="C8029" s="27" t="s">
        <v>1019</v>
      </c>
      <c r="D8029" s="27" t="s">
        <v>77</v>
      </c>
      <c r="E8029" s="24">
        <v>45819.704837962963</v>
      </c>
      <c r="F8029" s="27" t="s">
        <v>1011</v>
      </c>
      <c r="G8029" s="24">
        <v>45819.704837962963</v>
      </c>
    </row>
    <row r="8030" spans="1:7" x14ac:dyDescent="0.25">
      <c r="A8030" s="27" t="s">
        <v>15364</v>
      </c>
      <c r="B8030" s="27" t="s">
        <v>2910</v>
      </c>
      <c r="C8030" s="27" t="s">
        <v>1019</v>
      </c>
      <c r="D8030" s="27" t="s">
        <v>77</v>
      </c>
      <c r="E8030" s="24">
        <v>45819.705451388887</v>
      </c>
      <c r="F8030" s="27" t="s">
        <v>1011</v>
      </c>
      <c r="G8030" s="24">
        <v>45819.705451388887</v>
      </c>
    </row>
    <row r="8031" spans="1:7" x14ac:dyDescent="0.25">
      <c r="A8031" s="27" t="s">
        <v>15365</v>
      </c>
      <c r="B8031" s="27" t="s">
        <v>5117</v>
      </c>
      <c r="C8031" s="27" t="s">
        <v>1019</v>
      </c>
      <c r="D8031" s="27" t="s">
        <v>77</v>
      </c>
      <c r="E8031" s="24">
        <v>45819.706342592595</v>
      </c>
      <c r="F8031" s="27" t="s">
        <v>1011</v>
      </c>
      <c r="G8031" s="24">
        <v>45819.706342592595</v>
      </c>
    </row>
    <row r="8032" spans="1:7" x14ac:dyDescent="0.25">
      <c r="A8032" s="27" t="s">
        <v>15366</v>
      </c>
      <c r="B8032" s="27" t="s">
        <v>1320</v>
      </c>
      <c r="C8032" s="27" t="s">
        <v>1019</v>
      </c>
      <c r="D8032" s="27" t="s">
        <v>77</v>
      </c>
      <c r="E8032" s="24">
        <v>45819.706828703704</v>
      </c>
      <c r="F8032" s="27" t="s">
        <v>1011</v>
      </c>
      <c r="G8032" s="24">
        <v>45819.706828703704</v>
      </c>
    </row>
    <row r="8033" spans="1:7" x14ac:dyDescent="0.25">
      <c r="A8033" s="27" t="s">
        <v>15367</v>
      </c>
      <c r="B8033" s="27" t="s">
        <v>1458</v>
      </c>
      <c r="C8033" s="27" t="s">
        <v>1019</v>
      </c>
      <c r="D8033" s="27" t="s">
        <v>77</v>
      </c>
      <c r="E8033" s="24">
        <v>45819.707025462965</v>
      </c>
      <c r="F8033" s="27" t="s">
        <v>1011</v>
      </c>
      <c r="G8033" s="24">
        <v>45819.707025462965</v>
      </c>
    </row>
    <row r="8034" spans="1:7" x14ac:dyDescent="0.25">
      <c r="A8034" s="27" t="s">
        <v>15368</v>
      </c>
      <c r="B8034" s="27" t="s">
        <v>1460</v>
      </c>
      <c r="C8034" s="27" t="s">
        <v>1019</v>
      </c>
      <c r="D8034" s="27" t="s">
        <v>77</v>
      </c>
      <c r="E8034" s="24">
        <v>45819.707118055558</v>
      </c>
      <c r="F8034" s="27" t="s">
        <v>1011</v>
      </c>
      <c r="G8034" s="24">
        <v>45819.707118055558</v>
      </c>
    </row>
    <row r="8035" spans="1:7" x14ac:dyDescent="0.25">
      <c r="A8035" s="27" t="s">
        <v>15369</v>
      </c>
      <c r="B8035" s="27" t="s">
        <v>1462</v>
      </c>
      <c r="C8035" s="27" t="s">
        <v>1019</v>
      </c>
      <c r="D8035" s="27" t="s">
        <v>77</v>
      </c>
      <c r="E8035" s="24">
        <v>45819.707268518519</v>
      </c>
      <c r="F8035" s="27" t="s">
        <v>1011</v>
      </c>
      <c r="G8035" s="24">
        <v>45819.707268518519</v>
      </c>
    </row>
    <row r="8036" spans="1:7" x14ac:dyDescent="0.25">
      <c r="A8036" s="27" t="s">
        <v>15370</v>
      </c>
      <c r="B8036" s="27" t="s">
        <v>1464</v>
      </c>
      <c r="C8036" s="27" t="s">
        <v>1019</v>
      </c>
      <c r="D8036" s="27" t="s">
        <v>77</v>
      </c>
      <c r="E8036" s="24">
        <v>45819.707499999997</v>
      </c>
      <c r="F8036" s="27" t="s">
        <v>1011</v>
      </c>
      <c r="G8036" s="24">
        <v>45819.707499999997</v>
      </c>
    </row>
    <row r="8037" spans="1:7" x14ac:dyDescent="0.25">
      <c r="A8037" s="27" t="s">
        <v>15371</v>
      </c>
      <c r="B8037" s="27" t="s">
        <v>1466</v>
      </c>
      <c r="C8037" s="27" t="s">
        <v>1019</v>
      </c>
      <c r="D8037" s="27" t="s">
        <v>77</v>
      </c>
      <c r="E8037" s="24">
        <v>45819.707708333335</v>
      </c>
      <c r="F8037" s="27" t="s">
        <v>1011</v>
      </c>
      <c r="G8037" s="24">
        <v>45819.707708333335</v>
      </c>
    </row>
    <row r="8038" spans="1:7" x14ac:dyDescent="0.25">
      <c r="A8038" s="27" t="s">
        <v>15372</v>
      </c>
      <c r="B8038" s="27" t="s">
        <v>1468</v>
      </c>
      <c r="C8038" s="27" t="s">
        <v>1019</v>
      </c>
      <c r="D8038" s="27" t="s">
        <v>77</v>
      </c>
      <c r="E8038" s="24">
        <v>45819.70789351852</v>
      </c>
      <c r="F8038" s="27" t="s">
        <v>1011</v>
      </c>
      <c r="G8038" s="24">
        <v>45819.70789351852</v>
      </c>
    </row>
    <row r="8039" spans="1:7" x14ac:dyDescent="0.25">
      <c r="A8039" s="27" t="s">
        <v>15373</v>
      </c>
      <c r="B8039" s="27" t="s">
        <v>2402</v>
      </c>
      <c r="C8039" s="27" t="s">
        <v>1019</v>
      </c>
      <c r="D8039" s="27" t="s">
        <v>77</v>
      </c>
      <c r="E8039" s="24">
        <v>45819.709652777776</v>
      </c>
      <c r="F8039" s="27" t="s">
        <v>1011</v>
      </c>
      <c r="G8039" s="24">
        <v>45819.709652777776</v>
      </c>
    </row>
    <row r="8040" spans="1:7" x14ac:dyDescent="0.25">
      <c r="A8040" s="27" t="s">
        <v>15374</v>
      </c>
      <c r="B8040" s="27" t="s">
        <v>1322</v>
      </c>
      <c r="C8040" s="27" t="s">
        <v>1019</v>
      </c>
      <c r="D8040" s="27" t="s">
        <v>77</v>
      </c>
      <c r="E8040" s="24">
        <v>45819.711041666669</v>
      </c>
      <c r="F8040" s="27" t="s">
        <v>1011</v>
      </c>
      <c r="G8040" s="24">
        <v>45819.711041666669</v>
      </c>
    </row>
    <row r="8041" spans="1:7" x14ac:dyDescent="0.25">
      <c r="A8041" s="27" t="s">
        <v>15375</v>
      </c>
      <c r="B8041" s="27" t="s">
        <v>4739</v>
      </c>
      <c r="C8041" s="27" t="s">
        <v>1019</v>
      </c>
      <c r="D8041" s="27" t="s">
        <v>77</v>
      </c>
      <c r="E8041" s="24">
        <v>45819.711180555554</v>
      </c>
      <c r="F8041" s="27" t="s">
        <v>1011</v>
      </c>
      <c r="G8041" s="24">
        <v>45819.711180555554</v>
      </c>
    </row>
    <row r="8042" spans="1:7" x14ac:dyDescent="0.25">
      <c r="A8042" s="27" t="s">
        <v>15376</v>
      </c>
      <c r="B8042" s="27" t="s">
        <v>1446</v>
      </c>
      <c r="C8042" s="27" t="s">
        <v>1019</v>
      </c>
      <c r="D8042" s="27" t="s">
        <v>77</v>
      </c>
      <c r="E8042" s="24">
        <v>45819.711898148147</v>
      </c>
      <c r="F8042" s="27" t="s">
        <v>1011</v>
      </c>
      <c r="G8042" s="24">
        <v>45819.711898148147</v>
      </c>
    </row>
    <row r="8043" spans="1:7" x14ac:dyDescent="0.25">
      <c r="A8043" s="27" t="s">
        <v>15377</v>
      </c>
      <c r="B8043" s="27" t="s">
        <v>1448</v>
      </c>
      <c r="C8043" s="27" t="s">
        <v>1019</v>
      </c>
      <c r="D8043" s="27" t="s">
        <v>77</v>
      </c>
      <c r="E8043" s="24">
        <v>45819.711956018517</v>
      </c>
      <c r="F8043" s="27" t="s">
        <v>1011</v>
      </c>
      <c r="G8043" s="24">
        <v>45819.711956018517</v>
      </c>
    </row>
    <row r="8044" spans="1:7" x14ac:dyDescent="0.25">
      <c r="A8044" s="27" t="s">
        <v>15378</v>
      </c>
      <c r="B8044" s="27" t="s">
        <v>1450</v>
      </c>
      <c r="C8044" s="27" t="s">
        <v>1019</v>
      </c>
      <c r="D8044" s="27" t="s">
        <v>77</v>
      </c>
      <c r="E8044" s="24">
        <v>45819.712013888886</v>
      </c>
      <c r="F8044" s="27" t="s">
        <v>1011</v>
      </c>
      <c r="G8044" s="24">
        <v>45819.712013888886</v>
      </c>
    </row>
    <row r="8045" spans="1:7" x14ac:dyDescent="0.25">
      <c r="A8045" s="27" t="s">
        <v>15379</v>
      </c>
      <c r="B8045" s="27" t="s">
        <v>1454</v>
      </c>
      <c r="C8045" s="27" t="s">
        <v>1019</v>
      </c>
      <c r="D8045" s="27" t="s">
        <v>77</v>
      </c>
      <c r="E8045" s="24">
        <v>45819.712083333332</v>
      </c>
      <c r="F8045" s="27" t="s">
        <v>1011</v>
      </c>
      <c r="G8045" s="24">
        <v>45819.712083333332</v>
      </c>
    </row>
    <row r="8046" spans="1:7" x14ac:dyDescent="0.25">
      <c r="A8046" s="27" t="s">
        <v>15380</v>
      </c>
      <c r="B8046" s="27" t="s">
        <v>1836</v>
      </c>
      <c r="C8046" s="27" t="s">
        <v>1012</v>
      </c>
      <c r="D8046" s="27" t="s">
        <v>77</v>
      </c>
      <c r="E8046" s="24">
        <v>45819.717731481483</v>
      </c>
      <c r="F8046" s="27" t="s">
        <v>1011</v>
      </c>
      <c r="G8046" s="24">
        <v>45819.717731481483</v>
      </c>
    </row>
    <row r="8047" spans="1:7" x14ac:dyDescent="0.25">
      <c r="A8047" s="27" t="s">
        <v>15381</v>
      </c>
      <c r="B8047" s="27" t="s">
        <v>1838</v>
      </c>
      <c r="C8047" s="27" t="s">
        <v>1012</v>
      </c>
      <c r="D8047" s="27" t="s">
        <v>77</v>
      </c>
      <c r="E8047" s="24">
        <v>45819.717997685184</v>
      </c>
      <c r="F8047" s="27" t="s">
        <v>1011</v>
      </c>
      <c r="G8047" s="24">
        <v>45819.717997685184</v>
      </c>
    </row>
    <row r="8048" spans="1:7" x14ac:dyDescent="0.25">
      <c r="A8048" s="27" t="s">
        <v>15382</v>
      </c>
      <c r="B8048" s="27" t="s">
        <v>1834</v>
      </c>
      <c r="C8048" s="27" t="s">
        <v>1012</v>
      </c>
      <c r="D8048" s="27" t="s">
        <v>77</v>
      </c>
      <c r="E8048" s="24">
        <v>45819.718287037038</v>
      </c>
      <c r="F8048" s="27" t="s">
        <v>1011</v>
      </c>
      <c r="G8048" s="24">
        <v>45819.718287037038</v>
      </c>
    </row>
    <row r="8049" spans="1:7" x14ac:dyDescent="0.25">
      <c r="A8049" s="27" t="s">
        <v>15383</v>
      </c>
      <c r="B8049" s="27" t="s">
        <v>1836</v>
      </c>
      <c r="C8049" s="27" t="s">
        <v>1019</v>
      </c>
      <c r="D8049" s="27" t="s">
        <v>77</v>
      </c>
      <c r="E8049" s="24">
        <v>45819.719097222223</v>
      </c>
      <c r="F8049" s="27" t="s">
        <v>1011</v>
      </c>
      <c r="G8049" s="24">
        <v>45819.719097222223</v>
      </c>
    </row>
    <row r="8050" spans="1:7" x14ac:dyDescent="0.25">
      <c r="A8050" s="27" t="s">
        <v>15384</v>
      </c>
      <c r="B8050" s="27" t="s">
        <v>1838</v>
      </c>
      <c r="C8050" s="27" t="s">
        <v>1019</v>
      </c>
      <c r="D8050" s="27" t="s">
        <v>77</v>
      </c>
      <c r="E8050" s="24">
        <v>45819.719224537039</v>
      </c>
      <c r="F8050" s="27" t="s">
        <v>1011</v>
      </c>
      <c r="G8050" s="24">
        <v>45819.719224537039</v>
      </c>
    </row>
    <row r="8051" spans="1:7" x14ac:dyDescent="0.25">
      <c r="A8051" s="27" t="s">
        <v>15385</v>
      </c>
      <c r="B8051" s="27" t="s">
        <v>1624</v>
      </c>
      <c r="C8051" s="27" t="s">
        <v>1019</v>
      </c>
      <c r="D8051" s="27" t="s">
        <v>77</v>
      </c>
      <c r="E8051" s="24">
        <v>45819.720289351855</v>
      </c>
      <c r="F8051" s="27" t="s">
        <v>1011</v>
      </c>
      <c r="G8051" s="24">
        <v>45819.720289351855</v>
      </c>
    </row>
    <row r="8052" spans="1:7" x14ac:dyDescent="0.25">
      <c r="A8052" s="27" t="s">
        <v>15386</v>
      </c>
      <c r="B8052" s="27" t="s">
        <v>2717</v>
      </c>
      <c r="C8052" s="27" t="s">
        <v>1019</v>
      </c>
      <c r="D8052" s="27" t="s">
        <v>77</v>
      </c>
      <c r="E8052" s="24">
        <v>45819.722256944442</v>
      </c>
      <c r="F8052" s="27" t="s">
        <v>1011</v>
      </c>
      <c r="G8052" s="24">
        <v>45819.722256944442</v>
      </c>
    </row>
    <row r="8053" spans="1:7" x14ac:dyDescent="0.25">
      <c r="A8053" s="27" t="s">
        <v>15387</v>
      </c>
      <c r="B8053" s="27" t="s">
        <v>7856</v>
      </c>
      <c r="C8053" s="27" t="s">
        <v>1027</v>
      </c>
      <c r="D8053" s="27" t="s">
        <v>1028</v>
      </c>
      <c r="E8053" s="24">
        <v>45819.732245370367</v>
      </c>
      <c r="F8053" s="27" t="s">
        <v>1016</v>
      </c>
      <c r="G8053" s="24">
        <v>45819.732245370367</v>
      </c>
    </row>
    <row r="8054" spans="1:7" x14ac:dyDescent="0.25">
      <c r="A8054" s="27" t="s">
        <v>15388</v>
      </c>
      <c r="B8054" s="27" t="s">
        <v>7854</v>
      </c>
      <c r="C8054" s="27" t="s">
        <v>1027</v>
      </c>
      <c r="D8054" s="27" t="s">
        <v>1028</v>
      </c>
      <c r="E8054" s="24">
        <v>45819.732291666667</v>
      </c>
      <c r="F8054" s="27" t="s">
        <v>1016</v>
      </c>
      <c r="G8054" s="24">
        <v>45819.732291666667</v>
      </c>
    </row>
    <row r="8055" spans="1:7" x14ac:dyDescent="0.25">
      <c r="A8055" s="27" t="s">
        <v>15389</v>
      </c>
      <c r="B8055" s="27" t="s">
        <v>11792</v>
      </c>
      <c r="C8055" s="27" t="s">
        <v>1014</v>
      </c>
      <c r="D8055" s="27" t="s">
        <v>1018</v>
      </c>
      <c r="E8055" s="24">
        <v>45819.733553240738</v>
      </c>
      <c r="F8055" s="27" t="s">
        <v>1016</v>
      </c>
      <c r="G8055" s="24">
        <v>45819.733553240738</v>
      </c>
    </row>
    <row r="8056" spans="1:7" x14ac:dyDescent="0.25">
      <c r="A8056" s="27" t="s">
        <v>15390</v>
      </c>
      <c r="B8056" s="27" t="s">
        <v>11910</v>
      </c>
      <c r="C8056" s="27" t="s">
        <v>1014</v>
      </c>
      <c r="D8056" s="27" t="s">
        <v>1018</v>
      </c>
      <c r="E8056" s="24">
        <v>45819.733564814815</v>
      </c>
      <c r="F8056" s="27" t="s">
        <v>1016</v>
      </c>
      <c r="G8056" s="24">
        <v>45819.733564814815</v>
      </c>
    </row>
    <row r="8057" spans="1:7" x14ac:dyDescent="0.25">
      <c r="A8057" s="27" t="s">
        <v>15391</v>
      </c>
      <c r="B8057" s="27" t="s">
        <v>11904</v>
      </c>
      <c r="C8057" s="27" t="s">
        <v>1014</v>
      </c>
      <c r="D8057" s="27" t="s">
        <v>1018</v>
      </c>
      <c r="E8057" s="24">
        <v>45819.733773148146</v>
      </c>
      <c r="F8057" s="27" t="s">
        <v>1016</v>
      </c>
      <c r="G8057" s="24">
        <v>45819.733773148146</v>
      </c>
    </row>
    <row r="8058" spans="1:7" x14ac:dyDescent="0.25">
      <c r="A8058" s="27" t="s">
        <v>15392</v>
      </c>
      <c r="B8058" s="27" t="s">
        <v>11790</v>
      </c>
      <c r="C8058" s="27" t="s">
        <v>1014</v>
      </c>
      <c r="D8058" s="27" t="s">
        <v>1018</v>
      </c>
      <c r="E8058" s="24">
        <v>45819.733842592592</v>
      </c>
      <c r="F8058" s="27" t="s">
        <v>1016</v>
      </c>
      <c r="G8058" s="24">
        <v>45819.733842592592</v>
      </c>
    </row>
    <row r="8059" spans="1:7" x14ac:dyDescent="0.25">
      <c r="A8059" s="27" t="s">
        <v>15393</v>
      </c>
      <c r="B8059" s="27" t="s">
        <v>11794</v>
      </c>
      <c r="C8059" s="27" t="s">
        <v>1014</v>
      </c>
      <c r="D8059" s="27" t="s">
        <v>1018</v>
      </c>
      <c r="E8059" s="24">
        <v>45819.73400462963</v>
      </c>
      <c r="F8059" s="27" t="s">
        <v>1016</v>
      </c>
      <c r="G8059" s="24">
        <v>45819.73400462963</v>
      </c>
    </row>
    <row r="8060" spans="1:7" x14ac:dyDescent="0.25">
      <c r="A8060" s="27" t="s">
        <v>15394</v>
      </c>
      <c r="B8060" s="27" t="s">
        <v>11796</v>
      </c>
      <c r="C8060" s="27" t="s">
        <v>1014</v>
      </c>
      <c r="D8060" s="27" t="s">
        <v>1018</v>
      </c>
      <c r="E8060" s="24">
        <v>45819.734027777777</v>
      </c>
      <c r="F8060" s="27" t="s">
        <v>1016</v>
      </c>
      <c r="G8060" s="24">
        <v>45819.734027777777</v>
      </c>
    </row>
    <row r="8061" spans="1:7" x14ac:dyDescent="0.25">
      <c r="A8061" s="27" t="s">
        <v>15395</v>
      </c>
      <c r="B8061" s="27" t="s">
        <v>11798</v>
      </c>
      <c r="C8061" s="27" t="s">
        <v>1014</v>
      </c>
      <c r="D8061" s="27" t="s">
        <v>1018</v>
      </c>
      <c r="E8061" s="24">
        <v>45819.734097222223</v>
      </c>
      <c r="F8061" s="27" t="s">
        <v>1016</v>
      </c>
      <c r="G8061" s="24">
        <v>45819.734097222223</v>
      </c>
    </row>
    <row r="8062" spans="1:7" x14ac:dyDescent="0.25">
      <c r="A8062" s="27" t="s">
        <v>15396</v>
      </c>
      <c r="B8062" s="27" t="s">
        <v>11893</v>
      </c>
      <c r="C8062" s="27" t="s">
        <v>1014</v>
      </c>
      <c r="D8062" s="27" t="s">
        <v>1018</v>
      </c>
      <c r="E8062" s="24">
        <v>45819.734282407408</v>
      </c>
      <c r="F8062" s="27" t="s">
        <v>1016</v>
      </c>
      <c r="G8062" s="24">
        <v>45819.734282407408</v>
      </c>
    </row>
    <row r="8063" spans="1:7" x14ac:dyDescent="0.25">
      <c r="A8063" s="27" t="s">
        <v>15397</v>
      </c>
      <c r="B8063" s="27" t="s">
        <v>11898</v>
      </c>
      <c r="C8063" s="27" t="s">
        <v>1014</v>
      </c>
      <c r="D8063" s="27" t="s">
        <v>1018</v>
      </c>
      <c r="E8063" s="24">
        <v>45819.734432870369</v>
      </c>
      <c r="F8063" s="27" t="s">
        <v>1016</v>
      </c>
      <c r="G8063" s="24">
        <v>45819.734432870369</v>
      </c>
    </row>
    <row r="8064" spans="1:7" x14ac:dyDescent="0.25">
      <c r="A8064" s="27" t="s">
        <v>15398</v>
      </c>
      <c r="B8064" s="27" t="s">
        <v>11900</v>
      </c>
      <c r="C8064" s="27" t="s">
        <v>1014</v>
      </c>
      <c r="D8064" s="27" t="s">
        <v>1018</v>
      </c>
      <c r="E8064" s="24">
        <v>45819.734467592592</v>
      </c>
      <c r="F8064" s="27" t="s">
        <v>1016</v>
      </c>
      <c r="G8064" s="24">
        <v>45819.734467592592</v>
      </c>
    </row>
    <row r="8065" spans="1:7" x14ac:dyDescent="0.25">
      <c r="A8065" s="27" t="s">
        <v>15399</v>
      </c>
      <c r="B8065" s="27" t="s">
        <v>11902</v>
      </c>
      <c r="C8065" s="27" t="s">
        <v>1014</v>
      </c>
      <c r="D8065" s="27" t="s">
        <v>1018</v>
      </c>
      <c r="E8065" s="24">
        <v>45819.734548611108</v>
      </c>
      <c r="F8065" s="27" t="s">
        <v>1016</v>
      </c>
      <c r="G8065" s="24">
        <v>45819.734548611108</v>
      </c>
    </row>
    <row r="8066" spans="1:7" x14ac:dyDescent="0.25">
      <c r="A8066" s="27" t="s">
        <v>15400</v>
      </c>
      <c r="B8066" s="27" t="s">
        <v>11906</v>
      </c>
      <c r="C8066" s="27" t="s">
        <v>1014</v>
      </c>
      <c r="D8066" s="27" t="s">
        <v>1018</v>
      </c>
      <c r="E8066" s="24">
        <v>45819.734583333331</v>
      </c>
      <c r="F8066" s="27" t="s">
        <v>1016</v>
      </c>
      <c r="G8066" s="24">
        <v>45819.734583333331</v>
      </c>
    </row>
    <row r="8067" spans="1:7" x14ac:dyDescent="0.25">
      <c r="A8067" s="27" t="s">
        <v>15401</v>
      </c>
      <c r="B8067" s="27" t="s">
        <v>11908</v>
      </c>
      <c r="C8067" s="27" t="s">
        <v>1014</v>
      </c>
      <c r="D8067" s="27" t="s">
        <v>1018</v>
      </c>
      <c r="E8067" s="24">
        <v>45819.7346875</v>
      </c>
      <c r="F8067" s="27" t="s">
        <v>1016</v>
      </c>
      <c r="G8067" s="24">
        <v>45819.7346875</v>
      </c>
    </row>
    <row r="8068" spans="1:7" x14ac:dyDescent="0.25">
      <c r="A8068" s="27" t="s">
        <v>15402</v>
      </c>
      <c r="B8068" s="27" t="s">
        <v>11912</v>
      </c>
      <c r="C8068" s="27" t="s">
        <v>1014</v>
      </c>
      <c r="D8068" s="27" t="s">
        <v>1018</v>
      </c>
      <c r="E8068" s="24">
        <v>45819.734722222223</v>
      </c>
      <c r="F8068" s="27" t="s">
        <v>1016</v>
      </c>
      <c r="G8068" s="24">
        <v>45819.734722222223</v>
      </c>
    </row>
    <row r="8069" spans="1:7" x14ac:dyDescent="0.25">
      <c r="A8069" s="27" t="s">
        <v>15403</v>
      </c>
      <c r="B8069" s="27" t="s">
        <v>11914</v>
      </c>
      <c r="C8069" s="27" t="s">
        <v>1014</v>
      </c>
      <c r="D8069" s="27" t="s">
        <v>1018</v>
      </c>
      <c r="E8069" s="24">
        <v>45819.734814814816</v>
      </c>
      <c r="F8069" s="27" t="s">
        <v>1016</v>
      </c>
      <c r="G8069" s="24">
        <v>45819.734814814816</v>
      </c>
    </row>
    <row r="8070" spans="1:7" x14ac:dyDescent="0.25">
      <c r="A8070" s="27" t="s">
        <v>15404</v>
      </c>
      <c r="B8070" s="27" t="s">
        <v>11916</v>
      </c>
      <c r="C8070" s="27" t="s">
        <v>1014</v>
      </c>
      <c r="D8070" s="27" t="s">
        <v>1018</v>
      </c>
      <c r="E8070" s="24">
        <v>45819.734861111108</v>
      </c>
      <c r="F8070" s="27" t="s">
        <v>1016</v>
      </c>
      <c r="G8070" s="24">
        <v>45819.734861111108</v>
      </c>
    </row>
    <row r="8071" spans="1:7" x14ac:dyDescent="0.25">
      <c r="A8071" s="27" t="s">
        <v>15405</v>
      </c>
      <c r="B8071" s="27" t="s">
        <v>11893</v>
      </c>
      <c r="C8071" s="27" t="s">
        <v>1017</v>
      </c>
      <c r="D8071" s="27" t="s">
        <v>1018</v>
      </c>
      <c r="E8071" s="24">
        <v>45819.735833333332</v>
      </c>
      <c r="F8071" s="27" t="s">
        <v>1016</v>
      </c>
      <c r="G8071" s="24">
        <v>45819.735833333332</v>
      </c>
    </row>
    <row r="8072" spans="1:7" x14ac:dyDescent="0.25">
      <c r="A8072" s="27" t="s">
        <v>15406</v>
      </c>
      <c r="B8072" s="27" t="s">
        <v>11898</v>
      </c>
      <c r="C8072" s="27" t="s">
        <v>1017</v>
      </c>
      <c r="D8072" s="27" t="s">
        <v>1018</v>
      </c>
      <c r="E8072" s="24">
        <v>45819.735891203702</v>
      </c>
      <c r="F8072" s="27" t="s">
        <v>1016</v>
      </c>
      <c r="G8072" s="24">
        <v>45819.735891203702</v>
      </c>
    </row>
    <row r="8073" spans="1:7" x14ac:dyDescent="0.25">
      <c r="A8073" s="27" t="s">
        <v>15407</v>
      </c>
      <c r="B8073" s="27" t="s">
        <v>11900</v>
      </c>
      <c r="C8073" s="27" t="s">
        <v>1017</v>
      </c>
      <c r="D8073" s="27" t="s">
        <v>1018</v>
      </c>
      <c r="E8073" s="24">
        <v>45819.735925925925</v>
      </c>
      <c r="F8073" s="27" t="s">
        <v>1016</v>
      </c>
      <c r="G8073" s="24">
        <v>45819.735925925925</v>
      </c>
    </row>
    <row r="8074" spans="1:7" x14ac:dyDescent="0.25">
      <c r="A8074" s="27" t="s">
        <v>15408</v>
      </c>
      <c r="B8074" s="27" t="s">
        <v>11902</v>
      </c>
      <c r="C8074" s="27" t="s">
        <v>1017</v>
      </c>
      <c r="D8074" s="27" t="s">
        <v>1018</v>
      </c>
      <c r="E8074" s="24">
        <v>45819.735972222225</v>
      </c>
      <c r="F8074" s="27" t="s">
        <v>1016</v>
      </c>
      <c r="G8074" s="24">
        <v>45819.735972222225</v>
      </c>
    </row>
    <row r="8075" spans="1:7" x14ac:dyDescent="0.25">
      <c r="A8075" s="27" t="s">
        <v>15409</v>
      </c>
      <c r="B8075" s="27" t="s">
        <v>11906</v>
      </c>
      <c r="C8075" s="27" t="s">
        <v>1017</v>
      </c>
      <c r="D8075" s="27" t="s">
        <v>1018</v>
      </c>
      <c r="E8075" s="24">
        <v>45819.736018518517</v>
      </c>
      <c r="F8075" s="27" t="s">
        <v>1016</v>
      </c>
      <c r="G8075" s="24">
        <v>45819.736018518517</v>
      </c>
    </row>
    <row r="8076" spans="1:7" x14ac:dyDescent="0.25">
      <c r="A8076" s="27" t="s">
        <v>15410</v>
      </c>
      <c r="B8076" s="27" t="s">
        <v>11908</v>
      </c>
      <c r="C8076" s="27" t="s">
        <v>1017</v>
      </c>
      <c r="D8076" s="27" t="s">
        <v>1018</v>
      </c>
      <c r="E8076" s="24">
        <v>45819.73605324074</v>
      </c>
      <c r="F8076" s="27" t="s">
        <v>1016</v>
      </c>
      <c r="G8076" s="24">
        <v>45819.73605324074</v>
      </c>
    </row>
    <row r="8077" spans="1:7" x14ac:dyDescent="0.25">
      <c r="A8077" s="27" t="s">
        <v>15411</v>
      </c>
      <c r="B8077" s="27" t="s">
        <v>11912</v>
      </c>
      <c r="C8077" s="27" t="s">
        <v>1017</v>
      </c>
      <c r="D8077" s="27" t="s">
        <v>1018</v>
      </c>
      <c r="E8077" s="24">
        <v>45819.736111111109</v>
      </c>
      <c r="F8077" s="27" t="s">
        <v>1016</v>
      </c>
      <c r="G8077" s="24">
        <v>45819.736111111109</v>
      </c>
    </row>
    <row r="8078" spans="1:7" x14ac:dyDescent="0.25">
      <c r="A8078" s="27" t="s">
        <v>15412</v>
      </c>
      <c r="B8078" s="27" t="s">
        <v>11914</v>
      </c>
      <c r="C8078" s="27" t="s">
        <v>1017</v>
      </c>
      <c r="D8078" s="27" t="s">
        <v>1018</v>
      </c>
      <c r="E8078" s="24">
        <v>45819.736192129632</v>
      </c>
      <c r="F8078" s="27" t="s">
        <v>1016</v>
      </c>
      <c r="G8078" s="24">
        <v>45819.736192129632</v>
      </c>
    </row>
    <row r="8079" spans="1:7" x14ac:dyDescent="0.25">
      <c r="A8079" s="27" t="s">
        <v>15413</v>
      </c>
      <c r="B8079" s="27" t="s">
        <v>11916</v>
      </c>
      <c r="C8079" s="27" t="s">
        <v>1017</v>
      </c>
      <c r="D8079" s="27" t="s">
        <v>1018</v>
      </c>
      <c r="E8079" s="24">
        <v>45819.736250000002</v>
      </c>
      <c r="F8079" s="27" t="s">
        <v>1016</v>
      </c>
      <c r="G8079" s="24">
        <v>45819.736250000002</v>
      </c>
    </row>
    <row r="8080" spans="1:7" x14ac:dyDescent="0.25">
      <c r="A8080" s="27" t="s">
        <v>15414</v>
      </c>
      <c r="B8080" s="27" t="s">
        <v>11790</v>
      </c>
      <c r="C8080" s="27" t="s">
        <v>1017</v>
      </c>
      <c r="D8080" s="27" t="s">
        <v>1018</v>
      </c>
      <c r="E8080" s="24">
        <v>45819.736354166664</v>
      </c>
      <c r="F8080" s="27" t="s">
        <v>1016</v>
      </c>
      <c r="G8080" s="24">
        <v>45819.736354166664</v>
      </c>
    </row>
    <row r="8081" spans="1:7" x14ac:dyDescent="0.25">
      <c r="A8081" s="27" t="s">
        <v>15415</v>
      </c>
      <c r="B8081" s="27" t="s">
        <v>11794</v>
      </c>
      <c r="C8081" s="27" t="s">
        <v>1017</v>
      </c>
      <c r="D8081" s="27" t="s">
        <v>1018</v>
      </c>
      <c r="E8081" s="24">
        <v>45819.736446759256</v>
      </c>
      <c r="F8081" s="27" t="s">
        <v>1016</v>
      </c>
      <c r="G8081" s="24">
        <v>45819.736446759256</v>
      </c>
    </row>
    <row r="8082" spans="1:7" x14ac:dyDescent="0.25">
      <c r="A8082" s="27" t="s">
        <v>15416</v>
      </c>
      <c r="B8082" s="27" t="s">
        <v>11796</v>
      </c>
      <c r="C8082" s="27" t="s">
        <v>1017</v>
      </c>
      <c r="D8082" s="27" t="s">
        <v>1018</v>
      </c>
      <c r="E8082" s="24">
        <v>45819.736527777779</v>
      </c>
      <c r="F8082" s="27" t="s">
        <v>1016</v>
      </c>
      <c r="G8082" s="24">
        <v>45819.736527777779</v>
      </c>
    </row>
    <row r="8083" spans="1:7" x14ac:dyDescent="0.25">
      <c r="A8083" s="27" t="s">
        <v>15417</v>
      </c>
      <c r="B8083" s="27" t="s">
        <v>11798</v>
      </c>
      <c r="C8083" s="27" t="s">
        <v>1017</v>
      </c>
      <c r="D8083" s="27" t="s">
        <v>1018</v>
      </c>
      <c r="E8083" s="24">
        <v>45819.736597222225</v>
      </c>
      <c r="F8083" s="27" t="s">
        <v>1016</v>
      </c>
      <c r="G8083" s="24">
        <v>45819.736597222225</v>
      </c>
    </row>
    <row r="8084" spans="1:7" x14ac:dyDescent="0.25">
      <c r="A8084" s="27" t="s">
        <v>15418</v>
      </c>
      <c r="B8084" s="27" t="s">
        <v>11792</v>
      </c>
      <c r="C8084" s="27" t="s">
        <v>1017</v>
      </c>
      <c r="D8084" s="27" t="s">
        <v>1018</v>
      </c>
      <c r="E8084" s="24">
        <v>45819.736643518518</v>
      </c>
      <c r="F8084" s="27" t="s">
        <v>1016</v>
      </c>
      <c r="G8084" s="24">
        <v>45819.736643518518</v>
      </c>
    </row>
    <row r="8085" spans="1:7" x14ac:dyDescent="0.25">
      <c r="A8085" s="27" t="s">
        <v>15419</v>
      </c>
      <c r="B8085" s="27" t="s">
        <v>11910</v>
      </c>
      <c r="C8085" s="27" t="s">
        <v>1017</v>
      </c>
      <c r="D8085" s="27" t="s">
        <v>1018</v>
      </c>
      <c r="E8085" s="24">
        <v>45819.736689814818</v>
      </c>
      <c r="F8085" s="27" t="s">
        <v>1016</v>
      </c>
      <c r="G8085" s="24">
        <v>45819.736689814818</v>
      </c>
    </row>
    <row r="8086" spans="1:7" x14ac:dyDescent="0.25">
      <c r="A8086" s="27" t="s">
        <v>15420</v>
      </c>
      <c r="B8086" s="27" t="s">
        <v>11904</v>
      </c>
      <c r="C8086" s="27" t="s">
        <v>1017</v>
      </c>
      <c r="D8086" s="27" t="s">
        <v>1018</v>
      </c>
      <c r="E8086" s="24">
        <v>45819.73673611111</v>
      </c>
      <c r="F8086" s="27" t="s">
        <v>1016</v>
      </c>
      <c r="G8086" s="24">
        <v>45819.73673611111</v>
      </c>
    </row>
    <row r="8087" spans="1:7" x14ac:dyDescent="0.25">
      <c r="A8087" s="27" t="s">
        <v>15421</v>
      </c>
      <c r="B8087" s="27" t="s">
        <v>9792</v>
      </c>
      <c r="C8087" s="27" t="s">
        <v>1009</v>
      </c>
      <c r="D8087" s="27" t="s">
        <v>1020</v>
      </c>
      <c r="E8087" s="24">
        <v>45819.745694444442</v>
      </c>
      <c r="F8087" s="27" t="s">
        <v>1016</v>
      </c>
      <c r="G8087" s="24">
        <v>45819.745694444442</v>
      </c>
    </row>
    <row r="8088" spans="1:7" x14ac:dyDescent="0.25">
      <c r="A8088" s="27" t="s">
        <v>15422</v>
      </c>
      <c r="B8088" s="27" t="s">
        <v>9831</v>
      </c>
      <c r="C8088" s="27" t="s">
        <v>1009</v>
      </c>
      <c r="D8088" s="27" t="s">
        <v>1020</v>
      </c>
      <c r="E8088" s="24">
        <v>45819.746863425928</v>
      </c>
      <c r="F8088" s="27" t="s">
        <v>1016</v>
      </c>
      <c r="G8088" s="24">
        <v>45819.746863425928</v>
      </c>
    </row>
    <row r="8089" spans="1:7" x14ac:dyDescent="0.25">
      <c r="A8089" s="27" t="s">
        <v>15423</v>
      </c>
      <c r="B8089" s="27" t="s">
        <v>4306</v>
      </c>
      <c r="C8089" s="27" t="s">
        <v>1009</v>
      </c>
      <c r="D8089" s="27" t="s">
        <v>1020</v>
      </c>
      <c r="E8089" s="24">
        <v>45819.748032407406</v>
      </c>
      <c r="F8089" s="27" t="s">
        <v>1016</v>
      </c>
      <c r="G8089" s="24">
        <v>45819.748032407406</v>
      </c>
    </row>
    <row r="8090" spans="1:7" x14ac:dyDescent="0.25">
      <c r="A8090" s="27" t="s">
        <v>15424</v>
      </c>
      <c r="B8090" s="27" t="s">
        <v>11997</v>
      </c>
      <c r="C8090" s="27" t="s">
        <v>1009</v>
      </c>
      <c r="D8090" s="27" t="s">
        <v>1010</v>
      </c>
      <c r="E8090" s="24">
        <v>45819.752627314818</v>
      </c>
      <c r="F8090" s="27" t="s">
        <v>1016</v>
      </c>
      <c r="G8090" s="24">
        <v>45819.752627314818</v>
      </c>
    </row>
    <row r="8091" spans="1:7" x14ac:dyDescent="0.25">
      <c r="A8091" s="27" t="s">
        <v>15425</v>
      </c>
      <c r="B8091" s="27" t="s">
        <v>12001</v>
      </c>
      <c r="C8091" s="27" t="s">
        <v>1009</v>
      </c>
      <c r="D8091" s="27" t="s">
        <v>1010</v>
      </c>
      <c r="E8091" s="24">
        <v>45819.75267361111</v>
      </c>
      <c r="F8091" s="27" t="s">
        <v>1016</v>
      </c>
      <c r="G8091" s="24">
        <v>45819.75267361111</v>
      </c>
    </row>
    <row r="8092" spans="1:7" x14ac:dyDescent="0.25">
      <c r="A8092" s="27" t="s">
        <v>15426</v>
      </c>
      <c r="B8092" s="27" t="s">
        <v>12256</v>
      </c>
      <c r="C8092" s="27" t="s">
        <v>1009</v>
      </c>
      <c r="D8092" s="27" t="s">
        <v>1025</v>
      </c>
      <c r="E8092" s="24">
        <v>45819.757395833331</v>
      </c>
      <c r="F8092" s="27" t="s">
        <v>1016</v>
      </c>
      <c r="G8092" s="24">
        <v>45819.757395833331</v>
      </c>
    </row>
    <row r="8093" spans="1:7" x14ac:dyDescent="0.25">
      <c r="A8093" s="27" t="s">
        <v>15427</v>
      </c>
      <c r="B8093" s="27" t="s">
        <v>12131</v>
      </c>
      <c r="C8093" s="27" t="s">
        <v>1004</v>
      </c>
      <c r="D8093" s="27" t="s">
        <v>1005</v>
      </c>
      <c r="E8093" s="24">
        <v>45819.757731481484</v>
      </c>
      <c r="F8093" s="27" t="s">
        <v>1016</v>
      </c>
      <c r="G8093" s="24">
        <v>45819.757731481484</v>
      </c>
    </row>
    <row r="8094" spans="1:7" x14ac:dyDescent="0.25">
      <c r="A8094" s="27" t="s">
        <v>15428</v>
      </c>
      <c r="B8094" s="27" t="s">
        <v>12265</v>
      </c>
      <c r="C8094" s="27" t="s">
        <v>1004</v>
      </c>
      <c r="D8094" s="27" t="s">
        <v>1005</v>
      </c>
      <c r="E8094" s="24">
        <v>45819.757789351854</v>
      </c>
      <c r="F8094" s="27" t="s">
        <v>1016</v>
      </c>
      <c r="G8094" s="24">
        <v>45819.757789351854</v>
      </c>
    </row>
    <row r="8095" spans="1:7" x14ac:dyDescent="0.25">
      <c r="A8095" s="27" t="s">
        <v>15429</v>
      </c>
      <c r="B8095" s="27" t="s">
        <v>11993</v>
      </c>
      <c r="C8095" s="27" t="s">
        <v>1004</v>
      </c>
      <c r="D8095" s="27" t="s">
        <v>1005</v>
      </c>
      <c r="E8095" s="24">
        <v>45819.757835648146</v>
      </c>
      <c r="F8095" s="27" t="s">
        <v>1016</v>
      </c>
      <c r="G8095" s="24">
        <v>45819.757835648146</v>
      </c>
    </row>
    <row r="8096" spans="1:7" x14ac:dyDescent="0.25">
      <c r="A8096" s="27" t="s">
        <v>15430</v>
      </c>
      <c r="B8096" s="27" t="s">
        <v>11995</v>
      </c>
      <c r="C8096" s="27" t="s">
        <v>1004</v>
      </c>
      <c r="D8096" s="27" t="s">
        <v>1005</v>
      </c>
      <c r="E8096" s="24">
        <v>45819.757881944446</v>
      </c>
      <c r="F8096" s="27" t="s">
        <v>1016</v>
      </c>
      <c r="G8096" s="24">
        <v>45819.757881944446</v>
      </c>
    </row>
    <row r="8097" spans="1:7" x14ac:dyDescent="0.25">
      <c r="A8097" s="27" t="s">
        <v>15431</v>
      </c>
      <c r="B8097" s="27" t="s">
        <v>11974</v>
      </c>
      <c r="C8097" s="27" t="s">
        <v>1004</v>
      </c>
      <c r="D8097" s="27" t="s">
        <v>1005</v>
      </c>
      <c r="E8097" s="24">
        <v>45819.757962962962</v>
      </c>
      <c r="F8097" s="27" t="s">
        <v>1016</v>
      </c>
      <c r="G8097" s="24">
        <v>45819.757962962962</v>
      </c>
    </row>
    <row r="8098" spans="1:7" x14ac:dyDescent="0.25">
      <c r="A8098" s="27" t="s">
        <v>15432</v>
      </c>
      <c r="B8098" s="27" t="s">
        <v>12254</v>
      </c>
      <c r="C8098" s="27" t="s">
        <v>1009</v>
      </c>
      <c r="D8098" s="27" t="s">
        <v>1025</v>
      </c>
      <c r="E8098" s="24">
        <v>45819.758148148147</v>
      </c>
      <c r="F8098" s="27" t="s">
        <v>1016</v>
      </c>
      <c r="G8098" s="24">
        <v>45819.758148148147</v>
      </c>
    </row>
    <row r="8099" spans="1:7" x14ac:dyDescent="0.25">
      <c r="A8099" s="27" t="s">
        <v>15433</v>
      </c>
      <c r="B8099" s="27" t="s">
        <v>12240</v>
      </c>
      <c r="C8099" s="27" t="s">
        <v>1009</v>
      </c>
      <c r="D8099" s="27" t="s">
        <v>1025</v>
      </c>
      <c r="E8099" s="24">
        <v>45819.758206018516</v>
      </c>
      <c r="F8099" s="27" t="s">
        <v>1016</v>
      </c>
      <c r="G8099" s="24">
        <v>45819.758206018516</v>
      </c>
    </row>
    <row r="8100" spans="1:7" x14ac:dyDescent="0.25">
      <c r="A8100" s="27" t="s">
        <v>15434</v>
      </c>
      <c r="B8100" s="27" t="s">
        <v>12245</v>
      </c>
      <c r="C8100" s="27" t="s">
        <v>1009</v>
      </c>
      <c r="D8100" s="27" t="s">
        <v>1025</v>
      </c>
      <c r="E8100" s="24">
        <v>45819.758263888885</v>
      </c>
      <c r="F8100" s="27" t="s">
        <v>1016</v>
      </c>
      <c r="G8100" s="24">
        <v>45819.758263888885</v>
      </c>
    </row>
    <row r="8101" spans="1:7" x14ac:dyDescent="0.25">
      <c r="A8101" s="27" t="s">
        <v>15435</v>
      </c>
      <c r="B8101" s="27" t="s">
        <v>4054</v>
      </c>
      <c r="C8101" s="27" t="s">
        <v>1004</v>
      </c>
      <c r="D8101" s="27" t="s">
        <v>1005</v>
      </c>
      <c r="E8101" s="24">
        <v>45819.759502314817</v>
      </c>
      <c r="F8101" s="27" t="s">
        <v>1016</v>
      </c>
      <c r="G8101" s="24">
        <v>45819.759502314817</v>
      </c>
    </row>
    <row r="8102" spans="1:7" x14ac:dyDescent="0.25">
      <c r="A8102" s="27" t="s">
        <v>15436</v>
      </c>
      <c r="B8102" s="27" t="s">
        <v>4061</v>
      </c>
      <c r="C8102" s="27" t="s">
        <v>1004</v>
      </c>
      <c r="D8102" s="27" t="s">
        <v>1005</v>
      </c>
      <c r="E8102" s="24">
        <v>45819.759548611109</v>
      </c>
      <c r="F8102" s="27" t="s">
        <v>1016</v>
      </c>
      <c r="G8102" s="24">
        <v>45819.759548611109</v>
      </c>
    </row>
    <row r="8103" spans="1:7" x14ac:dyDescent="0.25">
      <c r="A8103" s="27" t="s">
        <v>15437</v>
      </c>
      <c r="B8103" s="27" t="s">
        <v>6542</v>
      </c>
      <c r="C8103" s="27" t="s">
        <v>1004</v>
      </c>
      <c r="D8103" s="27" t="s">
        <v>1005</v>
      </c>
      <c r="E8103" s="24">
        <v>45819.759583333333</v>
      </c>
      <c r="F8103" s="27" t="s">
        <v>1016</v>
      </c>
      <c r="G8103" s="24">
        <v>45819.759583333333</v>
      </c>
    </row>
    <row r="8104" spans="1:7" x14ac:dyDescent="0.25">
      <c r="A8104" s="27" t="s">
        <v>15438</v>
      </c>
      <c r="B8104" s="27" t="s">
        <v>10084</v>
      </c>
      <c r="C8104" s="27" t="s">
        <v>1004</v>
      </c>
      <c r="D8104" s="27" t="s">
        <v>1005</v>
      </c>
      <c r="E8104" s="24">
        <v>45819.766597222224</v>
      </c>
      <c r="F8104" s="27" t="s">
        <v>1016</v>
      </c>
      <c r="G8104" s="24">
        <v>45819.766597222224</v>
      </c>
    </row>
    <row r="8105" spans="1:7" x14ac:dyDescent="0.25">
      <c r="A8105" s="27" t="s">
        <v>15439</v>
      </c>
      <c r="B8105" s="27" t="s">
        <v>10101</v>
      </c>
      <c r="C8105" s="27" t="s">
        <v>1004</v>
      </c>
      <c r="D8105" s="27" t="s">
        <v>1005</v>
      </c>
      <c r="E8105" s="24">
        <v>45819.766655092593</v>
      </c>
      <c r="F8105" s="27" t="s">
        <v>1016</v>
      </c>
      <c r="G8105" s="24">
        <v>45819.766655092593</v>
      </c>
    </row>
    <row r="8106" spans="1:7" x14ac:dyDescent="0.25">
      <c r="A8106" s="27" t="s">
        <v>15440</v>
      </c>
      <c r="B8106" s="27" t="s">
        <v>10092</v>
      </c>
      <c r="C8106" s="27" t="s">
        <v>1004</v>
      </c>
      <c r="D8106" s="27" t="s">
        <v>1005</v>
      </c>
      <c r="E8106" s="24">
        <v>45819.766851851855</v>
      </c>
      <c r="F8106" s="27" t="s">
        <v>1016</v>
      </c>
      <c r="G8106" s="24">
        <v>45819.766851851855</v>
      </c>
    </row>
    <row r="8107" spans="1:7" x14ac:dyDescent="0.25">
      <c r="A8107" s="27" t="s">
        <v>15441</v>
      </c>
      <c r="B8107" s="27" t="s">
        <v>11999</v>
      </c>
      <c r="C8107" s="27" t="s">
        <v>1009</v>
      </c>
      <c r="D8107" s="27" t="s">
        <v>1010</v>
      </c>
      <c r="E8107" s="24">
        <v>45819.774444444447</v>
      </c>
      <c r="F8107" s="27" t="s">
        <v>1016</v>
      </c>
      <c r="G8107" s="24">
        <v>45819.774444444447</v>
      </c>
    </row>
    <row r="8108" spans="1:7" x14ac:dyDescent="0.25">
      <c r="A8108" s="27" t="s">
        <v>15442</v>
      </c>
      <c r="B8108" s="27" t="s">
        <v>7756</v>
      </c>
      <c r="C8108" s="27" t="s">
        <v>1004</v>
      </c>
      <c r="D8108" s="27" t="s">
        <v>1005</v>
      </c>
      <c r="E8108" s="24">
        <v>45819.77652777778</v>
      </c>
      <c r="F8108" s="27" t="s">
        <v>1016</v>
      </c>
      <c r="G8108" s="24">
        <v>45819.77652777778</v>
      </c>
    </row>
    <row r="8109" spans="1:7" x14ac:dyDescent="0.25">
      <c r="A8109" s="27" t="s">
        <v>15443</v>
      </c>
      <c r="B8109" s="27" t="s">
        <v>4102</v>
      </c>
      <c r="C8109" s="27" t="s">
        <v>1027</v>
      </c>
      <c r="D8109" s="27" t="s">
        <v>1028</v>
      </c>
      <c r="E8109" s="24">
        <v>45819.776504629626</v>
      </c>
      <c r="F8109" s="27" t="s">
        <v>1016</v>
      </c>
      <c r="G8109" s="24">
        <v>45819.776504629626</v>
      </c>
    </row>
    <row r="8110" spans="1:7" x14ac:dyDescent="0.25">
      <c r="A8110" s="27" t="s">
        <v>15444</v>
      </c>
      <c r="B8110" s="27" t="s">
        <v>2959</v>
      </c>
      <c r="C8110" s="27" t="s">
        <v>1027</v>
      </c>
      <c r="D8110" s="27" t="s">
        <v>1028</v>
      </c>
      <c r="E8110" s="24">
        <v>45819.783402777779</v>
      </c>
      <c r="F8110" s="27" t="s">
        <v>1016</v>
      </c>
      <c r="G8110" s="24">
        <v>45819.783402777779</v>
      </c>
    </row>
    <row r="8111" spans="1:7" x14ac:dyDescent="0.25">
      <c r="A8111" s="27" t="s">
        <v>15445</v>
      </c>
      <c r="B8111" s="27" t="s">
        <v>7750</v>
      </c>
      <c r="C8111" s="27" t="s">
        <v>1009</v>
      </c>
      <c r="D8111" s="27" t="s">
        <v>1008</v>
      </c>
      <c r="E8111" s="24">
        <v>45819.790185185186</v>
      </c>
      <c r="F8111" s="27" t="s">
        <v>1016</v>
      </c>
      <c r="G8111" s="24">
        <v>45819.790185185186</v>
      </c>
    </row>
    <row r="8112" spans="1:7" x14ac:dyDescent="0.25">
      <c r="A8112" s="27" t="s">
        <v>15446</v>
      </c>
      <c r="B8112" s="27" t="s">
        <v>7555</v>
      </c>
      <c r="C8112" s="27" t="s">
        <v>1009</v>
      </c>
      <c r="D8112" s="27" t="s">
        <v>1008</v>
      </c>
      <c r="E8112" s="24">
        <v>45819.790243055555</v>
      </c>
      <c r="F8112" s="27" t="s">
        <v>1016</v>
      </c>
      <c r="G8112" s="24">
        <v>45819.790243055555</v>
      </c>
    </row>
    <row r="8113" spans="1:7" x14ac:dyDescent="0.25">
      <c r="A8113" s="27" t="s">
        <v>15447</v>
      </c>
      <c r="B8113" s="27" t="s">
        <v>2947</v>
      </c>
      <c r="C8113" s="27" t="s">
        <v>1027</v>
      </c>
      <c r="D8113" s="27" t="s">
        <v>1028</v>
      </c>
      <c r="E8113" s="24">
        <v>45819.794259259259</v>
      </c>
      <c r="F8113" s="27" t="s">
        <v>1016</v>
      </c>
      <c r="G8113" s="24">
        <v>45819.794259259259</v>
      </c>
    </row>
    <row r="8114" spans="1:7" x14ac:dyDescent="0.25">
      <c r="A8114" s="27" t="s">
        <v>15448</v>
      </c>
      <c r="B8114" s="27" t="s">
        <v>3942</v>
      </c>
      <c r="C8114" s="27" t="s">
        <v>1004</v>
      </c>
      <c r="D8114" s="27" t="s">
        <v>1005</v>
      </c>
      <c r="E8114" s="24">
        <v>45819.80667824074</v>
      </c>
      <c r="F8114" s="27" t="s">
        <v>1016</v>
      </c>
      <c r="G8114" s="24">
        <v>45819.80667824074</v>
      </c>
    </row>
    <row r="8115" spans="1:7" x14ac:dyDescent="0.25">
      <c r="A8115" s="27" t="s">
        <v>15449</v>
      </c>
      <c r="B8115" s="27" t="s">
        <v>6775</v>
      </c>
      <c r="C8115" s="27" t="s">
        <v>1004</v>
      </c>
      <c r="D8115" s="27" t="s">
        <v>1005</v>
      </c>
      <c r="E8115" s="24">
        <v>45819.80672453704</v>
      </c>
      <c r="F8115" s="27" t="s">
        <v>1016</v>
      </c>
      <c r="G8115" s="24">
        <v>45819.80672453704</v>
      </c>
    </row>
    <row r="8116" spans="1:7" x14ac:dyDescent="0.25">
      <c r="A8116" s="27" t="s">
        <v>15450</v>
      </c>
      <c r="B8116" s="27" t="s">
        <v>6774</v>
      </c>
      <c r="C8116" s="27" t="s">
        <v>1004</v>
      </c>
      <c r="D8116" s="27" t="s">
        <v>1005</v>
      </c>
      <c r="E8116" s="24">
        <v>45819.80678240741</v>
      </c>
      <c r="F8116" s="27" t="s">
        <v>1016</v>
      </c>
      <c r="G8116" s="24">
        <v>45819.80678240741</v>
      </c>
    </row>
    <row r="8117" spans="1:7" x14ac:dyDescent="0.25">
      <c r="A8117" s="27" t="s">
        <v>15451</v>
      </c>
      <c r="B8117" s="27" t="s">
        <v>4041</v>
      </c>
      <c r="C8117" s="27" t="s">
        <v>1004</v>
      </c>
      <c r="D8117" s="27" t="s">
        <v>1005</v>
      </c>
      <c r="E8117" s="24">
        <v>45819.806828703702</v>
      </c>
      <c r="F8117" s="27" t="s">
        <v>1016</v>
      </c>
      <c r="G8117" s="24">
        <v>45819.806828703702</v>
      </c>
    </row>
    <row r="8118" spans="1:7" x14ac:dyDescent="0.25">
      <c r="A8118" s="27" t="s">
        <v>15452</v>
      </c>
      <c r="B8118" s="27" t="s">
        <v>4043</v>
      </c>
      <c r="C8118" s="27" t="s">
        <v>1004</v>
      </c>
      <c r="D8118" s="27" t="s">
        <v>1005</v>
      </c>
      <c r="E8118" s="24">
        <v>45819.806863425925</v>
      </c>
      <c r="F8118" s="27" t="s">
        <v>1016</v>
      </c>
      <c r="G8118" s="24">
        <v>45819.806863425925</v>
      </c>
    </row>
    <row r="8119" spans="1:7" x14ac:dyDescent="0.25">
      <c r="A8119" s="27" t="s">
        <v>15453</v>
      </c>
      <c r="B8119" s="27" t="s">
        <v>12234</v>
      </c>
      <c r="C8119" s="27" t="s">
        <v>1017</v>
      </c>
      <c r="D8119" s="27" t="s">
        <v>1023</v>
      </c>
      <c r="E8119" s="24">
        <v>45819.809641203705</v>
      </c>
      <c r="F8119" s="27" t="s">
        <v>1016</v>
      </c>
      <c r="G8119" s="24">
        <v>45819.809641203705</v>
      </c>
    </row>
    <row r="8120" spans="1:7" x14ac:dyDescent="0.25">
      <c r="A8120" s="27" t="s">
        <v>15454</v>
      </c>
      <c r="B8120" s="27" t="s">
        <v>12236</v>
      </c>
      <c r="C8120" s="27" t="s">
        <v>1017</v>
      </c>
      <c r="D8120" s="27" t="s">
        <v>1023</v>
      </c>
      <c r="E8120" s="24">
        <v>45819.809745370374</v>
      </c>
      <c r="F8120" s="27" t="s">
        <v>1016</v>
      </c>
      <c r="G8120" s="24">
        <v>45819.809745370374</v>
      </c>
    </row>
    <row r="8121" spans="1:7" x14ac:dyDescent="0.25">
      <c r="A8121" s="27" t="s">
        <v>15455</v>
      </c>
      <c r="B8121" s="27" t="s">
        <v>12238</v>
      </c>
      <c r="C8121" s="27" t="s">
        <v>1017</v>
      </c>
      <c r="D8121" s="27" t="s">
        <v>1023</v>
      </c>
      <c r="E8121" s="24">
        <v>45819.809814814813</v>
      </c>
      <c r="F8121" s="27" t="s">
        <v>1016</v>
      </c>
      <c r="G8121" s="24">
        <v>45819.809814814813</v>
      </c>
    </row>
    <row r="8122" spans="1:7" x14ac:dyDescent="0.25">
      <c r="A8122" s="27" t="s">
        <v>15456</v>
      </c>
      <c r="B8122" s="27" t="s">
        <v>12243</v>
      </c>
      <c r="C8122" s="27" t="s">
        <v>1017</v>
      </c>
      <c r="D8122" s="27" t="s">
        <v>1023</v>
      </c>
      <c r="E8122" s="24">
        <v>45819.809988425928</v>
      </c>
      <c r="F8122" s="27" t="s">
        <v>1016</v>
      </c>
      <c r="G8122" s="24">
        <v>45819.809988425928</v>
      </c>
    </row>
    <row r="8123" spans="1:7" x14ac:dyDescent="0.25">
      <c r="A8123" s="27" t="s">
        <v>15457</v>
      </c>
      <c r="B8123" s="27" t="s">
        <v>12231</v>
      </c>
      <c r="C8123" s="27" t="s">
        <v>1017</v>
      </c>
      <c r="D8123" s="27" t="s">
        <v>1023</v>
      </c>
      <c r="E8123" s="24">
        <v>45819.81009259259</v>
      </c>
      <c r="F8123" s="27" t="s">
        <v>1016</v>
      </c>
      <c r="G8123" s="24">
        <v>45819.81009259259</v>
      </c>
    </row>
    <row r="8124" spans="1:7" x14ac:dyDescent="0.25">
      <c r="A8124" s="27" t="s">
        <v>15458</v>
      </c>
      <c r="B8124" s="27" t="s">
        <v>11816</v>
      </c>
      <c r="C8124" s="27" t="s">
        <v>1009</v>
      </c>
      <c r="D8124" s="27" t="s">
        <v>1010</v>
      </c>
      <c r="E8124" s="24">
        <v>45819.815115740741</v>
      </c>
      <c r="F8124" s="27" t="s">
        <v>1016</v>
      </c>
      <c r="G8124" s="24">
        <v>45819.815115740741</v>
      </c>
    </row>
    <row r="8125" spans="1:7" x14ac:dyDescent="0.25">
      <c r="A8125" s="27" t="s">
        <v>15459</v>
      </c>
      <c r="B8125" s="27" t="s">
        <v>11807</v>
      </c>
      <c r="C8125" s="27" t="s">
        <v>1009</v>
      </c>
      <c r="D8125" s="27" t="s">
        <v>1010</v>
      </c>
      <c r="E8125" s="24">
        <v>45819.81527777778</v>
      </c>
      <c r="F8125" s="27" t="s">
        <v>1016</v>
      </c>
      <c r="G8125" s="24">
        <v>45819.81527777778</v>
      </c>
    </row>
    <row r="8126" spans="1:7" x14ac:dyDescent="0.25">
      <c r="A8126" s="27" t="s">
        <v>15460</v>
      </c>
      <c r="B8126" s="27" t="s">
        <v>3142</v>
      </c>
      <c r="C8126" s="27" t="s">
        <v>1004</v>
      </c>
      <c r="D8126" s="27" t="s">
        <v>1005</v>
      </c>
      <c r="E8126" s="24">
        <v>45819.815520833334</v>
      </c>
      <c r="F8126" s="27" t="s">
        <v>1016</v>
      </c>
      <c r="G8126" s="24">
        <v>45819.815520833334</v>
      </c>
    </row>
    <row r="8127" spans="1:7" x14ac:dyDescent="0.25">
      <c r="A8127" s="27" t="s">
        <v>15461</v>
      </c>
      <c r="B8127" s="27" t="s">
        <v>7798</v>
      </c>
      <c r="C8127" s="27" t="s">
        <v>1009</v>
      </c>
      <c r="D8127" s="27" t="s">
        <v>1010</v>
      </c>
      <c r="E8127" s="24">
        <v>45819.815879629627</v>
      </c>
      <c r="F8127" s="27" t="s">
        <v>1016</v>
      </c>
      <c r="G8127" s="24">
        <v>45819.815879629627</v>
      </c>
    </row>
    <row r="8128" spans="1:7" x14ac:dyDescent="0.25">
      <c r="A8128" s="27" t="s">
        <v>15462</v>
      </c>
      <c r="B8128" s="27" t="s">
        <v>11698</v>
      </c>
      <c r="C8128" s="27" t="s">
        <v>1004</v>
      </c>
      <c r="D8128" s="27" t="s">
        <v>1005</v>
      </c>
      <c r="E8128" s="24">
        <v>45819.817465277774</v>
      </c>
      <c r="F8128" s="27" t="s">
        <v>1016</v>
      </c>
      <c r="G8128" s="24">
        <v>45819.817465277774</v>
      </c>
    </row>
    <row r="8129" spans="1:7" x14ac:dyDescent="0.25">
      <c r="A8129" s="27" t="s">
        <v>15463</v>
      </c>
      <c r="B8129" s="27" t="s">
        <v>2392</v>
      </c>
      <c r="C8129" s="27" t="s">
        <v>1027</v>
      </c>
      <c r="D8129" s="27" t="s">
        <v>1028</v>
      </c>
      <c r="E8129" s="24">
        <v>45819.829664351855</v>
      </c>
      <c r="F8129" s="27" t="s">
        <v>1016</v>
      </c>
      <c r="G8129" s="24">
        <v>45819.829664351855</v>
      </c>
    </row>
    <row r="8130" spans="1:7" x14ac:dyDescent="0.25">
      <c r="A8130" s="27" t="s">
        <v>15464</v>
      </c>
      <c r="B8130" s="27" t="s">
        <v>1865</v>
      </c>
      <c r="C8130" s="27" t="s">
        <v>1027</v>
      </c>
      <c r="D8130" s="27" t="s">
        <v>1028</v>
      </c>
      <c r="E8130" s="24">
        <v>45819.82980324074</v>
      </c>
      <c r="F8130" s="27" t="s">
        <v>1016</v>
      </c>
      <c r="G8130" s="24">
        <v>45819.82980324074</v>
      </c>
    </row>
    <row r="8131" spans="1:7" x14ac:dyDescent="0.25">
      <c r="A8131" s="27" t="s">
        <v>15465</v>
      </c>
      <c r="B8131" s="27" t="s">
        <v>7760</v>
      </c>
      <c r="C8131" s="27" t="s">
        <v>1027</v>
      </c>
      <c r="D8131" s="27" t="s">
        <v>1028</v>
      </c>
      <c r="E8131" s="24">
        <v>45819.829942129632</v>
      </c>
      <c r="F8131" s="27" t="s">
        <v>1016</v>
      </c>
      <c r="G8131" s="24">
        <v>45819.829942129632</v>
      </c>
    </row>
    <row r="8132" spans="1:7" x14ac:dyDescent="0.25">
      <c r="A8132" s="27" t="s">
        <v>15466</v>
      </c>
      <c r="B8132" s="27" t="s">
        <v>4771</v>
      </c>
      <c r="C8132" s="27" t="s">
        <v>1027</v>
      </c>
      <c r="D8132" s="27" t="s">
        <v>1028</v>
      </c>
      <c r="E8132" s="24">
        <v>45819.830092592594</v>
      </c>
      <c r="F8132" s="27" t="s">
        <v>1016</v>
      </c>
      <c r="G8132" s="24">
        <v>45819.830092592594</v>
      </c>
    </row>
    <row r="8133" spans="1:7" x14ac:dyDescent="0.25">
      <c r="A8133" s="27" t="s">
        <v>15467</v>
      </c>
      <c r="B8133" s="27" t="s">
        <v>3928</v>
      </c>
      <c r="C8133" s="27" t="s">
        <v>1027</v>
      </c>
      <c r="D8133" s="27" t="s">
        <v>1028</v>
      </c>
      <c r="E8133" s="24">
        <v>45819.831493055557</v>
      </c>
      <c r="F8133" s="27" t="s">
        <v>1016</v>
      </c>
      <c r="G8133" s="24">
        <v>45819.831493055557</v>
      </c>
    </row>
    <row r="8134" spans="1:7" x14ac:dyDescent="0.25">
      <c r="A8134" s="27" t="s">
        <v>15468</v>
      </c>
      <c r="B8134" s="27" t="s">
        <v>10020</v>
      </c>
      <c r="C8134" s="27" t="s">
        <v>1014</v>
      </c>
      <c r="D8134" s="27" t="s">
        <v>1026</v>
      </c>
      <c r="E8134" s="24">
        <v>45819.831550925926</v>
      </c>
      <c r="F8134" s="27" t="s">
        <v>1016</v>
      </c>
      <c r="G8134" s="24">
        <v>45819.831550925926</v>
      </c>
    </row>
    <row r="8135" spans="1:7" x14ac:dyDescent="0.25">
      <c r="A8135" s="27" t="s">
        <v>15469</v>
      </c>
      <c r="B8135" s="27" t="s">
        <v>11961</v>
      </c>
      <c r="C8135" s="27" t="s">
        <v>1004</v>
      </c>
      <c r="D8135" s="27" t="s">
        <v>1005</v>
      </c>
      <c r="E8135" s="24">
        <v>45819.855393518519</v>
      </c>
      <c r="F8135" s="27" t="s">
        <v>1016</v>
      </c>
      <c r="G8135" s="24">
        <v>45819.855393518519</v>
      </c>
    </row>
    <row r="8136" spans="1:7" x14ac:dyDescent="0.25">
      <c r="A8136" s="27" t="s">
        <v>15470</v>
      </c>
      <c r="B8136" s="27" t="s">
        <v>11944</v>
      </c>
      <c r="C8136" s="27" t="s">
        <v>1004</v>
      </c>
      <c r="D8136" s="27" t="s">
        <v>1005</v>
      </c>
      <c r="E8136" s="24">
        <v>45819.855416666665</v>
      </c>
      <c r="F8136" s="27" t="s">
        <v>1016</v>
      </c>
      <c r="G8136" s="24">
        <v>45819.855416666665</v>
      </c>
    </row>
    <row r="8137" spans="1:7" x14ac:dyDescent="0.25">
      <c r="A8137" s="27" t="s">
        <v>15471</v>
      </c>
      <c r="B8137" s="27" t="s">
        <v>11948</v>
      </c>
      <c r="C8137" s="27" t="s">
        <v>1004</v>
      </c>
      <c r="D8137" s="27" t="s">
        <v>1005</v>
      </c>
      <c r="E8137" s="24">
        <v>45819.855497685188</v>
      </c>
      <c r="F8137" s="27" t="s">
        <v>1016</v>
      </c>
      <c r="G8137" s="24">
        <v>45819.855497685188</v>
      </c>
    </row>
    <row r="8138" spans="1:7" x14ac:dyDescent="0.25">
      <c r="A8138" s="27" t="s">
        <v>15472</v>
      </c>
      <c r="B8138" s="27" t="s">
        <v>11953</v>
      </c>
      <c r="C8138" s="27" t="s">
        <v>1004</v>
      </c>
      <c r="D8138" s="27" t="s">
        <v>1005</v>
      </c>
      <c r="E8138" s="24">
        <v>45819.855543981481</v>
      </c>
      <c r="F8138" s="27" t="s">
        <v>1016</v>
      </c>
      <c r="G8138" s="24">
        <v>45819.855543981481</v>
      </c>
    </row>
    <row r="8139" spans="1:7" x14ac:dyDescent="0.25">
      <c r="A8139" s="27" t="s">
        <v>15473</v>
      </c>
      <c r="B8139" s="27" t="s">
        <v>11957</v>
      </c>
      <c r="C8139" s="27" t="s">
        <v>1004</v>
      </c>
      <c r="D8139" s="27" t="s">
        <v>1005</v>
      </c>
      <c r="E8139" s="24">
        <v>45819.855590277781</v>
      </c>
      <c r="F8139" s="27" t="s">
        <v>1016</v>
      </c>
      <c r="G8139" s="24">
        <v>45819.855590277781</v>
      </c>
    </row>
    <row r="8140" spans="1:7" x14ac:dyDescent="0.25">
      <c r="A8140" s="27" t="s">
        <v>15474</v>
      </c>
      <c r="B8140" s="27" t="s">
        <v>11959</v>
      </c>
      <c r="C8140" s="27" t="s">
        <v>1004</v>
      </c>
      <c r="D8140" s="27" t="s">
        <v>1005</v>
      </c>
      <c r="E8140" s="24">
        <v>45819.855636574073</v>
      </c>
      <c r="F8140" s="27" t="s">
        <v>1016</v>
      </c>
      <c r="G8140" s="24">
        <v>45819.855636574073</v>
      </c>
    </row>
    <row r="8141" spans="1:7" x14ac:dyDescent="0.25">
      <c r="A8141" s="27" t="s">
        <v>15475</v>
      </c>
      <c r="B8141" s="27" t="s">
        <v>11963</v>
      </c>
      <c r="C8141" s="27" t="s">
        <v>1004</v>
      </c>
      <c r="D8141" s="27" t="s">
        <v>1005</v>
      </c>
      <c r="E8141" s="24">
        <v>45819.855682870373</v>
      </c>
      <c r="F8141" s="27" t="s">
        <v>1016</v>
      </c>
      <c r="G8141" s="24">
        <v>45819.855682870373</v>
      </c>
    </row>
    <row r="8142" spans="1:7" x14ac:dyDescent="0.25">
      <c r="A8142" s="27" t="s">
        <v>15476</v>
      </c>
      <c r="B8142" s="27" t="s">
        <v>11965</v>
      </c>
      <c r="C8142" s="27" t="s">
        <v>1004</v>
      </c>
      <c r="D8142" s="27" t="s">
        <v>1005</v>
      </c>
      <c r="E8142" s="24">
        <v>45819.855729166666</v>
      </c>
      <c r="F8142" s="27" t="s">
        <v>1016</v>
      </c>
      <c r="G8142" s="24">
        <v>45819.855729166666</v>
      </c>
    </row>
    <row r="8143" spans="1:7" x14ac:dyDescent="0.25">
      <c r="A8143" s="27" t="s">
        <v>15477</v>
      </c>
      <c r="B8143" s="27" t="s">
        <v>11938</v>
      </c>
      <c r="C8143" s="27" t="s">
        <v>1004</v>
      </c>
      <c r="D8143" s="27" t="s">
        <v>1005</v>
      </c>
      <c r="E8143" s="24">
        <v>45819.855810185189</v>
      </c>
      <c r="F8143" s="27" t="s">
        <v>1016</v>
      </c>
      <c r="G8143" s="24">
        <v>45819.855810185189</v>
      </c>
    </row>
    <row r="8144" spans="1:7" x14ac:dyDescent="0.25">
      <c r="A8144" s="27" t="s">
        <v>15478</v>
      </c>
      <c r="B8144" s="27" t="s">
        <v>11955</v>
      </c>
      <c r="C8144" s="27" t="s">
        <v>1004</v>
      </c>
      <c r="D8144" s="27" t="s">
        <v>1005</v>
      </c>
      <c r="E8144" s="24">
        <v>45819.855868055558</v>
      </c>
      <c r="F8144" s="27" t="s">
        <v>1016</v>
      </c>
      <c r="G8144" s="24">
        <v>45819.855868055558</v>
      </c>
    </row>
    <row r="8145" spans="1:7" x14ac:dyDescent="0.25">
      <c r="A8145" s="27" t="s">
        <v>15479</v>
      </c>
      <c r="B8145" s="27" t="s">
        <v>11927</v>
      </c>
      <c r="C8145" s="27" t="s">
        <v>1004</v>
      </c>
      <c r="D8145" s="27" t="s">
        <v>1005</v>
      </c>
      <c r="E8145" s="24">
        <v>45819.855902777781</v>
      </c>
      <c r="F8145" s="27" t="s">
        <v>1016</v>
      </c>
      <c r="G8145" s="24">
        <v>45819.855902777781</v>
      </c>
    </row>
    <row r="8146" spans="1:7" x14ac:dyDescent="0.25">
      <c r="A8146" s="27" t="s">
        <v>15480</v>
      </c>
      <c r="B8146" s="27" t="s">
        <v>11934</v>
      </c>
      <c r="C8146" s="27" t="s">
        <v>1004</v>
      </c>
      <c r="D8146" s="27" t="s">
        <v>1005</v>
      </c>
      <c r="E8146" s="24">
        <v>45819.855949074074</v>
      </c>
      <c r="F8146" s="27" t="s">
        <v>1016</v>
      </c>
      <c r="G8146" s="24">
        <v>45819.855949074074</v>
      </c>
    </row>
    <row r="8147" spans="1:7" x14ac:dyDescent="0.25">
      <c r="A8147" s="27" t="s">
        <v>15481</v>
      </c>
      <c r="B8147" s="27" t="s">
        <v>11936</v>
      </c>
      <c r="C8147" s="27" t="s">
        <v>1004</v>
      </c>
      <c r="D8147" s="27" t="s">
        <v>1005</v>
      </c>
      <c r="E8147" s="24">
        <v>45819.855983796297</v>
      </c>
      <c r="F8147" s="27" t="s">
        <v>1016</v>
      </c>
      <c r="G8147" s="24">
        <v>45819.855983796297</v>
      </c>
    </row>
    <row r="8148" spans="1:7" x14ac:dyDescent="0.25">
      <c r="A8148" s="27" t="s">
        <v>15482</v>
      </c>
      <c r="B8148" s="27" t="s">
        <v>11940</v>
      </c>
      <c r="C8148" s="27" t="s">
        <v>1004</v>
      </c>
      <c r="D8148" s="27" t="s">
        <v>1005</v>
      </c>
      <c r="E8148" s="24">
        <v>45819.856030092589</v>
      </c>
      <c r="F8148" s="27" t="s">
        <v>1016</v>
      </c>
      <c r="G8148" s="24">
        <v>45819.856030092589</v>
      </c>
    </row>
    <row r="8149" spans="1:7" x14ac:dyDescent="0.25">
      <c r="A8149" s="27" t="s">
        <v>15483</v>
      </c>
      <c r="B8149" s="27" t="s">
        <v>11942</v>
      </c>
      <c r="C8149" s="27" t="s">
        <v>1004</v>
      </c>
      <c r="D8149" s="27" t="s">
        <v>1005</v>
      </c>
      <c r="E8149" s="24">
        <v>45819.856064814812</v>
      </c>
      <c r="F8149" s="27" t="s">
        <v>1016</v>
      </c>
      <c r="G8149" s="24">
        <v>45819.856064814812</v>
      </c>
    </row>
    <row r="8150" spans="1:7" x14ac:dyDescent="0.25">
      <c r="A8150" s="27" t="s">
        <v>15484</v>
      </c>
      <c r="B8150" s="27" t="s">
        <v>11946</v>
      </c>
      <c r="C8150" s="27" t="s">
        <v>1004</v>
      </c>
      <c r="D8150" s="27" t="s">
        <v>1005</v>
      </c>
      <c r="E8150" s="24">
        <v>45819.856111111112</v>
      </c>
      <c r="F8150" s="27" t="s">
        <v>1016</v>
      </c>
      <c r="G8150" s="24">
        <v>45819.856111111112</v>
      </c>
    </row>
    <row r="8151" spans="1:7" x14ac:dyDescent="0.25">
      <c r="A8151" s="27" t="s">
        <v>15485</v>
      </c>
      <c r="B8151" s="27" t="s">
        <v>11800</v>
      </c>
      <c r="C8151" s="27" t="s">
        <v>1004</v>
      </c>
      <c r="D8151" s="27" t="s">
        <v>1005</v>
      </c>
      <c r="E8151" s="24">
        <v>45819.856180555558</v>
      </c>
      <c r="F8151" s="27" t="s">
        <v>1016</v>
      </c>
      <c r="G8151" s="24">
        <v>45819.856180555558</v>
      </c>
    </row>
    <row r="8152" spans="1:7" x14ac:dyDescent="0.25">
      <c r="A8152" s="27" t="s">
        <v>15486</v>
      </c>
      <c r="B8152" s="27" t="s">
        <v>11803</v>
      </c>
      <c r="C8152" s="27" t="s">
        <v>1004</v>
      </c>
      <c r="D8152" s="27" t="s">
        <v>1005</v>
      </c>
      <c r="E8152" s="24">
        <v>45819.856226851851</v>
      </c>
      <c r="F8152" s="27" t="s">
        <v>1016</v>
      </c>
      <c r="G8152" s="24">
        <v>45819.856226851851</v>
      </c>
    </row>
    <row r="8153" spans="1:7" x14ac:dyDescent="0.25">
      <c r="A8153" s="27" t="s">
        <v>15487</v>
      </c>
      <c r="B8153" s="27" t="s">
        <v>11805</v>
      </c>
      <c r="C8153" s="27" t="s">
        <v>1004</v>
      </c>
      <c r="D8153" s="27" t="s">
        <v>1005</v>
      </c>
      <c r="E8153" s="24">
        <v>45819.856273148151</v>
      </c>
      <c r="F8153" s="27" t="s">
        <v>1016</v>
      </c>
      <c r="G8153" s="24">
        <v>45819.856273148151</v>
      </c>
    </row>
    <row r="8154" spans="1:7" x14ac:dyDescent="0.25">
      <c r="A8154" s="27" t="s">
        <v>15488</v>
      </c>
      <c r="B8154" s="27" t="s">
        <v>11888</v>
      </c>
      <c r="C8154" s="27" t="s">
        <v>1004</v>
      </c>
      <c r="D8154" s="27" t="s">
        <v>1005</v>
      </c>
      <c r="E8154" s="24">
        <v>45819.856342592589</v>
      </c>
      <c r="F8154" s="27" t="s">
        <v>1016</v>
      </c>
      <c r="G8154" s="24">
        <v>45819.856342592589</v>
      </c>
    </row>
    <row r="8155" spans="1:7" x14ac:dyDescent="0.25">
      <c r="A8155" s="27" t="s">
        <v>15489</v>
      </c>
      <c r="B8155" s="27" t="s">
        <v>11923</v>
      </c>
      <c r="C8155" s="27" t="s">
        <v>1004</v>
      </c>
      <c r="D8155" s="27" t="s">
        <v>1005</v>
      </c>
      <c r="E8155" s="24">
        <v>45819.856412037036</v>
      </c>
      <c r="F8155" s="27" t="s">
        <v>1016</v>
      </c>
      <c r="G8155" s="24">
        <v>45819.856412037036</v>
      </c>
    </row>
    <row r="8156" spans="1:7" x14ac:dyDescent="0.25">
      <c r="A8156" s="27" t="s">
        <v>15490</v>
      </c>
      <c r="B8156" s="27" t="s">
        <v>11925</v>
      </c>
      <c r="C8156" s="27" t="s">
        <v>1004</v>
      </c>
      <c r="D8156" s="27" t="s">
        <v>1005</v>
      </c>
      <c r="E8156" s="24">
        <v>45819.856458333335</v>
      </c>
      <c r="F8156" s="27" t="s">
        <v>1016</v>
      </c>
      <c r="G8156" s="24">
        <v>45819.856458333335</v>
      </c>
    </row>
    <row r="8157" spans="1:7" x14ac:dyDescent="0.25">
      <c r="A8157" s="27" t="s">
        <v>15491</v>
      </c>
      <c r="B8157" s="27" t="s">
        <v>11918</v>
      </c>
      <c r="C8157" s="27" t="s">
        <v>1004</v>
      </c>
      <c r="D8157" s="27" t="s">
        <v>1005</v>
      </c>
      <c r="E8157" s="24">
        <v>45819.856493055559</v>
      </c>
      <c r="F8157" s="27" t="s">
        <v>1016</v>
      </c>
      <c r="G8157" s="24">
        <v>45819.856493055559</v>
      </c>
    </row>
    <row r="8158" spans="1:7" x14ac:dyDescent="0.25">
      <c r="A8158" s="27" t="s">
        <v>15492</v>
      </c>
      <c r="B8158" s="27" t="s">
        <v>14425</v>
      </c>
      <c r="C8158" s="27" t="s">
        <v>1009</v>
      </c>
      <c r="D8158" s="27" t="s">
        <v>1020</v>
      </c>
      <c r="E8158" s="24">
        <v>45819.866608796299</v>
      </c>
      <c r="F8158" s="27" t="s">
        <v>1016</v>
      </c>
      <c r="G8158" s="24">
        <v>45819.866608796299</v>
      </c>
    </row>
    <row r="8159" spans="1:7" x14ac:dyDescent="0.25">
      <c r="A8159" s="27" t="s">
        <v>15493</v>
      </c>
      <c r="B8159" s="27" t="s">
        <v>3944</v>
      </c>
      <c r="C8159" s="27" t="s">
        <v>1004</v>
      </c>
      <c r="D8159" s="27" t="s">
        <v>1005</v>
      </c>
      <c r="E8159" s="24">
        <v>45819.867488425924</v>
      </c>
      <c r="F8159" s="27" t="s">
        <v>1016</v>
      </c>
      <c r="G8159" s="24">
        <v>45819.867488425924</v>
      </c>
    </row>
    <row r="8160" spans="1:7" x14ac:dyDescent="0.25">
      <c r="A8160" s="27" t="s">
        <v>15494</v>
      </c>
      <c r="B8160" s="27" t="s">
        <v>3923</v>
      </c>
      <c r="C8160" s="27" t="s">
        <v>1027</v>
      </c>
      <c r="D8160" s="27" t="s">
        <v>1028</v>
      </c>
      <c r="E8160" s="24">
        <v>45819.882395833331</v>
      </c>
      <c r="F8160" s="27" t="s">
        <v>1016</v>
      </c>
      <c r="G8160" s="24">
        <v>45819.882395833331</v>
      </c>
    </row>
    <row r="8161" spans="1:7" x14ac:dyDescent="0.25">
      <c r="A8161" s="27" t="s">
        <v>15495</v>
      </c>
      <c r="B8161" s="27" t="s">
        <v>4362</v>
      </c>
      <c r="C8161" s="27" t="s">
        <v>1012</v>
      </c>
      <c r="D8161" s="27" t="s">
        <v>77</v>
      </c>
      <c r="E8161" s="24">
        <v>45819.644571759258</v>
      </c>
      <c r="F8161" s="27" t="s">
        <v>1013</v>
      </c>
      <c r="G8161" s="24">
        <v>45819.644571759258</v>
      </c>
    </row>
    <row r="8162" spans="1:7" x14ac:dyDescent="0.25">
      <c r="A8162" s="27" t="s">
        <v>15496</v>
      </c>
      <c r="B8162" s="27" t="s">
        <v>2704</v>
      </c>
      <c r="C8162" s="27" t="s">
        <v>1012</v>
      </c>
      <c r="D8162" s="27" t="s">
        <v>77</v>
      </c>
      <c r="E8162" s="24">
        <v>45819.885752314818</v>
      </c>
      <c r="F8162" s="27" t="s">
        <v>1013</v>
      </c>
      <c r="G8162" s="24">
        <v>45819.885752314818</v>
      </c>
    </row>
    <row r="8163" spans="1:7" x14ac:dyDescent="0.25">
      <c r="A8163" s="27" t="s">
        <v>15497</v>
      </c>
      <c r="B8163" s="27" t="s">
        <v>14662</v>
      </c>
      <c r="C8163" s="27" t="s">
        <v>1009</v>
      </c>
      <c r="D8163" s="27" t="s">
        <v>1025</v>
      </c>
      <c r="E8163" s="24">
        <v>45819.887754629628</v>
      </c>
      <c r="F8163" s="27" t="s">
        <v>1016</v>
      </c>
      <c r="G8163" s="24">
        <v>45819.887754629628</v>
      </c>
    </row>
    <row r="8164" spans="1:7" x14ac:dyDescent="0.25">
      <c r="A8164" s="27" t="s">
        <v>15498</v>
      </c>
      <c r="B8164" s="27" t="s">
        <v>14610</v>
      </c>
      <c r="C8164" s="27" t="s">
        <v>1009</v>
      </c>
      <c r="D8164" s="27" t="s">
        <v>1025</v>
      </c>
      <c r="E8164" s="24">
        <v>45819.88795138889</v>
      </c>
      <c r="F8164" s="27" t="s">
        <v>1016</v>
      </c>
      <c r="G8164" s="24">
        <v>45819.88795138889</v>
      </c>
    </row>
    <row r="8165" spans="1:7" x14ac:dyDescent="0.25">
      <c r="A8165" s="27" t="s">
        <v>15499</v>
      </c>
      <c r="B8165" s="27" t="s">
        <v>14612</v>
      </c>
      <c r="C8165" s="27" t="s">
        <v>1009</v>
      </c>
      <c r="D8165" s="27" t="s">
        <v>1025</v>
      </c>
      <c r="E8165" s="24">
        <v>45819.888009259259</v>
      </c>
      <c r="F8165" s="27" t="s">
        <v>1016</v>
      </c>
      <c r="G8165" s="24">
        <v>45819.888009259259</v>
      </c>
    </row>
    <row r="8166" spans="1:7" x14ac:dyDescent="0.25">
      <c r="A8166" s="27" t="s">
        <v>15500</v>
      </c>
      <c r="B8166" s="27" t="s">
        <v>14614</v>
      </c>
      <c r="C8166" s="27" t="s">
        <v>1009</v>
      </c>
      <c r="D8166" s="27" t="s">
        <v>1025</v>
      </c>
      <c r="E8166" s="24">
        <v>45819.888124999998</v>
      </c>
      <c r="F8166" s="27" t="s">
        <v>1016</v>
      </c>
      <c r="G8166" s="24">
        <v>45819.888124999998</v>
      </c>
    </row>
    <row r="8167" spans="1:7" x14ac:dyDescent="0.25">
      <c r="A8167" s="27" t="s">
        <v>15501</v>
      </c>
      <c r="B8167" s="27" t="s">
        <v>14616</v>
      </c>
      <c r="C8167" s="27" t="s">
        <v>1009</v>
      </c>
      <c r="D8167" s="27" t="s">
        <v>1025</v>
      </c>
      <c r="E8167" s="24">
        <v>45819.888182870367</v>
      </c>
      <c r="F8167" s="27" t="s">
        <v>1016</v>
      </c>
      <c r="G8167" s="24">
        <v>45819.888182870367</v>
      </c>
    </row>
    <row r="8168" spans="1:7" x14ac:dyDescent="0.25">
      <c r="A8168" s="27" t="s">
        <v>15502</v>
      </c>
      <c r="B8168" s="27" t="s">
        <v>14619</v>
      </c>
      <c r="C8168" s="27" t="s">
        <v>1009</v>
      </c>
      <c r="D8168" s="27" t="s">
        <v>1025</v>
      </c>
      <c r="E8168" s="24">
        <v>45819.88826388889</v>
      </c>
      <c r="F8168" s="27" t="s">
        <v>1016</v>
      </c>
      <c r="G8168" s="24">
        <v>45819.88826388889</v>
      </c>
    </row>
    <row r="8169" spans="1:7" x14ac:dyDescent="0.25">
      <c r="A8169" s="27" t="s">
        <v>15503</v>
      </c>
      <c r="B8169" s="27" t="s">
        <v>14621</v>
      </c>
      <c r="C8169" s="27" t="s">
        <v>1009</v>
      </c>
      <c r="D8169" s="27" t="s">
        <v>1025</v>
      </c>
      <c r="E8169" s="24">
        <v>45819.888310185182</v>
      </c>
      <c r="F8169" s="27" t="s">
        <v>1016</v>
      </c>
      <c r="G8169" s="24">
        <v>45819.888310185182</v>
      </c>
    </row>
    <row r="8170" spans="1:7" x14ac:dyDescent="0.25">
      <c r="A8170" s="27" t="s">
        <v>15504</v>
      </c>
      <c r="B8170" s="27" t="s">
        <v>14623</v>
      </c>
      <c r="C8170" s="27" t="s">
        <v>1009</v>
      </c>
      <c r="D8170" s="27" t="s">
        <v>1025</v>
      </c>
      <c r="E8170" s="24">
        <v>45819.888356481482</v>
      </c>
      <c r="F8170" s="27" t="s">
        <v>1016</v>
      </c>
      <c r="G8170" s="24">
        <v>45819.888356481482</v>
      </c>
    </row>
    <row r="8171" spans="1:7" x14ac:dyDescent="0.25">
      <c r="A8171" s="27" t="s">
        <v>15505</v>
      </c>
      <c r="B8171" s="27" t="s">
        <v>14625</v>
      </c>
      <c r="C8171" s="27" t="s">
        <v>1009</v>
      </c>
      <c r="D8171" s="27" t="s">
        <v>1025</v>
      </c>
      <c r="E8171" s="24">
        <v>45819.888402777775</v>
      </c>
      <c r="F8171" s="27" t="s">
        <v>1016</v>
      </c>
      <c r="G8171" s="24">
        <v>45819.888402777775</v>
      </c>
    </row>
    <row r="8172" spans="1:7" x14ac:dyDescent="0.25">
      <c r="A8172" s="27" t="s">
        <v>15506</v>
      </c>
      <c r="B8172" s="27" t="s">
        <v>14627</v>
      </c>
      <c r="C8172" s="27" t="s">
        <v>1009</v>
      </c>
      <c r="D8172" s="27" t="s">
        <v>1025</v>
      </c>
      <c r="E8172" s="24">
        <v>45819.888449074075</v>
      </c>
      <c r="F8172" s="27" t="s">
        <v>1016</v>
      </c>
      <c r="G8172" s="24">
        <v>45819.888449074075</v>
      </c>
    </row>
    <row r="8173" spans="1:7" x14ac:dyDescent="0.25">
      <c r="A8173" s="27" t="s">
        <v>15507</v>
      </c>
      <c r="B8173" s="27" t="s">
        <v>14641</v>
      </c>
      <c r="C8173" s="27" t="s">
        <v>1009</v>
      </c>
      <c r="D8173" s="27" t="s">
        <v>1025</v>
      </c>
      <c r="E8173" s="24">
        <v>45819.888495370367</v>
      </c>
      <c r="F8173" s="27" t="s">
        <v>1016</v>
      </c>
      <c r="G8173" s="24">
        <v>45819.888495370367</v>
      </c>
    </row>
    <row r="8174" spans="1:7" x14ac:dyDescent="0.25">
      <c r="A8174" s="27" t="s">
        <v>15508</v>
      </c>
      <c r="B8174" s="27" t="s">
        <v>14631</v>
      </c>
      <c r="C8174" s="27" t="s">
        <v>1009</v>
      </c>
      <c r="D8174" s="27" t="s">
        <v>1025</v>
      </c>
      <c r="E8174" s="24">
        <v>45819.888541666667</v>
      </c>
      <c r="F8174" s="27" t="s">
        <v>1016</v>
      </c>
      <c r="G8174" s="24">
        <v>45819.888541666667</v>
      </c>
    </row>
    <row r="8175" spans="1:7" x14ac:dyDescent="0.25">
      <c r="A8175" s="27" t="s">
        <v>15509</v>
      </c>
      <c r="B8175" s="27" t="s">
        <v>14639</v>
      </c>
      <c r="C8175" s="27" t="s">
        <v>1009</v>
      </c>
      <c r="D8175" s="27" t="s">
        <v>1025</v>
      </c>
      <c r="E8175" s="24">
        <v>45819.888645833336</v>
      </c>
      <c r="F8175" s="27" t="s">
        <v>1016</v>
      </c>
      <c r="G8175" s="24">
        <v>45819.888645833336</v>
      </c>
    </row>
    <row r="8176" spans="1:7" x14ac:dyDescent="0.25">
      <c r="A8176" s="27" t="s">
        <v>15510</v>
      </c>
      <c r="B8176" s="27" t="s">
        <v>7556</v>
      </c>
      <c r="C8176" s="27" t="s">
        <v>1009</v>
      </c>
      <c r="D8176" s="27" t="s">
        <v>1008</v>
      </c>
      <c r="E8176" s="24">
        <v>45819.889884259261</v>
      </c>
      <c r="F8176" s="27" t="s">
        <v>1016</v>
      </c>
      <c r="G8176" s="24">
        <v>45819.889884259261</v>
      </c>
    </row>
    <row r="8177" spans="1:7" x14ac:dyDescent="0.25">
      <c r="A8177" s="27" t="s">
        <v>15511</v>
      </c>
      <c r="B8177" s="27" t="s">
        <v>7557</v>
      </c>
      <c r="C8177" s="27" t="s">
        <v>1009</v>
      </c>
      <c r="D8177" s="27" t="s">
        <v>1008</v>
      </c>
      <c r="E8177" s="24">
        <v>45819.889976851853</v>
      </c>
      <c r="F8177" s="27" t="s">
        <v>1016</v>
      </c>
      <c r="G8177" s="24">
        <v>45819.889976851853</v>
      </c>
    </row>
    <row r="8178" spans="1:7" x14ac:dyDescent="0.25">
      <c r="A8178" s="27" t="s">
        <v>15512</v>
      </c>
      <c r="B8178" s="27" t="s">
        <v>12697</v>
      </c>
      <c r="C8178" s="27" t="s">
        <v>1009</v>
      </c>
      <c r="D8178" s="27" t="s">
        <v>1021</v>
      </c>
      <c r="E8178" s="24">
        <v>45819.890416666669</v>
      </c>
      <c r="F8178" s="27" t="s">
        <v>1016</v>
      </c>
      <c r="G8178" s="24">
        <v>45819.890416666669</v>
      </c>
    </row>
    <row r="8179" spans="1:7" x14ac:dyDescent="0.25">
      <c r="A8179" s="27" t="s">
        <v>15513</v>
      </c>
      <c r="B8179" s="27" t="s">
        <v>1629</v>
      </c>
      <c r="C8179" s="27" t="s">
        <v>1012</v>
      </c>
      <c r="D8179" s="27" t="s">
        <v>77</v>
      </c>
      <c r="E8179" s="24">
        <v>45819.893287037034</v>
      </c>
      <c r="F8179" s="27" t="s">
        <v>1013</v>
      </c>
      <c r="G8179" s="24">
        <v>45819.893287037034</v>
      </c>
    </row>
    <row r="8180" spans="1:7" x14ac:dyDescent="0.25">
      <c r="A8180" s="27" t="s">
        <v>15514</v>
      </c>
      <c r="B8180" s="27" t="s">
        <v>13983</v>
      </c>
      <c r="C8180" s="27" t="s">
        <v>1009</v>
      </c>
      <c r="D8180" s="27" t="s">
        <v>1010</v>
      </c>
      <c r="E8180" s="24">
        <v>45819.893645833334</v>
      </c>
      <c r="F8180" s="27" t="s">
        <v>1016</v>
      </c>
      <c r="G8180" s="24">
        <v>45819.893645833334</v>
      </c>
    </row>
    <row r="8181" spans="1:7" x14ac:dyDescent="0.25">
      <c r="A8181" s="27" t="s">
        <v>15515</v>
      </c>
      <c r="B8181" s="27" t="s">
        <v>13990</v>
      </c>
      <c r="C8181" s="27" t="s">
        <v>1009</v>
      </c>
      <c r="D8181" s="27" t="s">
        <v>1010</v>
      </c>
      <c r="E8181" s="24">
        <v>45819.893796296295</v>
      </c>
      <c r="F8181" s="27" t="s">
        <v>1016</v>
      </c>
      <c r="G8181" s="24">
        <v>45819.893796296295</v>
      </c>
    </row>
    <row r="8182" spans="1:7" x14ac:dyDescent="0.25">
      <c r="A8182" s="27" t="s">
        <v>15516</v>
      </c>
      <c r="B8182" s="27" t="s">
        <v>13992</v>
      </c>
      <c r="C8182" s="27" t="s">
        <v>1009</v>
      </c>
      <c r="D8182" s="27" t="s">
        <v>1010</v>
      </c>
      <c r="E8182" s="24">
        <v>45819.89398148148</v>
      </c>
      <c r="F8182" s="27" t="s">
        <v>1016</v>
      </c>
      <c r="G8182" s="24">
        <v>45819.89398148148</v>
      </c>
    </row>
    <row r="8183" spans="1:7" x14ac:dyDescent="0.25">
      <c r="A8183" s="27" t="s">
        <v>15517</v>
      </c>
      <c r="B8183" s="27" t="s">
        <v>13994</v>
      </c>
      <c r="C8183" s="27" t="s">
        <v>1009</v>
      </c>
      <c r="D8183" s="27" t="s">
        <v>1010</v>
      </c>
      <c r="E8183" s="24">
        <v>45819.894085648149</v>
      </c>
      <c r="F8183" s="27" t="s">
        <v>1016</v>
      </c>
      <c r="G8183" s="24">
        <v>45819.894085648149</v>
      </c>
    </row>
    <row r="8184" spans="1:7" x14ac:dyDescent="0.25">
      <c r="A8184" s="27" t="s">
        <v>15518</v>
      </c>
      <c r="B8184" s="27" t="s">
        <v>13996</v>
      </c>
      <c r="C8184" s="27" t="s">
        <v>1009</v>
      </c>
      <c r="D8184" s="27" t="s">
        <v>1010</v>
      </c>
      <c r="E8184" s="24">
        <v>45819.894201388888</v>
      </c>
      <c r="F8184" s="27" t="s">
        <v>1016</v>
      </c>
      <c r="G8184" s="24">
        <v>45819.894201388888</v>
      </c>
    </row>
    <row r="8185" spans="1:7" x14ac:dyDescent="0.25">
      <c r="A8185" s="27" t="s">
        <v>15519</v>
      </c>
      <c r="B8185" s="27" t="s">
        <v>13998</v>
      </c>
      <c r="C8185" s="27" t="s">
        <v>1009</v>
      </c>
      <c r="D8185" s="27" t="s">
        <v>1010</v>
      </c>
      <c r="E8185" s="24">
        <v>45819.894328703704</v>
      </c>
      <c r="F8185" s="27" t="s">
        <v>1016</v>
      </c>
      <c r="G8185" s="24">
        <v>45819.894328703704</v>
      </c>
    </row>
    <row r="8186" spans="1:7" x14ac:dyDescent="0.25">
      <c r="A8186" s="27" t="s">
        <v>15520</v>
      </c>
      <c r="B8186" s="27" t="s">
        <v>14000</v>
      </c>
      <c r="C8186" s="27" t="s">
        <v>1009</v>
      </c>
      <c r="D8186" s="27" t="s">
        <v>1010</v>
      </c>
      <c r="E8186" s="24">
        <v>45819.894467592596</v>
      </c>
      <c r="F8186" s="27" t="s">
        <v>1016</v>
      </c>
      <c r="G8186" s="24">
        <v>45819.894467592596</v>
      </c>
    </row>
    <row r="8187" spans="1:7" x14ac:dyDescent="0.25">
      <c r="A8187" s="27" t="s">
        <v>15521</v>
      </c>
      <c r="B8187" s="27" t="s">
        <v>14002</v>
      </c>
      <c r="C8187" s="27" t="s">
        <v>1009</v>
      </c>
      <c r="D8187" s="27" t="s">
        <v>1010</v>
      </c>
      <c r="E8187" s="24">
        <v>45819.894560185188</v>
      </c>
      <c r="F8187" s="27" t="s">
        <v>1016</v>
      </c>
      <c r="G8187" s="24">
        <v>45819.894560185188</v>
      </c>
    </row>
    <row r="8188" spans="1:7" x14ac:dyDescent="0.25">
      <c r="A8188" s="27" t="s">
        <v>15522</v>
      </c>
      <c r="B8188" s="27" t="s">
        <v>14004</v>
      </c>
      <c r="C8188" s="27" t="s">
        <v>1009</v>
      </c>
      <c r="D8188" s="27" t="s">
        <v>1010</v>
      </c>
      <c r="E8188" s="24">
        <v>45819.89472222222</v>
      </c>
      <c r="F8188" s="27" t="s">
        <v>1016</v>
      </c>
      <c r="G8188" s="24">
        <v>45819.89472222222</v>
      </c>
    </row>
    <row r="8189" spans="1:7" x14ac:dyDescent="0.25">
      <c r="A8189" s="27" t="s">
        <v>15523</v>
      </c>
      <c r="B8189" s="27" t="s">
        <v>14006</v>
      </c>
      <c r="C8189" s="27" t="s">
        <v>1009</v>
      </c>
      <c r="D8189" s="27" t="s">
        <v>1010</v>
      </c>
      <c r="E8189" s="24">
        <v>45819.894849537035</v>
      </c>
      <c r="F8189" s="27" t="s">
        <v>1016</v>
      </c>
      <c r="G8189" s="24">
        <v>45819.894849537035</v>
      </c>
    </row>
    <row r="8190" spans="1:7" x14ac:dyDescent="0.25">
      <c r="A8190" s="27" t="s">
        <v>15524</v>
      </c>
      <c r="B8190" s="27" t="s">
        <v>14008</v>
      </c>
      <c r="C8190" s="27" t="s">
        <v>1009</v>
      </c>
      <c r="D8190" s="27" t="s">
        <v>1010</v>
      </c>
      <c r="E8190" s="24">
        <v>45819.894953703704</v>
      </c>
      <c r="F8190" s="27" t="s">
        <v>1016</v>
      </c>
      <c r="G8190" s="24">
        <v>45819.894953703704</v>
      </c>
    </row>
    <row r="8191" spans="1:7" x14ac:dyDescent="0.25">
      <c r="A8191" s="27" t="s">
        <v>15525</v>
      </c>
      <c r="B8191" s="27" t="s">
        <v>14010</v>
      </c>
      <c r="C8191" s="27" t="s">
        <v>1009</v>
      </c>
      <c r="D8191" s="27" t="s">
        <v>1010</v>
      </c>
      <c r="E8191" s="24">
        <v>45819.89508101852</v>
      </c>
      <c r="F8191" s="27" t="s">
        <v>1016</v>
      </c>
      <c r="G8191" s="24">
        <v>45819.89508101852</v>
      </c>
    </row>
    <row r="8192" spans="1:7" x14ac:dyDescent="0.25">
      <c r="A8192" s="27" t="s">
        <v>15526</v>
      </c>
      <c r="B8192" s="27" t="s">
        <v>14012</v>
      </c>
      <c r="C8192" s="27" t="s">
        <v>1009</v>
      </c>
      <c r="D8192" s="27" t="s">
        <v>1010</v>
      </c>
      <c r="E8192" s="24">
        <v>45819.895173611112</v>
      </c>
      <c r="F8192" s="27" t="s">
        <v>1016</v>
      </c>
      <c r="G8192" s="24">
        <v>45819.895173611112</v>
      </c>
    </row>
    <row r="8193" spans="1:7" x14ac:dyDescent="0.25">
      <c r="A8193" s="27" t="s">
        <v>15527</v>
      </c>
      <c r="B8193" s="27" t="s">
        <v>14014</v>
      </c>
      <c r="C8193" s="27" t="s">
        <v>1009</v>
      </c>
      <c r="D8193" s="27" t="s">
        <v>1010</v>
      </c>
      <c r="E8193" s="24">
        <v>45819.895300925928</v>
      </c>
      <c r="F8193" s="27" t="s">
        <v>1016</v>
      </c>
      <c r="G8193" s="24">
        <v>45819.895300925928</v>
      </c>
    </row>
    <row r="8194" spans="1:7" x14ac:dyDescent="0.25">
      <c r="A8194" s="27" t="s">
        <v>15528</v>
      </c>
      <c r="B8194" s="27" t="s">
        <v>14017</v>
      </c>
      <c r="C8194" s="27" t="s">
        <v>1009</v>
      </c>
      <c r="D8194" s="27" t="s">
        <v>1010</v>
      </c>
      <c r="E8194" s="24">
        <v>45819.895439814813</v>
      </c>
      <c r="F8194" s="27" t="s">
        <v>1016</v>
      </c>
      <c r="G8194" s="24">
        <v>45819.895439814813</v>
      </c>
    </row>
    <row r="8195" spans="1:7" x14ac:dyDescent="0.25">
      <c r="A8195" s="27" t="s">
        <v>15529</v>
      </c>
      <c r="B8195" s="27" t="s">
        <v>14019</v>
      </c>
      <c r="C8195" s="27" t="s">
        <v>1009</v>
      </c>
      <c r="D8195" s="27" t="s">
        <v>1010</v>
      </c>
      <c r="E8195" s="24">
        <v>45819.895578703705</v>
      </c>
      <c r="F8195" s="27" t="s">
        <v>1016</v>
      </c>
      <c r="G8195" s="24">
        <v>45819.895578703705</v>
      </c>
    </row>
    <row r="8196" spans="1:7" x14ac:dyDescent="0.25">
      <c r="A8196" s="27" t="s">
        <v>15530</v>
      </c>
      <c r="B8196" s="27" t="s">
        <v>14021</v>
      </c>
      <c r="C8196" s="27" t="s">
        <v>1009</v>
      </c>
      <c r="D8196" s="27" t="s">
        <v>1010</v>
      </c>
      <c r="E8196" s="24">
        <v>45819.895671296297</v>
      </c>
      <c r="F8196" s="27" t="s">
        <v>1016</v>
      </c>
      <c r="G8196" s="24">
        <v>45819.895671296297</v>
      </c>
    </row>
    <row r="8197" spans="1:7" x14ac:dyDescent="0.25">
      <c r="A8197" s="27" t="s">
        <v>15531</v>
      </c>
      <c r="B8197" s="27" t="s">
        <v>14023</v>
      </c>
      <c r="C8197" s="27" t="s">
        <v>1009</v>
      </c>
      <c r="D8197" s="27" t="s">
        <v>1010</v>
      </c>
      <c r="E8197" s="24">
        <v>45819.895752314813</v>
      </c>
      <c r="F8197" s="27" t="s">
        <v>1016</v>
      </c>
      <c r="G8197" s="24">
        <v>45819.895752314813</v>
      </c>
    </row>
    <row r="8198" spans="1:7" x14ac:dyDescent="0.25">
      <c r="A8198" s="27" t="s">
        <v>15532</v>
      </c>
      <c r="B8198" s="27" t="s">
        <v>14031</v>
      </c>
      <c r="C8198" s="27" t="s">
        <v>1009</v>
      </c>
      <c r="D8198" s="27" t="s">
        <v>1010</v>
      </c>
      <c r="E8198" s="24">
        <v>45819.895868055559</v>
      </c>
      <c r="F8198" s="27" t="s">
        <v>1016</v>
      </c>
      <c r="G8198" s="24">
        <v>45819.895868055559</v>
      </c>
    </row>
    <row r="8199" spans="1:7" x14ac:dyDescent="0.25">
      <c r="A8199" s="27" t="s">
        <v>15533</v>
      </c>
      <c r="B8199" s="27" t="s">
        <v>2702</v>
      </c>
      <c r="C8199" s="27" t="s">
        <v>1012</v>
      </c>
      <c r="D8199" s="27" t="s">
        <v>77</v>
      </c>
      <c r="E8199" s="24">
        <v>45819.897962962961</v>
      </c>
      <c r="F8199" s="27" t="s">
        <v>1013</v>
      </c>
      <c r="G8199" s="24">
        <v>45819.897962962961</v>
      </c>
    </row>
    <row r="8200" spans="1:7" x14ac:dyDescent="0.25">
      <c r="A8200" s="27" t="s">
        <v>15534</v>
      </c>
      <c r="B8200" s="27" t="s">
        <v>11873</v>
      </c>
      <c r="C8200" s="27" t="s">
        <v>1009</v>
      </c>
      <c r="D8200" s="27" t="s">
        <v>1021</v>
      </c>
      <c r="E8200" s="24">
        <v>45819.899247685185</v>
      </c>
      <c r="F8200" s="27" t="s">
        <v>1016</v>
      </c>
      <c r="G8200" s="24">
        <v>45819.899247685185</v>
      </c>
    </row>
    <row r="8201" spans="1:7" x14ac:dyDescent="0.25">
      <c r="A8201" s="27" t="s">
        <v>15535</v>
      </c>
      <c r="B8201" s="27" t="s">
        <v>15104</v>
      </c>
      <c r="C8201" s="27" t="s">
        <v>1009</v>
      </c>
      <c r="D8201" s="27" t="s">
        <v>1020</v>
      </c>
      <c r="E8201" s="24">
        <v>45819.900416666664</v>
      </c>
      <c r="F8201" s="27" t="s">
        <v>1016</v>
      </c>
      <c r="G8201" s="24">
        <v>45819.900416666664</v>
      </c>
    </row>
    <row r="8202" spans="1:7" x14ac:dyDescent="0.25">
      <c r="A8202" s="27" t="s">
        <v>15536</v>
      </c>
      <c r="B8202" s="27" t="s">
        <v>12693</v>
      </c>
      <c r="C8202" s="27" t="s">
        <v>1014</v>
      </c>
      <c r="D8202" s="27" t="s">
        <v>1018</v>
      </c>
      <c r="E8202" s="24">
        <v>45819.899363425924</v>
      </c>
      <c r="F8202" s="27" t="s">
        <v>1016</v>
      </c>
      <c r="G8202" s="24">
        <v>45819.899363425924</v>
      </c>
    </row>
    <row r="8203" spans="1:7" x14ac:dyDescent="0.25">
      <c r="A8203" s="27" t="s">
        <v>15537</v>
      </c>
      <c r="B8203" s="27" t="s">
        <v>10002</v>
      </c>
      <c r="C8203" s="27" t="s">
        <v>1014</v>
      </c>
      <c r="D8203" s="27" t="s">
        <v>1018</v>
      </c>
      <c r="E8203" s="24">
        <v>45819.899421296293</v>
      </c>
      <c r="F8203" s="27" t="s">
        <v>1016</v>
      </c>
      <c r="G8203" s="24">
        <v>45819.899421296293</v>
      </c>
    </row>
    <row r="8204" spans="1:7" x14ac:dyDescent="0.25">
      <c r="A8204" s="27" t="s">
        <v>15538</v>
      </c>
      <c r="B8204" s="27" t="s">
        <v>9988</v>
      </c>
      <c r="C8204" s="27" t="s">
        <v>1014</v>
      </c>
      <c r="D8204" s="27" t="s">
        <v>1018</v>
      </c>
      <c r="E8204" s="24">
        <v>45819.899513888886</v>
      </c>
      <c r="F8204" s="27" t="s">
        <v>1016</v>
      </c>
      <c r="G8204" s="24">
        <v>45819.899513888886</v>
      </c>
    </row>
    <row r="8205" spans="1:7" x14ac:dyDescent="0.25">
      <c r="A8205" s="27" t="s">
        <v>15539</v>
      </c>
      <c r="B8205" s="27" t="s">
        <v>9990</v>
      </c>
      <c r="C8205" s="27" t="s">
        <v>1014</v>
      </c>
      <c r="D8205" s="27" t="s">
        <v>1018</v>
      </c>
      <c r="E8205" s="24">
        <v>45819.899652777778</v>
      </c>
      <c r="F8205" s="27" t="s">
        <v>1016</v>
      </c>
      <c r="G8205" s="24">
        <v>45819.899652777778</v>
      </c>
    </row>
    <row r="8206" spans="1:7" x14ac:dyDescent="0.25">
      <c r="A8206" s="27" t="s">
        <v>15540</v>
      </c>
      <c r="B8206" s="27" t="s">
        <v>9996</v>
      </c>
      <c r="C8206" s="27" t="s">
        <v>1014</v>
      </c>
      <c r="D8206" s="27" t="s">
        <v>1018</v>
      </c>
      <c r="E8206" s="24">
        <v>45819.899710648147</v>
      </c>
      <c r="F8206" s="27" t="s">
        <v>1016</v>
      </c>
      <c r="G8206" s="24">
        <v>45819.899710648147</v>
      </c>
    </row>
    <row r="8207" spans="1:7" x14ac:dyDescent="0.25">
      <c r="A8207" s="27" t="s">
        <v>15541</v>
      </c>
      <c r="B8207" s="27" t="s">
        <v>9992</v>
      </c>
      <c r="C8207" s="27" t="s">
        <v>1014</v>
      </c>
      <c r="D8207" s="27" t="s">
        <v>1018</v>
      </c>
      <c r="E8207" s="24">
        <v>45819.900011574071</v>
      </c>
      <c r="F8207" s="27" t="s">
        <v>1016</v>
      </c>
      <c r="G8207" s="24">
        <v>45819.900011574071</v>
      </c>
    </row>
    <row r="8208" spans="1:7" x14ac:dyDescent="0.25">
      <c r="A8208" s="27" t="s">
        <v>15542</v>
      </c>
      <c r="B8208" s="27" t="s">
        <v>9994</v>
      </c>
      <c r="C8208" s="27" t="s">
        <v>1014</v>
      </c>
      <c r="D8208" s="27" t="s">
        <v>1018</v>
      </c>
      <c r="E8208" s="24">
        <v>45819.900057870371</v>
      </c>
      <c r="F8208" s="27" t="s">
        <v>1016</v>
      </c>
      <c r="G8208" s="24">
        <v>45819.900057870371</v>
      </c>
    </row>
    <row r="8209" spans="1:7" x14ac:dyDescent="0.25">
      <c r="A8209" s="27" t="s">
        <v>15543</v>
      </c>
      <c r="B8209" s="27" t="s">
        <v>9998</v>
      </c>
      <c r="C8209" s="27" t="s">
        <v>1014</v>
      </c>
      <c r="D8209" s="27" t="s">
        <v>1018</v>
      </c>
      <c r="E8209" s="24">
        <v>45819.900127314817</v>
      </c>
      <c r="F8209" s="27" t="s">
        <v>1016</v>
      </c>
      <c r="G8209" s="24">
        <v>45819.900127314817</v>
      </c>
    </row>
    <row r="8210" spans="1:7" x14ac:dyDescent="0.25">
      <c r="A8210" s="27" t="s">
        <v>15544</v>
      </c>
      <c r="B8210" s="27" t="s">
        <v>10000</v>
      </c>
      <c r="C8210" s="27" t="s">
        <v>1014</v>
      </c>
      <c r="D8210" s="27" t="s">
        <v>1018</v>
      </c>
      <c r="E8210" s="24">
        <v>45819.900995370372</v>
      </c>
      <c r="F8210" s="27" t="s">
        <v>1016</v>
      </c>
      <c r="G8210" s="24">
        <v>45819.900995370372</v>
      </c>
    </row>
    <row r="8211" spans="1:7" x14ac:dyDescent="0.25">
      <c r="A8211" s="27" t="s">
        <v>15545</v>
      </c>
      <c r="B8211" s="27" t="s">
        <v>1639</v>
      </c>
      <c r="C8211" s="27" t="s">
        <v>1012</v>
      </c>
      <c r="D8211" s="27" t="s">
        <v>77</v>
      </c>
      <c r="E8211" s="24">
        <v>45819.901296296295</v>
      </c>
      <c r="F8211" s="27" t="s">
        <v>1013</v>
      </c>
      <c r="G8211" s="24">
        <v>45819.901296296295</v>
      </c>
    </row>
    <row r="8212" spans="1:7" x14ac:dyDescent="0.25">
      <c r="A8212" s="27" t="s">
        <v>15546</v>
      </c>
      <c r="B8212" s="27" t="s">
        <v>1637</v>
      </c>
      <c r="C8212" s="27" t="s">
        <v>1012</v>
      </c>
      <c r="D8212" s="27" t="s">
        <v>77</v>
      </c>
      <c r="E8212" s="24">
        <v>45819.901365740741</v>
      </c>
      <c r="F8212" s="27" t="s">
        <v>1013</v>
      </c>
      <c r="G8212" s="24">
        <v>45819.901365740741</v>
      </c>
    </row>
    <row r="8213" spans="1:7" x14ac:dyDescent="0.25">
      <c r="A8213" s="27" t="s">
        <v>15547</v>
      </c>
      <c r="B8213" s="27" t="s">
        <v>9988</v>
      </c>
      <c r="C8213" s="27" t="s">
        <v>1017</v>
      </c>
      <c r="D8213" s="27" t="s">
        <v>1018</v>
      </c>
      <c r="E8213" s="24">
        <v>45819.901574074072</v>
      </c>
      <c r="F8213" s="27" t="s">
        <v>1016</v>
      </c>
      <c r="G8213" s="24">
        <v>45819.901574074072</v>
      </c>
    </row>
    <row r="8214" spans="1:7" x14ac:dyDescent="0.25">
      <c r="A8214" s="27" t="s">
        <v>15548</v>
      </c>
      <c r="B8214" s="27" t="s">
        <v>9990</v>
      </c>
      <c r="C8214" s="27" t="s">
        <v>1017</v>
      </c>
      <c r="D8214" s="27" t="s">
        <v>1018</v>
      </c>
      <c r="E8214" s="24">
        <v>45819.901620370372</v>
      </c>
      <c r="F8214" s="27" t="s">
        <v>1016</v>
      </c>
      <c r="G8214" s="24">
        <v>45819.901620370372</v>
      </c>
    </row>
    <row r="8215" spans="1:7" x14ac:dyDescent="0.25">
      <c r="A8215" s="27" t="s">
        <v>15549</v>
      </c>
      <c r="B8215" s="27" t="s">
        <v>9992</v>
      </c>
      <c r="C8215" s="27" t="s">
        <v>1017</v>
      </c>
      <c r="D8215" s="27" t="s">
        <v>1018</v>
      </c>
      <c r="E8215" s="24">
        <v>45819.901655092595</v>
      </c>
      <c r="F8215" s="27" t="s">
        <v>1016</v>
      </c>
      <c r="G8215" s="24">
        <v>45819.901655092595</v>
      </c>
    </row>
    <row r="8216" spans="1:7" x14ac:dyDescent="0.25">
      <c r="A8216" s="27" t="s">
        <v>15550</v>
      </c>
      <c r="B8216" s="27" t="s">
        <v>9994</v>
      </c>
      <c r="C8216" s="27" t="s">
        <v>1017</v>
      </c>
      <c r="D8216" s="27" t="s">
        <v>1018</v>
      </c>
      <c r="E8216" s="24">
        <v>45819.901701388888</v>
      </c>
      <c r="F8216" s="27" t="s">
        <v>1016</v>
      </c>
      <c r="G8216" s="24">
        <v>45819.901701388888</v>
      </c>
    </row>
    <row r="8217" spans="1:7" x14ac:dyDescent="0.25">
      <c r="A8217" s="27" t="s">
        <v>15551</v>
      </c>
      <c r="B8217" s="27" t="s">
        <v>9996</v>
      </c>
      <c r="C8217" s="27" t="s">
        <v>1017</v>
      </c>
      <c r="D8217" s="27" t="s">
        <v>1018</v>
      </c>
      <c r="E8217" s="24">
        <v>45819.901747685188</v>
      </c>
      <c r="F8217" s="27" t="s">
        <v>1016</v>
      </c>
      <c r="G8217" s="24">
        <v>45819.901747685188</v>
      </c>
    </row>
    <row r="8218" spans="1:7" x14ac:dyDescent="0.25">
      <c r="A8218" s="27" t="s">
        <v>15552</v>
      </c>
      <c r="B8218" s="27" t="s">
        <v>9998</v>
      </c>
      <c r="C8218" s="27" t="s">
        <v>1017</v>
      </c>
      <c r="D8218" s="27" t="s">
        <v>1018</v>
      </c>
      <c r="E8218" s="24">
        <v>45819.90179398148</v>
      </c>
      <c r="F8218" s="27" t="s">
        <v>1016</v>
      </c>
      <c r="G8218" s="24">
        <v>45819.90179398148</v>
      </c>
    </row>
    <row r="8219" spans="1:7" x14ac:dyDescent="0.25">
      <c r="A8219" s="27" t="s">
        <v>15553</v>
      </c>
      <c r="B8219" s="27" t="s">
        <v>10000</v>
      </c>
      <c r="C8219" s="27" t="s">
        <v>1017</v>
      </c>
      <c r="D8219" s="27" t="s">
        <v>1018</v>
      </c>
      <c r="E8219" s="24">
        <v>45819.901828703703</v>
      </c>
      <c r="F8219" s="27" t="s">
        <v>1016</v>
      </c>
      <c r="G8219" s="24">
        <v>45819.901828703703</v>
      </c>
    </row>
    <row r="8220" spans="1:7" x14ac:dyDescent="0.25">
      <c r="A8220" s="27" t="s">
        <v>15554</v>
      </c>
      <c r="B8220" s="27" t="s">
        <v>12693</v>
      </c>
      <c r="C8220" s="27" t="s">
        <v>1017</v>
      </c>
      <c r="D8220" s="27" t="s">
        <v>1018</v>
      </c>
      <c r="E8220" s="24">
        <v>45819.901921296296</v>
      </c>
      <c r="F8220" s="27" t="s">
        <v>1016</v>
      </c>
      <c r="G8220" s="24">
        <v>45819.901921296296</v>
      </c>
    </row>
    <row r="8221" spans="1:7" x14ac:dyDescent="0.25">
      <c r="A8221" s="27" t="s">
        <v>15555</v>
      </c>
      <c r="B8221" s="27" t="s">
        <v>10002</v>
      </c>
      <c r="C8221" s="27" t="s">
        <v>1017</v>
      </c>
      <c r="D8221" s="27" t="s">
        <v>1018</v>
      </c>
      <c r="E8221" s="24">
        <v>45819.901979166665</v>
      </c>
      <c r="F8221" s="27" t="s">
        <v>1016</v>
      </c>
      <c r="G8221" s="24">
        <v>45819.901979166665</v>
      </c>
    </row>
    <row r="8222" spans="1:7" x14ac:dyDescent="0.25">
      <c r="A8222" s="27" t="s">
        <v>15556</v>
      </c>
      <c r="B8222" s="27" t="s">
        <v>1632</v>
      </c>
      <c r="C8222" s="27" t="s">
        <v>1012</v>
      </c>
      <c r="D8222" s="27" t="s">
        <v>77</v>
      </c>
      <c r="E8222" s="24">
        <v>45819.902569444443</v>
      </c>
      <c r="F8222" s="27" t="s">
        <v>1013</v>
      </c>
      <c r="G8222" s="24">
        <v>45819.902569444443</v>
      </c>
    </row>
    <row r="8223" spans="1:7" x14ac:dyDescent="0.25">
      <c r="A8223" s="27" t="s">
        <v>15557</v>
      </c>
      <c r="B8223" s="27" t="s">
        <v>4368</v>
      </c>
      <c r="C8223" s="27" t="s">
        <v>1012</v>
      </c>
      <c r="D8223" s="27" t="s">
        <v>77</v>
      </c>
      <c r="E8223" s="24">
        <v>45819.902615740742</v>
      </c>
      <c r="F8223" s="27" t="s">
        <v>1013</v>
      </c>
      <c r="G8223" s="24">
        <v>45819.902615740742</v>
      </c>
    </row>
    <row r="8224" spans="1:7" x14ac:dyDescent="0.25">
      <c r="A8224" s="27" t="s">
        <v>15558</v>
      </c>
      <c r="B8224" s="27" t="s">
        <v>3105</v>
      </c>
      <c r="C8224" s="27" t="s">
        <v>1012</v>
      </c>
      <c r="D8224" s="27" t="s">
        <v>77</v>
      </c>
      <c r="E8224" s="24">
        <v>45819.903032407405</v>
      </c>
      <c r="F8224" s="27" t="s">
        <v>1013</v>
      </c>
      <c r="G8224" s="24">
        <v>45819.903032407405</v>
      </c>
    </row>
    <row r="8225" spans="1:7" x14ac:dyDescent="0.25">
      <c r="A8225" s="27" t="s">
        <v>15559</v>
      </c>
      <c r="B8225" s="27" t="s">
        <v>3107</v>
      </c>
      <c r="C8225" s="27" t="s">
        <v>1012</v>
      </c>
      <c r="D8225" s="27" t="s">
        <v>77</v>
      </c>
      <c r="E8225" s="24">
        <v>45819.903136574074</v>
      </c>
      <c r="F8225" s="27" t="s">
        <v>1013</v>
      </c>
      <c r="G8225" s="24">
        <v>45819.903136574074</v>
      </c>
    </row>
    <row r="8226" spans="1:7" x14ac:dyDescent="0.25">
      <c r="A8226" s="27" t="s">
        <v>15560</v>
      </c>
      <c r="B8226" s="27" t="s">
        <v>14643</v>
      </c>
      <c r="C8226" s="27" t="s">
        <v>1009</v>
      </c>
      <c r="D8226" s="27" t="s">
        <v>1025</v>
      </c>
      <c r="E8226" s="24">
        <v>45819.904270833336</v>
      </c>
      <c r="F8226" s="27" t="s">
        <v>1016</v>
      </c>
      <c r="G8226" s="24">
        <v>45819.904270833336</v>
      </c>
    </row>
    <row r="8227" spans="1:7" x14ac:dyDescent="0.25">
      <c r="A8227" s="27" t="s">
        <v>15561</v>
      </c>
      <c r="B8227" s="27" t="s">
        <v>14645</v>
      </c>
      <c r="C8227" s="27" t="s">
        <v>1009</v>
      </c>
      <c r="D8227" s="27" t="s">
        <v>1025</v>
      </c>
      <c r="E8227" s="24">
        <v>45819.904328703706</v>
      </c>
      <c r="F8227" s="27" t="s">
        <v>1016</v>
      </c>
      <c r="G8227" s="24">
        <v>45819.904328703706</v>
      </c>
    </row>
    <row r="8228" spans="1:7" x14ac:dyDescent="0.25">
      <c r="A8228" s="27" t="s">
        <v>15562</v>
      </c>
      <c r="B8228" s="27" t="s">
        <v>14647</v>
      </c>
      <c r="C8228" s="27" t="s">
        <v>1009</v>
      </c>
      <c r="D8228" s="27" t="s">
        <v>1025</v>
      </c>
      <c r="E8228" s="24">
        <v>45819.904409722221</v>
      </c>
      <c r="F8228" s="27" t="s">
        <v>1016</v>
      </c>
      <c r="G8228" s="24">
        <v>45819.904409722221</v>
      </c>
    </row>
    <row r="8229" spans="1:7" x14ac:dyDescent="0.25">
      <c r="A8229" s="27" t="s">
        <v>15563</v>
      </c>
      <c r="B8229" s="27" t="s">
        <v>14637</v>
      </c>
      <c r="C8229" s="27" t="s">
        <v>1009</v>
      </c>
      <c r="D8229" s="27" t="s">
        <v>1025</v>
      </c>
      <c r="E8229" s="24">
        <v>45819.904490740744</v>
      </c>
      <c r="F8229" s="27" t="s">
        <v>1016</v>
      </c>
      <c r="G8229" s="24">
        <v>45819.904490740744</v>
      </c>
    </row>
    <row r="8230" spans="1:7" x14ac:dyDescent="0.25">
      <c r="A8230" s="27" t="s">
        <v>15564</v>
      </c>
      <c r="B8230" s="27" t="s">
        <v>12247</v>
      </c>
      <c r="C8230" s="27" t="s">
        <v>1014</v>
      </c>
      <c r="D8230" s="27" t="s">
        <v>1029</v>
      </c>
      <c r="E8230" s="24">
        <v>45819.914212962962</v>
      </c>
      <c r="F8230" s="27" t="s">
        <v>1016</v>
      </c>
      <c r="G8230" s="24">
        <v>45819.914212962962</v>
      </c>
    </row>
    <row r="8231" spans="1:7" x14ac:dyDescent="0.25">
      <c r="A8231" s="27" t="s">
        <v>15565</v>
      </c>
      <c r="B8231" s="27" t="s">
        <v>12252</v>
      </c>
      <c r="C8231" s="27" t="s">
        <v>1014</v>
      </c>
      <c r="D8231" s="27" t="s">
        <v>1029</v>
      </c>
      <c r="E8231" s="24">
        <v>45819.914247685185</v>
      </c>
      <c r="F8231" s="27" t="s">
        <v>1016</v>
      </c>
      <c r="G8231" s="24">
        <v>45819.914247685185</v>
      </c>
    </row>
    <row r="8232" spans="1:7" x14ac:dyDescent="0.25">
      <c r="A8232" s="27" t="s">
        <v>15566</v>
      </c>
      <c r="B8232" s="27" t="s">
        <v>7651</v>
      </c>
      <c r="C8232" s="27" t="s">
        <v>1012</v>
      </c>
      <c r="D8232" s="27" t="s">
        <v>73</v>
      </c>
      <c r="E8232" s="24">
        <v>45819.919652777775</v>
      </c>
      <c r="F8232" s="27" t="s">
        <v>1006</v>
      </c>
      <c r="G8232" s="24">
        <v>45819.919652777775</v>
      </c>
    </row>
    <row r="8233" spans="1:7" x14ac:dyDescent="0.25">
      <c r="A8233" s="27" t="s">
        <v>15567</v>
      </c>
      <c r="B8233" s="27" t="s">
        <v>7666</v>
      </c>
      <c r="C8233" s="27" t="s">
        <v>1012</v>
      </c>
      <c r="D8233" s="27" t="s">
        <v>73</v>
      </c>
      <c r="E8233" s="24">
        <v>45819.920624999999</v>
      </c>
      <c r="F8233" s="27" t="s">
        <v>1006</v>
      </c>
      <c r="G8233" s="24">
        <v>45819.920624999999</v>
      </c>
    </row>
    <row r="8234" spans="1:7" x14ac:dyDescent="0.25">
      <c r="A8234" s="27" t="s">
        <v>15568</v>
      </c>
      <c r="B8234" s="27" t="s">
        <v>7589</v>
      </c>
      <c r="C8234" s="27" t="s">
        <v>1012</v>
      </c>
      <c r="D8234" s="27" t="s">
        <v>125</v>
      </c>
      <c r="E8234" s="24">
        <v>45819.922453703701</v>
      </c>
      <c r="F8234" s="27" t="s">
        <v>1006</v>
      </c>
      <c r="G8234" s="24">
        <v>45819.922453703701</v>
      </c>
    </row>
    <row r="8235" spans="1:7" x14ac:dyDescent="0.25">
      <c r="A8235" s="27" t="s">
        <v>15569</v>
      </c>
      <c r="B8235" s="27" t="s">
        <v>7585</v>
      </c>
      <c r="C8235" s="27" t="s">
        <v>1012</v>
      </c>
      <c r="D8235" s="27" t="s">
        <v>125</v>
      </c>
      <c r="E8235" s="24">
        <v>45819.922546296293</v>
      </c>
      <c r="F8235" s="27" t="s">
        <v>1006</v>
      </c>
      <c r="G8235" s="24">
        <v>45819.922546296293</v>
      </c>
    </row>
    <row r="8236" spans="1:7" x14ac:dyDescent="0.25">
      <c r="A8236" s="27" t="s">
        <v>15570</v>
      </c>
      <c r="B8236" s="27" t="s">
        <v>7579</v>
      </c>
      <c r="C8236" s="27" t="s">
        <v>1012</v>
      </c>
      <c r="D8236" s="27" t="s">
        <v>125</v>
      </c>
      <c r="E8236" s="24">
        <v>45819.922627314816</v>
      </c>
      <c r="F8236" s="27" t="s">
        <v>1006</v>
      </c>
      <c r="G8236" s="24">
        <v>45819.922627314816</v>
      </c>
    </row>
    <row r="8237" spans="1:7" x14ac:dyDescent="0.25">
      <c r="A8237" s="27" t="s">
        <v>15571</v>
      </c>
      <c r="B8237" s="27" t="s">
        <v>7584</v>
      </c>
      <c r="C8237" s="27" t="s">
        <v>1012</v>
      </c>
      <c r="D8237" s="27" t="s">
        <v>125</v>
      </c>
      <c r="E8237" s="24">
        <v>45819.922777777778</v>
      </c>
      <c r="F8237" s="27" t="s">
        <v>1006</v>
      </c>
      <c r="G8237" s="24">
        <v>45819.922777777778</v>
      </c>
    </row>
    <row r="8238" spans="1:7" x14ac:dyDescent="0.25">
      <c r="A8238" s="27" t="s">
        <v>15572</v>
      </c>
      <c r="B8238" s="27" t="s">
        <v>7578</v>
      </c>
      <c r="C8238" s="27" t="s">
        <v>1012</v>
      </c>
      <c r="D8238" s="27" t="s">
        <v>125</v>
      </c>
      <c r="E8238" s="24">
        <v>45819.922812500001</v>
      </c>
      <c r="F8238" s="27" t="s">
        <v>1006</v>
      </c>
      <c r="G8238" s="24">
        <v>45819.922812500001</v>
      </c>
    </row>
    <row r="8239" spans="1:7" x14ac:dyDescent="0.25">
      <c r="A8239" s="27" t="s">
        <v>15573</v>
      </c>
      <c r="B8239" s="27" t="s">
        <v>7583</v>
      </c>
      <c r="C8239" s="27" t="s">
        <v>1012</v>
      </c>
      <c r="D8239" s="27" t="s">
        <v>125</v>
      </c>
      <c r="E8239" s="24">
        <v>45819.923437500001</v>
      </c>
      <c r="F8239" s="27" t="s">
        <v>1006</v>
      </c>
      <c r="G8239" s="24">
        <v>45819.923437500001</v>
      </c>
    </row>
    <row r="8240" spans="1:7" x14ac:dyDescent="0.25">
      <c r="A8240" s="27" t="s">
        <v>15574</v>
      </c>
      <c r="B8240" s="27" t="s">
        <v>7653</v>
      </c>
      <c r="C8240" s="27" t="s">
        <v>1012</v>
      </c>
      <c r="D8240" s="27" t="s">
        <v>73</v>
      </c>
      <c r="E8240" s="24">
        <v>45819.926157407404</v>
      </c>
      <c r="F8240" s="27" t="s">
        <v>1006</v>
      </c>
      <c r="G8240" s="24">
        <v>45819.926157407404</v>
      </c>
    </row>
    <row r="8241" spans="1:7" x14ac:dyDescent="0.25">
      <c r="A8241" s="27" t="s">
        <v>15575</v>
      </c>
      <c r="B8241" s="27" t="s">
        <v>7558</v>
      </c>
      <c r="C8241" s="27" t="s">
        <v>1012</v>
      </c>
      <c r="D8241" s="27" t="s">
        <v>61</v>
      </c>
      <c r="E8241" s="24">
        <v>45819.92827546296</v>
      </c>
      <c r="F8241" s="27" t="s">
        <v>1013</v>
      </c>
      <c r="G8241" s="24">
        <v>45819.92827546296</v>
      </c>
    </row>
    <row r="8242" spans="1:7" x14ac:dyDescent="0.25">
      <c r="A8242" s="27" t="s">
        <v>15576</v>
      </c>
      <c r="B8242" s="27" t="s">
        <v>7696</v>
      </c>
      <c r="C8242" s="27" t="s">
        <v>1012</v>
      </c>
      <c r="D8242" s="27" t="s">
        <v>61</v>
      </c>
      <c r="E8242" s="24">
        <v>45819.928298611114</v>
      </c>
      <c r="F8242" s="27" t="s">
        <v>1013</v>
      </c>
      <c r="G8242" s="24">
        <v>45819.928298611114</v>
      </c>
    </row>
    <row r="8243" spans="1:7" x14ac:dyDescent="0.25">
      <c r="A8243" s="27" t="s">
        <v>15577</v>
      </c>
      <c r="B8243" s="27" t="s">
        <v>7698</v>
      </c>
      <c r="C8243" s="27" t="s">
        <v>1012</v>
      </c>
      <c r="D8243" s="27" t="s">
        <v>61</v>
      </c>
      <c r="E8243" s="24">
        <v>45819.928368055553</v>
      </c>
      <c r="F8243" s="27" t="s">
        <v>1013</v>
      </c>
      <c r="G8243" s="24">
        <v>45819.928368055553</v>
      </c>
    </row>
    <row r="8244" spans="1:7" x14ac:dyDescent="0.25">
      <c r="A8244" s="27" t="s">
        <v>15578</v>
      </c>
      <c r="B8244" s="27" t="s">
        <v>7699</v>
      </c>
      <c r="C8244" s="27" t="s">
        <v>1012</v>
      </c>
      <c r="D8244" s="27" t="s">
        <v>61</v>
      </c>
      <c r="E8244" s="24">
        <v>45819.928414351853</v>
      </c>
      <c r="F8244" s="27" t="s">
        <v>1013</v>
      </c>
      <c r="G8244" s="24">
        <v>45819.928414351853</v>
      </c>
    </row>
    <row r="8245" spans="1:7" x14ac:dyDescent="0.25">
      <c r="A8245" s="27" t="s">
        <v>15579</v>
      </c>
      <c r="B8245" s="27" t="s">
        <v>7700</v>
      </c>
      <c r="C8245" s="27" t="s">
        <v>1012</v>
      </c>
      <c r="D8245" s="27" t="s">
        <v>61</v>
      </c>
      <c r="E8245" s="24">
        <v>45819.928472222222</v>
      </c>
      <c r="F8245" s="27" t="s">
        <v>1013</v>
      </c>
      <c r="G8245" s="24">
        <v>45819.928472222222</v>
      </c>
    </row>
    <row r="8246" spans="1:7" x14ac:dyDescent="0.25">
      <c r="A8246" s="27" t="s">
        <v>15580</v>
      </c>
      <c r="B8246" s="27" t="s">
        <v>2694</v>
      </c>
      <c r="C8246" s="27" t="s">
        <v>1012</v>
      </c>
      <c r="D8246" s="27" t="s">
        <v>77</v>
      </c>
      <c r="E8246" s="24">
        <v>45819.931122685186</v>
      </c>
      <c r="F8246" s="27" t="s">
        <v>1013</v>
      </c>
      <c r="G8246" s="24">
        <v>45819.931122685186</v>
      </c>
    </row>
    <row r="8247" spans="1:7" x14ac:dyDescent="0.25">
      <c r="A8247" s="27" t="s">
        <v>15581</v>
      </c>
      <c r="B8247" s="27" t="s">
        <v>2697</v>
      </c>
      <c r="C8247" s="27" t="s">
        <v>1012</v>
      </c>
      <c r="D8247" s="27" t="s">
        <v>77</v>
      </c>
      <c r="E8247" s="24">
        <v>45819.931203703702</v>
      </c>
      <c r="F8247" s="27" t="s">
        <v>1013</v>
      </c>
      <c r="G8247" s="24">
        <v>45819.931203703702</v>
      </c>
    </row>
    <row r="8248" spans="1:7" x14ac:dyDescent="0.25">
      <c r="A8248" s="27" t="s">
        <v>15582</v>
      </c>
      <c r="B8248" s="27" t="s">
        <v>2713</v>
      </c>
      <c r="C8248" s="27" t="s">
        <v>1012</v>
      </c>
      <c r="D8248" s="27" t="s">
        <v>77</v>
      </c>
      <c r="E8248" s="24">
        <v>45819.931250000001</v>
      </c>
      <c r="F8248" s="27" t="s">
        <v>1013</v>
      </c>
      <c r="G8248" s="24">
        <v>45819.931250000001</v>
      </c>
    </row>
    <row r="8249" spans="1:7" x14ac:dyDescent="0.25">
      <c r="A8249" s="27" t="s">
        <v>15583</v>
      </c>
      <c r="B8249" s="27" t="s">
        <v>4063</v>
      </c>
      <c r="C8249" s="27" t="s">
        <v>1027</v>
      </c>
      <c r="D8249" s="27" t="s">
        <v>1028</v>
      </c>
      <c r="E8249" s="24">
        <v>45819.932303240741</v>
      </c>
      <c r="F8249" s="27" t="s">
        <v>1006</v>
      </c>
      <c r="G8249" s="24">
        <v>45819.932303240741</v>
      </c>
    </row>
    <row r="8250" spans="1:7" x14ac:dyDescent="0.25">
      <c r="A8250" s="27" t="s">
        <v>15584</v>
      </c>
      <c r="B8250" s="27" t="s">
        <v>1861</v>
      </c>
      <c r="C8250" s="27" t="s">
        <v>1027</v>
      </c>
      <c r="D8250" s="27" t="s">
        <v>1028</v>
      </c>
      <c r="E8250" s="24">
        <v>45819.932303240741</v>
      </c>
      <c r="F8250" s="27" t="s">
        <v>1006</v>
      </c>
      <c r="G8250" s="24">
        <v>45819.932303240741</v>
      </c>
    </row>
    <row r="8251" spans="1:7" x14ac:dyDescent="0.25">
      <c r="A8251" s="27" t="s">
        <v>15585</v>
      </c>
      <c r="B8251" s="27" t="s">
        <v>5388</v>
      </c>
      <c r="C8251" s="27" t="s">
        <v>1019</v>
      </c>
      <c r="D8251" s="27" t="s">
        <v>219</v>
      </c>
      <c r="E8251" s="24">
        <v>45819.933356481481</v>
      </c>
      <c r="F8251" s="27" t="s">
        <v>1006</v>
      </c>
      <c r="G8251" s="24">
        <v>45819.933356481481</v>
      </c>
    </row>
    <row r="8252" spans="1:7" x14ac:dyDescent="0.25">
      <c r="A8252" s="27" t="s">
        <v>15586</v>
      </c>
      <c r="B8252" s="27" t="s">
        <v>2947</v>
      </c>
      <c r="C8252" s="27" t="s">
        <v>1012</v>
      </c>
      <c r="D8252" s="27" t="s">
        <v>61</v>
      </c>
      <c r="E8252" s="24">
        <v>45819.935046296298</v>
      </c>
      <c r="F8252" s="27" t="s">
        <v>1006</v>
      </c>
      <c r="G8252" s="24">
        <v>45819.935046296298</v>
      </c>
    </row>
    <row r="8253" spans="1:7" x14ac:dyDescent="0.25">
      <c r="A8253" s="27" t="s">
        <v>15587</v>
      </c>
      <c r="B8253" s="27" t="s">
        <v>7553</v>
      </c>
      <c r="C8253" s="27" t="s">
        <v>1009</v>
      </c>
      <c r="D8253" s="27" t="s">
        <v>1008</v>
      </c>
      <c r="E8253" s="24">
        <v>45819.935706018521</v>
      </c>
      <c r="F8253" s="27" t="s">
        <v>1006</v>
      </c>
      <c r="G8253" s="24">
        <v>45819.935706018521</v>
      </c>
    </row>
    <row r="8254" spans="1:7" x14ac:dyDescent="0.25">
      <c r="A8254" s="27" t="s">
        <v>15588</v>
      </c>
      <c r="B8254" s="27" t="s">
        <v>4698</v>
      </c>
      <c r="C8254" s="27" t="s">
        <v>1012</v>
      </c>
      <c r="D8254" s="27" t="s">
        <v>77</v>
      </c>
      <c r="E8254" s="24">
        <v>45819.936527777776</v>
      </c>
      <c r="F8254" s="27" t="s">
        <v>1006</v>
      </c>
      <c r="G8254" s="24">
        <v>45819.936527777776</v>
      </c>
    </row>
    <row r="8255" spans="1:7" x14ac:dyDescent="0.25">
      <c r="A8255" s="27" t="s">
        <v>15589</v>
      </c>
      <c r="B8255" s="27" t="s">
        <v>7650</v>
      </c>
      <c r="C8255" s="27" t="s">
        <v>1012</v>
      </c>
      <c r="D8255" s="27" t="s">
        <v>246</v>
      </c>
      <c r="E8255" s="24">
        <v>45819.941377314812</v>
      </c>
      <c r="F8255" s="27" t="s">
        <v>1006</v>
      </c>
      <c r="G8255" s="24">
        <v>45819.941377314812</v>
      </c>
    </row>
    <row r="8256" spans="1:7" x14ac:dyDescent="0.25">
      <c r="A8256" s="27" t="s">
        <v>15590</v>
      </c>
      <c r="B8256" s="27" t="s">
        <v>2959</v>
      </c>
      <c r="C8256" s="27" t="s">
        <v>1012</v>
      </c>
      <c r="D8256" s="27" t="s">
        <v>61</v>
      </c>
      <c r="E8256" s="24">
        <v>45819.944363425922</v>
      </c>
      <c r="F8256" s="27" t="s">
        <v>1006</v>
      </c>
      <c r="G8256" s="24">
        <v>45819.944363425922</v>
      </c>
    </row>
    <row r="8257" spans="1:7" x14ac:dyDescent="0.25">
      <c r="A8257" s="27" t="s">
        <v>15591</v>
      </c>
      <c r="B8257" s="27" t="s">
        <v>7722</v>
      </c>
      <c r="C8257" s="27" t="s">
        <v>1012</v>
      </c>
      <c r="D8257" s="27" t="s">
        <v>73</v>
      </c>
      <c r="E8257" s="24">
        <v>45819.949131944442</v>
      </c>
      <c r="F8257" s="27" t="s">
        <v>1006</v>
      </c>
      <c r="G8257" s="24">
        <v>45819.949131944442</v>
      </c>
    </row>
    <row r="8258" spans="1:7" x14ac:dyDescent="0.25">
      <c r="A8258" s="27" t="s">
        <v>15592</v>
      </c>
      <c r="B8258" s="27" t="s">
        <v>1634</v>
      </c>
      <c r="C8258" s="27" t="s">
        <v>1012</v>
      </c>
      <c r="D8258" s="27" t="s">
        <v>77</v>
      </c>
      <c r="E8258" s="24">
        <v>45819.950833333336</v>
      </c>
      <c r="F8258" s="27" t="s">
        <v>1006</v>
      </c>
      <c r="G8258" s="24">
        <v>45819.950833333336</v>
      </c>
    </row>
    <row r="8259" spans="1:7" x14ac:dyDescent="0.25">
      <c r="A8259" s="27" t="s">
        <v>15593</v>
      </c>
      <c r="B8259" s="27" t="s">
        <v>4781</v>
      </c>
      <c r="C8259" s="27" t="s">
        <v>1004</v>
      </c>
      <c r="D8259" s="27" t="s">
        <v>1005</v>
      </c>
      <c r="E8259" s="24">
        <v>45819.951192129629</v>
      </c>
      <c r="F8259" s="27" t="s">
        <v>1006</v>
      </c>
      <c r="G8259" s="24">
        <v>45819.951192129629</v>
      </c>
    </row>
    <row r="8260" spans="1:7" x14ac:dyDescent="0.25">
      <c r="A8260" s="27" t="s">
        <v>15594</v>
      </c>
      <c r="B8260" s="27" t="s">
        <v>6518</v>
      </c>
      <c r="C8260" s="27" t="s">
        <v>1027</v>
      </c>
      <c r="D8260" s="27" t="s">
        <v>1028</v>
      </c>
      <c r="E8260" s="24">
        <v>45819.950636574074</v>
      </c>
      <c r="F8260" s="27" t="s">
        <v>1006</v>
      </c>
      <c r="G8260" s="24">
        <v>45819.950636574074</v>
      </c>
    </row>
    <row r="8261" spans="1:7" x14ac:dyDescent="0.25">
      <c r="A8261" s="27" t="s">
        <v>15595</v>
      </c>
      <c r="B8261" s="27" t="s">
        <v>6520</v>
      </c>
      <c r="C8261" s="27" t="s">
        <v>1027</v>
      </c>
      <c r="D8261" s="27" t="s">
        <v>1028</v>
      </c>
      <c r="E8261" s="24">
        <v>45819.950752314813</v>
      </c>
      <c r="F8261" s="27" t="s">
        <v>1006</v>
      </c>
      <c r="G8261" s="24">
        <v>45819.950752314813</v>
      </c>
    </row>
    <row r="8262" spans="1:7" x14ac:dyDescent="0.25">
      <c r="A8262" s="27" t="s">
        <v>15596</v>
      </c>
      <c r="B8262" s="27" t="s">
        <v>6514</v>
      </c>
      <c r="C8262" s="27" t="s">
        <v>1027</v>
      </c>
      <c r="D8262" s="27" t="s">
        <v>1028</v>
      </c>
      <c r="E8262" s="24">
        <v>45819.950833333336</v>
      </c>
      <c r="F8262" s="27" t="s">
        <v>1006</v>
      </c>
      <c r="G8262" s="24">
        <v>45819.950833333336</v>
      </c>
    </row>
    <row r="8263" spans="1:7" x14ac:dyDescent="0.25">
      <c r="A8263" s="27" t="s">
        <v>15597</v>
      </c>
      <c r="B8263" s="27" t="s">
        <v>5508</v>
      </c>
      <c r="C8263" s="27" t="s">
        <v>1027</v>
      </c>
      <c r="D8263" s="27" t="s">
        <v>1028</v>
      </c>
      <c r="E8263" s="24">
        <v>45819.950891203705</v>
      </c>
      <c r="F8263" s="27" t="s">
        <v>1006</v>
      </c>
      <c r="G8263" s="24">
        <v>45819.950891203705</v>
      </c>
    </row>
    <row r="8264" spans="1:7" x14ac:dyDescent="0.25">
      <c r="A8264" s="27" t="s">
        <v>15598</v>
      </c>
      <c r="B8264" s="27" t="s">
        <v>4781</v>
      </c>
      <c r="C8264" s="27" t="s">
        <v>1027</v>
      </c>
      <c r="D8264" s="27" t="s">
        <v>1028</v>
      </c>
      <c r="E8264" s="24">
        <v>45819.951631944445</v>
      </c>
      <c r="F8264" s="27" t="s">
        <v>1006</v>
      </c>
      <c r="G8264" s="24">
        <v>45819.951631944445</v>
      </c>
    </row>
    <row r="8265" spans="1:7" x14ac:dyDescent="0.25">
      <c r="A8265" s="27" t="s">
        <v>15599</v>
      </c>
      <c r="B8265" s="27" t="s">
        <v>9919</v>
      </c>
      <c r="C8265" s="27" t="s">
        <v>1004</v>
      </c>
      <c r="D8265" s="27" t="s">
        <v>1005</v>
      </c>
      <c r="E8265" s="24">
        <v>45819.952175925922</v>
      </c>
      <c r="F8265" s="27" t="s">
        <v>1006</v>
      </c>
      <c r="G8265" s="24">
        <v>45819.952175925922</v>
      </c>
    </row>
    <row r="8266" spans="1:7" x14ac:dyDescent="0.25">
      <c r="A8266" s="27" t="s">
        <v>15600</v>
      </c>
      <c r="B8266" s="27" t="s">
        <v>9914</v>
      </c>
      <c r="C8266" s="27" t="s">
        <v>1004</v>
      </c>
      <c r="D8266" s="27" t="s">
        <v>1005</v>
      </c>
      <c r="E8266" s="24">
        <v>45819.952222222222</v>
      </c>
      <c r="F8266" s="27" t="s">
        <v>1006</v>
      </c>
      <c r="G8266" s="24">
        <v>45819.952222222222</v>
      </c>
    </row>
    <row r="8267" spans="1:7" x14ac:dyDescent="0.25">
      <c r="A8267" s="27" t="s">
        <v>15601</v>
      </c>
      <c r="B8267" s="27" t="s">
        <v>9963</v>
      </c>
      <c r="C8267" s="27" t="s">
        <v>1004</v>
      </c>
      <c r="D8267" s="27" t="s">
        <v>1005</v>
      </c>
      <c r="E8267" s="24">
        <v>45819.952233796299</v>
      </c>
      <c r="F8267" s="27" t="s">
        <v>1006</v>
      </c>
      <c r="G8267" s="24">
        <v>45819.952233796299</v>
      </c>
    </row>
    <row r="8268" spans="1:7" x14ac:dyDescent="0.25">
      <c r="A8268" s="27" t="s">
        <v>15602</v>
      </c>
      <c r="B8268" s="27" t="s">
        <v>9965</v>
      </c>
      <c r="C8268" s="27" t="s">
        <v>1004</v>
      </c>
      <c r="D8268" s="27" t="s">
        <v>1005</v>
      </c>
      <c r="E8268" s="24">
        <v>45819.952349537038</v>
      </c>
      <c r="F8268" s="27" t="s">
        <v>1006</v>
      </c>
      <c r="G8268" s="24">
        <v>45819.952349537038</v>
      </c>
    </row>
    <row r="8269" spans="1:7" x14ac:dyDescent="0.25">
      <c r="A8269" s="27" t="s">
        <v>15603</v>
      </c>
      <c r="B8269" s="27" t="s">
        <v>9921</v>
      </c>
      <c r="C8269" s="27" t="s">
        <v>1004</v>
      </c>
      <c r="D8269" s="27" t="s">
        <v>1005</v>
      </c>
      <c r="E8269" s="24">
        <v>45819.952453703707</v>
      </c>
      <c r="F8269" s="27" t="s">
        <v>1006</v>
      </c>
      <c r="G8269" s="24">
        <v>45819.952453703707</v>
      </c>
    </row>
    <row r="8270" spans="1:7" x14ac:dyDescent="0.25">
      <c r="A8270" s="27" t="s">
        <v>15604</v>
      </c>
      <c r="B8270" s="27" t="s">
        <v>9923</v>
      </c>
      <c r="C8270" s="27" t="s">
        <v>1004</v>
      </c>
      <c r="D8270" s="27" t="s">
        <v>1005</v>
      </c>
      <c r="E8270" s="24">
        <v>45819.952592592592</v>
      </c>
      <c r="F8270" s="27" t="s">
        <v>1006</v>
      </c>
      <c r="G8270" s="24">
        <v>45819.952592592592</v>
      </c>
    </row>
    <row r="8271" spans="1:7" x14ac:dyDescent="0.25">
      <c r="A8271" s="27" t="s">
        <v>15605</v>
      </c>
      <c r="B8271" s="27" t="s">
        <v>9925</v>
      </c>
      <c r="C8271" s="27" t="s">
        <v>1004</v>
      </c>
      <c r="D8271" s="27" t="s">
        <v>1005</v>
      </c>
      <c r="E8271" s="24">
        <v>45819.952662037038</v>
      </c>
      <c r="F8271" s="27" t="s">
        <v>1006</v>
      </c>
      <c r="G8271" s="24">
        <v>45819.952662037038</v>
      </c>
    </row>
    <row r="8272" spans="1:7" x14ac:dyDescent="0.25">
      <c r="A8272" s="27" t="s">
        <v>15606</v>
      </c>
      <c r="B8272" s="27" t="s">
        <v>9927</v>
      </c>
      <c r="C8272" s="27" t="s">
        <v>1004</v>
      </c>
      <c r="D8272" s="27" t="s">
        <v>1005</v>
      </c>
      <c r="E8272" s="24">
        <v>45819.952835648146</v>
      </c>
      <c r="F8272" s="27" t="s">
        <v>1006</v>
      </c>
      <c r="G8272" s="24">
        <v>45819.952835648146</v>
      </c>
    </row>
    <row r="8273" spans="1:7" x14ac:dyDescent="0.25">
      <c r="A8273" s="27" t="s">
        <v>15607</v>
      </c>
      <c r="B8273" s="27" t="s">
        <v>9929</v>
      </c>
      <c r="C8273" s="27" t="s">
        <v>1004</v>
      </c>
      <c r="D8273" s="27" t="s">
        <v>1005</v>
      </c>
      <c r="E8273" s="24">
        <v>45819.952928240738</v>
      </c>
      <c r="F8273" s="27" t="s">
        <v>1006</v>
      </c>
      <c r="G8273" s="24">
        <v>45819.952928240738</v>
      </c>
    </row>
    <row r="8274" spans="1:7" x14ac:dyDescent="0.25">
      <c r="A8274" s="27" t="s">
        <v>15608</v>
      </c>
      <c r="B8274" s="27" t="s">
        <v>7810</v>
      </c>
      <c r="C8274" s="27" t="s">
        <v>1004</v>
      </c>
      <c r="D8274" s="27" t="s">
        <v>1005</v>
      </c>
      <c r="E8274" s="24">
        <v>45819.953935185185</v>
      </c>
      <c r="F8274" s="27" t="s">
        <v>1006</v>
      </c>
      <c r="G8274" s="24">
        <v>45819.953935185185</v>
      </c>
    </row>
    <row r="8275" spans="1:7" x14ac:dyDescent="0.25">
      <c r="A8275" s="27" t="s">
        <v>15609</v>
      </c>
      <c r="B8275" s="27" t="s">
        <v>7792</v>
      </c>
      <c r="C8275" s="27" t="s">
        <v>1004</v>
      </c>
      <c r="D8275" s="27" t="s">
        <v>1005</v>
      </c>
      <c r="E8275" s="24">
        <v>45819.954062500001</v>
      </c>
      <c r="F8275" s="27" t="s">
        <v>1006</v>
      </c>
      <c r="G8275" s="24">
        <v>45819.954062500001</v>
      </c>
    </row>
    <row r="8276" spans="1:7" x14ac:dyDescent="0.25">
      <c r="A8276" s="27" t="s">
        <v>15610</v>
      </c>
      <c r="B8276" s="27" t="s">
        <v>7808</v>
      </c>
      <c r="C8276" s="27" t="s">
        <v>1004</v>
      </c>
      <c r="D8276" s="27" t="s">
        <v>1005</v>
      </c>
      <c r="E8276" s="24">
        <v>45819.954293981478</v>
      </c>
      <c r="F8276" s="27" t="s">
        <v>1006</v>
      </c>
      <c r="G8276" s="24">
        <v>45819.954293981478</v>
      </c>
    </row>
    <row r="8277" spans="1:7" x14ac:dyDescent="0.25">
      <c r="A8277" s="27" t="s">
        <v>15611</v>
      </c>
      <c r="B8277" s="27" t="s">
        <v>7811</v>
      </c>
      <c r="C8277" s="27" t="s">
        <v>1004</v>
      </c>
      <c r="D8277" s="27" t="s">
        <v>1005</v>
      </c>
      <c r="E8277" s="24">
        <v>45819.954456018517</v>
      </c>
      <c r="F8277" s="27" t="s">
        <v>1006</v>
      </c>
      <c r="G8277" s="24">
        <v>45819.954456018517</v>
      </c>
    </row>
    <row r="8278" spans="1:7" x14ac:dyDescent="0.25">
      <c r="A8278" s="27" t="s">
        <v>15612</v>
      </c>
      <c r="B8278" s="27" t="s">
        <v>7818</v>
      </c>
      <c r="C8278" s="27" t="s">
        <v>1004</v>
      </c>
      <c r="D8278" s="27" t="s">
        <v>1005</v>
      </c>
      <c r="E8278" s="24">
        <v>45819.95453703704</v>
      </c>
      <c r="F8278" s="27" t="s">
        <v>1006</v>
      </c>
      <c r="G8278" s="24">
        <v>45819.95453703704</v>
      </c>
    </row>
    <row r="8279" spans="1:7" x14ac:dyDescent="0.25">
      <c r="A8279" s="27" t="s">
        <v>15613</v>
      </c>
      <c r="B8279" s="27" t="s">
        <v>7821</v>
      </c>
      <c r="C8279" s="27" t="s">
        <v>1004</v>
      </c>
      <c r="D8279" s="27" t="s">
        <v>1005</v>
      </c>
      <c r="E8279" s="24">
        <v>45819.954618055555</v>
      </c>
      <c r="F8279" s="27" t="s">
        <v>1006</v>
      </c>
      <c r="G8279" s="24">
        <v>45819.954618055555</v>
      </c>
    </row>
    <row r="8280" spans="1:7" x14ac:dyDescent="0.25">
      <c r="A8280" s="27" t="s">
        <v>15614</v>
      </c>
      <c r="B8280" s="27" t="s">
        <v>14521</v>
      </c>
      <c r="C8280" s="27" t="s">
        <v>1009</v>
      </c>
      <c r="D8280" s="27" t="s">
        <v>1008</v>
      </c>
      <c r="E8280" s="24">
        <v>45819.956273148149</v>
      </c>
      <c r="F8280" s="27" t="s">
        <v>1006</v>
      </c>
      <c r="G8280" s="24">
        <v>45819.956273148149</v>
      </c>
    </row>
    <row r="8281" spans="1:7" x14ac:dyDescent="0.25">
      <c r="A8281" s="27" t="s">
        <v>15615</v>
      </c>
      <c r="B8281" s="27" t="s">
        <v>14533</v>
      </c>
      <c r="C8281" s="27" t="s">
        <v>1009</v>
      </c>
      <c r="D8281" s="27" t="s">
        <v>1008</v>
      </c>
      <c r="E8281" s="24">
        <v>45819.956307870372</v>
      </c>
      <c r="F8281" s="27" t="s">
        <v>1006</v>
      </c>
      <c r="G8281" s="24">
        <v>45819.956307870372</v>
      </c>
    </row>
    <row r="8282" spans="1:7" x14ac:dyDescent="0.25">
      <c r="A8282" s="27" t="s">
        <v>15616</v>
      </c>
      <c r="B8282" s="27" t="s">
        <v>14025</v>
      </c>
      <c r="C8282" s="27" t="s">
        <v>1009</v>
      </c>
      <c r="D8282" s="27" t="s">
        <v>1010</v>
      </c>
      <c r="E8282" s="24">
        <v>45819.956736111111</v>
      </c>
      <c r="F8282" s="27" t="s">
        <v>1006</v>
      </c>
      <c r="G8282" s="24">
        <v>45819.956736111111</v>
      </c>
    </row>
    <row r="8283" spans="1:7" x14ac:dyDescent="0.25">
      <c r="A8283" s="27" t="s">
        <v>15617</v>
      </c>
      <c r="B8283" s="27" t="s">
        <v>14027</v>
      </c>
      <c r="C8283" s="27" t="s">
        <v>1009</v>
      </c>
      <c r="D8283" s="27" t="s">
        <v>1010</v>
      </c>
      <c r="E8283" s="24">
        <v>45819.956793981481</v>
      </c>
      <c r="F8283" s="27" t="s">
        <v>1006</v>
      </c>
      <c r="G8283" s="24">
        <v>45819.956793981481</v>
      </c>
    </row>
    <row r="8284" spans="1:7" x14ac:dyDescent="0.25">
      <c r="A8284" s="27" t="s">
        <v>15618</v>
      </c>
      <c r="B8284" s="27" t="s">
        <v>14029</v>
      </c>
      <c r="C8284" s="27" t="s">
        <v>1009</v>
      </c>
      <c r="D8284" s="27" t="s">
        <v>1010</v>
      </c>
      <c r="E8284" s="24">
        <v>45819.956828703704</v>
      </c>
      <c r="F8284" s="27" t="s">
        <v>1006</v>
      </c>
      <c r="G8284" s="24">
        <v>45819.956828703704</v>
      </c>
    </row>
    <row r="8285" spans="1:7" x14ac:dyDescent="0.25">
      <c r="A8285" s="27" t="s">
        <v>15619</v>
      </c>
      <c r="B8285" s="27" t="s">
        <v>14033</v>
      </c>
      <c r="C8285" s="27" t="s">
        <v>1009</v>
      </c>
      <c r="D8285" s="27" t="s">
        <v>1010</v>
      </c>
      <c r="E8285" s="24">
        <v>45819.95689814815</v>
      </c>
      <c r="F8285" s="27" t="s">
        <v>1006</v>
      </c>
      <c r="G8285" s="24">
        <v>45819.95689814815</v>
      </c>
    </row>
    <row r="8286" spans="1:7" x14ac:dyDescent="0.25">
      <c r="A8286" s="27" t="s">
        <v>15620</v>
      </c>
      <c r="B8286" s="27" t="s">
        <v>14035</v>
      </c>
      <c r="C8286" s="27" t="s">
        <v>1009</v>
      </c>
      <c r="D8286" s="27" t="s">
        <v>1010</v>
      </c>
      <c r="E8286" s="24">
        <v>45819.956956018519</v>
      </c>
      <c r="F8286" s="27" t="s">
        <v>1006</v>
      </c>
      <c r="G8286" s="24">
        <v>45819.956956018519</v>
      </c>
    </row>
    <row r="8287" spans="1:7" x14ac:dyDescent="0.25">
      <c r="A8287" s="27" t="s">
        <v>15621</v>
      </c>
      <c r="B8287" s="27" t="s">
        <v>14037</v>
      </c>
      <c r="C8287" s="27" t="s">
        <v>1009</v>
      </c>
      <c r="D8287" s="27" t="s">
        <v>1010</v>
      </c>
      <c r="E8287" s="24">
        <v>45819.956990740742</v>
      </c>
      <c r="F8287" s="27" t="s">
        <v>1006</v>
      </c>
      <c r="G8287" s="24">
        <v>45819.956990740742</v>
      </c>
    </row>
    <row r="8288" spans="1:7" x14ac:dyDescent="0.25">
      <c r="A8288" s="27" t="s">
        <v>15622</v>
      </c>
      <c r="B8288" s="27" t="s">
        <v>14039</v>
      </c>
      <c r="C8288" s="27" t="s">
        <v>1009</v>
      </c>
      <c r="D8288" s="27" t="s">
        <v>1010</v>
      </c>
      <c r="E8288" s="24">
        <v>45819.957037037035</v>
      </c>
      <c r="F8288" s="27" t="s">
        <v>1006</v>
      </c>
      <c r="G8288" s="24">
        <v>45819.957037037035</v>
      </c>
    </row>
    <row r="8289" spans="1:7" x14ac:dyDescent="0.25">
      <c r="A8289" s="27" t="s">
        <v>15623</v>
      </c>
      <c r="B8289" s="27" t="s">
        <v>10115</v>
      </c>
      <c r="C8289" s="27" t="s">
        <v>1012</v>
      </c>
      <c r="D8289" s="27" t="s">
        <v>125</v>
      </c>
      <c r="E8289" s="24">
        <v>45819.955625000002</v>
      </c>
      <c r="F8289" s="27" t="s">
        <v>1006</v>
      </c>
      <c r="G8289" s="24">
        <v>45819.955625000002</v>
      </c>
    </row>
    <row r="8290" spans="1:7" x14ac:dyDescent="0.25">
      <c r="A8290" s="27" t="s">
        <v>15624</v>
      </c>
      <c r="B8290" s="27" t="s">
        <v>10531</v>
      </c>
      <c r="C8290" s="27" t="s">
        <v>1012</v>
      </c>
      <c r="D8290" s="27" t="s">
        <v>125</v>
      </c>
      <c r="E8290" s="24">
        <v>45819.956180555557</v>
      </c>
      <c r="F8290" s="27" t="s">
        <v>1006</v>
      </c>
      <c r="G8290" s="24">
        <v>45819.956180555557</v>
      </c>
    </row>
    <row r="8291" spans="1:7" x14ac:dyDescent="0.25">
      <c r="A8291" s="27" t="s">
        <v>15625</v>
      </c>
      <c r="B8291" s="27" t="s">
        <v>7425</v>
      </c>
      <c r="C8291" s="27" t="s">
        <v>1019</v>
      </c>
      <c r="D8291" s="27" t="s">
        <v>246</v>
      </c>
      <c r="E8291" s="24">
        <v>45819.957083333335</v>
      </c>
      <c r="F8291" s="27" t="s">
        <v>1006</v>
      </c>
      <c r="G8291" s="24">
        <v>45819.957083333335</v>
      </c>
    </row>
    <row r="8292" spans="1:7" x14ac:dyDescent="0.25">
      <c r="A8292" s="27" t="s">
        <v>15626</v>
      </c>
      <c r="B8292" s="27" t="s">
        <v>10531</v>
      </c>
      <c r="C8292" s="27" t="s">
        <v>1019</v>
      </c>
      <c r="D8292" s="27" t="s">
        <v>125</v>
      </c>
      <c r="E8292" s="24">
        <v>45819.958124999997</v>
      </c>
      <c r="F8292" s="27" t="s">
        <v>1006</v>
      </c>
      <c r="G8292" s="24">
        <v>45819.958124999997</v>
      </c>
    </row>
    <row r="8293" spans="1:7" x14ac:dyDescent="0.25">
      <c r="A8293" s="27" t="s">
        <v>15627</v>
      </c>
      <c r="B8293" s="27" t="s">
        <v>10115</v>
      </c>
      <c r="C8293" s="27" t="s">
        <v>1019</v>
      </c>
      <c r="D8293" s="27" t="s">
        <v>125</v>
      </c>
      <c r="E8293" s="24">
        <v>45819.958171296297</v>
      </c>
      <c r="F8293" s="27" t="s">
        <v>1006</v>
      </c>
      <c r="G8293" s="24">
        <v>45819.958171296297</v>
      </c>
    </row>
    <row r="8294" spans="1:7" x14ac:dyDescent="0.25">
      <c r="A8294" s="27" t="s">
        <v>15628</v>
      </c>
      <c r="B8294" s="27" t="s">
        <v>9857</v>
      </c>
      <c r="C8294" s="27" t="s">
        <v>1019</v>
      </c>
      <c r="D8294" s="27" t="s">
        <v>125</v>
      </c>
      <c r="E8294" s="24">
        <v>45819.958379629628</v>
      </c>
      <c r="F8294" s="27" t="s">
        <v>1006</v>
      </c>
      <c r="G8294" s="24">
        <v>45819.958379629628</v>
      </c>
    </row>
    <row r="8295" spans="1:7" x14ac:dyDescent="0.25">
      <c r="A8295" s="27" t="s">
        <v>15629</v>
      </c>
      <c r="B8295" s="27" t="s">
        <v>9859</v>
      </c>
      <c r="C8295" s="27" t="s">
        <v>1019</v>
      </c>
      <c r="D8295" s="27" t="s">
        <v>125</v>
      </c>
      <c r="E8295" s="24">
        <v>45819.958761574075</v>
      </c>
      <c r="F8295" s="27" t="s">
        <v>1006</v>
      </c>
      <c r="G8295" s="24">
        <v>45819.958761574075</v>
      </c>
    </row>
    <row r="8296" spans="1:7" x14ac:dyDescent="0.25">
      <c r="A8296" s="27" t="s">
        <v>15630</v>
      </c>
      <c r="B8296" s="27" t="s">
        <v>9861</v>
      </c>
      <c r="C8296" s="27" t="s">
        <v>1019</v>
      </c>
      <c r="D8296" s="27" t="s">
        <v>125</v>
      </c>
      <c r="E8296" s="24">
        <v>45819.959004629629</v>
      </c>
      <c r="F8296" s="27" t="s">
        <v>1006</v>
      </c>
      <c r="G8296" s="24">
        <v>45819.959004629629</v>
      </c>
    </row>
    <row r="8297" spans="1:7" x14ac:dyDescent="0.25">
      <c r="A8297" s="27" t="s">
        <v>15631</v>
      </c>
      <c r="B8297" s="27" t="s">
        <v>14442</v>
      </c>
      <c r="C8297" s="27" t="s">
        <v>1009</v>
      </c>
      <c r="D8297" s="27" t="s">
        <v>1020</v>
      </c>
      <c r="E8297" s="24">
        <v>45819.961122685185</v>
      </c>
      <c r="F8297" s="27" t="s">
        <v>1006</v>
      </c>
      <c r="G8297" s="24">
        <v>45819.961122685185</v>
      </c>
    </row>
    <row r="8298" spans="1:7" x14ac:dyDescent="0.25">
      <c r="A8298" s="27" t="s">
        <v>15632</v>
      </c>
      <c r="B8298" s="27" t="s">
        <v>7590</v>
      </c>
      <c r="C8298" s="27" t="s">
        <v>1012</v>
      </c>
      <c r="D8298" s="27" t="s">
        <v>219</v>
      </c>
      <c r="E8298" s="24">
        <v>45819.958923611113</v>
      </c>
      <c r="F8298" s="27" t="s">
        <v>1006</v>
      </c>
      <c r="G8298" s="24">
        <v>45819.958923611113</v>
      </c>
    </row>
    <row r="8299" spans="1:7" x14ac:dyDescent="0.25">
      <c r="A8299" s="27" t="s">
        <v>15633</v>
      </c>
      <c r="B8299" s="27" t="s">
        <v>7575</v>
      </c>
      <c r="C8299" s="27" t="s">
        <v>1012</v>
      </c>
      <c r="D8299" s="27" t="s">
        <v>219</v>
      </c>
      <c r="E8299" s="24">
        <v>45819.959097222221</v>
      </c>
      <c r="F8299" s="27" t="s">
        <v>1006</v>
      </c>
      <c r="G8299" s="24">
        <v>45819.959097222221</v>
      </c>
    </row>
    <row r="8300" spans="1:7" x14ac:dyDescent="0.25">
      <c r="A8300" s="27" t="s">
        <v>15634</v>
      </c>
      <c r="B8300" s="27" t="s">
        <v>7581</v>
      </c>
      <c r="C8300" s="27" t="s">
        <v>1012</v>
      </c>
      <c r="D8300" s="27" t="s">
        <v>219</v>
      </c>
      <c r="E8300" s="24">
        <v>45819.959224537037</v>
      </c>
      <c r="F8300" s="27" t="s">
        <v>1006</v>
      </c>
      <c r="G8300" s="24">
        <v>45819.959224537037</v>
      </c>
    </row>
    <row r="8301" spans="1:7" x14ac:dyDescent="0.25">
      <c r="A8301" s="27" t="s">
        <v>15635</v>
      </c>
      <c r="B8301" s="27" t="s">
        <v>7587</v>
      </c>
      <c r="C8301" s="27" t="s">
        <v>1012</v>
      </c>
      <c r="D8301" s="27" t="s">
        <v>219</v>
      </c>
      <c r="E8301" s="24">
        <v>45819.959351851852</v>
      </c>
      <c r="F8301" s="27" t="s">
        <v>1006</v>
      </c>
      <c r="G8301" s="24">
        <v>45819.959351851852</v>
      </c>
    </row>
    <row r="8302" spans="1:7" x14ac:dyDescent="0.25">
      <c r="A8302" s="27" t="s">
        <v>15636</v>
      </c>
      <c r="B8302" s="27" t="s">
        <v>7586</v>
      </c>
      <c r="C8302" s="27" t="s">
        <v>1012</v>
      </c>
      <c r="D8302" s="27" t="s">
        <v>219</v>
      </c>
      <c r="E8302" s="24">
        <v>45819.95957175926</v>
      </c>
      <c r="F8302" s="27" t="s">
        <v>1006</v>
      </c>
      <c r="G8302" s="24">
        <v>45819.95957175926</v>
      </c>
    </row>
    <row r="8303" spans="1:7" x14ac:dyDescent="0.25">
      <c r="A8303" s="27" t="s">
        <v>15637</v>
      </c>
      <c r="B8303" s="27" t="s">
        <v>7588</v>
      </c>
      <c r="C8303" s="27" t="s">
        <v>1012</v>
      </c>
      <c r="D8303" s="27" t="s">
        <v>219</v>
      </c>
      <c r="E8303" s="24">
        <v>45819.959722222222</v>
      </c>
      <c r="F8303" s="27" t="s">
        <v>1006</v>
      </c>
      <c r="G8303" s="24">
        <v>45819.959722222222</v>
      </c>
    </row>
    <row r="8304" spans="1:7" x14ac:dyDescent="0.25">
      <c r="A8304" s="27" t="s">
        <v>15638</v>
      </c>
      <c r="B8304" s="27" t="s">
        <v>7577</v>
      </c>
      <c r="C8304" s="27" t="s">
        <v>1012</v>
      </c>
      <c r="D8304" s="27" t="s">
        <v>219</v>
      </c>
      <c r="E8304" s="24">
        <v>45819.959837962961</v>
      </c>
      <c r="F8304" s="27" t="s">
        <v>1006</v>
      </c>
      <c r="G8304" s="24">
        <v>45819.959837962961</v>
      </c>
    </row>
    <row r="8305" spans="1:7" x14ac:dyDescent="0.25">
      <c r="A8305" s="27" t="s">
        <v>15639</v>
      </c>
      <c r="B8305" s="27" t="s">
        <v>7576</v>
      </c>
      <c r="C8305" s="27" t="s">
        <v>1012</v>
      </c>
      <c r="D8305" s="27" t="s">
        <v>219</v>
      </c>
      <c r="E8305" s="24">
        <v>45819.960115740738</v>
      </c>
      <c r="F8305" s="27" t="s">
        <v>1006</v>
      </c>
      <c r="G8305" s="24">
        <v>45819.960115740738</v>
      </c>
    </row>
    <row r="8306" spans="1:7" x14ac:dyDescent="0.25">
      <c r="A8306" s="27" t="s">
        <v>15640</v>
      </c>
      <c r="B8306" s="27" t="s">
        <v>7580</v>
      </c>
      <c r="C8306" s="27" t="s">
        <v>1012</v>
      </c>
      <c r="D8306" s="27" t="s">
        <v>219</v>
      </c>
      <c r="E8306" s="24">
        <v>45819.960266203707</v>
      </c>
      <c r="F8306" s="27" t="s">
        <v>1006</v>
      </c>
      <c r="G8306" s="24">
        <v>45819.960266203707</v>
      </c>
    </row>
    <row r="8307" spans="1:7" x14ac:dyDescent="0.25">
      <c r="A8307" s="27" t="s">
        <v>15641</v>
      </c>
      <c r="B8307" s="27" t="s">
        <v>7574</v>
      </c>
      <c r="C8307" s="27" t="s">
        <v>1012</v>
      </c>
      <c r="D8307" s="27" t="s">
        <v>219</v>
      </c>
      <c r="E8307" s="24">
        <v>45819.960486111115</v>
      </c>
      <c r="F8307" s="27" t="s">
        <v>1006</v>
      </c>
      <c r="G8307" s="24">
        <v>45819.960486111115</v>
      </c>
    </row>
    <row r="8308" spans="1:7" x14ac:dyDescent="0.25">
      <c r="A8308" s="27" t="s">
        <v>15642</v>
      </c>
      <c r="B8308" s="27" t="s">
        <v>1865</v>
      </c>
      <c r="C8308" s="27" t="s">
        <v>1012</v>
      </c>
      <c r="D8308" s="27" t="s">
        <v>77</v>
      </c>
      <c r="E8308" s="24">
        <v>45819.962581018517</v>
      </c>
      <c r="F8308" s="27" t="s">
        <v>1006</v>
      </c>
      <c r="G8308" s="24">
        <v>45819.962581018517</v>
      </c>
    </row>
    <row r="8309" spans="1:7" x14ac:dyDescent="0.25">
      <c r="A8309" s="27" t="s">
        <v>15643</v>
      </c>
      <c r="B8309" s="27" t="s">
        <v>7574</v>
      </c>
      <c r="C8309" s="27" t="s">
        <v>1019</v>
      </c>
      <c r="D8309" s="27" t="s">
        <v>219</v>
      </c>
      <c r="E8309" s="24">
        <v>45819.961793981478</v>
      </c>
      <c r="F8309" s="27" t="s">
        <v>1006</v>
      </c>
      <c r="G8309" s="24">
        <v>45819.961793981478</v>
      </c>
    </row>
    <row r="8310" spans="1:7" x14ac:dyDescent="0.25">
      <c r="A8310" s="27" t="s">
        <v>15644</v>
      </c>
      <c r="B8310" s="27" t="s">
        <v>7580</v>
      </c>
      <c r="C8310" s="27" t="s">
        <v>1019</v>
      </c>
      <c r="D8310" s="27" t="s">
        <v>219</v>
      </c>
      <c r="E8310" s="24">
        <v>45819.96197916667</v>
      </c>
      <c r="F8310" s="27" t="s">
        <v>1006</v>
      </c>
      <c r="G8310" s="24">
        <v>45819.96197916667</v>
      </c>
    </row>
    <row r="8311" spans="1:7" x14ac:dyDescent="0.25">
      <c r="A8311" s="27" t="s">
        <v>15645</v>
      </c>
      <c r="B8311" s="27" t="s">
        <v>7576</v>
      </c>
      <c r="C8311" s="27" t="s">
        <v>1019</v>
      </c>
      <c r="D8311" s="27" t="s">
        <v>219</v>
      </c>
      <c r="E8311" s="24">
        <v>45819.962141203701</v>
      </c>
      <c r="F8311" s="27" t="s">
        <v>1006</v>
      </c>
      <c r="G8311" s="24">
        <v>45819.962141203701</v>
      </c>
    </row>
    <row r="8312" spans="1:7" x14ac:dyDescent="0.25">
      <c r="A8312" s="27" t="s">
        <v>15646</v>
      </c>
      <c r="B8312" s="27" t="s">
        <v>7577</v>
      </c>
      <c r="C8312" s="27" t="s">
        <v>1019</v>
      </c>
      <c r="D8312" s="27" t="s">
        <v>219</v>
      </c>
      <c r="E8312" s="24">
        <v>45819.962326388886</v>
      </c>
      <c r="F8312" s="27" t="s">
        <v>1006</v>
      </c>
      <c r="G8312" s="24">
        <v>45819.962326388886</v>
      </c>
    </row>
    <row r="8313" spans="1:7" x14ac:dyDescent="0.25">
      <c r="A8313" s="27" t="s">
        <v>15647</v>
      </c>
      <c r="B8313" s="27" t="s">
        <v>7588</v>
      </c>
      <c r="C8313" s="27" t="s">
        <v>1019</v>
      </c>
      <c r="D8313" s="27" t="s">
        <v>219</v>
      </c>
      <c r="E8313" s="24">
        <v>45819.962511574071</v>
      </c>
      <c r="F8313" s="27" t="s">
        <v>1006</v>
      </c>
      <c r="G8313" s="24">
        <v>45819.962511574071</v>
      </c>
    </row>
    <row r="8314" spans="1:7" x14ac:dyDescent="0.25">
      <c r="A8314" s="27" t="s">
        <v>15648</v>
      </c>
      <c r="B8314" s="27" t="s">
        <v>7586</v>
      </c>
      <c r="C8314" s="27" t="s">
        <v>1019</v>
      </c>
      <c r="D8314" s="27" t="s">
        <v>219</v>
      </c>
      <c r="E8314" s="24">
        <v>45819.962685185186</v>
      </c>
      <c r="F8314" s="27" t="s">
        <v>1006</v>
      </c>
      <c r="G8314" s="24">
        <v>45819.962685185186</v>
      </c>
    </row>
    <row r="8315" spans="1:7" x14ac:dyDescent="0.25">
      <c r="A8315" s="27" t="s">
        <v>15649</v>
      </c>
      <c r="B8315" s="27" t="s">
        <v>7587</v>
      </c>
      <c r="C8315" s="27" t="s">
        <v>1019</v>
      </c>
      <c r="D8315" s="27" t="s">
        <v>219</v>
      </c>
      <c r="E8315" s="24">
        <v>45819.962835648148</v>
      </c>
      <c r="F8315" s="27" t="s">
        <v>1006</v>
      </c>
      <c r="G8315" s="24">
        <v>45819.962835648148</v>
      </c>
    </row>
    <row r="8316" spans="1:7" x14ac:dyDescent="0.25">
      <c r="A8316" s="27" t="s">
        <v>15650</v>
      </c>
      <c r="B8316" s="27" t="s">
        <v>7581</v>
      </c>
      <c r="C8316" s="27" t="s">
        <v>1019</v>
      </c>
      <c r="D8316" s="27" t="s">
        <v>219</v>
      </c>
      <c r="E8316" s="24">
        <v>45819.962939814817</v>
      </c>
      <c r="F8316" s="27" t="s">
        <v>1006</v>
      </c>
      <c r="G8316" s="24">
        <v>45819.962939814817</v>
      </c>
    </row>
    <row r="8317" spans="1:7" x14ac:dyDescent="0.25">
      <c r="A8317" s="27" t="s">
        <v>15651</v>
      </c>
      <c r="B8317" s="27" t="s">
        <v>7575</v>
      </c>
      <c r="C8317" s="27" t="s">
        <v>1019</v>
      </c>
      <c r="D8317" s="27" t="s">
        <v>219</v>
      </c>
      <c r="E8317" s="24">
        <v>45819.962997685187</v>
      </c>
      <c r="F8317" s="27" t="s">
        <v>1006</v>
      </c>
      <c r="G8317" s="24">
        <v>45819.962997685187</v>
      </c>
    </row>
    <row r="8318" spans="1:7" x14ac:dyDescent="0.25">
      <c r="A8318" s="27" t="s">
        <v>15652</v>
      </c>
      <c r="B8318" s="27" t="s">
        <v>7590</v>
      </c>
      <c r="C8318" s="27" t="s">
        <v>1019</v>
      </c>
      <c r="D8318" s="27" t="s">
        <v>219</v>
      </c>
      <c r="E8318" s="24">
        <v>45819.963067129633</v>
      </c>
      <c r="F8318" s="27" t="s">
        <v>1006</v>
      </c>
      <c r="G8318" s="24">
        <v>45819.963067129633</v>
      </c>
    </row>
    <row r="8319" spans="1:7" x14ac:dyDescent="0.25">
      <c r="A8319" s="27" t="s">
        <v>15653</v>
      </c>
      <c r="B8319" s="27" t="s">
        <v>4211</v>
      </c>
      <c r="C8319" s="27" t="s">
        <v>1012</v>
      </c>
      <c r="D8319" s="27" t="s">
        <v>61</v>
      </c>
      <c r="E8319" s="24">
        <v>45819.96979166667</v>
      </c>
      <c r="F8319" s="27" t="s">
        <v>1013</v>
      </c>
      <c r="G8319" s="24">
        <v>45819.96979166667</v>
      </c>
    </row>
    <row r="8320" spans="1:7" x14ac:dyDescent="0.25">
      <c r="A8320" s="27" t="s">
        <v>15654</v>
      </c>
      <c r="B8320" s="27" t="s">
        <v>7800</v>
      </c>
      <c r="C8320" s="27" t="s">
        <v>1019</v>
      </c>
      <c r="D8320" s="27" t="s">
        <v>61</v>
      </c>
      <c r="E8320" s="24">
        <v>45819.969317129631</v>
      </c>
      <c r="F8320" s="27" t="s">
        <v>1006</v>
      </c>
      <c r="G8320" s="24">
        <v>45819.969317129631</v>
      </c>
    </row>
    <row r="8321" spans="1:7" x14ac:dyDescent="0.25">
      <c r="A8321" s="27" t="s">
        <v>15655</v>
      </c>
      <c r="B8321" s="27" t="s">
        <v>4211</v>
      </c>
      <c r="C8321" s="27" t="s">
        <v>1019</v>
      </c>
      <c r="D8321" s="27" t="s">
        <v>61</v>
      </c>
      <c r="E8321" s="24">
        <v>45819.969965277778</v>
      </c>
      <c r="F8321" s="27" t="s">
        <v>1006</v>
      </c>
      <c r="G8321" s="24">
        <v>45819.969965277778</v>
      </c>
    </row>
    <row r="8322" spans="1:7" x14ac:dyDescent="0.25">
      <c r="A8322" s="27" t="s">
        <v>15656</v>
      </c>
      <c r="B8322" s="27" t="s">
        <v>14633</v>
      </c>
      <c r="C8322" s="27" t="s">
        <v>1009</v>
      </c>
      <c r="D8322" s="27" t="s">
        <v>1025</v>
      </c>
      <c r="E8322" s="24">
        <v>45819.970300925925</v>
      </c>
      <c r="F8322" s="27" t="s">
        <v>1006</v>
      </c>
      <c r="G8322" s="24">
        <v>45819.970300925925</v>
      </c>
    </row>
    <row r="8323" spans="1:7" x14ac:dyDescent="0.25">
      <c r="A8323" s="27" t="s">
        <v>15657</v>
      </c>
      <c r="B8323" s="27" t="s">
        <v>14629</v>
      </c>
      <c r="C8323" s="27" t="s">
        <v>1009</v>
      </c>
      <c r="D8323" s="27" t="s">
        <v>1025</v>
      </c>
      <c r="E8323" s="24">
        <v>45819.970347222225</v>
      </c>
      <c r="F8323" s="27" t="s">
        <v>1006</v>
      </c>
      <c r="G8323" s="24">
        <v>45819.970347222225</v>
      </c>
    </row>
    <row r="8324" spans="1:7" x14ac:dyDescent="0.25">
      <c r="A8324" s="27" t="s">
        <v>15658</v>
      </c>
      <c r="B8324" s="27" t="s">
        <v>14635</v>
      </c>
      <c r="C8324" s="27" t="s">
        <v>1009</v>
      </c>
      <c r="D8324" s="27" t="s">
        <v>1025</v>
      </c>
      <c r="E8324" s="24">
        <v>45819.970381944448</v>
      </c>
      <c r="F8324" s="27" t="s">
        <v>1006</v>
      </c>
      <c r="G8324" s="24">
        <v>45819.970381944448</v>
      </c>
    </row>
    <row r="8325" spans="1:7" x14ac:dyDescent="0.25">
      <c r="A8325" s="27" t="s">
        <v>15659</v>
      </c>
      <c r="B8325" s="27" t="s">
        <v>14651</v>
      </c>
      <c r="C8325" s="27" t="s">
        <v>1009</v>
      </c>
      <c r="D8325" s="27" t="s">
        <v>1025</v>
      </c>
      <c r="E8325" s="24">
        <v>45819.970416666663</v>
      </c>
      <c r="F8325" s="27" t="s">
        <v>1006</v>
      </c>
      <c r="G8325" s="24">
        <v>45819.970416666663</v>
      </c>
    </row>
    <row r="8326" spans="1:7" x14ac:dyDescent="0.25">
      <c r="A8326" s="27" t="s">
        <v>15660</v>
      </c>
      <c r="B8326" s="27" t="s">
        <v>14653</v>
      </c>
      <c r="C8326" s="27" t="s">
        <v>1009</v>
      </c>
      <c r="D8326" s="27" t="s">
        <v>1025</v>
      </c>
      <c r="E8326" s="24">
        <v>45819.970462962963</v>
      </c>
      <c r="F8326" s="27" t="s">
        <v>1006</v>
      </c>
      <c r="G8326" s="24">
        <v>45819.970462962963</v>
      </c>
    </row>
    <row r="8327" spans="1:7" x14ac:dyDescent="0.25">
      <c r="A8327" s="27" t="s">
        <v>15661</v>
      </c>
      <c r="B8327" s="27" t="s">
        <v>14649</v>
      </c>
      <c r="C8327" s="27" t="s">
        <v>1009</v>
      </c>
      <c r="D8327" s="27" t="s">
        <v>1025</v>
      </c>
      <c r="E8327" s="24">
        <v>45819.970497685186</v>
      </c>
      <c r="F8327" s="27" t="s">
        <v>1006</v>
      </c>
      <c r="G8327" s="24">
        <v>45819.970497685186</v>
      </c>
    </row>
    <row r="8328" spans="1:7" x14ac:dyDescent="0.25">
      <c r="A8328" s="27" t="s">
        <v>15662</v>
      </c>
      <c r="B8328" s="27" t="s">
        <v>4172</v>
      </c>
      <c r="C8328" s="27" t="s">
        <v>1004</v>
      </c>
      <c r="D8328" s="27" t="s">
        <v>1005</v>
      </c>
      <c r="E8328" s="24">
        <v>45819.971203703702</v>
      </c>
      <c r="F8328" s="27" t="s">
        <v>1006</v>
      </c>
      <c r="G8328" s="24">
        <v>45819.971203703702</v>
      </c>
    </row>
    <row r="8329" spans="1:7" x14ac:dyDescent="0.25">
      <c r="A8329" s="27" t="s">
        <v>15663</v>
      </c>
      <c r="B8329" s="27" t="s">
        <v>10068</v>
      </c>
      <c r="C8329" s="27" t="s">
        <v>1004</v>
      </c>
      <c r="D8329" s="27" t="s">
        <v>1005</v>
      </c>
      <c r="E8329" s="24">
        <v>45819.971250000002</v>
      </c>
      <c r="F8329" s="27" t="s">
        <v>1006</v>
      </c>
      <c r="G8329" s="24">
        <v>45819.971250000002</v>
      </c>
    </row>
    <row r="8330" spans="1:7" x14ac:dyDescent="0.25">
      <c r="A8330" s="27" t="s">
        <v>15664</v>
      </c>
      <c r="B8330" s="27" t="s">
        <v>10070</v>
      </c>
      <c r="C8330" s="27" t="s">
        <v>1004</v>
      </c>
      <c r="D8330" s="27" t="s">
        <v>1005</v>
      </c>
      <c r="E8330" s="24">
        <v>45819.971296296295</v>
      </c>
      <c r="F8330" s="27" t="s">
        <v>1006</v>
      </c>
      <c r="G8330" s="24">
        <v>45819.971296296295</v>
      </c>
    </row>
    <row r="8331" spans="1:7" x14ac:dyDescent="0.25">
      <c r="A8331" s="27" t="s">
        <v>15665</v>
      </c>
      <c r="B8331" s="27" t="s">
        <v>12713</v>
      </c>
      <c r="C8331" s="27" t="s">
        <v>1004</v>
      </c>
      <c r="D8331" s="27" t="s">
        <v>1005</v>
      </c>
      <c r="E8331" s="24">
        <v>45819.971331018518</v>
      </c>
      <c r="F8331" s="27" t="s">
        <v>1006</v>
      </c>
      <c r="G8331" s="24">
        <v>45819.971331018518</v>
      </c>
    </row>
    <row r="8332" spans="1:7" x14ac:dyDescent="0.25">
      <c r="A8332" s="27" t="s">
        <v>15666</v>
      </c>
      <c r="B8332" s="27" t="s">
        <v>12711</v>
      </c>
      <c r="C8332" s="27" t="s">
        <v>1004</v>
      </c>
      <c r="D8332" s="27" t="s">
        <v>1005</v>
      </c>
      <c r="E8332" s="24">
        <v>45819.971365740741</v>
      </c>
      <c r="F8332" s="27" t="s">
        <v>1006</v>
      </c>
      <c r="G8332" s="24">
        <v>45819.971365740741</v>
      </c>
    </row>
    <row r="8333" spans="1:7" x14ac:dyDescent="0.25">
      <c r="A8333" s="27" t="s">
        <v>15667</v>
      </c>
      <c r="B8333" s="27" t="s">
        <v>4704</v>
      </c>
      <c r="C8333" s="27" t="s">
        <v>1019</v>
      </c>
      <c r="D8333" s="27" t="s">
        <v>77</v>
      </c>
      <c r="E8333" s="24">
        <v>45819.972199074073</v>
      </c>
      <c r="F8333" s="27" t="s">
        <v>1006</v>
      </c>
      <c r="G8333" s="24">
        <v>45819.972199074073</v>
      </c>
    </row>
    <row r="8334" spans="1:7" x14ac:dyDescent="0.25">
      <c r="A8334" s="27" t="s">
        <v>15668</v>
      </c>
      <c r="B8334" s="27" t="s">
        <v>4293</v>
      </c>
      <c r="C8334" s="27" t="s">
        <v>1027</v>
      </c>
      <c r="D8334" s="27" t="s">
        <v>1028</v>
      </c>
      <c r="E8334" s="24">
        <v>45819.974583333336</v>
      </c>
      <c r="F8334" s="27" t="s">
        <v>1006</v>
      </c>
      <c r="G8334" s="24">
        <v>45819.974583333336</v>
      </c>
    </row>
    <row r="8335" spans="1:7" x14ac:dyDescent="0.25">
      <c r="A8335" s="27" t="s">
        <v>15669</v>
      </c>
      <c r="B8335" s="27" t="s">
        <v>15038</v>
      </c>
      <c r="C8335" s="27" t="s">
        <v>1009</v>
      </c>
      <c r="D8335" s="27" t="s">
        <v>1008</v>
      </c>
      <c r="E8335" s="24">
        <v>45819.975960648146</v>
      </c>
      <c r="F8335" s="27" t="s">
        <v>1006</v>
      </c>
      <c r="G8335" s="24">
        <v>45819.975960648146</v>
      </c>
    </row>
    <row r="8336" spans="1:7" x14ac:dyDescent="0.25">
      <c r="A8336" s="27" t="s">
        <v>15670</v>
      </c>
      <c r="B8336" s="27" t="s">
        <v>2770</v>
      </c>
      <c r="C8336" s="27" t="s">
        <v>1027</v>
      </c>
      <c r="D8336" s="27" t="s">
        <v>1028</v>
      </c>
      <c r="E8336" s="24">
        <v>45819.976736111108</v>
      </c>
      <c r="F8336" s="27" t="s">
        <v>1006</v>
      </c>
      <c r="G8336" s="24">
        <v>45819.976736111108</v>
      </c>
    </row>
    <row r="8337" spans="1:7" x14ac:dyDescent="0.25">
      <c r="A8337" s="27" t="s">
        <v>15671</v>
      </c>
      <c r="B8337" s="27" t="s">
        <v>12256</v>
      </c>
      <c r="C8337" s="27" t="s">
        <v>1014</v>
      </c>
      <c r="D8337" s="27" t="s">
        <v>1023</v>
      </c>
      <c r="E8337" s="24">
        <v>45819.978263888886</v>
      </c>
      <c r="F8337" s="27" t="s">
        <v>1006</v>
      </c>
      <c r="G8337" s="24">
        <v>45819.978263888886</v>
      </c>
    </row>
    <row r="8338" spans="1:7" x14ac:dyDescent="0.25">
      <c r="A8338" s="27" t="s">
        <v>15672</v>
      </c>
      <c r="B8338" s="27" t="s">
        <v>4320</v>
      </c>
      <c r="C8338" s="27" t="s">
        <v>1019</v>
      </c>
      <c r="D8338" s="27" t="s">
        <v>77</v>
      </c>
      <c r="E8338" s="24">
        <v>45819.979988425926</v>
      </c>
      <c r="F8338" s="27" t="s">
        <v>1006</v>
      </c>
      <c r="G8338" s="24">
        <v>45819.979988425926</v>
      </c>
    </row>
    <row r="8339" spans="1:7" x14ac:dyDescent="0.25">
      <c r="A8339" s="27" t="s">
        <v>15673</v>
      </c>
      <c r="B8339" s="27" t="s">
        <v>4085</v>
      </c>
      <c r="C8339" s="27" t="s">
        <v>1027</v>
      </c>
      <c r="D8339" s="27" t="s">
        <v>1028</v>
      </c>
      <c r="E8339" s="24">
        <v>45819.980300925927</v>
      </c>
      <c r="F8339" s="27" t="s">
        <v>1006</v>
      </c>
      <c r="G8339" s="24">
        <v>45819.980300925927</v>
      </c>
    </row>
    <row r="8340" spans="1:7" x14ac:dyDescent="0.25">
      <c r="A8340" s="27" t="s">
        <v>15674</v>
      </c>
      <c r="B8340" s="27" t="s">
        <v>4070</v>
      </c>
      <c r="C8340" s="27" t="s">
        <v>1027</v>
      </c>
      <c r="D8340" s="27" t="s">
        <v>1028</v>
      </c>
      <c r="E8340" s="24">
        <v>45819.980312500003</v>
      </c>
      <c r="F8340" s="27" t="s">
        <v>1006</v>
      </c>
      <c r="G8340" s="24">
        <v>45819.980312500003</v>
      </c>
    </row>
    <row r="8341" spans="1:7" x14ac:dyDescent="0.25">
      <c r="A8341" s="27" t="s">
        <v>15675</v>
      </c>
      <c r="B8341" s="27" t="s">
        <v>4068</v>
      </c>
      <c r="C8341" s="27" t="s">
        <v>1027</v>
      </c>
      <c r="D8341" s="27" t="s">
        <v>1028</v>
      </c>
      <c r="E8341" s="24">
        <v>45819.980567129627</v>
      </c>
      <c r="F8341" s="27" t="s">
        <v>1006</v>
      </c>
      <c r="G8341" s="24">
        <v>45819.980567129627</v>
      </c>
    </row>
    <row r="8342" spans="1:7" x14ac:dyDescent="0.25">
      <c r="A8342" s="27" t="s">
        <v>15676</v>
      </c>
      <c r="B8342" s="27" t="s">
        <v>4318</v>
      </c>
      <c r="C8342" s="27" t="s">
        <v>1019</v>
      </c>
      <c r="D8342" s="27" t="s">
        <v>77</v>
      </c>
      <c r="E8342" s="24">
        <v>45819.980856481481</v>
      </c>
      <c r="F8342" s="27" t="s">
        <v>1006</v>
      </c>
      <c r="G8342" s="24">
        <v>45819.980856481481</v>
      </c>
    </row>
    <row r="8343" spans="1:7" x14ac:dyDescent="0.25">
      <c r="A8343" s="27" t="s">
        <v>15677</v>
      </c>
      <c r="B8343" s="27" t="s">
        <v>7739</v>
      </c>
      <c r="C8343" s="27" t="s">
        <v>1019</v>
      </c>
      <c r="D8343" s="27" t="s">
        <v>125</v>
      </c>
      <c r="E8343" s="24">
        <v>45819.960532407407</v>
      </c>
      <c r="F8343" s="27" t="s">
        <v>1006</v>
      </c>
      <c r="G8343" s="24">
        <v>45819.960532407407</v>
      </c>
    </row>
    <row r="8344" spans="1:7" x14ac:dyDescent="0.25">
      <c r="A8344" s="27" t="s">
        <v>15678</v>
      </c>
      <c r="B8344" s="27" t="s">
        <v>9891</v>
      </c>
      <c r="C8344" s="27" t="s">
        <v>1012</v>
      </c>
      <c r="D8344" s="27" t="s">
        <v>125</v>
      </c>
      <c r="E8344" s="24">
        <v>45819.985312500001</v>
      </c>
      <c r="F8344" s="27" t="s">
        <v>1006</v>
      </c>
      <c r="G8344" s="24">
        <v>45819.985312500001</v>
      </c>
    </row>
    <row r="8345" spans="1:7" x14ac:dyDescent="0.25">
      <c r="A8345" s="27" t="s">
        <v>15679</v>
      </c>
      <c r="B8345" s="27" t="s">
        <v>5510</v>
      </c>
      <c r="C8345" s="27" t="s">
        <v>1019</v>
      </c>
      <c r="D8345" s="27" t="s">
        <v>77</v>
      </c>
      <c r="E8345" s="24">
        <v>45819.989189814813</v>
      </c>
      <c r="F8345" s="27" t="s">
        <v>1006</v>
      </c>
      <c r="G8345" s="24">
        <v>45819.989189814813</v>
      </c>
    </row>
    <row r="8346" spans="1:7" x14ac:dyDescent="0.25">
      <c r="A8346" s="27" t="s">
        <v>15680</v>
      </c>
      <c r="B8346" s="27" t="s">
        <v>7750</v>
      </c>
      <c r="C8346" s="27" t="s">
        <v>1014</v>
      </c>
      <c r="D8346" s="27" t="s">
        <v>1018</v>
      </c>
      <c r="E8346" s="24">
        <v>45819.993344907409</v>
      </c>
      <c r="F8346" s="27" t="s">
        <v>1006</v>
      </c>
      <c r="G8346" s="24">
        <v>45819.993344907409</v>
      </c>
    </row>
    <row r="8347" spans="1:7" x14ac:dyDescent="0.25">
      <c r="A8347" s="27" t="s">
        <v>15681</v>
      </c>
      <c r="B8347" s="27" t="s">
        <v>7555</v>
      </c>
      <c r="C8347" s="27" t="s">
        <v>1014</v>
      </c>
      <c r="D8347" s="27" t="s">
        <v>1018</v>
      </c>
      <c r="E8347" s="24">
        <v>45819.993437500001</v>
      </c>
      <c r="F8347" s="27" t="s">
        <v>1006</v>
      </c>
      <c r="G8347" s="24">
        <v>45819.993437500001</v>
      </c>
    </row>
    <row r="8348" spans="1:7" x14ac:dyDescent="0.25">
      <c r="A8348" s="27" t="s">
        <v>15682</v>
      </c>
      <c r="B8348" s="27" t="s">
        <v>7750</v>
      </c>
      <c r="C8348" s="27" t="s">
        <v>1017</v>
      </c>
      <c r="D8348" s="27" t="s">
        <v>1018</v>
      </c>
      <c r="E8348" s="24">
        <v>45819.993946759256</v>
      </c>
      <c r="F8348" s="27" t="s">
        <v>1006</v>
      </c>
      <c r="G8348" s="24">
        <v>45819.993946759256</v>
      </c>
    </row>
    <row r="8349" spans="1:7" x14ac:dyDescent="0.25">
      <c r="A8349" s="27" t="s">
        <v>15683</v>
      </c>
      <c r="B8349" s="27" t="s">
        <v>7555</v>
      </c>
      <c r="C8349" s="27" t="s">
        <v>1017</v>
      </c>
      <c r="D8349" s="27" t="s">
        <v>1018</v>
      </c>
      <c r="E8349" s="24">
        <v>45819.994120370371</v>
      </c>
      <c r="F8349" s="27" t="s">
        <v>1006</v>
      </c>
      <c r="G8349" s="24">
        <v>45819.994120370371</v>
      </c>
    </row>
    <row r="8350" spans="1:7" x14ac:dyDescent="0.25">
      <c r="A8350" s="27" t="s">
        <v>15684</v>
      </c>
      <c r="B8350" s="27" t="s">
        <v>7550</v>
      </c>
      <c r="C8350" s="27" t="s">
        <v>1012</v>
      </c>
      <c r="D8350" s="27" t="s">
        <v>73</v>
      </c>
      <c r="E8350" s="24">
        <v>45820.039814814816</v>
      </c>
      <c r="F8350" s="27" t="s">
        <v>1006</v>
      </c>
      <c r="G8350" s="24">
        <v>45819.039814814816</v>
      </c>
    </row>
    <row r="8351" spans="1:7" x14ac:dyDescent="0.25">
      <c r="A8351" s="27" t="s">
        <v>15685</v>
      </c>
      <c r="B8351" s="27" t="s">
        <v>12684</v>
      </c>
      <c r="C8351" s="27" t="s">
        <v>1009</v>
      </c>
      <c r="D8351" s="27" t="s">
        <v>1024</v>
      </c>
      <c r="E8351" s="24">
        <v>45820.042048611111</v>
      </c>
      <c r="F8351" s="27" t="s">
        <v>1006</v>
      </c>
      <c r="G8351" s="24">
        <v>45819.042048611111</v>
      </c>
    </row>
    <row r="8352" spans="1:7" x14ac:dyDescent="0.25">
      <c r="A8352" s="27" t="s">
        <v>15686</v>
      </c>
      <c r="B8352" s="27" t="s">
        <v>12691</v>
      </c>
      <c r="C8352" s="27" t="s">
        <v>1009</v>
      </c>
      <c r="D8352" s="27" t="s">
        <v>1024</v>
      </c>
      <c r="E8352" s="24">
        <v>45820.042129629626</v>
      </c>
      <c r="F8352" s="27" t="s">
        <v>1006</v>
      </c>
      <c r="G8352" s="24">
        <v>45819.042129629626</v>
      </c>
    </row>
    <row r="8353" spans="1:7" x14ac:dyDescent="0.25">
      <c r="A8353" s="27" t="s">
        <v>15687</v>
      </c>
      <c r="B8353" s="27" t="s">
        <v>6006</v>
      </c>
      <c r="C8353" s="27" t="s">
        <v>1019</v>
      </c>
      <c r="D8353" s="27" t="s">
        <v>261</v>
      </c>
      <c r="E8353" s="24">
        <v>45820.043113425927</v>
      </c>
      <c r="F8353" s="27" t="s">
        <v>1006</v>
      </c>
      <c r="G8353" s="24">
        <v>45819.043113425927</v>
      </c>
    </row>
    <row r="8354" spans="1:7" x14ac:dyDescent="0.25">
      <c r="A8354" s="27" t="s">
        <v>15688</v>
      </c>
      <c r="B8354" s="27" t="s">
        <v>7707</v>
      </c>
      <c r="C8354" s="27" t="s">
        <v>1019</v>
      </c>
      <c r="D8354" s="27" t="s">
        <v>261</v>
      </c>
      <c r="E8354" s="24">
        <v>45820.043206018519</v>
      </c>
      <c r="F8354" s="27" t="s">
        <v>1006</v>
      </c>
      <c r="G8354" s="24">
        <v>45819.043206018519</v>
      </c>
    </row>
    <row r="8355" spans="1:7" x14ac:dyDescent="0.25">
      <c r="A8355" s="27" t="s">
        <v>15689</v>
      </c>
      <c r="B8355" s="27" t="s">
        <v>2400</v>
      </c>
      <c r="C8355" s="27" t="s">
        <v>1012</v>
      </c>
      <c r="D8355" s="27" t="s">
        <v>77</v>
      </c>
      <c r="E8355" s="24">
        <v>45820.049641203703</v>
      </c>
      <c r="F8355" s="27" t="s">
        <v>1006</v>
      </c>
      <c r="G8355" s="24">
        <v>45819.049641203703</v>
      </c>
    </row>
    <row r="8356" spans="1:7" x14ac:dyDescent="0.25">
      <c r="A8356" s="27" t="s">
        <v>15690</v>
      </c>
      <c r="B8356" s="27" t="s">
        <v>1310</v>
      </c>
      <c r="C8356" s="27" t="s">
        <v>1012</v>
      </c>
      <c r="D8356" s="27" t="s">
        <v>77</v>
      </c>
      <c r="E8356" s="24">
        <v>45820.049722222226</v>
      </c>
      <c r="F8356" s="27" t="s">
        <v>1006</v>
      </c>
      <c r="G8356" s="24">
        <v>45819.049722222226</v>
      </c>
    </row>
    <row r="8357" spans="1:7" x14ac:dyDescent="0.25">
      <c r="A8357" s="27" t="s">
        <v>15691</v>
      </c>
      <c r="B8357" s="27" t="s">
        <v>14444</v>
      </c>
      <c r="C8357" s="27" t="s">
        <v>1009</v>
      </c>
      <c r="D8357" s="27" t="s">
        <v>1021</v>
      </c>
      <c r="E8357" s="24">
        <v>45820.049259259256</v>
      </c>
      <c r="F8357" s="27" t="s">
        <v>1006</v>
      </c>
      <c r="G8357" s="24">
        <v>45819.049259259256</v>
      </c>
    </row>
    <row r="8358" spans="1:7" x14ac:dyDescent="0.25">
      <c r="A8358" s="27" t="s">
        <v>15692</v>
      </c>
      <c r="B8358" s="27" t="s">
        <v>14446</v>
      </c>
      <c r="C8358" s="27" t="s">
        <v>1009</v>
      </c>
      <c r="D8358" s="27" t="s">
        <v>1021</v>
      </c>
      <c r="E8358" s="24">
        <v>45820.049375000002</v>
      </c>
      <c r="F8358" s="27" t="s">
        <v>1006</v>
      </c>
      <c r="G8358" s="24">
        <v>45819.049375000002</v>
      </c>
    </row>
    <row r="8359" spans="1:7" x14ac:dyDescent="0.25">
      <c r="A8359" s="27" t="s">
        <v>15693</v>
      </c>
      <c r="B8359" s="27" t="s">
        <v>14448</v>
      </c>
      <c r="C8359" s="27" t="s">
        <v>1009</v>
      </c>
      <c r="D8359" s="27" t="s">
        <v>1021</v>
      </c>
      <c r="E8359" s="24">
        <v>45820.049513888887</v>
      </c>
      <c r="F8359" s="27" t="s">
        <v>1006</v>
      </c>
      <c r="G8359" s="24">
        <v>45819.049513888887</v>
      </c>
    </row>
    <row r="8360" spans="1:7" x14ac:dyDescent="0.25">
      <c r="A8360" s="27" t="s">
        <v>15694</v>
      </c>
      <c r="B8360" s="27" t="s">
        <v>14450</v>
      </c>
      <c r="C8360" s="27" t="s">
        <v>1009</v>
      </c>
      <c r="D8360" s="27" t="s">
        <v>1021</v>
      </c>
      <c r="E8360" s="24">
        <v>45820.049699074072</v>
      </c>
      <c r="F8360" s="27" t="s">
        <v>1006</v>
      </c>
      <c r="G8360" s="24">
        <v>45819.049699074072</v>
      </c>
    </row>
    <row r="8361" spans="1:7" x14ac:dyDescent="0.25">
      <c r="A8361" s="27" t="s">
        <v>15695</v>
      </c>
      <c r="B8361" s="27" t="s">
        <v>14452</v>
      </c>
      <c r="C8361" s="27" t="s">
        <v>1009</v>
      </c>
      <c r="D8361" s="27" t="s">
        <v>1021</v>
      </c>
      <c r="E8361" s="24">
        <v>45820.049826388888</v>
      </c>
      <c r="F8361" s="27" t="s">
        <v>1006</v>
      </c>
      <c r="G8361" s="24">
        <v>45819.049826388888</v>
      </c>
    </row>
    <row r="8362" spans="1:7" x14ac:dyDescent="0.25">
      <c r="A8362" s="27" t="s">
        <v>15696</v>
      </c>
      <c r="B8362" s="27" t="s">
        <v>14454</v>
      </c>
      <c r="C8362" s="27" t="s">
        <v>1009</v>
      </c>
      <c r="D8362" s="27" t="s">
        <v>1021</v>
      </c>
      <c r="E8362" s="24">
        <v>45820.050115740742</v>
      </c>
      <c r="F8362" s="27" t="s">
        <v>1006</v>
      </c>
      <c r="G8362" s="24">
        <v>45819.050115740742</v>
      </c>
    </row>
    <row r="8363" spans="1:7" x14ac:dyDescent="0.25">
      <c r="A8363" s="27" t="s">
        <v>15697</v>
      </c>
      <c r="B8363" s="27" t="s">
        <v>7559</v>
      </c>
      <c r="C8363" s="27" t="s">
        <v>1027</v>
      </c>
      <c r="D8363" s="27" t="s">
        <v>1028</v>
      </c>
      <c r="E8363" s="24">
        <v>45820.050509259258</v>
      </c>
      <c r="F8363" s="27" t="s">
        <v>1006</v>
      </c>
      <c r="G8363" s="24">
        <v>45819.050509259258</v>
      </c>
    </row>
    <row r="8364" spans="1:7" x14ac:dyDescent="0.25">
      <c r="A8364" s="27" t="s">
        <v>15698</v>
      </c>
      <c r="B8364" s="27" t="s">
        <v>7560</v>
      </c>
      <c r="C8364" s="27" t="s">
        <v>1027</v>
      </c>
      <c r="D8364" s="27" t="s">
        <v>1028</v>
      </c>
      <c r="E8364" s="24">
        <v>45820.050717592596</v>
      </c>
      <c r="F8364" s="27" t="s">
        <v>1006</v>
      </c>
      <c r="G8364" s="24">
        <v>45819.050717592596</v>
      </c>
    </row>
    <row r="8365" spans="1:7" x14ac:dyDescent="0.25">
      <c r="A8365" s="27" t="s">
        <v>15699</v>
      </c>
      <c r="B8365" s="27" t="s">
        <v>7561</v>
      </c>
      <c r="C8365" s="27" t="s">
        <v>1027</v>
      </c>
      <c r="D8365" s="27" t="s">
        <v>1028</v>
      </c>
      <c r="E8365" s="24">
        <v>45820.050844907404</v>
      </c>
      <c r="F8365" s="27" t="s">
        <v>1006</v>
      </c>
      <c r="G8365" s="24">
        <v>45819.050844907404</v>
      </c>
    </row>
    <row r="8366" spans="1:7" x14ac:dyDescent="0.25">
      <c r="A8366" s="27" t="s">
        <v>15700</v>
      </c>
      <c r="B8366" s="27" t="s">
        <v>7551</v>
      </c>
      <c r="C8366" s="27" t="s">
        <v>1027</v>
      </c>
      <c r="D8366" s="27" t="s">
        <v>1028</v>
      </c>
      <c r="E8366" s="24">
        <v>45820.051226851851</v>
      </c>
      <c r="F8366" s="27" t="s">
        <v>1006</v>
      </c>
      <c r="G8366" s="24">
        <v>45819.051226851851</v>
      </c>
    </row>
    <row r="8367" spans="1:7" x14ac:dyDescent="0.25">
      <c r="A8367" s="27" t="s">
        <v>15701</v>
      </c>
      <c r="B8367" s="27" t="s">
        <v>4279</v>
      </c>
      <c r="C8367" s="27" t="s">
        <v>1004</v>
      </c>
      <c r="D8367" s="27" t="s">
        <v>1005</v>
      </c>
      <c r="E8367" s="24">
        <v>45820.051099537035</v>
      </c>
      <c r="F8367" s="27" t="s">
        <v>1006</v>
      </c>
      <c r="G8367" s="24">
        <v>45819.051099537035</v>
      </c>
    </row>
    <row r="8368" spans="1:7" x14ac:dyDescent="0.25">
      <c r="A8368" s="27" t="s">
        <v>15702</v>
      </c>
      <c r="B8368" s="27" t="s">
        <v>4273</v>
      </c>
      <c r="C8368" s="27" t="s">
        <v>1004</v>
      </c>
      <c r="D8368" s="27" t="s">
        <v>1005</v>
      </c>
      <c r="E8368" s="24">
        <v>45820.051238425927</v>
      </c>
      <c r="F8368" s="27" t="s">
        <v>1006</v>
      </c>
      <c r="G8368" s="24">
        <v>45819.051238425927</v>
      </c>
    </row>
    <row r="8369" spans="1:7" x14ac:dyDescent="0.25">
      <c r="A8369" s="27" t="s">
        <v>15703</v>
      </c>
      <c r="B8369" s="27" t="s">
        <v>4271</v>
      </c>
      <c r="C8369" s="27" t="s">
        <v>1004</v>
      </c>
      <c r="D8369" s="27" t="s">
        <v>1005</v>
      </c>
      <c r="E8369" s="24">
        <v>45820.051249999997</v>
      </c>
      <c r="F8369" s="27" t="s">
        <v>1006</v>
      </c>
      <c r="G8369" s="24">
        <v>45819.051249999997</v>
      </c>
    </row>
    <row r="8370" spans="1:7" x14ac:dyDescent="0.25">
      <c r="A8370" s="27" t="s">
        <v>15704</v>
      </c>
      <c r="B8370" s="27" t="s">
        <v>4105</v>
      </c>
      <c r="C8370" s="27" t="s">
        <v>1004</v>
      </c>
      <c r="D8370" s="27" t="s">
        <v>1005</v>
      </c>
      <c r="E8370" s="24">
        <v>45820.051435185182</v>
      </c>
      <c r="F8370" s="27" t="s">
        <v>1006</v>
      </c>
      <c r="G8370" s="24">
        <v>45819.051435185182</v>
      </c>
    </row>
    <row r="8371" spans="1:7" x14ac:dyDescent="0.25">
      <c r="A8371" s="27" t="s">
        <v>15705</v>
      </c>
      <c r="B8371" s="27" t="s">
        <v>4093</v>
      </c>
      <c r="C8371" s="27" t="s">
        <v>1004</v>
      </c>
      <c r="D8371" s="27" t="s">
        <v>1005</v>
      </c>
      <c r="E8371" s="24">
        <v>45820.051944444444</v>
      </c>
      <c r="F8371" s="27" t="s">
        <v>1006</v>
      </c>
      <c r="G8371" s="24">
        <v>45819.051944444444</v>
      </c>
    </row>
    <row r="8372" spans="1:7" x14ac:dyDescent="0.25">
      <c r="A8372" s="27" t="s">
        <v>15706</v>
      </c>
      <c r="B8372" s="27" t="s">
        <v>4098</v>
      </c>
      <c r="C8372" s="27" t="s">
        <v>1004</v>
      </c>
      <c r="D8372" s="27" t="s">
        <v>1005</v>
      </c>
      <c r="E8372" s="24">
        <v>45820.052025462966</v>
      </c>
      <c r="F8372" s="27" t="s">
        <v>1006</v>
      </c>
      <c r="G8372" s="24">
        <v>45819.052025462966</v>
      </c>
    </row>
    <row r="8373" spans="1:7" x14ac:dyDescent="0.25">
      <c r="A8373" s="27" t="s">
        <v>15707</v>
      </c>
      <c r="B8373" s="27" t="s">
        <v>4100</v>
      </c>
      <c r="C8373" s="27" t="s">
        <v>1004</v>
      </c>
      <c r="D8373" s="27" t="s">
        <v>1005</v>
      </c>
      <c r="E8373" s="24">
        <v>45820.052141203705</v>
      </c>
      <c r="F8373" s="27" t="s">
        <v>1006</v>
      </c>
      <c r="G8373" s="24">
        <v>45819.052141203705</v>
      </c>
    </row>
    <row r="8374" spans="1:7" x14ac:dyDescent="0.25">
      <c r="A8374" s="27" t="s">
        <v>15708</v>
      </c>
      <c r="B8374" s="27" t="s">
        <v>7301</v>
      </c>
      <c r="C8374" s="27" t="s">
        <v>1012</v>
      </c>
      <c r="D8374" s="27" t="s">
        <v>125</v>
      </c>
      <c r="E8374" s="24">
        <v>45820.050717592596</v>
      </c>
      <c r="F8374" s="27" t="s">
        <v>1006</v>
      </c>
      <c r="G8374" s="24">
        <v>45819.050717592596</v>
      </c>
    </row>
    <row r="8375" spans="1:7" x14ac:dyDescent="0.25">
      <c r="A8375" s="27" t="s">
        <v>15709</v>
      </c>
      <c r="B8375" s="27" t="s">
        <v>7572</v>
      </c>
      <c r="C8375" s="27" t="s">
        <v>1012</v>
      </c>
      <c r="D8375" s="27" t="s">
        <v>125</v>
      </c>
      <c r="E8375" s="24">
        <v>45820.05096064815</v>
      </c>
      <c r="F8375" s="27" t="s">
        <v>1006</v>
      </c>
      <c r="G8375" s="24">
        <v>45819.05096064815</v>
      </c>
    </row>
    <row r="8376" spans="1:7" x14ac:dyDescent="0.25">
      <c r="A8376" s="27" t="s">
        <v>15710</v>
      </c>
      <c r="B8376" s="27" t="s">
        <v>7568</v>
      </c>
      <c r="C8376" s="27" t="s">
        <v>1012</v>
      </c>
      <c r="D8376" s="27" t="s">
        <v>125</v>
      </c>
      <c r="E8376" s="24">
        <v>45820.051122685189</v>
      </c>
      <c r="F8376" s="27" t="s">
        <v>1006</v>
      </c>
      <c r="G8376" s="24">
        <v>45819.051122685189</v>
      </c>
    </row>
    <row r="8377" spans="1:7" x14ac:dyDescent="0.25">
      <c r="A8377" s="27" t="s">
        <v>15711</v>
      </c>
      <c r="B8377" s="27" t="s">
        <v>7571</v>
      </c>
      <c r="C8377" s="27" t="s">
        <v>1012</v>
      </c>
      <c r="D8377" s="27" t="s">
        <v>125</v>
      </c>
      <c r="E8377" s="24">
        <v>45820.051516203705</v>
      </c>
      <c r="F8377" s="27" t="s">
        <v>1006</v>
      </c>
      <c r="G8377" s="24">
        <v>45819.051516203705</v>
      </c>
    </row>
    <row r="8378" spans="1:7" x14ac:dyDescent="0.25">
      <c r="A8378" s="27" t="s">
        <v>15712</v>
      </c>
      <c r="B8378" s="27" t="s">
        <v>7573</v>
      </c>
      <c r="C8378" s="27" t="s">
        <v>1012</v>
      </c>
      <c r="D8378" s="27" t="s">
        <v>125</v>
      </c>
      <c r="E8378" s="24">
        <v>45820.051585648151</v>
      </c>
      <c r="F8378" s="27" t="s">
        <v>1006</v>
      </c>
      <c r="G8378" s="24">
        <v>45819.051585648151</v>
      </c>
    </row>
    <row r="8379" spans="1:7" x14ac:dyDescent="0.25">
      <c r="A8379" s="27" t="s">
        <v>15713</v>
      </c>
      <c r="B8379" s="27" t="s">
        <v>7582</v>
      </c>
      <c r="C8379" s="27" t="s">
        <v>1012</v>
      </c>
      <c r="D8379" s="27" t="s">
        <v>125</v>
      </c>
      <c r="E8379" s="24">
        <v>45820.05164351852</v>
      </c>
      <c r="F8379" s="27" t="s">
        <v>1006</v>
      </c>
      <c r="G8379" s="24">
        <v>45819.05164351852</v>
      </c>
    </row>
    <row r="8380" spans="1:7" x14ac:dyDescent="0.25">
      <c r="A8380" s="27" t="s">
        <v>15714</v>
      </c>
      <c r="B8380" s="27" t="s">
        <v>4070</v>
      </c>
      <c r="C8380" s="27" t="s">
        <v>1012</v>
      </c>
      <c r="D8380" s="27" t="s">
        <v>77</v>
      </c>
      <c r="E8380" s="24">
        <v>45820.052106481482</v>
      </c>
      <c r="F8380" s="27" t="s">
        <v>1006</v>
      </c>
      <c r="G8380" s="24">
        <v>45819.052106481482</v>
      </c>
    </row>
    <row r="8381" spans="1:7" x14ac:dyDescent="0.25">
      <c r="A8381" s="27" t="s">
        <v>15715</v>
      </c>
      <c r="B8381" s="27" t="s">
        <v>4085</v>
      </c>
      <c r="C8381" s="27" t="s">
        <v>1012</v>
      </c>
      <c r="D8381" s="27" t="s">
        <v>77</v>
      </c>
      <c r="E8381" s="24">
        <v>45820.052222222221</v>
      </c>
      <c r="F8381" s="27" t="s">
        <v>1006</v>
      </c>
      <c r="G8381" s="24">
        <v>45819.052222222221</v>
      </c>
    </row>
    <row r="8382" spans="1:7" x14ac:dyDescent="0.25">
      <c r="A8382" s="27" t="s">
        <v>15716</v>
      </c>
      <c r="B8382" s="27" t="s">
        <v>14456</v>
      </c>
      <c r="C8382" s="27" t="s">
        <v>1009</v>
      </c>
      <c r="D8382" s="27" t="s">
        <v>1021</v>
      </c>
      <c r="E8382" s="24">
        <v>45820.05127314815</v>
      </c>
      <c r="F8382" s="27" t="s">
        <v>1006</v>
      </c>
      <c r="G8382" s="24">
        <v>45819.05127314815</v>
      </c>
    </row>
    <row r="8383" spans="1:7" x14ac:dyDescent="0.25">
      <c r="A8383" s="27" t="s">
        <v>15717</v>
      </c>
      <c r="B8383" s="27" t="s">
        <v>14458</v>
      </c>
      <c r="C8383" s="27" t="s">
        <v>1009</v>
      </c>
      <c r="D8383" s="27" t="s">
        <v>1021</v>
      </c>
      <c r="E8383" s="24">
        <v>45820.051458333335</v>
      </c>
      <c r="F8383" s="27" t="s">
        <v>1006</v>
      </c>
      <c r="G8383" s="24">
        <v>45819.051458333335</v>
      </c>
    </row>
    <row r="8384" spans="1:7" x14ac:dyDescent="0.25">
      <c r="A8384" s="27" t="s">
        <v>15718</v>
      </c>
      <c r="B8384" s="27" t="s">
        <v>14460</v>
      </c>
      <c r="C8384" s="27" t="s">
        <v>1009</v>
      </c>
      <c r="D8384" s="27" t="s">
        <v>1021</v>
      </c>
      <c r="E8384" s="24">
        <v>45820.051585648151</v>
      </c>
      <c r="F8384" s="27" t="s">
        <v>1006</v>
      </c>
      <c r="G8384" s="24">
        <v>45819.051585648151</v>
      </c>
    </row>
    <row r="8385" spans="1:7" x14ac:dyDescent="0.25">
      <c r="A8385" s="27" t="s">
        <v>15719</v>
      </c>
      <c r="B8385" s="27" t="s">
        <v>14462</v>
      </c>
      <c r="C8385" s="27" t="s">
        <v>1009</v>
      </c>
      <c r="D8385" s="27" t="s">
        <v>1021</v>
      </c>
      <c r="E8385" s="24">
        <v>45820.051701388889</v>
      </c>
      <c r="F8385" s="27" t="s">
        <v>1006</v>
      </c>
      <c r="G8385" s="24">
        <v>45819.051701388889</v>
      </c>
    </row>
    <row r="8386" spans="1:7" x14ac:dyDescent="0.25">
      <c r="A8386" s="27" t="s">
        <v>15720</v>
      </c>
      <c r="B8386" s="27" t="s">
        <v>14464</v>
      </c>
      <c r="C8386" s="27" t="s">
        <v>1009</v>
      </c>
      <c r="D8386" s="27" t="s">
        <v>1021</v>
      </c>
      <c r="E8386" s="24">
        <v>45820.051817129628</v>
      </c>
      <c r="F8386" s="27" t="s">
        <v>1006</v>
      </c>
      <c r="G8386" s="24">
        <v>45819.051817129628</v>
      </c>
    </row>
    <row r="8387" spans="1:7" x14ac:dyDescent="0.25">
      <c r="A8387" s="27" t="s">
        <v>15721</v>
      </c>
      <c r="B8387" s="27" t="s">
        <v>14469</v>
      </c>
      <c r="C8387" s="27" t="s">
        <v>1009</v>
      </c>
      <c r="D8387" s="27" t="s">
        <v>1021</v>
      </c>
      <c r="E8387" s="24">
        <v>45820.051979166667</v>
      </c>
      <c r="F8387" s="27" t="s">
        <v>1006</v>
      </c>
      <c r="G8387" s="24">
        <v>45819.051979166667</v>
      </c>
    </row>
    <row r="8388" spans="1:7" x14ac:dyDescent="0.25">
      <c r="A8388" s="27" t="s">
        <v>15722</v>
      </c>
      <c r="B8388" s="27" t="s">
        <v>14471</v>
      </c>
      <c r="C8388" s="27" t="s">
        <v>1009</v>
      </c>
      <c r="D8388" s="27" t="s">
        <v>1021</v>
      </c>
      <c r="E8388" s="24">
        <v>45820.052083333336</v>
      </c>
      <c r="F8388" s="27" t="s">
        <v>1006</v>
      </c>
      <c r="G8388" s="24">
        <v>45819.052083333336</v>
      </c>
    </row>
    <row r="8389" spans="1:7" x14ac:dyDescent="0.25">
      <c r="A8389" s="27" t="s">
        <v>15723</v>
      </c>
      <c r="B8389" s="27" t="s">
        <v>14473</v>
      </c>
      <c r="C8389" s="27" t="s">
        <v>1009</v>
      </c>
      <c r="D8389" s="27" t="s">
        <v>1021</v>
      </c>
      <c r="E8389" s="24">
        <v>45820.052187499998</v>
      </c>
      <c r="F8389" s="27" t="s">
        <v>1006</v>
      </c>
      <c r="G8389" s="24">
        <v>45819.052187499998</v>
      </c>
    </row>
    <row r="8390" spans="1:7" x14ac:dyDescent="0.25">
      <c r="A8390" s="27" t="s">
        <v>15724</v>
      </c>
      <c r="B8390" s="27" t="s">
        <v>14475</v>
      </c>
      <c r="C8390" s="27" t="s">
        <v>1009</v>
      </c>
      <c r="D8390" s="27" t="s">
        <v>1021</v>
      </c>
      <c r="E8390" s="24">
        <v>45820.052361111113</v>
      </c>
      <c r="F8390" s="27" t="s">
        <v>1006</v>
      </c>
      <c r="G8390" s="24">
        <v>45819.052361111113</v>
      </c>
    </row>
    <row r="8391" spans="1:7" x14ac:dyDescent="0.25">
      <c r="A8391" s="27" t="s">
        <v>15725</v>
      </c>
      <c r="B8391" s="27" t="s">
        <v>14477</v>
      </c>
      <c r="C8391" s="27" t="s">
        <v>1009</v>
      </c>
      <c r="D8391" s="27" t="s">
        <v>1021</v>
      </c>
      <c r="E8391" s="24">
        <v>45820.052418981482</v>
      </c>
      <c r="F8391" s="27" t="s">
        <v>1006</v>
      </c>
      <c r="G8391" s="24">
        <v>45819.052418981482</v>
      </c>
    </row>
    <row r="8392" spans="1:7" x14ac:dyDescent="0.25">
      <c r="A8392" s="27" t="s">
        <v>15726</v>
      </c>
      <c r="B8392" s="27" t="s">
        <v>14479</v>
      </c>
      <c r="C8392" s="27" t="s">
        <v>1009</v>
      </c>
      <c r="D8392" s="27" t="s">
        <v>1021</v>
      </c>
      <c r="E8392" s="24">
        <v>45820.052488425928</v>
      </c>
      <c r="F8392" s="27" t="s">
        <v>1006</v>
      </c>
      <c r="G8392" s="24">
        <v>45819.052488425928</v>
      </c>
    </row>
    <row r="8393" spans="1:7" x14ac:dyDescent="0.25">
      <c r="A8393" s="27" t="s">
        <v>15727</v>
      </c>
      <c r="B8393" s="27" t="s">
        <v>14481</v>
      </c>
      <c r="C8393" s="27" t="s">
        <v>1009</v>
      </c>
      <c r="D8393" s="27" t="s">
        <v>1021</v>
      </c>
      <c r="E8393" s="24">
        <v>45820.052662037036</v>
      </c>
      <c r="F8393" s="27" t="s">
        <v>1006</v>
      </c>
      <c r="G8393" s="24">
        <v>45819.052662037036</v>
      </c>
    </row>
    <row r="8394" spans="1:7" x14ac:dyDescent="0.25">
      <c r="A8394" s="27" t="s">
        <v>15728</v>
      </c>
      <c r="B8394" s="27" t="s">
        <v>14483</v>
      </c>
      <c r="C8394" s="27" t="s">
        <v>1009</v>
      </c>
      <c r="D8394" s="27" t="s">
        <v>1021</v>
      </c>
      <c r="E8394" s="24">
        <v>45820.052731481483</v>
      </c>
      <c r="F8394" s="27" t="s">
        <v>1006</v>
      </c>
      <c r="G8394" s="24">
        <v>45819.052731481483</v>
      </c>
    </row>
    <row r="8395" spans="1:7" x14ac:dyDescent="0.25">
      <c r="A8395" s="27" t="s">
        <v>15729</v>
      </c>
      <c r="B8395" s="27" t="s">
        <v>14485</v>
      </c>
      <c r="C8395" s="27" t="s">
        <v>1009</v>
      </c>
      <c r="D8395" s="27" t="s">
        <v>1021</v>
      </c>
      <c r="E8395" s="24">
        <v>45820.052800925929</v>
      </c>
      <c r="F8395" s="27" t="s">
        <v>1006</v>
      </c>
      <c r="G8395" s="24">
        <v>45819.052800925929</v>
      </c>
    </row>
    <row r="8396" spans="1:7" x14ac:dyDescent="0.25">
      <c r="A8396" s="27" t="s">
        <v>15730</v>
      </c>
      <c r="B8396" s="27" t="s">
        <v>4059</v>
      </c>
      <c r="C8396" s="27" t="s">
        <v>1004</v>
      </c>
      <c r="D8396" s="27" t="s">
        <v>1005</v>
      </c>
      <c r="E8396" s="24">
        <v>45820.053993055553</v>
      </c>
      <c r="F8396" s="27" t="s">
        <v>1006</v>
      </c>
      <c r="G8396" s="24">
        <v>45819.053993055553</v>
      </c>
    </row>
    <row r="8397" spans="1:7" x14ac:dyDescent="0.25">
      <c r="A8397" s="27" t="s">
        <v>15731</v>
      </c>
      <c r="B8397" s="27" t="s">
        <v>5487</v>
      </c>
      <c r="C8397" s="27" t="s">
        <v>1019</v>
      </c>
      <c r="D8397" s="27" t="s">
        <v>77</v>
      </c>
      <c r="E8397" s="24">
        <v>45820.053530092591</v>
      </c>
      <c r="F8397" s="27" t="s">
        <v>1006</v>
      </c>
      <c r="G8397" s="24">
        <v>45819.053530092591</v>
      </c>
    </row>
    <row r="8398" spans="1:7" x14ac:dyDescent="0.25">
      <c r="A8398" s="27" t="s">
        <v>15732</v>
      </c>
      <c r="B8398" s="27" t="s">
        <v>5520</v>
      </c>
      <c r="C8398" s="27" t="s">
        <v>1019</v>
      </c>
      <c r="D8398" s="27" t="s">
        <v>77</v>
      </c>
      <c r="E8398" s="24">
        <v>45820.053749999999</v>
      </c>
      <c r="F8398" s="27" t="s">
        <v>1006</v>
      </c>
      <c r="G8398" s="24">
        <v>45819.053749999999</v>
      </c>
    </row>
    <row r="8399" spans="1:7" x14ac:dyDescent="0.25">
      <c r="A8399" s="27" t="s">
        <v>15733</v>
      </c>
      <c r="B8399" s="27" t="s">
        <v>14378</v>
      </c>
      <c r="C8399" s="27" t="s">
        <v>1009</v>
      </c>
      <c r="D8399" s="27" t="s">
        <v>1010</v>
      </c>
      <c r="E8399" s="24">
        <v>45820.053761574076</v>
      </c>
      <c r="F8399" s="27" t="s">
        <v>1006</v>
      </c>
      <c r="G8399" s="24">
        <v>45819.053761574076</v>
      </c>
    </row>
    <row r="8400" spans="1:7" x14ac:dyDescent="0.25">
      <c r="A8400" s="27" t="s">
        <v>15734</v>
      </c>
      <c r="B8400" s="27" t="s">
        <v>14381</v>
      </c>
      <c r="C8400" s="27" t="s">
        <v>1009</v>
      </c>
      <c r="D8400" s="27" t="s">
        <v>1010</v>
      </c>
      <c r="E8400" s="24">
        <v>45820.053819444445</v>
      </c>
      <c r="F8400" s="27" t="s">
        <v>1006</v>
      </c>
      <c r="G8400" s="24">
        <v>45819.053819444445</v>
      </c>
    </row>
    <row r="8401" spans="1:7" x14ac:dyDescent="0.25">
      <c r="A8401" s="27" t="s">
        <v>15735</v>
      </c>
      <c r="B8401" s="27" t="s">
        <v>14383</v>
      </c>
      <c r="C8401" s="27" t="s">
        <v>1009</v>
      </c>
      <c r="D8401" s="27" t="s">
        <v>1010</v>
      </c>
      <c r="E8401" s="24">
        <v>45820.053900462961</v>
      </c>
      <c r="F8401" s="27" t="s">
        <v>1006</v>
      </c>
      <c r="G8401" s="24">
        <v>45819.053900462961</v>
      </c>
    </row>
    <row r="8402" spans="1:7" x14ac:dyDescent="0.25">
      <c r="A8402" s="27" t="s">
        <v>15736</v>
      </c>
      <c r="B8402" s="27" t="s">
        <v>14385</v>
      </c>
      <c r="C8402" s="27" t="s">
        <v>1009</v>
      </c>
      <c r="D8402" s="27" t="s">
        <v>1010</v>
      </c>
      <c r="E8402" s="24">
        <v>45820.053946759261</v>
      </c>
      <c r="F8402" s="27" t="s">
        <v>1006</v>
      </c>
      <c r="G8402" s="24">
        <v>45819.053946759261</v>
      </c>
    </row>
    <row r="8403" spans="1:7" x14ac:dyDescent="0.25">
      <c r="A8403" s="27" t="s">
        <v>15737</v>
      </c>
      <c r="B8403" s="27" t="s">
        <v>14391</v>
      </c>
      <c r="C8403" s="27" t="s">
        <v>1009</v>
      </c>
      <c r="D8403" s="27" t="s">
        <v>1010</v>
      </c>
      <c r="E8403" s="24">
        <v>45820.05400462963</v>
      </c>
      <c r="F8403" s="27" t="s">
        <v>1006</v>
      </c>
      <c r="G8403" s="24">
        <v>45819.05400462963</v>
      </c>
    </row>
    <row r="8404" spans="1:7" x14ac:dyDescent="0.25">
      <c r="A8404" s="27" t="s">
        <v>15738</v>
      </c>
      <c r="B8404" s="27" t="s">
        <v>14393</v>
      </c>
      <c r="C8404" s="27" t="s">
        <v>1009</v>
      </c>
      <c r="D8404" s="27" t="s">
        <v>1010</v>
      </c>
      <c r="E8404" s="24">
        <v>45820.054097222222</v>
      </c>
      <c r="F8404" s="27" t="s">
        <v>1006</v>
      </c>
      <c r="G8404" s="24">
        <v>45819.054097222222</v>
      </c>
    </row>
    <row r="8405" spans="1:7" x14ac:dyDescent="0.25">
      <c r="A8405" s="27" t="s">
        <v>15739</v>
      </c>
      <c r="B8405" s="27" t="s">
        <v>14389</v>
      </c>
      <c r="C8405" s="27" t="s">
        <v>1009</v>
      </c>
      <c r="D8405" s="27" t="s">
        <v>1010</v>
      </c>
      <c r="E8405" s="24">
        <v>45820.054178240738</v>
      </c>
      <c r="F8405" s="27" t="s">
        <v>1006</v>
      </c>
      <c r="G8405" s="24">
        <v>45819.054178240738</v>
      </c>
    </row>
    <row r="8406" spans="1:7" x14ac:dyDescent="0.25">
      <c r="A8406" s="27" t="s">
        <v>15740</v>
      </c>
      <c r="B8406" s="27" t="s">
        <v>7582</v>
      </c>
      <c r="C8406" s="27" t="s">
        <v>1019</v>
      </c>
      <c r="D8406" s="27" t="s">
        <v>125</v>
      </c>
      <c r="E8406" s="24">
        <v>45820.053576388891</v>
      </c>
      <c r="F8406" s="27" t="s">
        <v>1006</v>
      </c>
      <c r="G8406" s="24">
        <v>45819.053576388891</v>
      </c>
    </row>
    <row r="8407" spans="1:7" x14ac:dyDescent="0.25">
      <c r="A8407" s="27" t="s">
        <v>15741</v>
      </c>
      <c r="B8407" s="27" t="s">
        <v>7573</v>
      </c>
      <c r="C8407" s="27" t="s">
        <v>1019</v>
      </c>
      <c r="D8407" s="27" t="s">
        <v>125</v>
      </c>
      <c r="E8407" s="24">
        <v>45820.053622685184</v>
      </c>
      <c r="F8407" s="27" t="s">
        <v>1006</v>
      </c>
      <c r="G8407" s="24">
        <v>45819.053622685184</v>
      </c>
    </row>
    <row r="8408" spans="1:7" x14ac:dyDescent="0.25">
      <c r="A8408" s="27" t="s">
        <v>15742</v>
      </c>
      <c r="B8408" s="27" t="s">
        <v>7571</v>
      </c>
      <c r="C8408" s="27" t="s">
        <v>1019</v>
      </c>
      <c r="D8408" s="27" t="s">
        <v>125</v>
      </c>
      <c r="E8408" s="24">
        <v>45820.053703703707</v>
      </c>
      <c r="F8408" s="27" t="s">
        <v>1006</v>
      </c>
      <c r="G8408" s="24">
        <v>45819.053703703707</v>
      </c>
    </row>
    <row r="8409" spans="1:7" x14ac:dyDescent="0.25">
      <c r="A8409" s="27" t="s">
        <v>15743</v>
      </c>
      <c r="B8409" s="27" t="s">
        <v>7568</v>
      </c>
      <c r="C8409" s="27" t="s">
        <v>1019</v>
      </c>
      <c r="D8409" s="27" t="s">
        <v>125</v>
      </c>
      <c r="E8409" s="24">
        <v>45820.053773148145</v>
      </c>
      <c r="F8409" s="27" t="s">
        <v>1006</v>
      </c>
      <c r="G8409" s="24">
        <v>45819.053773148145</v>
      </c>
    </row>
    <row r="8410" spans="1:7" x14ac:dyDescent="0.25">
      <c r="A8410" s="27" t="s">
        <v>15744</v>
      </c>
      <c r="B8410" s="27" t="s">
        <v>7572</v>
      </c>
      <c r="C8410" s="27" t="s">
        <v>1019</v>
      </c>
      <c r="D8410" s="27" t="s">
        <v>125</v>
      </c>
      <c r="E8410" s="24">
        <v>45820.053946759261</v>
      </c>
      <c r="F8410" s="27" t="s">
        <v>1006</v>
      </c>
      <c r="G8410" s="24">
        <v>45819.053946759261</v>
      </c>
    </row>
    <row r="8411" spans="1:7" x14ac:dyDescent="0.25">
      <c r="A8411" s="27" t="s">
        <v>15745</v>
      </c>
      <c r="B8411" s="27" t="s">
        <v>7301</v>
      </c>
      <c r="C8411" s="27" t="s">
        <v>1019</v>
      </c>
      <c r="D8411" s="27" t="s">
        <v>125</v>
      </c>
      <c r="E8411" s="24">
        <v>45820.054143518515</v>
      </c>
      <c r="F8411" s="27" t="s">
        <v>1006</v>
      </c>
      <c r="G8411" s="24">
        <v>45819.054143518515</v>
      </c>
    </row>
    <row r="8412" spans="1:7" x14ac:dyDescent="0.25">
      <c r="A8412" s="27" t="s">
        <v>15746</v>
      </c>
      <c r="B8412" s="27" t="s">
        <v>3059</v>
      </c>
      <c r="C8412" s="27" t="s">
        <v>1027</v>
      </c>
      <c r="D8412" s="27" t="s">
        <v>1028</v>
      </c>
      <c r="E8412" s="24">
        <v>45820.055960648147</v>
      </c>
      <c r="F8412" s="27" t="s">
        <v>1006</v>
      </c>
      <c r="G8412" s="24">
        <v>45819.055960648147</v>
      </c>
    </row>
    <row r="8413" spans="1:7" x14ac:dyDescent="0.25">
      <c r="A8413" s="27" t="s">
        <v>15747</v>
      </c>
      <c r="B8413" s="27" t="s">
        <v>3061</v>
      </c>
      <c r="C8413" s="27" t="s">
        <v>1027</v>
      </c>
      <c r="D8413" s="27" t="s">
        <v>1028</v>
      </c>
      <c r="E8413" s="24">
        <v>45820.056168981479</v>
      </c>
      <c r="F8413" s="27" t="s">
        <v>1006</v>
      </c>
      <c r="G8413" s="24">
        <v>45819.056168981479</v>
      </c>
    </row>
    <row r="8414" spans="1:7" x14ac:dyDescent="0.25">
      <c r="A8414" s="27" t="s">
        <v>15748</v>
      </c>
      <c r="B8414" s="27" t="s">
        <v>3063</v>
      </c>
      <c r="C8414" s="27" t="s">
        <v>1027</v>
      </c>
      <c r="D8414" s="27" t="s">
        <v>1028</v>
      </c>
      <c r="E8414" s="24">
        <v>45820.056284722225</v>
      </c>
      <c r="F8414" s="27" t="s">
        <v>1006</v>
      </c>
      <c r="G8414" s="24">
        <v>45819.056284722225</v>
      </c>
    </row>
    <row r="8415" spans="1:7" x14ac:dyDescent="0.25">
      <c r="A8415" s="27" t="s">
        <v>15749</v>
      </c>
      <c r="B8415" s="27" t="s">
        <v>3065</v>
      </c>
      <c r="C8415" s="27" t="s">
        <v>1027</v>
      </c>
      <c r="D8415" s="27" t="s">
        <v>1028</v>
      </c>
      <c r="E8415" s="24">
        <v>45820.056377314817</v>
      </c>
      <c r="F8415" s="27" t="s">
        <v>1006</v>
      </c>
      <c r="G8415" s="24">
        <v>45819.056377314817</v>
      </c>
    </row>
    <row r="8416" spans="1:7" x14ac:dyDescent="0.25">
      <c r="A8416" s="27" t="s">
        <v>15750</v>
      </c>
      <c r="B8416" s="27" t="s">
        <v>1299</v>
      </c>
      <c r="C8416" s="27" t="s">
        <v>1012</v>
      </c>
      <c r="D8416" s="27" t="s">
        <v>77</v>
      </c>
      <c r="E8416" s="24">
        <v>45820.058217592596</v>
      </c>
      <c r="F8416" s="27" t="s">
        <v>1006</v>
      </c>
      <c r="G8416" s="24">
        <v>45819.058217592596</v>
      </c>
    </row>
    <row r="8417" spans="1:7" x14ac:dyDescent="0.25">
      <c r="A8417" s="27" t="s">
        <v>15751</v>
      </c>
      <c r="B8417" s="27" t="s">
        <v>4352</v>
      </c>
      <c r="C8417" s="27" t="s">
        <v>1012</v>
      </c>
      <c r="D8417" s="27" t="s">
        <v>77</v>
      </c>
      <c r="E8417" s="24">
        <v>45820.058275462965</v>
      </c>
      <c r="F8417" s="27" t="s">
        <v>1006</v>
      </c>
      <c r="G8417" s="24">
        <v>45819.058275462965</v>
      </c>
    </row>
    <row r="8418" spans="1:7" x14ac:dyDescent="0.25">
      <c r="A8418" s="27" t="s">
        <v>15752</v>
      </c>
      <c r="B8418" s="27" t="s">
        <v>1326</v>
      </c>
      <c r="C8418" s="27" t="s">
        <v>1012</v>
      </c>
      <c r="D8418" s="27" t="s">
        <v>77</v>
      </c>
      <c r="E8418" s="24">
        <v>45820.058344907404</v>
      </c>
      <c r="F8418" s="27" t="s">
        <v>1006</v>
      </c>
      <c r="G8418" s="24">
        <v>45819.058344907404</v>
      </c>
    </row>
    <row r="8419" spans="1:7" x14ac:dyDescent="0.25">
      <c r="A8419" s="27" t="s">
        <v>15753</v>
      </c>
      <c r="B8419" s="27" t="s">
        <v>7790</v>
      </c>
      <c r="C8419" s="27" t="s">
        <v>1019</v>
      </c>
      <c r="D8419" s="27" t="s">
        <v>61</v>
      </c>
      <c r="E8419" s="24">
        <v>45820.062025462961</v>
      </c>
      <c r="F8419" s="27" t="s">
        <v>1006</v>
      </c>
      <c r="G8419" s="24">
        <v>45819.062025462961</v>
      </c>
    </row>
    <row r="8420" spans="1:7" x14ac:dyDescent="0.25">
      <c r="A8420" s="27" t="s">
        <v>15754</v>
      </c>
      <c r="B8420" s="27" t="s">
        <v>7760</v>
      </c>
      <c r="C8420" s="27" t="s">
        <v>1012</v>
      </c>
      <c r="D8420" s="27" t="s">
        <v>61</v>
      </c>
      <c r="E8420" s="24">
        <v>45820.06355324074</v>
      </c>
      <c r="F8420" s="27" t="s">
        <v>1006</v>
      </c>
      <c r="G8420" s="24">
        <v>45819.06355324074</v>
      </c>
    </row>
    <row r="8421" spans="1:7" x14ac:dyDescent="0.25">
      <c r="A8421" s="27" t="s">
        <v>15755</v>
      </c>
      <c r="B8421" s="27" t="s">
        <v>7854</v>
      </c>
      <c r="C8421" s="27" t="s">
        <v>1012</v>
      </c>
      <c r="D8421" s="27" t="s">
        <v>61</v>
      </c>
      <c r="E8421" s="24">
        <v>45820.063564814816</v>
      </c>
      <c r="F8421" s="27" t="s">
        <v>1006</v>
      </c>
      <c r="G8421" s="24">
        <v>45819.063564814816</v>
      </c>
    </row>
    <row r="8422" spans="1:7" x14ac:dyDescent="0.25">
      <c r="A8422" s="27" t="s">
        <v>15756</v>
      </c>
      <c r="B8422" s="27" t="s">
        <v>12254</v>
      </c>
      <c r="C8422" s="27" t="s">
        <v>1014</v>
      </c>
      <c r="D8422" s="27" t="s">
        <v>1023</v>
      </c>
      <c r="E8422" s="24">
        <v>45820.064027777778</v>
      </c>
      <c r="F8422" s="27" t="s">
        <v>1006</v>
      </c>
      <c r="G8422" s="24">
        <v>45819.064027777778</v>
      </c>
    </row>
    <row r="8423" spans="1:7" x14ac:dyDescent="0.25">
      <c r="A8423" s="27" t="s">
        <v>15757</v>
      </c>
      <c r="B8423" s="27" t="s">
        <v>12240</v>
      </c>
      <c r="C8423" s="27" t="s">
        <v>1014</v>
      </c>
      <c r="D8423" s="27" t="s">
        <v>1023</v>
      </c>
      <c r="E8423" s="24">
        <v>45820.064212962963</v>
      </c>
      <c r="F8423" s="27" t="s">
        <v>1006</v>
      </c>
      <c r="G8423" s="24">
        <v>45819.064212962963</v>
      </c>
    </row>
    <row r="8424" spans="1:7" x14ac:dyDescent="0.25">
      <c r="A8424" s="27" t="s">
        <v>15758</v>
      </c>
      <c r="B8424" s="27" t="s">
        <v>12245</v>
      </c>
      <c r="C8424" s="27" t="s">
        <v>1014</v>
      </c>
      <c r="D8424" s="27" t="s">
        <v>1023</v>
      </c>
      <c r="E8424" s="24">
        <v>45820.064282407409</v>
      </c>
      <c r="F8424" s="27" t="s">
        <v>1006</v>
      </c>
      <c r="G8424" s="24">
        <v>45819.064282407409</v>
      </c>
    </row>
    <row r="8425" spans="1:7" x14ac:dyDescent="0.25">
      <c r="A8425" s="27" t="s">
        <v>15759</v>
      </c>
      <c r="B8425" s="27" t="s">
        <v>2915</v>
      </c>
      <c r="C8425" s="27" t="s">
        <v>1012</v>
      </c>
      <c r="D8425" s="27" t="s">
        <v>61</v>
      </c>
      <c r="E8425" s="24">
        <v>45820.064814814818</v>
      </c>
      <c r="F8425" s="27" t="s">
        <v>1013</v>
      </c>
      <c r="G8425" s="24">
        <v>45819.064814814818</v>
      </c>
    </row>
    <row r="8426" spans="1:7" x14ac:dyDescent="0.25">
      <c r="A8426" s="27" t="s">
        <v>15760</v>
      </c>
      <c r="B8426" s="27" t="s">
        <v>2913</v>
      </c>
      <c r="C8426" s="27" t="s">
        <v>1012</v>
      </c>
      <c r="D8426" s="27" t="s">
        <v>61</v>
      </c>
      <c r="E8426" s="24">
        <v>45820.064976851849</v>
      </c>
      <c r="F8426" s="27" t="s">
        <v>1013</v>
      </c>
      <c r="G8426" s="24">
        <v>45819.064976851849</v>
      </c>
    </row>
    <row r="8427" spans="1:7" x14ac:dyDescent="0.25">
      <c r="A8427" s="27" t="s">
        <v>15761</v>
      </c>
      <c r="B8427" s="27" t="s">
        <v>4429</v>
      </c>
      <c r="C8427" s="27" t="s">
        <v>1012</v>
      </c>
      <c r="D8427" s="27" t="s">
        <v>61</v>
      </c>
      <c r="E8427" s="24">
        <v>45820.064930555556</v>
      </c>
      <c r="F8427" s="27" t="s">
        <v>1006</v>
      </c>
      <c r="G8427" s="24">
        <v>45819.064930555556</v>
      </c>
    </row>
    <row r="8428" spans="1:7" x14ac:dyDescent="0.25">
      <c r="A8428" s="27" t="s">
        <v>15762</v>
      </c>
      <c r="B8428" s="27" t="s">
        <v>4431</v>
      </c>
      <c r="C8428" s="27" t="s">
        <v>1012</v>
      </c>
      <c r="D8428" s="27" t="s">
        <v>61</v>
      </c>
      <c r="E8428" s="24">
        <v>45820.064942129633</v>
      </c>
      <c r="F8428" s="27" t="s">
        <v>1006</v>
      </c>
      <c r="G8428" s="24">
        <v>45819.064942129633</v>
      </c>
    </row>
    <row r="8429" spans="1:7" x14ac:dyDescent="0.25">
      <c r="A8429" s="27" t="s">
        <v>15763</v>
      </c>
      <c r="B8429" s="27" t="s">
        <v>2915</v>
      </c>
      <c r="C8429" s="27" t="s">
        <v>1019</v>
      </c>
      <c r="D8429" s="27" t="s">
        <v>61</v>
      </c>
      <c r="E8429" s="24">
        <v>45820.065150462964</v>
      </c>
      <c r="F8429" s="27" t="s">
        <v>1006</v>
      </c>
      <c r="G8429" s="24">
        <v>45819.065150462964</v>
      </c>
    </row>
    <row r="8430" spans="1:7" x14ac:dyDescent="0.25">
      <c r="A8430" s="27" t="s">
        <v>15764</v>
      </c>
      <c r="B8430" s="27" t="s">
        <v>2913</v>
      </c>
      <c r="C8430" s="27" t="s">
        <v>1019</v>
      </c>
      <c r="D8430" s="27" t="s">
        <v>61</v>
      </c>
      <c r="E8430" s="24">
        <v>45820.065185185187</v>
      </c>
      <c r="F8430" s="27" t="s">
        <v>1006</v>
      </c>
      <c r="G8430" s="24">
        <v>45819.065185185187</v>
      </c>
    </row>
    <row r="8431" spans="1:7" x14ac:dyDescent="0.25">
      <c r="A8431" s="27" t="s">
        <v>15765</v>
      </c>
      <c r="B8431" s="27" t="s">
        <v>9767</v>
      </c>
      <c r="C8431" s="27" t="s">
        <v>1012</v>
      </c>
      <c r="D8431" s="27" t="s">
        <v>73</v>
      </c>
      <c r="E8431" s="24">
        <v>45820.065821759257</v>
      </c>
      <c r="F8431" s="27" t="s">
        <v>1006</v>
      </c>
      <c r="G8431" s="24">
        <v>45819.065821759257</v>
      </c>
    </row>
    <row r="8432" spans="1:7" x14ac:dyDescent="0.25">
      <c r="A8432" s="27" t="s">
        <v>15766</v>
      </c>
      <c r="B8432" s="27" t="s">
        <v>7642</v>
      </c>
      <c r="C8432" s="27" t="s">
        <v>1012</v>
      </c>
      <c r="D8432" s="27" t="s">
        <v>73</v>
      </c>
      <c r="E8432" s="24">
        <v>45820.066006944442</v>
      </c>
      <c r="F8432" s="27" t="s">
        <v>1006</v>
      </c>
      <c r="G8432" s="24">
        <v>45819.066006944442</v>
      </c>
    </row>
    <row r="8433" spans="1:7" x14ac:dyDescent="0.25">
      <c r="A8433" s="27" t="s">
        <v>15767</v>
      </c>
      <c r="B8433" s="27" t="s">
        <v>9721</v>
      </c>
      <c r="C8433" s="27" t="s">
        <v>1012</v>
      </c>
      <c r="D8433" s="27" t="s">
        <v>73</v>
      </c>
      <c r="E8433" s="24">
        <v>45820.066111111111</v>
      </c>
      <c r="F8433" s="27" t="s">
        <v>1006</v>
      </c>
      <c r="G8433" s="24">
        <v>45819.066111111111</v>
      </c>
    </row>
    <row r="8434" spans="1:7" x14ac:dyDescent="0.25">
      <c r="A8434" s="27" t="s">
        <v>15768</v>
      </c>
      <c r="B8434" s="27" t="s">
        <v>1585</v>
      </c>
      <c r="C8434" s="27" t="s">
        <v>1012</v>
      </c>
      <c r="D8434" s="27" t="s">
        <v>77</v>
      </c>
      <c r="E8434" s="24">
        <v>45820.066469907404</v>
      </c>
      <c r="F8434" s="27" t="s">
        <v>1006</v>
      </c>
      <c r="G8434" s="24">
        <v>45819.066469907404</v>
      </c>
    </row>
    <row r="8435" spans="1:7" x14ac:dyDescent="0.25">
      <c r="A8435" s="27" t="s">
        <v>15769</v>
      </c>
      <c r="B8435" s="27" t="s">
        <v>1597</v>
      </c>
      <c r="C8435" s="27" t="s">
        <v>1012</v>
      </c>
      <c r="D8435" s="27" t="s">
        <v>77</v>
      </c>
      <c r="E8435" s="24">
        <v>45820.066550925927</v>
      </c>
      <c r="F8435" s="27" t="s">
        <v>1006</v>
      </c>
      <c r="G8435" s="24">
        <v>45819.066550925927</v>
      </c>
    </row>
    <row r="8436" spans="1:7" x14ac:dyDescent="0.25">
      <c r="A8436" s="27" t="s">
        <v>15770</v>
      </c>
      <c r="B8436" s="27" t="s">
        <v>1490</v>
      </c>
      <c r="C8436" s="27" t="s">
        <v>1012</v>
      </c>
      <c r="D8436" s="27" t="s">
        <v>77</v>
      </c>
      <c r="E8436" s="24">
        <v>45820.066562499997</v>
      </c>
      <c r="F8436" s="27" t="s">
        <v>1006</v>
      </c>
      <c r="G8436" s="24">
        <v>45819.066562499997</v>
      </c>
    </row>
    <row r="8437" spans="1:7" x14ac:dyDescent="0.25">
      <c r="A8437" s="27" t="s">
        <v>15771</v>
      </c>
      <c r="B8437" s="27" t="s">
        <v>9721</v>
      </c>
      <c r="C8437" s="27" t="s">
        <v>1019</v>
      </c>
      <c r="D8437" s="27" t="s">
        <v>73</v>
      </c>
      <c r="E8437" s="24">
        <v>45820.066736111112</v>
      </c>
      <c r="F8437" s="27" t="s">
        <v>1006</v>
      </c>
      <c r="G8437" s="24">
        <v>45819.066736111112</v>
      </c>
    </row>
    <row r="8438" spans="1:7" x14ac:dyDescent="0.25">
      <c r="A8438" s="27" t="s">
        <v>15772</v>
      </c>
      <c r="B8438" s="27" t="s">
        <v>7666</v>
      </c>
      <c r="C8438" s="27" t="s">
        <v>1019</v>
      </c>
      <c r="D8438" s="27" t="s">
        <v>73</v>
      </c>
      <c r="E8438" s="24">
        <v>45820.066782407404</v>
      </c>
      <c r="F8438" s="27" t="s">
        <v>1006</v>
      </c>
      <c r="G8438" s="24">
        <v>45819.066782407404</v>
      </c>
    </row>
    <row r="8439" spans="1:7" x14ac:dyDescent="0.25">
      <c r="A8439" s="27" t="s">
        <v>15773</v>
      </c>
      <c r="B8439" s="27" t="s">
        <v>9767</v>
      </c>
      <c r="C8439" s="27" t="s">
        <v>1019</v>
      </c>
      <c r="D8439" s="27" t="s">
        <v>73</v>
      </c>
      <c r="E8439" s="24">
        <v>45820.066921296297</v>
      </c>
      <c r="F8439" s="27" t="s">
        <v>1006</v>
      </c>
      <c r="G8439" s="24">
        <v>45819.066921296297</v>
      </c>
    </row>
    <row r="8440" spans="1:7" x14ac:dyDescent="0.25">
      <c r="A8440" s="27" t="s">
        <v>15774</v>
      </c>
      <c r="B8440" s="27" t="s">
        <v>7642</v>
      </c>
      <c r="C8440" s="27" t="s">
        <v>1019</v>
      </c>
      <c r="D8440" s="27" t="s">
        <v>73</v>
      </c>
      <c r="E8440" s="24">
        <v>45820.067094907405</v>
      </c>
      <c r="F8440" s="27" t="s">
        <v>1006</v>
      </c>
      <c r="G8440" s="24">
        <v>45819.067094907405</v>
      </c>
    </row>
    <row r="8441" spans="1:7" x14ac:dyDescent="0.25">
      <c r="A8441" s="27" t="s">
        <v>15775</v>
      </c>
      <c r="B8441" s="27" t="s">
        <v>10604</v>
      </c>
      <c r="C8441" s="27" t="s">
        <v>1027</v>
      </c>
      <c r="D8441" s="27" t="s">
        <v>1028</v>
      </c>
      <c r="E8441" s="24">
        <v>45820.070949074077</v>
      </c>
      <c r="F8441" s="27" t="s">
        <v>1006</v>
      </c>
      <c r="G8441" s="24">
        <v>45819.070949074077</v>
      </c>
    </row>
    <row r="8442" spans="1:7" x14ac:dyDescent="0.25">
      <c r="A8442" s="27" t="s">
        <v>15776</v>
      </c>
      <c r="B8442" s="27" t="s">
        <v>15128</v>
      </c>
      <c r="C8442" s="27" t="s">
        <v>1009</v>
      </c>
      <c r="D8442" s="27" t="s">
        <v>1021</v>
      </c>
      <c r="E8442" s="24">
        <v>45820.079884259256</v>
      </c>
      <c r="F8442" s="27" t="s">
        <v>1006</v>
      </c>
      <c r="G8442" s="24">
        <v>45819.079884259256</v>
      </c>
    </row>
    <row r="8443" spans="1:7" x14ac:dyDescent="0.25">
      <c r="A8443" s="27" t="s">
        <v>15777</v>
      </c>
      <c r="B8443" s="27" t="s">
        <v>3105</v>
      </c>
      <c r="C8443" s="27" t="s">
        <v>1019</v>
      </c>
      <c r="D8443" s="27" t="s">
        <v>77</v>
      </c>
      <c r="E8443" s="24">
        <v>45820.081689814811</v>
      </c>
      <c r="F8443" s="27" t="s">
        <v>1006</v>
      </c>
      <c r="G8443" s="24">
        <v>45819.081689814811</v>
      </c>
    </row>
    <row r="8444" spans="1:7" x14ac:dyDescent="0.25">
      <c r="A8444" s="27" t="s">
        <v>15778</v>
      </c>
      <c r="B8444" s="27" t="s">
        <v>11659</v>
      </c>
      <c r="C8444" s="27" t="s">
        <v>1009</v>
      </c>
      <c r="D8444" s="27" t="s">
        <v>1008</v>
      </c>
      <c r="E8444" s="24">
        <v>45820.08252314815</v>
      </c>
      <c r="F8444" s="27" t="s">
        <v>1006</v>
      </c>
      <c r="G8444" s="24">
        <v>45819.08252314815</v>
      </c>
    </row>
    <row r="8445" spans="1:7" x14ac:dyDescent="0.25">
      <c r="A8445" s="27" t="s">
        <v>15779</v>
      </c>
      <c r="B8445" s="27" t="s">
        <v>7694</v>
      </c>
      <c r="C8445" s="27" t="s">
        <v>1012</v>
      </c>
      <c r="D8445" s="27" t="s">
        <v>246</v>
      </c>
      <c r="E8445" s="24">
        <v>45820.089479166665</v>
      </c>
      <c r="F8445" s="27" t="s">
        <v>1006</v>
      </c>
      <c r="G8445" s="24">
        <v>45819.089479166665</v>
      </c>
    </row>
    <row r="8446" spans="1:7" x14ac:dyDescent="0.25">
      <c r="A8446" s="27" t="s">
        <v>15780</v>
      </c>
      <c r="B8446" s="27" t="s">
        <v>3995</v>
      </c>
      <c r="C8446" s="27" t="s">
        <v>1027</v>
      </c>
      <c r="D8446" s="27" t="s">
        <v>1028</v>
      </c>
      <c r="E8446" s="24">
        <v>45820.09165509259</v>
      </c>
      <c r="F8446" s="27" t="s">
        <v>1006</v>
      </c>
      <c r="G8446" s="24">
        <v>45819.09165509259</v>
      </c>
    </row>
    <row r="8447" spans="1:7" x14ac:dyDescent="0.25">
      <c r="A8447" s="27" t="s">
        <v>15781</v>
      </c>
      <c r="B8447" s="27" t="s">
        <v>4000</v>
      </c>
      <c r="C8447" s="27" t="s">
        <v>1027</v>
      </c>
      <c r="D8447" s="27" t="s">
        <v>1028</v>
      </c>
      <c r="E8447" s="24">
        <v>45820.091736111113</v>
      </c>
      <c r="F8447" s="27" t="s">
        <v>1006</v>
      </c>
      <c r="G8447" s="24">
        <v>45819.091736111113</v>
      </c>
    </row>
    <row r="8448" spans="1:7" x14ac:dyDescent="0.25">
      <c r="A8448" s="27" t="s">
        <v>15782</v>
      </c>
      <c r="B8448" s="27" t="s">
        <v>4002</v>
      </c>
      <c r="C8448" s="27" t="s">
        <v>1027</v>
      </c>
      <c r="D8448" s="27" t="s">
        <v>1028</v>
      </c>
      <c r="E8448" s="24">
        <v>45820.091770833336</v>
      </c>
      <c r="F8448" s="27" t="s">
        <v>1006</v>
      </c>
      <c r="G8448" s="24">
        <v>45819.091770833336</v>
      </c>
    </row>
    <row r="8449" spans="1:7" x14ac:dyDescent="0.25">
      <c r="A8449" s="27" t="s">
        <v>15783</v>
      </c>
      <c r="B8449" s="27" t="s">
        <v>7719</v>
      </c>
      <c r="C8449" s="27" t="s">
        <v>1009</v>
      </c>
      <c r="D8449" s="27" t="s">
        <v>1008</v>
      </c>
      <c r="E8449" s="24">
        <v>45820.094317129631</v>
      </c>
      <c r="F8449" s="27" t="s">
        <v>1006</v>
      </c>
      <c r="G8449" s="24">
        <v>45819.094317129631</v>
      </c>
    </row>
    <row r="8450" spans="1:7" x14ac:dyDescent="0.25">
      <c r="A8450" s="27" t="s">
        <v>15784</v>
      </c>
      <c r="B8450" s="27" t="s">
        <v>7799</v>
      </c>
      <c r="C8450" s="27" t="s">
        <v>1019</v>
      </c>
      <c r="D8450" s="27" t="s">
        <v>77</v>
      </c>
      <c r="E8450" s="24">
        <v>45820.094513888886</v>
      </c>
      <c r="F8450" s="27" t="s">
        <v>1006</v>
      </c>
      <c r="G8450" s="24">
        <v>45819.094513888886</v>
      </c>
    </row>
    <row r="8451" spans="1:7" x14ac:dyDescent="0.25">
      <c r="A8451" s="27" t="s">
        <v>15785</v>
      </c>
      <c r="B8451" s="27" t="s">
        <v>14353</v>
      </c>
      <c r="C8451" s="27" t="s">
        <v>1009</v>
      </c>
      <c r="D8451" s="27" t="s">
        <v>1020</v>
      </c>
      <c r="E8451" s="24">
        <v>45820.095625000002</v>
      </c>
      <c r="F8451" s="27" t="s">
        <v>1006</v>
      </c>
      <c r="G8451" s="24">
        <v>45819.095625000002</v>
      </c>
    </row>
    <row r="8452" spans="1:7" x14ac:dyDescent="0.25">
      <c r="A8452" s="27" t="s">
        <v>15786</v>
      </c>
      <c r="B8452" s="27" t="s">
        <v>15106</v>
      </c>
      <c r="C8452" s="27" t="s">
        <v>1009</v>
      </c>
      <c r="D8452" s="27" t="s">
        <v>1020</v>
      </c>
      <c r="E8452" s="24">
        <v>45820.095671296294</v>
      </c>
      <c r="F8452" s="27" t="s">
        <v>1006</v>
      </c>
      <c r="G8452" s="24">
        <v>45819.095671296294</v>
      </c>
    </row>
    <row r="8453" spans="1:7" x14ac:dyDescent="0.25">
      <c r="A8453" s="27" t="s">
        <v>15787</v>
      </c>
      <c r="B8453" s="27" t="s">
        <v>14351</v>
      </c>
      <c r="C8453" s="27" t="s">
        <v>1009</v>
      </c>
      <c r="D8453" s="27" t="s">
        <v>1020</v>
      </c>
      <c r="E8453" s="24">
        <v>45820.095729166664</v>
      </c>
      <c r="F8453" s="27" t="s">
        <v>1006</v>
      </c>
      <c r="G8453" s="24">
        <v>45819.095729166664</v>
      </c>
    </row>
    <row r="8454" spans="1:7" x14ac:dyDescent="0.25">
      <c r="A8454" s="27" t="s">
        <v>15788</v>
      </c>
      <c r="B8454" s="27" t="s">
        <v>14374</v>
      </c>
      <c r="C8454" s="27" t="s">
        <v>1009</v>
      </c>
      <c r="D8454" s="27" t="s">
        <v>1020</v>
      </c>
      <c r="E8454" s="24">
        <v>45820.09578703704</v>
      </c>
      <c r="F8454" s="27" t="s">
        <v>1006</v>
      </c>
      <c r="G8454" s="24">
        <v>45819.09578703704</v>
      </c>
    </row>
    <row r="8455" spans="1:7" x14ac:dyDescent="0.25">
      <c r="A8455" s="27" t="s">
        <v>15789</v>
      </c>
      <c r="B8455" s="27" t="s">
        <v>7716</v>
      </c>
      <c r="C8455" s="27" t="s">
        <v>1009</v>
      </c>
      <c r="D8455" s="27" t="s">
        <v>1008</v>
      </c>
      <c r="E8455" s="24">
        <v>45820.096747685187</v>
      </c>
      <c r="F8455" s="27" t="s">
        <v>1006</v>
      </c>
      <c r="G8455" s="24">
        <v>45819.096747685187</v>
      </c>
    </row>
    <row r="8456" spans="1:7" x14ac:dyDescent="0.25">
      <c r="A8456" s="27" t="s">
        <v>15790</v>
      </c>
      <c r="B8456" s="27" t="s">
        <v>7717</v>
      </c>
      <c r="C8456" s="27" t="s">
        <v>1009</v>
      </c>
      <c r="D8456" s="27" t="s">
        <v>1008</v>
      </c>
      <c r="E8456" s="24">
        <v>45820.096817129626</v>
      </c>
      <c r="F8456" s="27" t="s">
        <v>1006</v>
      </c>
      <c r="G8456" s="24">
        <v>45819.096817129626</v>
      </c>
    </row>
    <row r="8457" spans="1:7" x14ac:dyDescent="0.25">
      <c r="A8457" s="27" t="s">
        <v>15791</v>
      </c>
      <c r="B8457" s="27" t="s">
        <v>7718</v>
      </c>
      <c r="C8457" s="27" t="s">
        <v>1009</v>
      </c>
      <c r="D8457" s="27" t="s">
        <v>1008</v>
      </c>
      <c r="E8457" s="24">
        <v>45820.097754629627</v>
      </c>
      <c r="F8457" s="27" t="s">
        <v>1006</v>
      </c>
      <c r="G8457" s="24">
        <v>45819.097754629627</v>
      </c>
    </row>
    <row r="8458" spans="1:7" x14ac:dyDescent="0.25">
      <c r="A8458" s="27" t="s">
        <v>15792</v>
      </c>
      <c r="B8458" s="27" t="s">
        <v>7650</v>
      </c>
      <c r="C8458" s="27" t="s">
        <v>1019</v>
      </c>
      <c r="D8458" s="27" t="s">
        <v>246</v>
      </c>
      <c r="E8458" s="24">
        <v>45820.098703703705</v>
      </c>
      <c r="F8458" s="27" t="s">
        <v>1006</v>
      </c>
      <c r="G8458" s="24">
        <v>45819.098703703705</v>
      </c>
    </row>
    <row r="8459" spans="1:7" x14ac:dyDescent="0.25">
      <c r="A8459" s="27" t="s">
        <v>15793</v>
      </c>
      <c r="B8459" s="27" t="s">
        <v>3919</v>
      </c>
      <c r="C8459" s="27" t="s">
        <v>1012</v>
      </c>
      <c r="D8459" s="27" t="s">
        <v>61</v>
      </c>
      <c r="E8459" s="24">
        <v>45820.102222222224</v>
      </c>
      <c r="F8459" s="27" t="s">
        <v>1013</v>
      </c>
      <c r="G8459" s="24">
        <v>45819.102222222224</v>
      </c>
    </row>
    <row r="8460" spans="1:7" x14ac:dyDescent="0.25">
      <c r="A8460" s="27" t="s">
        <v>15794</v>
      </c>
      <c r="B8460" s="27" t="s">
        <v>4451</v>
      </c>
      <c r="C8460" s="27" t="s">
        <v>1012</v>
      </c>
      <c r="D8460" s="27" t="s">
        <v>61</v>
      </c>
      <c r="E8460" s="24">
        <v>45820.10229166667</v>
      </c>
      <c r="F8460" s="27" t="s">
        <v>1013</v>
      </c>
      <c r="G8460" s="24">
        <v>45819.10229166667</v>
      </c>
    </row>
    <row r="8461" spans="1:7" x14ac:dyDescent="0.25">
      <c r="A8461" s="27" t="s">
        <v>15795</v>
      </c>
      <c r="B8461" s="27" t="s">
        <v>4404</v>
      </c>
      <c r="C8461" s="27" t="s">
        <v>1012</v>
      </c>
      <c r="D8461" s="27" t="s">
        <v>61</v>
      </c>
      <c r="E8461" s="24">
        <v>45820.102349537039</v>
      </c>
      <c r="F8461" s="27" t="s">
        <v>1013</v>
      </c>
      <c r="G8461" s="24">
        <v>45819.102349537039</v>
      </c>
    </row>
    <row r="8462" spans="1:7" x14ac:dyDescent="0.25">
      <c r="A8462" s="27" t="s">
        <v>15796</v>
      </c>
      <c r="B8462" s="27" t="s">
        <v>3919</v>
      </c>
      <c r="C8462" s="27" t="s">
        <v>1019</v>
      </c>
      <c r="D8462" s="27" t="s">
        <v>61</v>
      </c>
      <c r="E8462" s="24">
        <v>45820.10255787037</v>
      </c>
      <c r="F8462" s="27" t="s">
        <v>1006</v>
      </c>
      <c r="G8462" s="24">
        <v>45819.10255787037</v>
      </c>
    </row>
    <row r="8463" spans="1:7" x14ac:dyDescent="0.25">
      <c r="A8463" s="27" t="s">
        <v>15797</v>
      </c>
      <c r="B8463" s="27" t="s">
        <v>4451</v>
      </c>
      <c r="C8463" s="27" t="s">
        <v>1019</v>
      </c>
      <c r="D8463" s="27" t="s">
        <v>61</v>
      </c>
      <c r="E8463" s="24">
        <v>45820.10260416667</v>
      </c>
      <c r="F8463" s="27" t="s">
        <v>1006</v>
      </c>
      <c r="G8463" s="24">
        <v>45819.10260416667</v>
      </c>
    </row>
    <row r="8464" spans="1:7" x14ac:dyDescent="0.25">
      <c r="A8464" s="27" t="s">
        <v>15798</v>
      </c>
      <c r="B8464" s="27" t="s">
        <v>4404</v>
      </c>
      <c r="C8464" s="27" t="s">
        <v>1019</v>
      </c>
      <c r="D8464" s="27" t="s">
        <v>61</v>
      </c>
      <c r="E8464" s="24">
        <v>45820.102673611109</v>
      </c>
      <c r="F8464" s="27" t="s">
        <v>1006</v>
      </c>
      <c r="G8464" s="24">
        <v>45819.102673611109</v>
      </c>
    </row>
    <row r="8465" spans="1:7" x14ac:dyDescent="0.25">
      <c r="A8465" s="27" t="s">
        <v>15799</v>
      </c>
      <c r="B8465" s="27" t="s">
        <v>7729</v>
      </c>
      <c r="C8465" s="27" t="s">
        <v>1019</v>
      </c>
      <c r="D8465" s="27" t="s">
        <v>256</v>
      </c>
      <c r="E8465" s="24">
        <v>45820.1</v>
      </c>
      <c r="F8465" s="27" t="s">
        <v>1006</v>
      </c>
      <c r="G8465" s="24">
        <v>45819.1</v>
      </c>
    </row>
    <row r="8466" spans="1:7" x14ac:dyDescent="0.25">
      <c r="A8466" s="27" t="s">
        <v>15800</v>
      </c>
      <c r="B8466" s="27" t="s">
        <v>9776</v>
      </c>
      <c r="C8466" s="27" t="s">
        <v>1019</v>
      </c>
      <c r="D8466" s="27" t="s">
        <v>256</v>
      </c>
      <c r="E8466" s="24">
        <v>45820.101666666669</v>
      </c>
      <c r="F8466" s="27" t="s">
        <v>1006</v>
      </c>
      <c r="G8466" s="24">
        <v>45819.101666666669</v>
      </c>
    </row>
    <row r="8467" spans="1:7" x14ac:dyDescent="0.25">
      <c r="A8467" s="27" t="s">
        <v>15801</v>
      </c>
      <c r="B8467" s="27" t="s">
        <v>7702</v>
      </c>
      <c r="C8467" s="27" t="s">
        <v>1019</v>
      </c>
      <c r="D8467" s="27" t="s">
        <v>77</v>
      </c>
      <c r="E8467" s="24">
        <v>45820.107083333336</v>
      </c>
      <c r="F8467" s="27" t="s">
        <v>1006</v>
      </c>
      <c r="G8467" s="24">
        <v>45819.107083333336</v>
      </c>
    </row>
    <row r="8468" spans="1:7" x14ac:dyDescent="0.25">
      <c r="A8468" s="27" t="s">
        <v>15802</v>
      </c>
      <c r="B8468" s="27" t="s">
        <v>7747</v>
      </c>
      <c r="C8468" s="27" t="s">
        <v>1019</v>
      </c>
      <c r="D8468" s="27" t="s">
        <v>77</v>
      </c>
      <c r="E8468" s="24">
        <v>45820.107222222221</v>
      </c>
      <c r="F8468" s="27" t="s">
        <v>1006</v>
      </c>
      <c r="G8468" s="24">
        <v>45819.107222222221</v>
      </c>
    </row>
    <row r="8469" spans="1:7" x14ac:dyDescent="0.25">
      <c r="A8469" s="27" t="s">
        <v>15803</v>
      </c>
      <c r="B8469" s="27" t="s">
        <v>7748</v>
      </c>
      <c r="C8469" s="27" t="s">
        <v>1019</v>
      </c>
      <c r="D8469" s="27" t="s">
        <v>77</v>
      </c>
      <c r="E8469" s="24">
        <v>45820.107314814813</v>
      </c>
      <c r="F8469" s="27" t="s">
        <v>1006</v>
      </c>
      <c r="G8469" s="24">
        <v>45819.107314814813</v>
      </c>
    </row>
    <row r="8470" spans="1:7" x14ac:dyDescent="0.25">
      <c r="A8470" s="27" t="s">
        <v>15804</v>
      </c>
      <c r="B8470" s="27" t="s">
        <v>13983</v>
      </c>
      <c r="C8470" s="27" t="s">
        <v>1014</v>
      </c>
      <c r="D8470" s="27" t="s">
        <v>1018</v>
      </c>
      <c r="E8470" s="24">
        <v>45820.109363425923</v>
      </c>
      <c r="F8470" s="27" t="s">
        <v>1006</v>
      </c>
      <c r="G8470" s="24">
        <v>45819.109363425923</v>
      </c>
    </row>
    <row r="8471" spans="1:7" x14ac:dyDescent="0.25">
      <c r="A8471" s="27" t="s">
        <v>15805</v>
      </c>
      <c r="B8471" s="27" t="s">
        <v>13990</v>
      </c>
      <c r="C8471" s="27" t="s">
        <v>1014</v>
      </c>
      <c r="D8471" s="27" t="s">
        <v>1018</v>
      </c>
      <c r="E8471" s="24">
        <v>45820.109432870369</v>
      </c>
      <c r="F8471" s="27" t="s">
        <v>1006</v>
      </c>
      <c r="G8471" s="24">
        <v>45819.109432870369</v>
      </c>
    </row>
    <row r="8472" spans="1:7" x14ac:dyDescent="0.25">
      <c r="A8472" s="27" t="s">
        <v>15806</v>
      </c>
      <c r="B8472" s="27" t="s">
        <v>13992</v>
      </c>
      <c r="C8472" s="27" t="s">
        <v>1014</v>
      </c>
      <c r="D8472" s="27" t="s">
        <v>1018</v>
      </c>
      <c r="E8472" s="24">
        <v>45820.109467592592</v>
      </c>
      <c r="F8472" s="27" t="s">
        <v>1006</v>
      </c>
      <c r="G8472" s="24">
        <v>45819.109467592592</v>
      </c>
    </row>
    <row r="8473" spans="1:7" x14ac:dyDescent="0.25">
      <c r="A8473" s="27" t="s">
        <v>15807</v>
      </c>
      <c r="B8473" s="27" t="s">
        <v>13994</v>
      </c>
      <c r="C8473" s="27" t="s">
        <v>1014</v>
      </c>
      <c r="D8473" s="27" t="s">
        <v>1018</v>
      </c>
      <c r="E8473" s="24">
        <v>45820.109513888892</v>
      </c>
      <c r="F8473" s="27" t="s">
        <v>1006</v>
      </c>
      <c r="G8473" s="24">
        <v>45819.109513888892</v>
      </c>
    </row>
    <row r="8474" spans="1:7" x14ac:dyDescent="0.25">
      <c r="A8474" s="27" t="s">
        <v>15808</v>
      </c>
      <c r="B8474" s="27" t="s">
        <v>13996</v>
      </c>
      <c r="C8474" s="27" t="s">
        <v>1014</v>
      </c>
      <c r="D8474" s="27" t="s">
        <v>1018</v>
      </c>
      <c r="E8474" s="24">
        <v>45820.109548611108</v>
      </c>
      <c r="F8474" s="27" t="s">
        <v>1006</v>
      </c>
      <c r="G8474" s="24">
        <v>45819.109548611108</v>
      </c>
    </row>
    <row r="8475" spans="1:7" x14ac:dyDescent="0.25">
      <c r="A8475" s="27" t="s">
        <v>15809</v>
      </c>
      <c r="B8475" s="27" t="s">
        <v>14010</v>
      </c>
      <c r="C8475" s="27" t="s">
        <v>1014</v>
      </c>
      <c r="D8475" s="27" t="s">
        <v>1018</v>
      </c>
      <c r="E8475" s="24">
        <v>45820.1096412037</v>
      </c>
      <c r="F8475" s="27" t="s">
        <v>1006</v>
      </c>
      <c r="G8475" s="24">
        <v>45819.1096412037</v>
      </c>
    </row>
    <row r="8476" spans="1:7" x14ac:dyDescent="0.25">
      <c r="A8476" s="27" t="s">
        <v>15810</v>
      </c>
      <c r="B8476" s="27" t="s">
        <v>14000</v>
      </c>
      <c r="C8476" s="27" t="s">
        <v>1014</v>
      </c>
      <c r="D8476" s="27" t="s">
        <v>1018</v>
      </c>
      <c r="E8476" s="24">
        <v>45820.1096875</v>
      </c>
      <c r="F8476" s="27" t="s">
        <v>1006</v>
      </c>
      <c r="G8476" s="24">
        <v>45819.1096875</v>
      </c>
    </row>
    <row r="8477" spans="1:7" x14ac:dyDescent="0.25">
      <c r="A8477" s="27" t="s">
        <v>15811</v>
      </c>
      <c r="B8477" s="27" t="s">
        <v>14012</v>
      </c>
      <c r="C8477" s="27" t="s">
        <v>1014</v>
      </c>
      <c r="D8477" s="27" t="s">
        <v>1018</v>
      </c>
      <c r="E8477" s="24">
        <v>45820.109791666669</v>
      </c>
      <c r="F8477" s="27" t="s">
        <v>1006</v>
      </c>
      <c r="G8477" s="24">
        <v>45819.109791666669</v>
      </c>
    </row>
    <row r="8478" spans="1:7" x14ac:dyDescent="0.25">
      <c r="A8478" s="27" t="s">
        <v>15812</v>
      </c>
      <c r="B8478" s="27" t="s">
        <v>14002</v>
      </c>
      <c r="C8478" s="27" t="s">
        <v>1014</v>
      </c>
      <c r="D8478" s="27" t="s">
        <v>1018</v>
      </c>
      <c r="E8478" s="24">
        <v>45820.109837962962</v>
      </c>
      <c r="F8478" s="27" t="s">
        <v>1006</v>
      </c>
      <c r="G8478" s="24">
        <v>45819.109837962962</v>
      </c>
    </row>
    <row r="8479" spans="1:7" x14ac:dyDescent="0.25">
      <c r="A8479" s="27" t="s">
        <v>15813</v>
      </c>
      <c r="B8479" s="27" t="s">
        <v>14004</v>
      </c>
      <c r="C8479" s="27" t="s">
        <v>1014</v>
      </c>
      <c r="D8479" s="27" t="s">
        <v>1018</v>
      </c>
      <c r="E8479" s="24">
        <v>45820.109872685185</v>
      </c>
      <c r="F8479" s="27" t="s">
        <v>1006</v>
      </c>
      <c r="G8479" s="24">
        <v>45819.109872685185</v>
      </c>
    </row>
    <row r="8480" spans="1:7" x14ac:dyDescent="0.25">
      <c r="A8480" s="27" t="s">
        <v>15814</v>
      </c>
      <c r="B8480" s="27" t="s">
        <v>14006</v>
      </c>
      <c r="C8480" s="27" t="s">
        <v>1014</v>
      </c>
      <c r="D8480" s="27" t="s">
        <v>1018</v>
      </c>
      <c r="E8480" s="24">
        <v>45820.109907407408</v>
      </c>
      <c r="F8480" s="27" t="s">
        <v>1006</v>
      </c>
      <c r="G8480" s="24">
        <v>45819.109907407408</v>
      </c>
    </row>
    <row r="8481" spans="1:7" x14ac:dyDescent="0.25">
      <c r="A8481" s="27" t="s">
        <v>15815</v>
      </c>
      <c r="B8481" s="27" t="s">
        <v>14008</v>
      </c>
      <c r="C8481" s="27" t="s">
        <v>1014</v>
      </c>
      <c r="D8481" s="27" t="s">
        <v>1018</v>
      </c>
      <c r="E8481" s="24">
        <v>45820.109953703701</v>
      </c>
      <c r="F8481" s="27" t="s">
        <v>1006</v>
      </c>
      <c r="G8481" s="24">
        <v>45819.109953703701</v>
      </c>
    </row>
    <row r="8482" spans="1:7" x14ac:dyDescent="0.25">
      <c r="A8482" s="27" t="s">
        <v>15816</v>
      </c>
      <c r="B8482" s="27" t="s">
        <v>13998</v>
      </c>
      <c r="C8482" s="27" t="s">
        <v>1014</v>
      </c>
      <c r="D8482" s="27" t="s">
        <v>1018</v>
      </c>
      <c r="E8482" s="24">
        <v>45820.11</v>
      </c>
      <c r="F8482" s="27" t="s">
        <v>1006</v>
      </c>
      <c r="G8482" s="24">
        <v>45819.11</v>
      </c>
    </row>
    <row r="8483" spans="1:7" x14ac:dyDescent="0.25">
      <c r="A8483" s="27" t="s">
        <v>15817</v>
      </c>
      <c r="B8483" s="27" t="s">
        <v>10109</v>
      </c>
      <c r="C8483" s="27" t="s">
        <v>1027</v>
      </c>
      <c r="D8483" s="27" t="s">
        <v>1028</v>
      </c>
      <c r="E8483" s="24">
        <v>45820.110439814816</v>
      </c>
      <c r="F8483" s="27" t="s">
        <v>1006</v>
      </c>
      <c r="G8483" s="24">
        <v>45819.110439814816</v>
      </c>
    </row>
    <row r="8484" spans="1:7" x14ac:dyDescent="0.25">
      <c r="A8484" s="27" t="s">
        <v>15818</v>
      </c>
      <c r="B8484" s="27" t="s">
        <v>10107</v>
      </c>
      <c r="C8484" s="27" t="s">
        <v>1027</v>
      </c>
      <c r="D8484" s="27" t="s">
        <v>1028</v>
      </c>
      <c r="E8484" s="24">
        <v>45820.110590277778</v>
      </c>
      <c r="F8484" s="27" t="s">
        <v>1006</v>
      </c>
      <c r="G8484" s="24">
        <v>45819.110590277778</v>
      </c>
    </row>
    <row r="8485" spans="1:7" x14ac:dyDescent="0.25">
      <c r="A8485" s="27" t="s">
        <v>15819</v>
      </c>
      <c r="B8485" s="27" t="s">
        <v>14012</v>
      </c>
      <c r="C8485" s="27" t="s">
        <v>1017</v>
      </c>
      <c r="D8485" s="27" t="s">
        <v>1018</v>
      </c>
      <c r="E8485" s="24">
        <v>45820.110381944447</v>
      </c>
      <c r="F8485" s="27" t="s">
        <v>1006</v>
      </c>
      <c r="G8485" s="24">
        <v>45819.110381944447</v>
      </c>
    </row>
    <row r="8486" spans="1:7" x14ac:dyDescent="0.25">
      <c r="A8486" s="27" t="s">
        <v>15820</v>
      </c>
      <c r="B8486" s="27" t="s">
        <v>14002</v>
      </c>
      <c r="C8486" s="27" t="s">
        <v>1017</v>
      </c>
      <c r="D8486" s="27" t="s">
        <v>1018</v>
      </c>
      <c r="E8486" s="24">
        <v>45820.110439814816</v>
      </c>
      <c r="F8486" s="27" t="s">
        <v>1006</v>
      </c>
      <c r="G8486" s="24">
        <v>45819.110439814816</v>
      </c>
    </row>
    <row r="8487" spans="1:7" x14ac:dyDescent="0.25">
      <c r="A8487" s="27" t="s">
        <v>15821</v>
      </c>
      <c r="B8487" s="27" t="s">
        <v>14004</v>
      </c>
      <c r="C8487" s="27" t="s">
        <v>1017</v>
      </c>
      <c r="D8487" s="27" t="s">
        <v>1018</v>
      </c>
      <c r="E8487" s="24">
        <v>45820.110474537039</v>
      </c>
      <c r="F8487" s="27" t="s">
        <v>1006</v>
      </c>
      <c r="G8487" s="24">
        <v>45819.110474537039</v>
      </c>
    </row>
    <row r="8488" spans="1:7" x14ac:dyDescent="0.25">
      <c r="A8488" s="27" t="s">
        <v>15822</v>
      </c>
      <c r="B8488" s="27" t="s">
        <v>14006</v>
      </c>
      <c r="C8488" s="27" t="s">
        <v>1017</v>
      </c>
      <c r="D8488" s="27" t="s">
        <v>1018</v>
      </c>
      <c r="E8488" s="24">
        <v>45820.110509259262</v>
      </c>
      <c r="F8488" s="27" t="s">
        <v>1006</v>
      </c>
      <c r="G8488" s="24">
        <v>45819.110509259262</v>
      </c>
    </row>
    <row r="8489" spans="1:7" x14ac:dyDescent="0.25">
      <c r="A8489" s="27" t="s">
        <v>15823</v>
      </c>
      <c r="B8489" s="27" t="s">
        <v>14008</v>
      </c>
      <c r="C8489" s="27" t="s">
        <v>1017</v>
      </c>
      <c r="D8489" s="27" t="s">
        <v>1018</v>
      </c>
      <c r="E8489" s="24">
        <v>45820.110543981478</v>
      </c>
      <c r="F8489" s="27" t="s">
        <v>1006</v>
      </c>
      <c r="G8489" s="24">
        <v>45819.110543981478</v>
      </c>
    </row>
    <row r="8490" spans="1:7" x14ac:dyDescent="0.25">
      <c r="A8490" s="27" t="s">
        <v>15824</v>
      </c>
      <c r="B8490" s="27" t="s">
        <v>13998</v>
      </c>
      <c r="C8490" s="27" t="s">
        <v>1017</v>
      </c>
      <c r="D8490" s="27" t="s">
        <v>1018</v>
      </c>
      <c r="E8490" s="24">
        <v>45820.110601851855</v>
      </c>
      <c r="F8490" s="27" t="s">
        <v>1006</v>
      </c>
      <c r="G8490" s="24">
        <v>45819.110601851855</v>
      </c>
    </row>
    <row r="8491" spans="1:7" x14ac:dyDescent="0.25">
      <c r="A8491" s="27" t="s">
        <v>15825</v>
      </c>
      <c r="B8491" s="27" t="s">
        <v>14000</v>
      </c>
      <c r="C8491" s="27" t="s">
        <v>1017</v>
      </c>
      <c r="D8491" s="27" t="s">
        <v>1018</v>
      </c>
      <c r="E8491" s="24">
        <v>45820.110636574071</v>
      </c>
      <c r="F8491" s="27" t="s">
        <v>1006</v>
      </c>
      <c r="G8491" s="24">
        <v>45819.110636574071</v>
      </c>
    </row>
    <row r="8492" spans="1:7" x14ac:dyDescent="0.25">
      <c r="A8492" s="27" t="s">
        <v>15826</v>
      </c>
      <c r="B8492" s="27" t="s">
        <v>14010</v>
      </c>
      <c r="C8492" s="27" t="s">
        <v>1017</v>
      </c>
      <c r="D8492" s="27" t="s">
        <v>1018</v>
      </c>
      <c r="E8492" s="24">
        <v>45820.110671296294</v>
      </c>
      <c r="F8492" s="27" t="s">
        <v>1006</v>
      </c>
      <c r="G8492" s="24">
        <v>45819.110671296294</v>
      </c>
    </row>
    <row r="8493" spans="1:7" x14ac:dyDescent="0.25">
      <c r="A8493" s="27" t="s">
        <v>15827</v>
      </c>
      <c r="B8493" s="27" t="s">
        <v>13983</v>
      </c>
      <c r="C8493" s="27" t="s">
        <v>1017</v>
      </c>
      <c r="D8493" s="27" t="s">
        <v>1018</v>
      </c>
      <c r="E8493" s="24">
        <v>45820.11074074074</v>
      </c>
      <c r="F8493" s="27" t="s">
        <v>1006</v>
      </c>
      <c r="G8493" s="24">
        <v>45819.11074074074</v>
      </c>
    </row>
    <row r="8494" spans="1:7" x14ac:dyDescent="0.25">
      <c r="A8494" s="27" t="s">
        <v>15828</v>
      </c>
      <c r="B8494" s="27" t="s">
        <v>13990</v>
      </c>
      <c r="C8494" s="27" t="s">
        <v>1017</v>
      </c>
      <c r="D8494" s="27" t="s">
        <v>1018</v>
      </c>
      <c r="E8494" s="24">
        <v>45820.11078703704</v>
      </c>
      <c r="F8494" s="27" t="s">
        <v>1006</v>
      </c>
      <c r="G8494" s="24">
        <v>45819.11078703704</v>
      </c>
    </row>
    <row r="8495" spans="1:7" x14ac:dyDescent="0.25">
      <c r="A8495" s="27" t="s">
        <v>15829</v>
      </c>
      <c r="B8495" s="27" t="s">
        <v>13992</v>
      </c>
      <c r="C8495" s="27" t="s">
        <v>1017</v>
      </c>
      <c r="D8495" s="27" t="s">
        <v>1018</v>
      </c>
      <c r="E8495" s="24">
        <v>45820.110844907409</v>
      </c>
      <c r="F8495" s="27" t="s">
        <v>1006</v>
      </c>
      <c r="G8495" s="24">
        <v>45819.110844907409</v>
      </c>
    </row>
    <row r="8496" spans="1:7" x14ac:dyDescent="0.25">
      <c r="A8496" s="27" t="s">
        <v>15830</v>
      </c>
      <c r="B8496" s="27" t="s">
        <v>13994</v>
      </c>
      <c r="C8496" s="27" t="s">
        <v>1017</v>
      </c>
      <c r="D8496" s="27" t="s">
        <v>1018</v>
      </c>
      <c r="E8496" s="24">
        <v>45820.110879629632</v>
      </c>
      <c r="F8496" s="27" t="s">
        <v>1006</v>
      </c>
      <c r="G8496" s="24">
        <v>45819.110879629632</v>
      </c>
    </row>
    <row r="8497" spans="1:7" x14ac:dyDescent="0.25">
      <c r="A8497" s="27" t="s">
        <v>15831</v>
      </c>
      <c r="B8497" s="27" t="s">
        <v>13996</v>
      </c>
      <c r="C8497" s="27" t="s">
        <v>1017</v>
      </c>
      <c r="D8497" s="27" t="s">
        <v>1018</v>
      </c>
      <c r="E8497" s="24">
        <v>45820.110914351855</v>
      </c>
      <c r="F8497" s="27" t="s">
        <v>1006</v>
      </c>
      <c r="G8497" s="24">
        <v>45819.110914351855</v>
      </c>
    </row>
    <row r="8498" spans="1:7" x14ac:dyDescent="0.25">
      <c r="A8498" s="27" t="s">
        <v>15832</v>
      </c>
      <c r="B8498" s="27" t="s">
        <v>3914</v>
      </c>
      <c r="C8498" s="27" t="s">
        <v>1019</v>
      </c>
      <c r="D8498" s="27" t="s">
        <v>77</v>
      </c>
      <c r="E8498" s="24">
        <v>45820.111770833333</v>
      </c>
      <c r="F8498" s="27" t="s">
        <v>1006</v>
      </c>
      <c r="G8498" s="24">
        <v>45819.111770833333</v>
      </c>
    </row>
    <row r="8499" spans="1:7" x14ac:dyDescent="0.25">
      <c r="A8499" s="27" t="s">
        <v>15833</v>
      </c>
      <c r="B8499" s="27" t="s">
        <v>6570</v>
      </c>
      <c r="C8499" s="27" t="s">
        <v>1019</v>
      </c>
      <c r="D8499" s="27" t="s">
        <v>77</v>
      </c>
      <c r="E8499" s="24">
        <v>45820.11273148148</v>
      </c>
      <c r="F8499" s="27" t="s">
        <v>1006</v>
      </c>
      <c r="G8499" s="24">
        <v>45819.11273148148</v>
      </c>
    </row>
    <row r="8500" spans="1:7" x14ac:dyDescent="0.25">
      <c r="A8500" s="27" t="s">
        <v>15834</v>
      </c>
      <c r="B8500" s="27" t="s">
        <v>14410</v>
      </c>
      <c r="C8500" s="27" t="s">
        <v>1009</v>
      </c>
      <c r="D8500" s="27" t="s">
        <v>1010</v>
      </c>
      <c r="E8500" s="24">
        <v>45820.112673611111</v>
      </c>
      <c r="F8500" s="27" t="s">
        <v>1006</v>
      </c>
      <c r="G8500" s="24">
        <v>45819.112673611111</v>
      </c>
    </row>
    <row r="8501" spans="1:7" x14ac:dyDescent="0.25">
      <c r="A8501" s="27" t="s">
        <v>15835</v>
      </c>
      <c r="B8501" s="27" t="s">
        <v>14487</v>
      </c>
      <c r="C8501" s="27" t="s">
        <v>1009</v>
      </c>
      <c r="D8501" s="27" t="s">
        <v>1010</v>
      </c>
      <c r="E8501" s="24">
        <v>45820.113692129627</v>
      </c>
      <c r="F8501" s="27" t="s">
        <v>1006</v>
      </c>
      <c r="G8501" s="24">
        <v>45819.113692129627</v>
      </c>
    </row>
    <row r="8502" spans="1:7" x14ac:dyDescent="0.25">
      <c r="A8502" s="27" t="s">
        <v>15836</v>
      </c>
      <c r="B8502" s="27" t="s">
        <v>14427</v>
      </c>
      <c r="C8502" s="27" t="s">
        <v>1009</v>
      </c>
      <c r="D8502" s="27" t="s">
        <v>1010</v>
      </c>
      <c r="E8502" s="24">
        <v>45820.114155092589</v>
      </c>
      <c r="F8502" s="27" t="s">
        <v>1006</v>
      </c>
      <c r="G8502" s="24">
        <v>45819.114155092589</v>
      </c>
    </row>
    <row r="8503" spans="1:7" x14ac:dyDescent="0.25">
      <c r="A8503" s="27" t="s">
        <v>15837</v>
      </c>
      <c r="B8503" s="27" t="s">
        <v>14432</v>
      </c>
      <c r="C8503" s="27" t="s">
        <v>1009</v>
      </c>
      <c r="D8503" s="27" t="s">
        <v>1010</v>
      </c>
      <c r="E8503" s="24">
        <v>45820.114201388889</v>
      </c>
      <c r="F8503" s="27" t="s">
        <v>1006</v>
      </c>
      <c r="G8503" s="24">
        <v>45819.114201388889</v>
      </c>
    </row>
    <row r="8504" spans="1:7" x14ac:dyDescent="0.25">
      <c r="A8504" s="27" t="s">
        <v>15838</v>
      </c>
      <c r="B8504" s="27" t="s">
        <v>14434</v>
      </c>
      <c r="C8504" s="27" t="s">
        <v>1009</v>
      </c>
      <c r="D8504" s="27" t="s">
        <v>1010</v>
      </c>
      <c r="E8504" s="24">
        <v>45820.114236111112</v>
      </c>
      <c r="F8504" s="27" t="s">
        <v>1006</v>
      </c>
      <c r="G8504" s="24">
        <v>45819.114236111112</v>
      </c>
    </row>
    <row r="8505" spans="1:7" x14ac:dyDescent="0.25">
      <c r="A8505" s="27" t="s">
        <v>15839</v>
      </c>
      <c r="B8505" s="27" t="s">
        <v>14436</v>
      </c>
      <c r="C8505" s="27" t="s">
        <v>1009</v>
      </c>
      <c r="D8505" s="27" t="s">
        <v>1010</v>
      </c>
      <c r="E8505" s="24">
        <v>45820.114270833335</v>
      </c>
      <c r="F8505" s="27" t="s">
        <v>1006</v>
      </c>
      <c r="G8505" s="24">
        <v>45819.114270833335</v>
      </c>
    </row>
    <row r="8506" spans="1:7" x14ac:dyDescent="0.25">
      <c r="A8506" s="27" t="s">
        <v>15840</v>
      </c>
      <c r="B8506" s="27" t="s">
        <v>14438</v>
      </c>
      <c r="C8506" s="27" t="s">
        <v>1009</v>
      </c>
      <c r="D8506" s="27" t="s">
        <v>1010</v>
      </c>
      <c r="E8506" s="24">
        <v>45820.114305555559</v>
      </c>
      <c r="F8506" s="27" t="s">
        <v>1006</v>
      </c>
      <c r="G8506" s="24">
        <v>45819.114305555559</v>
      </c>
    </row>
    <row r="8507" spans="1:7" x14ac:dyDescent="0.25">
      <c r="A8507" s="27" t="s">
        <v>15841</v>
      </c>
      <c r="B8507" s="27" t="s">
        <v>11597</v>
      </c>
      <c r="C8507" s="27" t="s">
        <v>1009</v>
      </c>
      <c r="D8507" s="27" t="s">
        <v>1008</v>
      </c>
      <c r="E8507" s="24">
        <v>45820.120335648149</v>
      </c>
      <c r="F8507" s="27" t="s">
        <v>1006</v>
      </c>
      <c r="G8507" s="24">
        <v>45819.120335648149</v>
      </c>
    </row>
    <row r="8508" spans="1:7" x14ac:dyDescent="0.25">
      <c r="A8508" s="27" t="s">
        <v>15842</v>
      </c>
      <c r="B8508" s="27" t="s">
        <v>11599</v>
      </c>
      <c r="C8508" s="27" t="s">
        <v>1009</v>
      </c>
      <c r="D8508" s="27" t="s">
        <v>1008</v>
      </c>
      <c r="E8508" s="24">
        <v>45820.120416666665</v>
      </c>
      <c r="F8508" s="27" t="s">
        <v>1006</v>
      </c>
      <c r="G8508" s="24">
        <v>45819.120416666665</v>
      </c>
    </row>
    <row r="8509" spans="1:7" x14ac:dyDescent="0.25">
      <c r="A8509" s="27" t="s">
        <v>15843</v>
      </c>
      <c r="B8509" s="27" t="s">
        <v>11601</v>
      </c>
      <c r="C8509" s="27" t="s">
        <v>1009</v>
      </c>
      <c r="D8509" s="27" t="s">
        <v>1008</v>
      </c>
      <c r="E8509" s="24">
        <v>45820.120474537034</v>
      </c>
      <c r="F8509" s="27" t="s">
        <v>1006</v>
      </c>
      <c r="G8509" s="24">
        <v>45819.120474537034</v>
      </c>
    </row>
    <row r="8510" spans="1:7" x14ac:dyDescent="0.25">
      <c r="A8510" s="27" t="s">
        <v>15844</v>
      </c>
      <c r="B8510" s="27" t="s">
        <v>11603</v>
      </c>
      <c r="C8510" s="27" t="s">
        <v>1009</v>
      </c>
      <c r="D8510" s="27" t="s">
        <v>1008</v>
      </c>
      <c r="E8510" s="24">
        <v>45820.120520833334</v>
      </c>
      <c r="F8510" s="27" t="s">
        <v>1006</v>
      </c>
      <c r="G8510" s="24">
        <v>45819.120520833334</v>
      </c>
    </row>
    <row r="8511" spans="1:7" x14ac:dyDescent="0.25">
      <c r="A8511" s="27" t="s">
        <v>15845</v>
      </c>
      <c r="B8511" s="27" t="s">
        <v>11605</v>
      </c>
      <c r="C8511" s="27" t="s">
        <v>1009</v>
      </c>
      <c r="D8511" s="27" t="s">
        <v>1008</v>
      </c>
      <c r="E8511" s="24">
        <v>45820.120567129627</v>
      </c>
      <c r="F8511" s="27" t="s">
        <v>1006</v>
      </c>
      <c r="G8511" s="24">
        <v>45819.120567129627</v>
      </c>
    </row>
    <row r="8512" spans="1:7" x14ac:dyDescent="0.25">
      <c r="A8512" s="27" t="s">
        <v>15846</v>
      </c>
      <c r="B8512" s="27" t="s">
        <v>11607</v>
      </c>
      <c r="C8512" s="27" t="s">
        <v>1009</v>
      </c>
      <c r="D8512" s="27" t="s">
        <v>1008</v>
      </c>
      <c r="E8512" s="24">
        <v>45820.120625000003</v>
      </c>
      <c r="F8512" s="27" t="s">
        <v>1006</v>
      </c>
      <c r="G8512" s="24">
        <v>45819.120625000003</v>
      </c>
    </row>
    <row r="8513" spans="1:7" x14ac:dyDescent="0.25">
      <c r="A8513" s="27" t="s">
        <v>15847</v>
      </c>
      <c r="B8513" s="27" t="s">
        <v>11609</v>
      </c>
      <c r="C8513" s="27" t="s">
        <v>1009</v>
      </c>
      <c r="D8513" s="27" t="s">
        <v>1008</v>
      </c>
      <c r="E8513" s="24">
        <v>45820.120671296296</v>
      </c>
      <c r="F8513" s="27" t="s">
        <v>1006</v>
      </c>
      <c r="G8513" s="24">
        <v>45819.120671296296</v>
      </c>
    </row>
    <row r="8514" spans="1:7" x14ac:dyDescent="0.25">
      <c r="A8514" s="27" t="s">
        <v>15848</v>
      </c>
      <c r="B8514" s="27" t="s">
        <v>11611</v>
      </c>
      <c r="C8514" s="27" t="s">
        <v>1009</v>
      </c>
      <c r="D8514" s="27" t="s">
        <v>1008</v>
      </c>
      <c r="E8514" s="24">
        <v>45820.120717592596</v>
      </c>
      <c r="F8514" s="27" t="s">
        <v>1006</v>
      </c>
      <c r="G8514" s="24">
        <v>45819.120717592596</v>
      </c>
    </row>
    <row r="8515" spans="1:7" x14ac:dyDescent="0.25">
      <c r="A8515" s="27" t="s">
        <v>15849</v>
      </c>
      <c r="B8515" s="27" t="s">
        <v>11613</v>
      </c>
      <c r="C8515" s="27" t="s">
        <v>1009</v>
      </c>
      <c r="D8515" s="27" t="s">
        <v>1008</v>
      </c>
      <c r="E8515" s="24">
        <v>45820.120763888888</v>
      </c>
      <c r="F8515" s="27" t="s">
        <v>1006</v>
      </c>
      <c r="G8515" s="24">
        <v>45819.120763888888</v>
      </c>
    </row>
    <row r="8516" spans="1:7" x14ac:dyDescent="0.25">
      <c r="A8516" s="27" t="s">
        <v>15850</v>
      </c>
      <c r="B8516" s="27" t="s">
        <v>11615</v>
      </c>
      <c r="C8516" s="27" t="s">
        <v>1009</v>
      </c>
      <c r="D8516" s="27" t="s">
        <v>1008</v>
      </c>
      <c r="E8516" s="24">
        <v>45820.120810185188</v>
      </c>
      <c r="F8516" s="27" t="s">
        <v>1006</v>
      </c>
      <c r="G8516" s="24">
        <v>45819.120810185188</v>
      </c>
    </row>
    <row r="8517" spans="1:7" x14ac:dyDescent="0.25">
      <c r="A8517" s="27" t="s">
        <v>15851</v>
      </c>
      <c r="B8517" s="27" t="s">
        <v>11617</v>
      </c>
      <c r="C8517" s="27" t="s">
        <v>1009</v>
      </c>
      <c r="D8517" s="27" t="s">
        <v>1008</v>
      </c>
      <c r="E8517" s="24">
        <v>45820.120879629627</v>
      </c>
      <c r="F8517" s="27" t="s">
        <v>1006</v>
      </c>
      <c r="G8517" s="24">
        <v>45819.120879629627</v>
      </c>
    </row>
    <row r="8518" spans="1:7" x14ac:dyDescent="0.25">
      <c r="A8518" s="27" t="s">
        <v>15852</v>
      </c>
      <c r="B8518" s="27" t="s">
        <v>11619</v>
      </c>
      <c r="C8518" s="27" t="s">
        <v>1009</v>
      </c>
      <c r="D8518" s="27" t="s">
        <v>1008</v>
      </c>
      <c r="E8518" s="24">
        <v>45820.120937500003</v>
      </c>
      <c r="F8518" s="27" t="s">
        <v>1006</v>
      </c>
      <c r="G8518" s="24">
        <v>45819.120937500003</v>
      </c>
    </row>
    <row r="8519" spans="1:7" x14ac:dyDescent="0.25">
      <c r="A8519" s="27" t="s">
        <v>15853</v>
      </c>
      <c r="B8519" s="27" t="s">
        <v>11621</v>
      </c>
      <c r="C8519" s="27" t="s">
        <v>1009</v>
      </c>
      <c r="D8519" s="27" t="s">
        <v>1008</v>
      </c>
      <c r="E8519" s="24">
        <v>45820.120995370373</v>
      </c>
      <c r="F8519" s="27" t="s">
        <v>1006</v>
      </c>
      <c r="G8519" s="24">
        <v>45819.120995370373</v>
      </c>
    </row>
    <row r="8520" spans="1:7" x14ac:dyDescent="0.25">
      <c r="A8520" s="27" t="s">
        <v>15854</v>
      </c>
      <c r="B8520" s="27" t="s">
        <v>11623</v>
      </c>
      <c r="C8520" s="27" t="s">
        <v>1009</v>
      </c>
      <c r="D8520" s="27" t="s">
        <v>1008</v>
      </c>
      <c r="E8520" s="24">
        <v>45820.121053240742</v>
      </c>
      <c r="F8520" s="27" t="s">
        <v>1006</v>
      </c>
      <c r="G8520" s="24">
        <v>45819.121053240742</v>
      </c>
    </row>
    <row r="8521" spans="1:7" x14ac:dyDescent="0.25">
      <c r="A8521" s="27" t="s">
        <v>15855</v>
      </c>
      <c r="B8521" s="27" t="s">
        <v>11625</v>
      </c>
      <c r="C8521" s="27" t="s">
        <v>1009</v>
      </c>
      <c r="D8521" s="27" t="s">
        <v>1008</v>
      </c>
      <c r="E8521" s="24">
        <v>45820.121099537035</v>
      </c>
      <c r="F8521" s="27" t="s">
        <v>1006</v>
      </c>
      <c r="G8521" s="24">
        <v>45819.121099537035</v>
      </c>
    </row>
    <row r="8522" spans="1:7" x14ac:dyDescent="0.25">
      <c r="A8522" s="27" t="s">
        <v>15856</v>
      </c>
      <c r="B8522" s="27" t="s">
        <v>11627</v>
      </c>
      <c r="C8522" s="27" t="s">
        <v>1009</v>
      </c>
      <c r="D8522" s="27" t="s">
        <v>1008</v>
      </c>
      <c r="E8522" s="24">
        <v>45820.121168981481</v>
      </c>
      <c r="F8522" s="27" t="s">
        <v>1006</v>
      </c>
      <c r="G8522" s="24">
        <v>45819.121168981481</v>
      </c>
    </row>
    <row r="8523" spans="1:7" x14ac:dyDescent="0.25">
      <c r="A8523" s="27" t="s">
        <v>15857</v>
      </c>
      <c r="B8523" s="27" t="s">
        <v>5128</v>
      </c>
      <c r="C8523" s="27" t="s">
        <v>1012</v>
      </c>
      <c r="D8523" s="27" t="s">
        <v>219</v>
      </c>
      <c r="E8523" s="24">
        <v>45820.121840277781</v>
      </c>
      <c r="F8523" s="27" t="s">
        <v>1006</v>
      </c>
      <c r="G8523" s="24">
        <v>45819.121840277781</v>
      </c>
    </row>
    <row r="8524" spans="1:7" x14ac:dyDescent="0.25">
      <c r="A8524" s="27" t="s">
        <v>15858</v>
      </c>
      <c r="B8524" s="27" t="s">
        <v>5128</v>
      </c>
      <c r="C8524" s="27" t="s">
        <v>1019</v>
      </c>
      <c r="D8524" s="27" t="s">
        <v>219</v>
      </c>
      <c r="E8524" s="24">
        <v>45820.122245370374</v>
      </c>
      <c r="F8524" s="27" t="s">
        <v>1006</v>
      </c>
      <c r="G8524" s="24">
        <v>45819.122245370374</v>
      </c>
    </row>
    <row r="8525" spans="1:7" x14ac:dyDescent="0.25">
      <c r="A8525" s="27" t="s">
        <v>15859</v>
      </c>
      <c r="B8525" s="27" t="s">
        <v>3131</v>
      </c>
      <c r="C8525" s="27" t="s">
        <v>1012</v>
      </c>
      <c r="D8525" s="27" t="s">
        <v>77</v>
      </c>
      <c r="E8525" s="24">
        <v>45820.123067129629</v>
      </c>
      <c r="F8525" s="27" t="s">
        <v>1013</v>
      </c>
      <c r="G8525" s="24">
        <v>45819.123067129629</v>
      </c>
    </row>
    <row r="8526" spans="1:7" x14ac:dyDescent="0.25">
      <c r="A8526" s="27" t="s">
        <v>15860</v>
      </c>
      <c r="B8526" s="27" t="s">
        <v>3131</v>
      </c>
      <c r="C8526" s="27" t="s">
        <v>1019</v>
      </c>
      <c r="D8526" s="27" t="s">
        <v>77</v>
      </c>
      <c r="E8526" s="24">
        <v>45820.123263888891</v>
      </c>
      <c r="F8526" s="27" t="s">
        <v>1006</v>
      </c>
      <c r="G8526" s="24">
        <v>45819.123263888891</v>
      </c>
    </row>
    <row r="8527" spans="1:7" x14ac:dyDescent="0.25">
      <c r="A8527" s="27" t="s">
        <v>15861</v>
      </c>
      <c r="B8527" s="27" t="s">
        <v>7730</v>
      </c>
      <c r="C8527" s="27" t="s">
        <v>1009</v>
      </c>
      <c r="D8527" s="27" t="s">
        <v>1008</v>
      </c>
      <c r="E8527" s="24">
        <v>45820.122974537036</v>
      </c>
      <c r="F8527" s="27" t="s">
        <v>1006</v>
      </c>
      <c r="G8527" s="24">
        <v>45819.122974537036</v>
      </c>
    </row>
    <row r="8528" spans="1:7" x14ac:dyDescent="0.25">
      <c r="A8528" s="27" t="s">
        <v>15862</v>
      </c>
      <c r="B8528" s="27" t="s">
        <v>7732</v>
      </c>
      <c r="C8528" s="27" t="s">
        <v>1009</v>
      </c>
      <c r="D8528" s="27" t="s">
        <v>1008</v>
      </c>
      <c r="E8528" s="24">
        <v>45820.123020833336</v>
      </c>
      <c r="F8528" s="27" t="s">
        <v>1006</v>
      </c>
      <c r="G8528" s="24">
        <v>45819.123020833336</v>
      </c>
    </row>
    <row r="8529" spans="1:7" x14ac:dyDescent="0.25">
      <c r="A8529" s="27" t="s">
        <v>15863</v>
      </c>
      <c r="B8529" s="27" t="s">
        <v>7731</v>
      </c>
      <c r="C8529" s="27" t="s">
        <v>1009</v>
      </c>
      <c r="D8529" s="27" t="s">
        <v>1008</v>
      </c>
      <c r="E8529" s="24">
        <v>45820.123090277775</v>
      </c>
      <c r="F8529" s="27" t="s">
        <v>1006</v>
      </c>
      <c r="G8529" s="24">
        <v>45819.123090277775</v>
      </c>
    </row>
    <row r="8530" spans="1:7" x14ac:dyDescent="0.25">
      <c r="A8530" s="27" t="s">
        <v>15864</v>
      </c>
      <c r="B8530" s="27" t="s">
        <v>7733</v>
      </c>
      <c r="C8530" s="27" t="s">
        <v>1009</v>
      </c>
      <c r="D8530" s="27" t="s">
        <v>1008</v>
      </c>
      <c r="E8530" s="24">
        <v>45820.123136574075</v>
      </c>
      <c r="F8530" s="27" t="s">
        <v>1006</v>
      </c>
      <c r="G8530" s="24">
        <v>45819.123136574075</v>
      </c>
    </row>
    <row r="8531" spans="1:7" x14ac:dyDescent="0.25">
      <c r="A8531" s="27" t="s">
        <v>15865</v>
      </c>
      <c r="B8531" s="27" t="s">
        <v>7734</v>
      </c>
      <c r="C8531" s="27" t="s">
        <v>1009</v>
      </c>
      <c r="D8531" s="27" t="s">
        <v>1008</v>
      </c>
      <c r="E8531" s="24">
        <v>45820.123182870368</v>
      </c>
      <c r="F8531" s="27" t="s">
        <v>1006</v>
      </c>
      <c r="G8531" s="24">
        <v>45819.123182870368</v>
      </c>
    </row>
    <row r="8532" spans="1:7" x14ac:dyDescent="0.25">
      <c r="A8532" s="27" t="s">
        <v>15866</v>
      </c>
      <c r="B8532" s="27" t="s">
        <v>7736</v>
      </c>
      <c r="C8532" s="27" t="s">
        <v>1009</v>
      </c>
      <c r="D8532" s="27" t="s">
        <v>1008</v>
      </c>
      <c r="E8532" s="24">
        <v>45820.123379629629</v>
      </c>
      <c r="F8532" s="27" t="s">
        <v>1006</v>
      </c>
      <c r="G8532" s="24">
        <v>45819.123379629629</v>
      </c>
    </row>
    <row r="8533" spans="1:7" x14ac:dyDescent="0.25">
      <c r="A8533" s="27" t="s">
        <v>15867</v>
      </c>
      <c r="B8533" s="27" t="s">
        <v>7737</v>
      </c>
      <c r="C8533" s="27" t="s">
        <v>1009</v>
      </c>
      <c r="D8533" s="27" t="s">
        <v>1008</v>
      </c>
      <c r="E8533" s="24">
        <v>45820.123576388891</v>
      </c>
      <c r="F8533" s="27" t="s">
        <v>1006</v>
      </c>
      <c r="G8533" s="24">
        <v>45819.123576388891</v>
      </c>
    </row>
    <row r="8534" spans="1:7" x14ac:dyDescent="0.25">
      <c r="A8534" s="27" t="s">
        <v>15868</v>
      </c>
      <c r="B8534" s="27" t="s">
        <v>7735</v>
      </c>
      <c r="C8534" s="27" t="s">
        <v>1009</v>
      </c>
      <c r="D8534" s="27" t="s">
        <v>1008</v>
      </c>
      <c r="E8534" s="24">
        <v>45820.124108796299</v>
      </c>
      <c r="F8534" s="27" t="s">
        <v>1006</v>
      </c>
      <c r="G8534" s="24">
        <v>45819.124108796299</v>
      </c>
    </row>
    <row r="8535" spans="1:7" x14ac:dyDescent="0.25">
      <c r="A8535" s="27" t="s">
        <v>15869</v>
      </c>
      <c r="B8535" s="27" t="s">
        <v>9905</v>
      </c>
      <c r="C8535" s="27" t="s">
        <v>1012</v>
      </c>
      <c r="D8535" s="27" t="s">
        <v>125</v>
      </c>
      <c r="E8535" s="24">
        <v>45820.132592592592</v>
      </c>
      <c r="F8535" s="27" t="s">
        <v>1006</v>
      </c>
      <c r="G8535" s="24">
        <v>45819.132592592592</v>
      </c>
    </row>
    <row r="8536" spans="1:7" x14ac:dyDescent="0.25">
      <c r="A8536" s="27" t="s">
        <v>15870</v>
      </c>
      <c r="B8536" s="27" t="s">
        <v>9907</v>
      </c>
      <c r="C8536" s="27" t="s">
        <v>1012</v>
      </c>
      <c r="D8536" s="27" t="s">
        <v>125</v>
      </c>
      <c r="E8536" s="24">
        <v>45820.132615740738</v>
      </c>
      <c r="F8536" s="27" t="s">
        <v>1006</v>
      </c>
      <c r="G8536" s="24">
        <v>45819.132615740738</v>
      </c>
    </row>
    <row r="8537" spans="1:7" x14ac:dyDescent="0.25">
      <c r="A8537" s="27" t="s">
        <v>15871</v>
      </c>
      <c r="B8537" s="27" t="s">
        <v>10055</v>
      </c>
      <c r="C8537" s="27" t="s">
        <v>1012</v>
      </c>
      <c r="D8537" s="27" t="s">
        <v>125</v>
      </c>
      <c r="E8537" s="24">
        <v>45820.132650462961</v>
      </c>
      <c r="F8537" s="27" t="s">
        <v>1006</v>
      </c>
      <c r="G8537" s="24">
        <v>45819.132650462961</v>
      </c>
    </row>
    <row r="8538" spans="1:7" x14ac:dyDescent="0.25">
      <c r="A8538" s="27" t="s">
        <v>15872</v>
      </c>
      <c r="B8538" s="27" t="s">
        <v>10057</v>
      </c>
      <c r="C8538" s="27" t="s">
        <v>1012</v>
      </c>
      <c r="D8538" s="27" t="s">
        <v>125</v>
      </c>
      <c r="E8538" s="24">
        <v>45820.132685185185</v>
      </c>
      <c r="F8538" s="27" t="s">
        <v>1006</v>
      </c>
      <c r="G8538" s="24">
        <v>45819.132685185185</v>
      </c>
    </row>
    <row r="8539" spans="1:7" x14ac:dyDescent="0.25">
      <c r="A8539" s="27" t="s">
        <v>15873</v>
      </c>
      <c r="B8539" s="27" t="s">
        <v>10057</v>
      </c>
      <c r="C8539" s="27" t="s">
        <v>1019</v>
      </c>
      <c r="D8539" s="27" t="s">
        <v>125</v>
      </c>
      <c r="E8539" s="24">
        <v>45820.133483796293</v>
      </c>
      <c r="F8539" s="27" t="s">
        <v>1006</v>
      </c>
      <c r="G8539" s="24">
        <v>45819.133483796293</v>
      </c>
    </row>
    <row r="8540" spans="1:7" x14ac:dyDescent="0.25">
      <c r="A8540" s="27" t="s">
        <v>15874</v>
      </c>
      <c r="B8540" s="27" t="s">
        <v>10055</v>
      </c>
      <c r="C8540" s="27" t="s">
        <v>1019</v>
      </c>
      <c r="D8540" s="27" t="s">
        <v>125</v>
      </c>
      <c r="E8540" s="24">
        <v>45820.133530092593</v>
      </c>
      <c r="F8540" s="27" t="s">
        <v>1006</v>
      </c>
      <c r="G8540" s="24">
        <v>45819.133530092593</v>
      </c>
    </row>
    <row r="8541" spans="1:7" x14ac:dyDescent="0.25">
      <c r="A8541" s="27" t="s">
        <v>15875</v>
      </c>
      <c r="B8541" s="27" t="s">
        <v>9907</v>
      </c>
      <c r="C8541" s="27" t="s">
        <v>1019</v>
      </c>
      <c r="D8541" s="27" t="s">
        <v>125</v>
      </c>
      <c r="E8541" s="24">
        <v>45820.133553240739</v>
      </c>
      <c r="F8541" s="27" t="s">
        <v>1006</v>
      </c>
      <c r="G8541" s="24">
        <v>45819.133553240739</v>
      </c>
    </row>
    <row r="8542" spans="1:7" x14ac:dyDescent="0.25">
      <c r="A8542" s="27" t="s">
        <v>15876</v>
      </c>
      <c r="B8542" s="27" t="s">
        <v>9905</v>
      </c>
      <c r="C8542" s="27" t="s">
        <v>1019</v>
      </c>
      <c r="D8542" s="27" t="s">
        <v>125</v>
      </c>
      <c r="E8542" s="24">
        <v>45820.133599537039</v>
      </c>
      <c r="F8542" s="27" t="s">
        <v>1006</v>
      </c>
      <c r="G8542" s="24">
        <v>45819.133599537039</v>
      </c>
    </row>
    <row r="8543" spans="1:7" x14ac:dyDescent="0.25">
      <c r="A8543" s="27" t="s">
        <v>15877</v>
      </c>
      <c r="B8543" s="27" t="s">
        <v>14010</v>
      </c>
      <c r="C8543" s="27" t="s">
        <v>1004</v>
      </c>
      <c r="D8543" s="27" t="s">
        <v>1005</v>
      </c>
      <c r="E8543" s="24">
        <v>45820.134120370371</v>
      </c>
      <c r="F8543" s="27" t="s">
        <v>1006</v>
      </c>
      <c r="G8543" s="24">
        <v>45819.134120370371</v>
      </c>
    </row>
    <row r="8544" spans="1:7" x14ac:dyDescent="0.25">
      <c r="A8544" s="27" t="s">
        <v>15878</v>
      </c>
      <c r="B8544" s="27" t="s">
        <v>14012</v>
      </c>
      <c r="C8544" s="27" t="s">
        <v>1004</v>
      </c>
      <c r="D8544" s="27" t="s">
        <v>1005</v>
      </c>
      <c r="E8544" s="24">
        <v>45820.134155092594</v>
      </c>
      <c r="F8544" s="27" t="s">
        <v>1006</v>
      </c>
      <c r="G8544" s="24">
        <v>45819.134155092594</v>
      </c>
    </row>
    <row r="8545" spans="1:7" x14ac:dyDescent="0.25">
      <c r="A8545" s="27" t="s">
        <v>15879</v>
      </c>
      <c r="B8545" s="27" t="s">
        <v>14002</v>
      </c>
      <c r="C8545" s="27" t="s">
        <v>1004</v>
      </c>
      <c r="D8545" s="27" t="s">
        <v>1005</v>
      </c>
      <c r="E8545" s="24">
        <v>45820.134201388886</v>
      </c>
      <c r="F8545" s="27" t="s">
        <v>1006</v>
      </c>
      <c r="G8545" s="24">
        <v>45819.134201388886</v>
      </c>
    </row>
    <row r="8546" spans="1:7" x14ac:dyDescent="0.25">
      <c r="A8546" s="27" t="s">
        <v>15880</v>
      </c>
      <c r="B8546" s="27" t="s">
        <v>14004</v>
      </c>
      <c r="C8546" s="27" t="s">
        <v>1004</v>
      </c>
      <c r="D8546" s="27" t="s">
        <v>1005</v>
      </c>
      <c r="E8546" s="24">
        <v>45820.134236111109</v>
      </c>
      <c r="F8546" s="27" t="s">
        <v>1006</v>
      </c>
      <c r="G8546" s="24">
        <v>45819.134236111109</v>
      </c>
    </row>
    <row r="8547" spans="1:7" x14ac:dyDescent="0.25">
      <c r="A8547" s="27" t="s">
        <v>15881</v>
      </c>
      <c r="B8547" s="27" t="s">
        <v>14006</v>
      </c>
      <c r="C8547" s="27" t="s">
        <v>1004</v>
      </c>
      <c r="D8547" s="27" t="s">
        <v>1005</v>
      </c>
      <c r="E8547" s="24">
        <v>45820.134259259263</v>
      </c>
      <c r="F8547" s="27" t="s">
        <v>1006</v>
      </c>
      <c r="G8547" s="24">
        <v>45819.134259259263</v>
      </c>
    </row>
    <row r="8548" spans="1:7" x14ac:dyDescent="0.25">
      <c r="A8548" s="27" t="s">
        <v>15882</v>
      </c>
      <c r="B8548" s="27" t="s">
        <v>14008</v>
      </c>
      <c r="C8548" s="27" t="s">
        <v>1004</v>
      </c>
      <c r="D8548" s="27" t="s">
        <v>1005</v>
      </c>
      <c r="E8548" s="24">
        <v>45820.134293981479</v>
      </c>
      <c r="F8548" s="27" t="s">
        <v>1006</v>
      </c>
      <c r="G8548" s="24">
        <v>45819.134293981479</v>
      </c>
    </row>
    <row r="8549" spans="1:7" x14ac:dyDescent="0.25">
      <c r="A8549" s="27" t="s">
        <v>15883</v>
      </c>
      <c r="B8549" s="27" t="s">
        <v>13998</v>
      </c>
      <c r="C8549" s="27" t="s">
        <v>1004</v>
      </c>
      <c r="D8549" s="27" t="s">
        <v>1005</v>
      </c>
      <c r="E8549" s="24">
        <v>45820.134305555555</v>
      </c>
      <c r="F8549" s="27" t="s">
        <v>1006</v>
      </c>
      <c r="G8549" s="24">
        <v>45819.134305555555</v>
      </c>
    </row>
    <row r="8550" spans="1:7" x14ac:dyDescent="0.25">
      <c r="A8550" s="27" t="s">
        <v>15884</v>
      </c>
      <c r="B8550" s="27" t="s">
        <v>14000</v>
      </c>
      <c r="C8550" s="27" t="s">
        <v>1004</v>
      </c>
      <c r="D8550" s="27" t="s">
        <v>1005</v>
      </c>
      <c r="E8550" s="24">
        <v>45820.134895833333</v>
      </c>
      <c r="F8550" s="27" t="s">
        <v>1006</v>
      </c>
      <c r="G8550" s="24">
        <v>45819.134895833333</v>
      </c>
    </row>
    <row r="8551" spans="1:7" x14ac:dyDescent="0.25">
      <c r="A8551" s="27" t="s">
        <v>15885</v>
      </c>
      <c r="B8551" s="27" t="s">
        <v>13983</v>
      </c>
      <c r="C8551" s="27" t="s">
        <v>1004</v>
      </c>
      <c r="D8551" s="27" t="s">
        <v>1005</v>
      </c>
      <c r="E8551" s="24">
        <v>45820.134942129633</v>
      </c>
      <c r="F8551" s="27" t="s">
        <v>1006</v>
      </c>
      <c r="G8551" s="24">
        <v>45819.134942129633</v>
      </c>
    </row>
    <row r="8552" spans="1:7" x14ac:dyDescent="0.25">
      <c r="A8552" s="27" t="s">
        <v>15886</v>
      </c>
      <c r="B8552" s="27" t="s">
        <v>13990</v>
      </c>
      <c r="C8552" s="27" t="s">
        <v>1004</v>
      </c>
      <c r="D8552" s="27" t="s">
        <v>1005</v>
      </c>
      <c r="E8552" s="24">
        <v>45820.134988425925</v>
      </c>
      <c r="F8552" s="27" t="s">
        <v>1006</v>
      </c>
      <c r="G8552" s="24">
        <v>45819.134988425925</v>
      </c>
    </row>
    <row r="8553" spans="1:7" x14ac:dyDescent="0.25">
      <c r="A8553" s="27" t="s">
        <v>15887</v>
      </c>
      <c r="B8553" s="27" t="s">
        <v>13992</v>
      </c>
      <c r="C8553" s="27" t="s">
        <v>1004</v>
      </c>
      <c r="D8553" s="27" t="s">
        <v>1005</v>
      </c>
      <c r="E8553" s="24">
        <v>45820.135034722225</v>
      </c>
      <c r="F8553" s="27" t="s">
        <v>1006</v>
      </c>
      <c r="G8553" s="24">
        <v>45819.135034722225</v>
      </c>
    </row>
    <row r="8554" spans="1:7" x14ac:dyDescent="0.25">
      <c r="A8554" s="27" t="s">
        <v>15888</v>
      </c>
      <c r="B8554" s="27" t="s">
        <v>13994</v>
      </c>
      <c r="C8554" s="27" t="s">
        <v>1004</v>
      </c>
      <c r="D8554" s="27" t="s">
        <v>1005</v>
      </c>
      <c r="E8554" s="24">
        <v>45820.135081018518</v>
      </c>
      <c r="F8554" s="27" t="s">
        <v>1006</v>
      </c>
      <c r="G8554" s="24">
        <v>45819.135081018518</v>
      </c>
    </row>
    <row r="8555" spans="1:7" x14ac:dyDescent="0.25">
      <c r="A8555" s="27" t="s">
        <v>15889</v>
      </c>
      <c r="B8555" s="27" t="s">
        <v>13996</v>
      </c>
      <c r="C8555" s="27" t="s">
        <v>1004</v>
      </c>
      <c r="D8555" s="27" t="s">
        <v>1005</v>
      </c>
      <c r="E8555" s="24">
        <v>45820.135115740741</v>
      </c>
      <c r="F8555" s="27" t="s">
        <v>1006</v>
      </c>
      <c r="G8555" s="24">
        <v>45819.135115740741</v>
      </c>
    </row>
    <row r="8556" spans="1:7" x14ac:dyDescent="0.25">
      <c r="A8556" s="27" t="s">
        <v>15890</v>
      </c>
      <c r="B8556" s="27" t="s">
        <v>3128</v>
      </c>
      <c r="C8556" s="27" t="s">
        <v>1012</v>
      </c>
      <c r="D8556" s="27" t="s">
        <v>77</v>
      </c>
      <c r="E8556" s="24">
        <v>45820.135520833333</v>
      </c>
      <c r="F8556" s="27" t="s">
        <v>1013</v>
      </c>
      <c r="G8556" s="24">
        <v>45819.135520833333</v>
      </c>
    </row>
    <row r="8557" spans="1:7" x14ac:dyDescent="0.25">
      <c r="A8557" s="27" t="s">
        <v>15891</v>
      </c>
      <c r="B8557" s="27" t="s">
        <v>5489</v>
      </c>
      <c r="C8557" s="27" t="s">
        <v>1019</v>
      </c>
      <c r="D8557" s="27" t="s">
        <v>77</v>
      </c>
      <c r="E8557" s="24">
        <v>45820.135810185187</v>
      </c>
      <c r="F8557" s="27" t="s">
        <v>1006</v>
      </c>
      <c r="G8557" s="24">
        <v>45819.135810185187</v>
      </c>
    </row>
    <row r="8558" spans="1:7" x14ac:dyDescent="0.25">
      <c r="A8558" s="27" t="s">
        <v>15892</v>
      </c>
      <c r="B8558" s="27" t="s">
        <v>3128</v>
      </c>
      <c r="C8558" s="27" t="s">
        <v>1019</v>
      </c>
      <c r="D8558" s="27" t="s">
        <v>77</v>
      </c>
      <c r="E8558" s="24">
        <v>45820.135914351849</v>
      </c>
      <c r="F8558" s="27" t="s">
        <v>1006</v>
      </c>
      <c r="G8558" s="24">
        <v>45819.135914351849</v>
      </c>
    </row>
    <row r="8559" spans="1:7" x14ac:dyDescent="0.25">
      <c r="A8559" s="27" t="s">
        <v>15893</v>
      </c>
      <c r="B8559" s="27" t="s">
        <v>5479</v>
      </c>
      <c r="C8559" s="27" t="s">
        <v>1019</v>
      </c>
      <c r="D8559" s="27" t="s">
        <v>77</v>
      </c>
      <c r="E8559" s="24">
        <v>45820.136111111111</v>
      </c>
      <c r="F8559" s="27" t="s">
        <v>1006</v>
      </c>
      <c r="G8559" s="24">
        <v>45819.136111111111</v>
      </c>
    </row>
    <row r="8560" spans="1:7" x14ac:dyDescent="0.25">
      <c r="A8560" s="27" t="s">
        <v>15894</v>
      </c>
      <c r="B8560" s="27" t="s">
        <v>5483</v>
      </c>
      <c r="C8560" s="27" t="s">
        <v>1019</v>
      </c>
      <c r="D8560" s="27" t="s">
        <v>77</v>
      </c>
      <c r="E8560" s="24">
        <v>45820.136180555557</v>
      </c>
      <c r="F8560" s="27" t="s">
        <v>1006</v>
      </c>
      <c r="G8560" s="24">
        <v>45819.136180555557</v>
      </c>
    </row>
    <row r="8561" spans="1:7" x14ac:dyDescent="0.25">
      <c r="A8561" s="27" t="s">
        <v>15895</v>
      </c>
      <c r="B8561" s="27" t="s">
        <v>5485</v>
      </c>
      <c r="C8561" s="27" t="s">
        <v>1019</v>
      </c>
      <c r="D8561" s="27" t="s">
        <v>77</v>
      </c>
      <c r="E8561" s="24">
        <v>45820.136319444442</v>
      </c>
      <c r="F8561" s="27" t="s">
        <v>1006</v>
      </c>
      <c r="G8561" s="24">
        <v>45819.136319444442</v>
      </c>
    </row>
    <row r="8562" spans="1:7" x14ac:dyDescent="0.25">
      <c r="A8562" s="27" t="s">
        <v>15896</v>
      </c>
      <c r="B8562" s="27" t="s">
        <v>7725</v>
      </c>
      <c r="C8562" s="27" t="s">
        <v>1012</v>
      </c>
      <c r="D8562" s="27" t="s">
        <v>73</v>
      </c>
      <c r="E8562" s="24">
        <v>45820.138043981482</v>
      </c>
      <c r="F8562" s="27" t="s">
        <v>1006</v>
      </c>
      <c r="G8562" s="24">
        <v>45819.138043981482</v>
      </c>
    </row>
    <row r="8563" spans="1:7" x14ac:dyDescent="0.25">
      <c r="A8563" s="27" t="s">
        <v>15897</v>
      </c>
      <c r="B8563" s="27" t="s">
        <v>7710</v>
      </c>
      <c r="C8563" s="27" t="s">
        <v>1009</v>
      </c>
      <c r="D8563" s="27" t="s">
        <v>1008</v>
      </c>
      <c r="E8563" s="24">
        <v>45820.142476851855</v>
      </c>
      <c r="F8563" s="27" t="s">
        <v>1006</v>
      </c>
      <c r="G8563" s="24">
        <v>45819.142476851855</v>
      </c>
    </row>
    <row r="8564" spans="1:7" x14ac:dyDescent="0.25">
      <c r="A8564" s="27" t="s">
        <v>15898</v>
      </c>
      <c r="B8564" s="27" t="s">
        <v>6397</v>
      </c>
      <c r="C8564" s="27" t="s">
        <v>1027</v>
      </c>
      <c r="D8564" s="27" t="s">
        <v>1028</v>
      </c>
      <c r="E8564" s="24">
        <v>45820.14230324074</v>
      </c>
      <c r="F8564" s="27" t="s">
        <v>1006</v>
      </c>
      <c r="G8564" s="24">
        <v>45819.14230324074</v>
      </c>
    </row>
    <row r="8565" spans="1:7" x14ac:dyDescent="0.25">
      <c r="A8565" s="27" t="s">
        <v>15899</v>
      </c>
      <c r="B8565" s="27" t="s">
        <v>6399</v>
      </c>
      <c r="C8565" s="27" t="s">
        <v>1027</v>
      </c>
      <c r="D8565" s="27" t="s">
        <v>1028</v>
      </c>
      <c r="E8565" s="24">
        <v>45820.142453703702</v>
      </c>
      <c r="F8565" s="27" t="s">
        <v>1006</v>
      </c>
      <c r="G8565" s="24">
        <v>45819.142453703702</v>
      </c>
    </row>
    <row r="8566" spans="1:7" x14ac:dyDescent="0.25">
      <c r="A8566" s="27" t="s">
        <v>15900</v>
      </c>
      <c r="B8566" s="27" t="s">
        <v>6401</v>
      </c>
      <c r="C8566" s="27" t="s">
        <v>1027</v>
      </c>
      <c r="D8566" s="27" t="s">
        <v>1028</v>
      </c>
      <c r="E8566" s="24">
        <v>45820.142557870371</v>
      </c>
      <c r="F8566" s="27" t="s">
        <v>1006</v>
      </c>
      <c r="G8566" s="24">
        <v>45819.142557870371</v>
      </c>
    </row>
    <row r="8567" spans="1:7" x14ac:dyDescent="0.25">
      <c r="A8567" s="27" t="s">
        <v>15901</v>
      </c>
      <c r="B8567" s="27" t="s">
        <v>6383</v>
      </c>
      <c r="C8567" s="27" t="s">
        <v>1027</v>
      </c>
      <c r="D8567" s="27" t="s">
        <v>1028</v>
      </c>
      <c r="E8567" s="24">
        <v>45820.14266203704</v>
      </c>
      <c r="F8567" s="27" t="s">
        <v>1006</v>
      </c>
      <c r="G8567" s="24">
        <v>45819.14266203704</v>
      </c>
    </row>
    <row r="8568" spans="1:7" x14ac:dyDescent="0.25">
      <c r="A8568" s="27" t="s">
        <v>15902</v>
      </c>
      <c r="B8568" s="27" t="s">
        <v>6478</v>
      </c>
      <c r="C8568" s="27" t="s">
        <v>1012</v>
      </c>
      <c r="D8568" s="27" t="s">
        <v>261</v>
      </c>
      <c r="E8568" s="24">
        <v>45820.147430555553</v>
      </c>
      <c r="F8568" s="27" t="s">
        <v>1006</v>
      </c>
      <c r="G8568" s="24">
        <v>45819.147430555553</v>
      </c>
    </row>
    <row r="8569" spans="1:7" x14ac:dyDescent="0.25">
      <c r="A8569" s="27" t="s">
        <v>15903</v>
      </c>
      <c r="B8569" s="27" t="s">
        <v>6481</v>
      </c>
      <c r="C8569" s="27" t="s">
        <v>1012</v>
      </c>
      <c r="D8569" s="27" t="s">
        <v>261</v>
      </c>
      <c r="E8569" s="24">
        <v>45820.147511574076</v>
      </c>
      <c r="F8569" s="27" t="s">
        <v>1006</v>
      </c>
      <c r="G8569" s="24">
        <v>45819.147511574076</v>
      </c>
    </row>
    <row r="8570" spans="1:7" x14ac:dyDescent="0.25">
      <c r="A8570" s="27" t="s">
        <v>15904</v>
      </c>
      <c r="B8570" s="27" t="s">
        <v>5481</v>
      </c>
      <c r="C8570" s="27" t="s">
        <v>1019</v>
      </c>
      <c r="D8570" s="27" t="s">
        <v>77</v>
      </c>
      <c r="E8570" s="24">
        <v>45820.152002314811</v>
      </c>
      <c r="F8570" s="27" t="s">
        <v>1006</v>
      </c>
      <c r="G8570" s="24">
        <v>45819.152002314811</v>
      </c>
    </row>
    <row r="8571" spans="1:7" x14ac:dyDescent="0.25">
      <c r="A8571" s="27" t="s">
        <v>15905</v>
      </c>
      <c r="B8571" s="27" t="s">
        <v>2702</v>
      </c>
      <c r="C8571" s="27" t="s">
        <v>1019</v>
      </c>
      <c r="D8571" s="27" t="s">
        <v>77</v>
      </c>
      <c r="E8571" s="24">
        <v>45820.152094907404</v>
      </c>
      <c r="F8571" s="27" t="s">
        <v>1006</v>
      </c>
      <c r="G8571" s="24">
        <v>45819.152094907404</v>
      </c>
    </row>
    <row r="8572" spans="1:7" x14ac:dyDescent="0.25">
      <c r="A8572" s="27" t="s">
        <v>15906</v>
      </c>
      <c r="B8572" s="27" t="s">
        <v>7745</v>
      </c>
      <c r="C8572" s="27" t="s">
        <v>1012</v>
      </c>
      <c r="D8572" s="27" t="s">
        <v>246</v>
      </c>
      <c r="E8572" s="24">
        <v>45820.153310185182</v>
      </c>
      <c r="F8572" s="27" t="s">
        <v>1006</v>
      </c>
      <c r="G8572" s="24">
        <v>45819.153310185182</v>
      </c>
    </row>
    <row r="8573" spans="1:7" x14ac:dyDescent="0.25">
      <c r="A8573" s="27" t="s">
        <v>15907</v>
      </c>
      <c r="B8573" s="27" t="s">
        <v>7746</v>
      </c>
      <c r="C8573" s="27" t="s">
        <v>1012</v>
      </c>
      <c r="D8573" s="27" t="s">
        <v>246</v>
      </c>
      <c r="E8573" s="24">
        <v>45820.153344907405</v>
      </c>
      <c r="F8573" s="27" t="s">
        <v>1006</v>
      </c>
      <c r="G8573" s="24">
        <v>45819.153344907405</v>
      </c>
    </row>
    <row r="8574" spans="1:7" x14ac:dyDescent="0.25">
      <c r="A8574" s="27" t="s">
        <v>15908</v>
      </c>
      <c r="B8574" s="27" t="s">
        <v>7751</v>
      </c>
      <c r="C8574" s="27" t="s">
        <v>1009</v>
      </c>
      <c r="D8574" s="27" t="s">
        <v>1008</v>
      </c>
      <c r="E8574" s="24">
        <v>45820.159745370373</v>
      </c>
      <c r="F8574" s="27" t="s">
        <v>1006</v>
      </c>
      <c r="G8574" s="24">
        <v>45819.159745370373</v>
      </c>
    </row>
    <row r="8575" spans="1:7" x14ac:dyDescent="0.25">
      <c r="A8575" s="27" t="s">
        <v>15909</v>
      </c>
      <c r="B8575" s="27" t="s">
        <v>7694</v>
      </c>
      <c r="C8575" s="27" t="s">
        <v>1019</v>
      </c>
      <c r="D8575" s="27" t="s">
        <v>246</v>
      </c>
      <c r="E8575" s="24">
        <v>45820.160162037035</v>
      </c>
      <c r="F8575" s="27" t="s">
        <v>1006</v>
      </c>
      <c r="G8575" s="24">
        <v>45819.160162037035</v>
      </c>
    </row>
    <row r="8576" spans="1:7" x14ac:dyDescent="0.25">
      <c r="A8576" s="27" t="s">
        <v>15910</v>
      </c>
      <c r="B8576" s="27" t="s">
        <v>4072</v>
      </c>
      <c r="C8576" s="27" t="s">
        <v>1027</v>
      </c>
      <c r="D8576" s="27" t="s">
        <v>1028</v>
      </c>
      <c r="E8576" s="24">
        <v>45820.160833333335</v>
      </c>
      <c r="F8576" s="27" t="s">
        <v>1006</v>
      </c>
      <c r="G8576" s="24">
        <v>45819.160833333335</v>
      </c>
    </row>
    <row r="8577" spans="1:7" x14ac:dyDescent="0.25">
      <c r="A8577" s="27" t="s">
        <v>15911</v>
      </c>
      <c r="B8577" s="27" t="s">
        <v>4079</v>
      </c>
      <c r="C8577" s="27" t="s">
        <v>1027</v>
      </c>
      <c r="D8577" s="27" t="s">
        <v>1028</v>
      </c>
      <c r="E8577" s="24">
        <v>45820.161053240743</v>
      </c>
      <c r="F8577" s="27" t="s">
        <v>1006</v>
      </c>
      <c r="G8577" s="24">
        <v>45819.161053240743</v>
      </c>
    </row>
    <row r="8578" spans="1:7" x14ac:dyDescent="0.25">
      <c r="A8578" s="27" t="s">
        <v>15912</v>
      </c>
      <c r="B8578" s="27" t="s">
        <v>4081</v>
      </c>
      <c r="C8578" s="27" t="s">
        <v>1027</v>
      </c>
      <c r="D8578" s="27" t="s">
        <v>1028</v>
      </c>
      <c r="E8578" s="24">
        <v>45820.161064814813</v>
      </c>
      <c r="F8578" s="27" t="s">
        <v>1006</v>
      </c>
      <c r="G8578" s="24">
        <v>45819.161064814813</v>
      </c>
    </row>
    <row r="8579" spans="1:7" x14ac:dyDescent="0.25">
      <c r="A8579" s="27" t="s">
        <v>15913</v>
      </c>
      <c r="B8579" s="27" t="s">
        <v>5668</v>
      </c>
      <c r="C8579" s="27" t="s">
        <v>1012</v>
      </c>
      <c r="D8579" s="27" t="s">
        <v>77</v>
      </c>
      <c r="E8579" s="24">
        <v>45820.162048611113</v>
      </c>
      <c r="F8579" s="27" t="s">
        <v>1013</v>
      </c>
      <c r="G8579" s="24">
        <v>45819.162048611113</v>
      </c>
    </row>
    <row r="8580" spans="1:7" x14ac:dyDescent="0.25">
      <c r="A8580" s="27" t="s">
        <v>15914</v>
      </c>
      <c r="B8580" s="27" t="s">
        <v>1587</v>
      </c>
      <c r="C8580" s="27" t="s">
        <v>1019</v>
      </c>
      <c r="D8580" s="27" t="s">
        <v>77</v>
      </c>
      <c r="E8580" s="24">
        <v>45820.160682870373</v>
      </c>
      <c r="F8580" s="27" t="s">
        <v>1006</v>
      </c>
      <c r="G8580" s="24">
        <v>45819.160682870373</v>
      </c>
    </row>
    <row r="8581" spans="1:7" x14ac:dyDescent="0.25">
      <c r="A8581" s="27" t="s">
        <v>15915</v>
      </c>
      <c r="B8581" s="27" t="s">
        <v>1589</v>
      </c>
      <c r="C8581" s="27" t="s">
        <v>1019</v>
      </c>
      <c r="D8581" s="27" t="s">
        <v>77</v>
      </c>
      <c r="E8581" s="24">
        <v>45820.160925925928</v>
      </c>
      <c r="F8581" s="27" t="s">
        <v>1006</v>
      </c>
      <c r="G8581" s="24">
        <v>45819.160925925928</v>
      </c>
    </row>
    <row r="8582" spans="1:7" x14ac:dyDescent="0.25">
      <c r="A8582" s="27" t="s">
        <v>15916</v>
      </c>
      <c r="B8582" s="27" t="s">
        <v>1591</v>
      </c>
      <c r="C8582" s="27" t="s">
        <v>1019</v>
      </c>
      <c r="D8582" s="27" t="s">
        <v>77</v>
      </c>
      <c r="E8582" s="24">
        <v>45820.161030092589</v>
      </c>
      <c r="F8582" s="27" t="s">
        <v>1006</v>
      </c>
      <c r="G8582" s="24">
        <v>45819.161030092589</v>
      </c>
    </row>
    <row r="8583" spans="1:7" x14ac:dyDescent="0.25">
      <c r="A8583" s="27" t="s">
        <v>15917</v>
      </c>
      <c r="B8583" s="27" t="s">
        <v>1593</v>
      </c>
      <c r="C8583" s="27" t="s">
        <v>1019</v>
      </c>
      <c r="D8583" s="27" t="s">
        <v>77</v>
      </c>
      <c r="E8583" s="24">
        <v>45820.161203703705</v>
      </c>
      <c r="F8583" s="27" t="s">
        <v>1006</v>
      </c>
      <c r="G8583" s="24">
        <v>45819.161203703705</v>
      </c>
    </row>
    <row r="8584" spans="1:7" x14ac:dyDescent="0.25">
      <c r="A8584" s="27" t="s">
        <v>15918</v>
      </c>
      <c r="B8584" s="27" t="s">
        <v>1595</v>
      </c>
      <c r="C8584" s="27" t="s">
        <v>1019</v>
      </c>
      <c r="D8584" s="27" t="s">
        <v>77</v>
      </c>
      <c r="E8584" s="24">
        <v>45820.161307870374</v>
      </c>
      <c r="F8584" s="27" t="s">
        <v>1006</v>
      </c>
      <c r="G8584" s="24">
        <v>45819.161307870374</v>
      </c>
    </row>
    <row r="8585" spans="1:7" x14ac:dyDescent="0.25">
      <c r="A8585" s="27" t="s">
        <v>15919</v>
      </c>
      <c r="B8585" s="27" t="s">
        <v>1599</v>
      </c>
      <c r="C8585" s="27" t="s">
        <v>1019</v>
      </c>
      <c r="D8585" s="27" t="s">
        <v>77</v>
      </c>
      <c r="E8585" s="24">
        <v>45820.161516203705</v>
      </c>
      <c r="F8585" s="27" t="s">
        <v>1006</v>
      </c>
      <c r="G8585" s="24">
        <v>45819.161516203705</v>
      </c>
    </row>
    <row r="8586" spans="1:7" x14ac:dyDescent="0.25">
      <c r="A8586" s="27" t="s">
        <v>15920</v>
      </c>
      <c r="B8586" s="27" t="s">
        <v>5668</v>
      </c>
      <c r="C8586" s="27" t="s">
        <v>1019</v>
      </c>
      <c r="D8586" s="27" t="s">
        <v>77</v>
      </c>
      <c r="E8586" s="24">
        <v>45820.162210648145</v>
      </c>
      <c r="F8586" s="27" t="s">
        <v>1006</v>
      </c>
      <c r="G8586" s="24">
        <v>45819.162210648145</v>
      </c>
    </row>
    <row r="8587" spans="1:7" x14ac:dyDescent="0.25">
      <c r="A8587" s="27" t="s">
        <v>15921</v>
      </c>
      <c r="B8587" s="27" t="s">
        <v>4747</v>
      </c>
      <c r="C8587" s="27" t="s">
        <v>1019</v>
      </c>
      <c r="D8587" s="27" t="s">
        <v>77</v>
      </c>
      <c r="E8587" s="24">
        <v>45820.162789351853</v>
      </c>
      <c r="F8587" s="27" t="s">
        <v>1006</v>
      </c>
      <c r="G8587" s="24">
        <v>45819.162789351853</v>
      </c>
    </row>
    <row r="8588" spans="1:7" x14ac:dyDescent="0.25">
      <c r="A8588" s="27" t="s">
        <v>15922</v>
      </c>
      <c r="B8588" s="27" t="s">
        <v>9723</v>
      </c>
      <c r="C8588" s="27" t="s">
        <v>1012</v>
      </c>
      <c r="D8588" s="27" t="s">
        <v>73</v>
      </c>
      <c r="E8588" s="24">
        <v>45820.164398148147</v>
      </c>
      <c r="F8588" s="27" t="s">
        <v>1006</v>
      </c>
      <c r="G8588" s="24">
        <v>45819.164398148147</v>
      </c>
    </row>
    <row r="8589" spans="1:7" x14ac:dyDescent="0.25">
      <c r="A8589" s="27" t="s">
        <v>15923</v>
      </c>
      <c r="B8589" s="27" t="s">
        <v>9725</v>
      </c>
      <c r="C8589" s="27" t="s">
        <v>1012</v>
      </c>
      <c r="D8589" s="27" t="s">
        <v>73</v>
      </c>
      <c r="E8589" s="24">
        <v>45820.164571759262</v>
      </c>
      <c r="F8589" s="27" t="s">
        <v>1006</v>
      </c>
      <c r="G8589" s="24">
        <v>45819.164571759262</v>
      </c>
    </row>
    <row r="8590" spans="1:7" x14ac:dyDescent="0.25">
      <c r="A8590" s="27" t="s">
        <v>15924</v>
      </c>
      <c r="B8590" s="27" t="s">
        <v>9743</v>
      </c>
      <c r="C8590" s="27" t="s">
        <v>1012</v>
      </c>
      <c r="D8590" s="27" t="s">
        <v>73</v>
      </c>
      <c r="E8590" s="24">
        <v>45820.164618055554</v>
      </c>
      <c r="F8590" s="27" t="s">
        <v>1006</v>
      </c>
      <c r="G8590" s="24">
        <v>45819.164618055554</v>
      </c>
    </row>
    <row r="8591" spans="1:7" x14ac:dyDescent="0.25">
      <c r="A8591" s="27" t="s">
        <v>15925</v>
      </c>
      <c r="B8591" s="27" t="s">
        <v>9723</v>
      </c>
      <c r="C8591" s="27" t="s">
        <v>1019</v>
      </c>
      <c r="D8591" s="27" t="s">
        <v>73</v>
      </c>
      <c r="E8591" s="24">
        <v>45820.165196759262</v>
      </c>
      <c r="F8591" s="27" t="s">
        <v>1006</v>
      </c>
      <c r="G8591" s="24">
        <v>45819.165196759262</v>
      </c>
    </row>
    <row r="8592" spans="1:7" x14ac:dyDescent="0.25">
      <c r="A8592" s="27" t="s">
        <v>15926</v>
      </c>
      <c r="B8592" s="27" t="s">
        <v>7651</v>
      </c>
      <c r="C8592" s="27" t="s">
        <v>1019</v>
      </c>
      <c r="D8592" s="27" t="s">
        <v>73</v>
      </c>
      <c r="E8592" s="24">
        <v>45820.165254629632</v>
      </c>
      <c r="F8592" s="27" t="s">
        <v>1006</v>
      </c>
      <c r="G8592" s="24">
        <v>45819.165254629632</v>
      </c>
    </row>
    <row r="8593" spans="1:7" x14ac:dyDescent="0.25">
      <c r="A8593" s="27" t="s">
        <v>15927</v>
      </c>
      <c r="B8593" s="27" t="s">
        <v>7722</v>
      </c>
      <c r="C8593" s="27" t="s">
        <v>1019</v>
      </c>
      <c r="D8593" s="27" t="s">
        <v>73</v>
      </c>
      <c r="E8593" s="24">
        <v>45820.165312500001</v>
      </c>
      <c r="F8593" s="27" t="s">
        <v>1006</v>
      </c>
      <c r="G8593" s="24">
        <v>45819.165312500001</v>
      </c>
    </row>
    <row r="8594" spans="1:7" x14ac:dyDescent="0.25">
      <c r="A8594" s="27" t="s">
        <v>15928</v>
      </c>
      <c r="B8594" s="27" t="s">
        <v>9725</v>
      </c>
      <c r="C8594" s="27" t="s">
        <v>1019</v>
      </c>
      <c r="D8594" s="27" t="s">
        <v>73</v>
      </c>
      <c r="E8594" s="24">
        <v>45820.165381944447</v>
      </c>
      <c r="F8594" s="27" t="s">
        <v>1006</v>
      </c>
      <c r="G8594" s="24">
        <v>45819.165381944447</v>
      </c>
    </row>
    <row r="8595" spans="1:7" x14ac:dyDescent="0.25">
      <c r="A8595" s="27" t="s">
        <v>15929</v>
      </c>
      <c r="B8595" s="27" t="s">
        <v>9743</v>
      </c>
      <c r="C8595" s="27" t="s">
        <v>1019</v>
      </c>
      <c r="D8595" s="27" t="s">
        <v>73</v>
      </c>
      <c r="E8595" s="24">
        <v>45820.165520833332</v>
      </c>
      <c r="F8595" s="27" t="s">
        <v>1006</v>
      </c>
      <c r="G8595" s="24">
        <v>45819.165520833332</v>
      </c>
    </row>
    <row r="8596" spans="1:7" x14ac:dyDescent="0.25">
      <c r="A8596" s="27" t="s">
        <v>15930</v>
      </c>
      <c r="B8596" s="27" t="s">
        <v>5647</v>
      </c>
      <c r="C8596" s="27" t="s">
        <v>1027</v>
      </c>
      <c r="D8596" s="27" t="s">
        <v>1028</v>
      </c>
      <c r="E8596" s="24">
        <v>45820.175740740742</v>
      </c>
      <c r="F8596" s="27" t="s">
        <v>1006</v>
      </c>
      <c r="G8596" s="24">
        <v>45819.175740740742</v>
      </c>
    </row>
    <row r="8597" spans="1:7" x14ac:dyDescent="0.25">
      <c r="A8597" s="27" t="s">
        <v>15931</v>
      </c>
      <c r="B8597" s="27" t="s">
        <v>2950</v>
      </c>
      <c r="C8597" s="27" t="s">
        <v>1027</v>
      </c>
      <c r="D8597" s="27" t="s">
        <v>1028</v>
      </c>
      <c r="E8597" s="24">
        <v>45820.175740740742</v>
      </c>
      <c r="F8597" s="27" t="s">
        <v>1006</v>
      </c>
      <c r="G8597" s="24">
        <v>45819.175740740742</v>
      </c>
    </row>
    <row r="8598" spans="1:7" x14ac:dyDescent="0.25">
      <c r="A8598" s="27" t="s">
        <v>15932</v>
      </c>
      <c r="B8598" s="27" t="s">
        <v>14037</v>
      </c>
      <c r="C8598" s="27" t="s">
        <v>1014</v>
      </c>
      <c r="D8598" s="27" t="s">
        <v>1018</v>
      </c>
      <c r="E8598" s="24">
        <v>45820.178495370368</v>
      </c>
      <c r="F8598" s="27" t="s">
        <v>1006</v>
      </c>
      <c r="G8598" s="24">
        <v>45819.178495370368</v>
      </c>
    </row>
    <row r="8599" spans="1:7" x14ac:dyDescent="0.25">
      <c r="A8599" s="27" t="s">
        <v>15933</v>
      </c>
      <c r="B8599" s="27" t="s">
        <v>14031</v>
      </c>
      <c r="C8599" s="27" t="s">
        <v>1014</v>
      </c>
      <c r="D8599" s="27" t="s">
        <v>1018</v>
      </c>
      <c r="E8599" s="24">
        <v>45820.178564814814</v>
      </c>
      <c r="F8599" s="27" t="s">
        <v>1006</v>
      </c>
      <c r="G8599" s="24">
        <v>45819.178564814814</v>
      </c>
    </row>
    <row r="8600" spans="1:7" x14ac:dyDescent="0.25">
      <c r="A8600" s="27" t="s">
        <v>15934</v>
      </c>
      <c r="B8600" s="27" t="s">
        <v>14025</v>
      </c>
      <c r="C8600" s="27" t="s">
        <v>1014</v>
      </c>
      <c r="D8600" s="27" t="s">
        <v>1018</v>
      </c>
      <c r="E8600" s="24">
        <v>45820.178611111114</v>
      </c>
      <c r="F8600" s="27" t="s">
        <v>1006</v>
      </c>
      <c r="G8600" s="24">
        <v>45819.178611111114</v>
      </c>
    </row>
    <row r="8601" spans="1:7" x14ac:dyDescent="0.25">
      <c r="A8601" s="27" t="s">
        <v>15935</v>
      </c>
      <c r="B8601" s="27" t="s">
        <v>14029</v>
      </c>
      <c r="C8601" s="27" t="s">
        <v>1014</v>
      </c>
      <c r="D8601" s="27" t="s">
        <v>1018</v>
      </c>
      <c r="E8601" s="24">
        <v>45820.178668981483</v>
      </c>
      <c r="F8601" s="27" t="s">
        <v>1006</v>
      </c>
      <c r="G8601" s="24">
        <v>45819.178668981483</v>
      </c>
    </row>
    <row r="8602" spans="1:7" x14ac:dyDescent="0.25">
      <c r="A8602" s="27" t="s">
        <v>15936</v>
      </c>
      <c r="B8602" s="27" t="s">
        <v>14033</v>
      </c>
      <c r="C8602" s="27" t="s">
        <v>1014</v>
      </c>
      <c r="D8602" s="27" t="s">
        <v>1018</v>
      </c>
      <c r="E8602" s="24">
        <v>45820.178715277776</v>
      </c>
      <c r="F8602" s="27" t="s">
        <v>1006</v>
      </c>
      <c r="G8602" s="24">
        <v>45819.178715277776</v>
      </c>
    </row>
    <row r="8603" spans="1:7" x14ac:dyDescent="0.25">
      <c r="A8603" s="27" t="s">
        <v>15937</v>
      </c>
      <c r="B8603" s="27" t="s">
        <v>14035</v>
      </c>
      <c r="C8603" s="27" t="s">
        <v>1014</v>
      </c>
      <c r="D8603" s="27" t="s">
        <v>1018</v>
      </c>
      <c r="E8603" s="24">
        <v>45820.178749999999</v>
      </c>
      <c r="F8603" s="27" t="s">
        <v>1006</v>
      </c>
      <c r="G8603" s="24">
        <v>45819.178749999999</v>
      </c>
    </row>
    <row r="8604" spans="1:7" x14ac:dyDescent="0.25">
      <c r="A8604" s="27" t="s">
        <v>15938</v>
      </c>
      <c r="B8604" s="27" t="s">
        <v>14039</v>
      </c>
      <c r="C8604" s="27" t="s">
        <v>1014</v>
      </c>
      <c r="D8604" s="27" t="s">
        <v>1018</v>
      </c>
      <c r="E8604" s="24">
        <v>45820.178784722222</v>
      </c>
      <c r="F8604" s="27" t="s">
        <v>1006</v>
      </c>
      <c r="G8604" s="24">
        <v>45819.178784722222</v>
      </c>
    </row>
    <row r="8605" spans="1:7" x14ac:dyDescent="0.25">
      <c r="A8605" s="27" t="s">
        <v>15939</v>
      </c>
      <c r="B8605" s="27" t="s">
        <v>14027</v>
      </c>
      <c r="C8605" s="27" t="s">
        <v>1014</v>
      </c>
      <c r="D8605" s="27" t="s">
        <v>1018</v>
      </c>
      <c r="E8605" s="24">
        <v>45820.178888888891</v>
      </c>
      <c r="F8605" s="27" t="s">
        <v>1006</v>
      </c>
      <c r="G8605" s="24">
        <v>45819.178888888891</v>
      </c>
    </row>
    <row r="8606" spans="1:7" x14ac:dyDescent="0.25">
      <c r="A8606" s="27" t="s">
        <v>15940</v>
      </c>
      <c r="B8606" s="27" t="s">
        <v>14014</v>
      </c>
      <c r="C8606" s="27" t="s">
        <v>1014</v>
      </c>
      <c r="D8606" s="27" t="s">
        <v>1018</v>
      </c>
      <c r="E8606" s="24">
        <v>45820.178946759261</v>
      </c>
      <c r="F8606" s="27" t="s">
        <v>1006</v>
      </c>
      <c r="G8606" s="24">
        <v>45819.178946759261</v>
      </c>
    </row>
    <row r="8607" spans="1:7" x14ac:dyDescent="0.25">
      <c r="A8607" s="27" t="s">
        <v>15941</v>
      </c>
      <c r="B8607" s="27" t="s">
        <v>14017</v>
      </c>
      <c r="C8607" s="27" t="s">
        <v>1014</v>
      </c>
      <c r="D8607" s="27" t="s">
        <v>1018</v>
      </c>
      <c r="E8607" s="24">
        <v>45820.178993055553</v>
      </c>
      <c r="F8607" s="27" t="s">
        <v>1006</v>
      </c>
      <c r="G8607" s="24">
        <v>45819.178993055553</v>
      </c>
    </row>
    <row r="8608" spans="1:7" x14ac:dyDescent="0.25">
      <c r="A8608" s="27" t="s">
        <v>15942</v>
      </c>
      <c r="B8608" s="27" t="s">
        <v>14019</v>
      </c>
      <c r="C8608" s="27" t="s">
        <v>1014</v>
      </c>
      <c r="D8608" s="27" t="s">
        <v>1018</v>
      </c>
      <c r="E8608" s="24">
        <v>45820.179027777776</v>
      </c>
      <c r="F8608" s="27" t="s">
        <v>1006</v>
      </c>
      <c r="G8608" s="24">
        <v>45819.179027777776</v>
      </c>
    </row>
    <row r="8609" spans="1:7" x14ac:dyDescent="0.25">
      <c r="A8609" s="27" t="s">
        <v>15943</v>
      </c>
      <c r="B8609" s="27" t="s">
        <v>14021</v>
      </c>
      <c r="C8609" s="27" t="s">
        <v>1014</v>
      </c>
      <c r="D8609" s="27" t="s">
        <v>1018</v>
      </c>
      <c r="E8609" s="24">
        <v>45820.179074074076</v>
      </c>
      <c r="F8609" s="27" t="s">
        <v>1006</v>
      </c>
      <c r="G8609" s="24">
        <v>45819.179074074076</v>
      </c>
    </row>
    <row r="8610" spans="1:7" x14ac:dyDescent="0.25">
      <c r="A8610" s="27" t="s">
        <v>15944</v>
      </c>
      <c r="B8610" s="27" t="s">
        <v>14023</v>
      </c>
      <c r="C8610" s="27" t="s">
        <v>1014</v>
      </c>
      <c r="D8610" s="27" t="s">
        <v>1018</v>
      </c>
      <c r="E8610" s="24">
        <v>45820.179143518515</v>
      </c>
      <c r="F8610" s="27" t="s">
        <v>1006</v>
      </c>
      <c r="G8610" s="24">
        <v>45819.179143518515</v>
      </c>
    </row>
    <row r="8611" spans="1:7" x14ac:dyDescent="0.25">
      <c r="A8611" s="27" t="s">
        <v>15945</v>
      </c>
      <c r="B8611" s="27" t="s">
        <v>14014</v>
      </c>
      <c r="C8611" s="27" t="s">
        <v>1017</v>
      </c>
      <c r="D8611" s="27" t="s">
        <v>1018</v>
      </c>
      <c r="E8611" s="24">
        <v>45820.179710648146</v>
      </c>
      <c r="F8611" s="27" t="s">
        <v>1006</v>
      </c>
      <c r="G8611" s="24">
        <v>45819.179710648146</v>
      </c>
    </row>
    <row r="8612" spans="1:7" x14ac:dyDescent="0.25">
      <c r="A8612" s="27" t="s">
        <v>15946</v>
      </c>
      <c r="B8612" s="27" t="s">
        <v>14017</v>
      </c>
      <c r="C8612" s="27" t="s">
        <v>1017</v>
      </c>
      <c r="D8612" s="27" t="s">
        <v>1018</v>
      </c>
      <c r="E8612" s="24">
        <v>45820.179826388892</v>
      </c>
      <c r="F8612" s="27" t="s">
        <v>1006</v>
      </c>
      <c r="G8612" s="24">
        <v>45819.179826388892</v>
      </c>
    </row>
    <row r="8613" spans="1:7" x14ac:dyDescent="0.25">
      <c r="A8613" s="27" t="s">
        <v>15947</v>
      </c>
      <c r="B8613" s="27" t="s">
        <v>14019</v>
      </c>
      <c r="C8613" s="27" t="s">
        <v>1017</v>
      </c>
      <c r="D8613" s="27" t="s">
        <v>1018</v>
      </c>
      <c r="E8613" s="24">
        <v>45820.179907407408</v>
      </c>
      <c r="F8613" s="27" t="s">
        <v>1006</v>
      </c>
      <c r="G8613" s="24">
        <v>45819.179907407408</v>
      </c>
    </row>
    <row r="8614" spans="1:7" x14ac:dyDescent="0.25">
      <c r="A8614" s="27" t="s">
        <v>15948</v>
      </c>
      <c r="B8614" s="27" t="s">
        <v>14021</v>
      </c>
      <c r="C8614" s="27" t="s">
        <v>1017</v>
      </c>
      <c r="D8614" s="27" t="s">
        <v>1018</v>
      </c>
      <c r="E8614" s="24">
        <v>45820.179988425924</v>
      </c>
      <c r="F8614" s="27" t="s">
        <v>1006</v>
      </c>
      <c r="G8614" s="24">
        <v>45819.179988425924</v>
      </c>
    </row>
    <row r="8615" spans="1:7" x14ac:dyDescent="0.25">
      <c r="A8615" s="27" t="s">
        <v>15949</v>
      </c>
      <c r="B8615" s="27" t="s">
        <v>14023</v>
      </c>
      <c r="C8615" s="27" t="s">
        <v>1017</v>
      </c>
      <c r="D8615" s="27" t="s">
        <v>1018</v>
      </c>
      <c r="E8615" s="24">
        <v>45820.18005787037</v>
      </c>
      <c r="F8615" s="27" t="s">
        <v>1006</v>
      </c>
      <c r="G8615" s="24">
        <v>45819.18005787037</v>
      </c>
    </row>
    <row r="8616" spans="1:7" x14ac:dyDescent="0.25">
      <c r="A8616" s="27" t="s">
        <v>15950</v>
      </c>
      <c r="B8616" s="27" t="s">
        <v>14027</v>
      </c>
      <c r="C8616" s="27" t="s">
        <v>1017</v>
      </c>
      <c r="D8616" s="27" t="s">
        <v>1018</v>
      </c>
      <c r="E8616" s="24">
        <v>45820.180185185185</v>
      </c>
      <c r="F8616" s="27" t="s">
        <v>1006</v>
      </c>
      <c r="G8616" s="24">
        <v>45819.180185185185</v>
      </c>
    </row>
    <row r="8617" spans="1:7" x14ac:dyDescent="0.25">
      <c r="A8617" s="27" t="s">
        <v>15951</v>
      </c>
      <c r="B8617" s="27" t="s">
        <v>14037</v>
      </c>
      <c r="C8617" s="27" t="s">
        <v>1017</v>
      </c>
      <c r="D8617" s="27" t="s">
        <v>1018</v>
      </c>
      <c r="E8617" s="24">
        <v>45820.180277777778</v>
      </c>
      <c r="F8617" s="27" t="s">
        <v>1006</v>
      </c>
      <c r="G8617" s="24">
        <v>45819.180277777778</v>
      </c>
    </row>
    <row r="8618" spans="1:7" x14ac:dyDescent="0.25">
      <c r="A8618" s="27" t="s">
        <v>15952</v>
      </c>
      <c r="B8618" s="27" t="s">
        <v>14031</v>
      </c>
      <c r="C8618" s="27" t="s">
        <v>1017</v>
      </c>
      <c r="D8618" s="27" t="s">
        <v>1018</v>
      </c>
      <c r="E8618" s="24">
        <v>45820.18037037037</v>
      </c>
      <c r="F8618" s="27" t="s">
        <v>1006</v>
      </c>
      <c r="G8618" s="24">
        <v>45819.18037037037</v>
      </c>
    </row>
    <row r="8619" spans="1:7" x14ac:dyDescent="0.25">
      <c r="A8619" s="27" t="s">
        <v>15953</v>
      </c>
      <c r="B8619" s="27" t="s">
        <v>14025</v>
      </c>
      <c r="C8619" s="27" t="s">
        <v>1017</v>
      </c>
      <c r="D8619" s="27" t="s">
        <v>1018</v>
      </c>
      <c r="E8619" s="24">
        <v>45820.180520833332</v>
      </c>
      <c r="F8619" s="27" t="s">
        <v>1006</v>
      </c>
      <c r="G8619" s="24">
        <v>45819.180520833332</v>
      </c>
    </row>
    <row r="8620" spans="1:7" x14ac:dyDescent="0.25">
      <c r="A8620" s="27" t="s">
        <v>15954</v>
      </c>
      <c r="B8620" s="27" t="s">
        <v>14029</v>
      </c>
      <c r="C8620" s="27" t="s">
        <v>1017</v>
      </c>
      <c r="D8620" s="27" t="s">
        <v>1018</v>
      </c>
      <c r="E8620" s="24">
        <v>45820.180590277778</v>
      </c>
      <c r="F8620" s="27" t="s">
        <v>1006</v>
      </c>
      <c r="G8620" s="24">
        <v>45819.180590277778</v>
      </c>
    </row>
    <row r="8621" spans="1:7" x14ac:dyDescent="0.25">
      <c r="A8621" s="27" t="s">
        <v>15955</v>
      </c>
      <c r="B8621" s="27" t="s">
        <v>14033</v>
      </c>
      <c r="C8621" s="27" t="s">
        <v>1017</v>
      </c>
      <c r="D8621" s="27" t="s">
        <v>1018</v>
      </c>
      <c r="E8621" s="24">
        <v>45820.180659722224</v>
      </c>
      <c r="F8621" s="27" t="s">
        <v>1006</v>
      </c>
      <c r="G8621" s="24">
        <v>45819.180659722224</v>
      </c>
    </row>
    <row r="8622" spans="1:7" x14ac:dyDescent="0.25">
      <c r="A8622" s="27" t="s">
        <v>15956</v>
      </c>
      <c r="B8622" s="27" t="s">
        <v>14035</v>
      </c>
      <c r="C8622" s="27" t="s">
        <v>1017</v>
      </c>
      <c r="D8622" s="27" t="s">
        <v>1018</v>
      </c>
      <c r="E8622" s="24">
        <v>45820.18072916667</v>
      </c>
      <c r="F8622" s="27" t="s">
        <v>1006</v>
      </c>
      <c r="G8622" s="24">
        <v>45819.18072916667</v>
      </c>
    </row>
    <row r="8623" spans="1:7" x14ac:dyDescent="0.25">
      <c r="A8623" s="27" t="s">
        <v>15957</v>
      </c>
      <c r="B8623" s="27" t="s">
        <v>14039</v>
      </c>
      <c r="C8623" s="27" t="s">
        <v>1017</v>
      </c>
      <c r="D8623" s="27" t="s">
        <v>1018</v>
      </c>
      <c r="E8623" s="24">
        <v>45820.180798611109</v>
      </c>
      <c r="F8623" s="27" t="s">
        <v>1006</v>
      </c>
      <c r="G8623" s="24">
        <v>45819.180798611109</v>
      </c>
    </row>
    <row r="8624" spans="1:7" x14ac:dyDescent="0.25">
      <c r="A8624" s="27" t="s">
        <v>15958</v>
      </c>
      <c r="B8624" s="27" t="s">
        <v>10053</v>
      </c>
      <c r="C8624" s="27" t="s">
        <v>1012</v>
      </c>
      <c r="D8624" s="27" t="s">
        <v>125</v>
      </c>
      <c r="E8624" s="24">
        <v>45820.180995370371</v>
      </c>
      <c r="F8624" s="27" t="s">
        <v>1006</v>
      </c>
      <c r="G8624" s="24">
        <v>45819.180995370371</v>
      </c>
    </row>
    <row r="8625" spans="1:7" x14ac:dyDescent="0.25">
      <c r="A8625" s="27" t="s">
        <v>15959</v>
      </c>
      <c r="B8625" s="27" t="s">
        <v>6395</v>
      </c>
      <c r="C8625" s="27" t="s">
        <v>1027</v>
      </c>
      <c r="D8625" s="27" t="s">
        <v>1028</v>
      </c>
      <c r="E8625" s="24">
        <v>45820.181435185186</v>
      </c>
      <c r="F8625" s="27" t="s">
        <v>1006</v>
      </c>
      <c r="G8625" s="24">
        <v>45819.181435185186</v>
      </c>
    </row>
    <row r="8626" spans="1:7" x14ac:dyDescent="0.25">
      <c r="A8626" s="27" t="s">
        <v>15960</v>
      </c>
      <c r="B8626" s="27" t="s">
        <v>5493</v>
      </c>
      <c r="C8626" s="27" t="s">
        <v>1027</v>
      </c>
      <c r="D8626" s="27" t="s">
        <v>1028</v>
      </c>
      <c r="E8626" s="24">
        <v>45820.181643518517</v>
      </c>
      <c r="F8626" s="27" t="s">
        <v>1006</v>
      </c>
      <c r="G8626" s="24">
        <v>45819.181643518517</v>
      </c>
    </row>
    <row r="8627" spans="1:7" x14ac:dyDescent="0.25">
      <c r="A8627" s="27" t="s">
        <v>15961</v>
      </c>
      <c r="B8627" s="27" t="s">
        <v>2972</v>
      </c>
      <c r="C8627" s="27" t="s">
        <v>1027</v>
      </c>
      <c r="D8627" s="27" t="s">
        <v>1028</v>
      </c>
      <c r="E8627" s="24">
        <v>45820.18172453704</v>
      </c>
      <c r="F8627" s="27" t="s">
        <v>1006</v>
      </c>
      <c r="G8627" s="24">
        <v>45819.18172453704</v>
      </c>
    </row>
    <row r="8628" spans="1:7" x14ac:dyDescent="0.25">
      <c r="A8628" s="27" t="s">
        <v>15962</v>
      </c>
      <c r="B8628" s="27" t="s">
        <v>10053</v>
      </c>
      <c r="C8628" s="27" t="s">
        <v>1019</v>
      </c>
      <c r="D8628" s="27" t="s">
        <v>125</v>
      </c>
      <c r="E8628" s="24">
        <v>45820.181631944448</v>
      </c>
      <c r="F8628" s="27" t="s">
        <v>1006</v>
      </c>
      <c r="G8628" s="24">
        <v>45819.181631944448</v>
      </c>
    </row>
    <row r="8629" spans="1:7" x14ac:dyDescent="0.25">
      <c r="A8629" s="27" t="s">
        <v>15963</v>
      </c>
      <c r="B8629" s="27" t="s">
        <v>4306</v>
      </c>
      <c r="C8629" s="27" t="s">
        <v>1014</v>
      </c>
      <c r="D8629" s="27" t="s">
        <v>1018</v>
      </c>
      <c r="E8629" s="24">
        <v>45820.181770833333</v>
      </c>
      <c r="F8629" s="27" t="s">
        <v>1006</v>
      </c>
      <c r="G8629" s="24">
        <v>45819.181770833333</v>
      </c>
    </row>
    <row r="8630" spans="1:7" x14ac:dyDescent="0.25">
      <c r="A8630" s="27" t="s">
        <v>15964</v>
      </c>
      <c r="B8630" s="27" t="s">
        <v>4306</v>
      </c>
      <c r="C8630" s="27" t="s">
        <v>1017</v>
      </c>
      <c r="D8630" s="27" t="s">
        <v>1018</v>
      </c>
      <c r="E8630" s="24">
        <v>45820.18273148148</v>
      </c>
      <c r="F8630" s="27" t="s">
        <v>1006</v>
      </c>
      <c r="G8630" s="24">
        <v>45819.18273148148</v>
      </c>
    </row>
    <row r="8631" spans="1:7" x14ac:dyDescent="0.25">
      <c r="A8631" s="27" t="s">
        <v>15965</v>
      </c>
      <c r="B8631" s="27" t="s">
        <v>12001</v>
      </c>
      <c r="C8631" s="27" t="s">
        <v>1014</v>
      </c>
      <c r="D8631" s="27" t="s">
        <v>1023</v>
      </c>
      <c r="E8631" s="24">
        <v>45820.185254629629</v>
      </c>
      <c r="F8631" s="27" t="s">
        <v>1006</v>
      </c>
      <c r="G8631" s="24">
        <v>45819.185254629629</v>
      </c>
    </row>
    <row r="8632" spans="1:7" x14ac:dyDescent="0.25">
      <c r="A8632" s="27" t="s">
        <v>15966</v>
      </c>
      <c r="B8632" s="27" t="s">
        <v>11997</v>
      </c>
      <c r="C8632" s="27" t="s">
        <v>1014</v>
      </c>
      <c r="D8632" s="27" t="s">
        <v>1023</v>
      </c>
      <c r="E8632" s="24">
        <v>45820.185300925928</v>
      </c>
      <c r="F8632" s="27" t="s">
        <v>1006</v>
      </c>
      <c r="G8632" s="24">
        <v>45819.185300925928</v>
      </c>
    </row>
    <row r="8633" spans="1:7" x14ac:dyDescent="0.25">
      <c r="A8633" s="27" t="s">
        <v>15967</v>
      </c>
      <c r="B8633" s="27" t="s">
        <v>3089</v>
      </c>
      <c r="C8633" s="27" t="s">
        <v>1004</v>
      </c>
      <c r="D8633" s="27" t="s">
        <v>1005</v>
      </c>
      <c r="E8633" s="24">
        <v>45820.190081018518</v>
      </c>
      <c r="F8633" s="27" t="s">
        <v>1006</v>
      </c>
      <c r="G8633" s="24">
        <v>45819.190081018518</v>
      </c>
    </row>
    <row r="8634" spans="1:7" x14ac:dyDescent="0.25">
      <c r="A8634" s="27" t="s">
        <v>15968</v>
      </c>
      <c r="B8634" s="27" t="s">
        <v>14027</v>
      </c>
      <c r="C8634" s="27" t="s">
        <v>1004</v>
      </c>
      <c r="D8634" s="27" t="s">
        <v>1005</v>
      </c>
      <c r="E8634" s="24">
        <v>45820.18990740741</v>
      </c>
      <c r="F8634" s="27" t="s">
        <v>1006</v>
      </c>
      <c r="G8634" s="24">
        <v>45819.18990740741</v>
      </c>
    </row>
    <row r="8635" spans="1:7" x14ac:dyDescent="0.25">
      <c r="A8635" s="27" t="s">
        <v>15969</v>
      </c>
      <c r="B8635" s="27" t="s">
        <v>14014</v>
      </c>
      <c r="C8635" s="27" t="s">
        <v>1004</v>
      </c>
      <c r="D8635" s="27" t="s">
        <v>1005</v>
      </c>
      <c r="E8635" s="24">
        <v>45820.189965277779</v>
      </c>
      <c r="F8635" s="27" t="s">
        <v>1006</v>
      </c>
      <c r="G8635" s="24">
        <v>45819.189965277779</v>
      </c>
    </row>
    <row r="8636" spans="1:7" x14ac:dyDescent="0.25">
      <c r="A8636" s="27" t="s">
        <v>15970</v>
      </c>
      <c r="B8636" s="27" t="s">
        <v>14017</v>
      </c>
      <c r="C8636" s="27" t="s">
        <v>1004</v>
      </c>
      <c r="D8636" s="27" t="s">
        <v>1005</v>
      </c>
      <c r="E8636" s="24">
        <v>45820.189976851849</v>
      </c>
      <c r="F8636" s="27" t="s">
        <v>1006</v>
      </c>
      <c r="G8636" s="24">
        <v>45819.189976851849</v>
      </c>
    </row>
    <row r="8637" spans="1:7" x14ac:dyDescent="0.25">
      <c r="A8637" s="27" t="s">
        <v>15971</v>
      </c>
      <c r="B8637" s="27" t="s">
        <v>14019</v>
      </c>
      <c r="C8637" s="27" t="s">
        <v>1004</v>
      </c>
      <c r="D8637" s="27" t="s">
        <v>1005</v>
      </c>
      <c r="E8637" s="24">
        <v>45820.190023148149</v>
      </c>
      <c r="F8637" s="27" t="s">
        <v>1006</v>
      </c>
      <c r="G8637" s="24">
        <v>45819.190023148149</v>
      </c>
    </row>
    <row r="8638" spans="1:7" x14ac:dyDescent="0.25">
      <c r="A8638" s="27" t="s">
        <v>15972</v>
      </c>
      <c r="B8638" s="27" t="s">
        <v>14021</v>
      </c>
      <c r="C8638" s="27" t="s">
        <v>1004</v>
      </c>
      <c r="D8638" s="27" t="s">
        <v>1005</v>
      </c>
      <c r="E8638" s="24">
        <v>45820.190046296295</v>
      </c>
      <c r="F8638" s="27" t="s">
        <v>1006</v>
      </c>
      <c r="G8638" s="24">
        <v>45819.190046296295</v>
      </c>
    </row>
    <row r="8639" spans="1:7" x14ac:dyDescent="0.25">
      <c r="A8639" s="27" t="s">
        <v>15973</v>
      </c>
      <c r="B8639" s="27" t="s">
        <v>14023</v>
      </c>
      <c r="C8639" s="27" t="s">
        <v>1004</v>
      </c>
      <c r="D8639" s="27" t="s">
        <v>1005</v>
      </c>
      <c r="E8639" s="24">
        <v>45820.190092592595</v>
      </c>
      <c r="F8639" s="27" t="s">
        <v>1006</v>
      </c>
      <c r="G8639" s="24">
        <v>45819.190092592595</v>
      </c>
    </row>
    <row r="8640" spans="1:7" x14ac:dyDescent="0.25">
      <c r="A8640" s="27" t="s">
        <v>15974</v>
      </c>
      <c r="B8640" s="27" t="s">
        <v>14037</v>
      </c>
      <c r="C8640" s="27" t="s">
        <v>1004</v>
      </c>
      <c r="D8640" s="27" t="s">
        <v>1005</v>
      </c>
      <c r="E8640" s="24">
        <v>45820.190127314818</v>
      </c>
      <c r="F8640" s="27" t="s">
        <v>1006</v>
      </c>
      <c r="G8640" s="24">
        <v>45819.190127314818</v>
      </c>
    </row>
    <row r="8641" spans="1:7" x14ac:dyDescent="0.25">
      <c r="A8641" s="27" t="s">
        <v>15975</v>
      </c>
      <c r="B8641" s="27" t="s">
        <v>14031</v>
      </c>
      <c r="C8641" s="27" t="s">
        <v>1004</v>
      </c>
      <c r="D8641" s="27" t="s">
        <v>1005</v>
      </c>
      <c r="E8641" s="24">
        <v>45820.19017361111</v>
      </c>
      <c r="F8641" s="27" t="s">
        <v>1006</v>
      </c>
      <c r="G8641" s="24">
        <v>45819.19017361111</v>
      </c>
    </row>
    <row r="8642" spans="1:7" x14ac:dyDescent="0.25">
      <c r="A8642" s="27" t="s">
        <v>15976</v>
      </c>
      <c r="B8642" s="27" t="s">
        <v>14025</v>
      </c>
      <c r="C8642" s="27" t="s">
        <v>1004</v>
      </c>
      <c r="D8642" s="27" t="s">
        <v>1005</v>
      </c>
      <c r="E8642" s="24">
        <v>45820.190208333333</v>
      </c>
      <c r="F8642" s="27" t="s">
        <v>1006</v>
      </c>
      <c r="G8642" s="24">
        <v>45819.190208333333</v>
      </c>
    </row>
    <row r="8643" spans="1:7" x14ac:dyDescent="0.25">
      <c r="A8643" s="27" t="s">
        <v>15977</v>
      </c>
      <c r="B8643" s="27" t="s">
        <v>14029</v>
      </c>
      <c r="C8643" s="27" t="s">
        <v>1004</v>
      </c>
      <c r="D8643" s="27" t="s">
        <v>1005</v>
      </c>
      <c r="E8643" s="24">
        <v>45820.19023148148</v>
      </c>
      <c r="F8643" s="27" t="s">
        <v>1006</v>
      </c>
      <c r="G8643" s="24">
        <v>45819.19023148148</v>
      </c>
    </row>
    <row r="8644" spans="1:7" x14ac:dyDescent="0.25">
      <c r="A8644" s="27" t="s">
        <v>15978</v>
      </c>
      <c r="B8644" s="27" t="s">
        <v>14033</v>
      </c>
      <c r="C8644" s="27" t="s">
        <v>1004</v>
      </c>
      <c r="D8644" s="27" t="s">
        <v>1005</v>
      </c>
      <c r="E8644" s="24">
        <v>45820.190266203703</v>
      </c>
      <c r="F8644" s="27" t="s">
        <v>1006</v>
      </c>
      <c r="G8644" s="24">
        <v>45819.190266203703</v>
      </c>
    </row>
    <row r="8645" spans="1:7" x14ac:dyDescent="0.25">
      <c r="A8645" s="27" t="s">
        <v>15979</v>
      </c>
      <c r="B8645" s="27" t="s">
        <v>14035</v>
      </c>
      <c r="C8645" s="27" t="s">
        <v>1004</v>
      </c>
      <c r="D8645" s="27" t="s">
        <v>1005</v>
      </c>
      <c r="E8645" s="24">
        <v>45820.190324074072</v>
      </c>
      <c r="F8645" s="27" t="s">
        <v>1006</v>
      </c>
      <c r="G8645" s="24">
        <v>45819.190324074072</v>
      </c>
    </row>
    <row r="8646" spans="1:7" x14ac:dyDescent="0.25">
      <c r="A8646" s="27" t="s">
        <v>15980</v>
      </c>
      <c r="B8646" s="27" t="s">
        <v>14039</v>
      </c>
      <c r="C8646" s="27" t="s">
        <v>1004</v>
      </c>
      <c r="D8646" s="27" t="s">
        <v>1005</v>
      </c>
      <c r="E8646" s="24">
        <v>45820.190370370372</v>
      </c>
      <c r="F8646" s="27" t="s">
        <v>1006</v>
      </c>
      <c r="G8646" s="24">
        <v>45819.190370370372</v>
      </c>
    </row>
    <row r="8647" spans="1:7" x14ac:dyDescent="0.25">
      <c r="A8647" s="27" t="s">
        <v>15981</v>
      </c>
      <c r="B8647" s="27" t="s">
        <v>12693</v>
      </c>
      <c r="C8647" s="27" t="s">
        <v>1004</v>
      </c>
      <c r="D8647" s="27" t="s">
        <v>1005</v>
      </c>
      <c r="E8647" s="24">
        <v>45820.190405092595</v>
      </c>
      <c r="F8647" s="27" t="s">
        <v>1006</v>
      </c>
      <c r="G8647" s="24">
        <v>45819.190405092595</v>
      </c>
    </row>
    <row r="8648" spans="1:7" x14ac:dyDescent="0.25">
      <c r="A8648" s="27" t="s">
        <v>15982</v>
      </c>
      <c r="B8648" s="27" t="s">
        <v>3089</v>
      </c>
      <c r="C8648" s="27" t="s">
        <v>1027</v>
      </c>
      <c r="D8648" s="27" t="s">
        <v>1028</v>
      </c>
      <c r="E8648" s="24">
        <v>45820.190578703703</v>
      </c>
      <c r="F8648" s="27" t="s">
        <v>1006</v>
      </c>
      <c r="G8648" s="24">
        <v>45819.190578703703</v>
      </c>
    </row>
    <row r="8649" spans="1:7" x14ac:dyDescent="0.25">
      <c r="A8649" s="27" t="s">
        <v>15983</v>
      </c>
      <c r="B8649" s="27" t="s">
        <v>10604</v>
      </c>
      <c r="C8649" s="27" t="s">
        <v>1012</v>
      </c>
      <c r="D8649" s="27" t="s">
        <v>77</v>
      </c>
      <c r="E8649" s="24">
        <v>45820.190752314818</v>
      </c>
      <c r="F8649" s="27" t="s">
        <v>1006</v>
      </c>
      <c r="G8649" s="24">
        <v>45819.190752314818</v>
      </c>
    </row>
    <row r="8650" spans="1:7" x14ac:dyDescent="0.25">
      <c r="A8650" s="27" t="s">
        <v>15984</v>
      </c>
      <c r="B8650" s="27" t="s">
        <v>14207</v>
      </c>
      <c r="C8650" s="27" t="s">
        <v>1009</v>
      </c>
      <c r="D8650" s="27" t="s">
        <v>1021</v>
      </c>
      <c r="E8650" s="24">
        <v>45820.191689814812</v>
      </c>
      <c r="F8650" s="27" t="s">
        <v>1006</v>
      </c>
      <c r="G8650" s="24">
        <v>45819.191689814812</v>
      </c>
    </row>
    <row r="8651" spans="1:7" x14ac:dyDescent="0.25">
      <c r="A8651" s="27" t="s">
        <v>15985</v>
      </c>
      <c r="B8651" s="27" t="s">
        <v>15100</v>
      </c>
      <c r="C8651" s="27" t="s">
        <v>1009</v>
      </c>
      <c r="D8651" s="27" t="s">
        <v>1021</v>
      </c>
      <c r="E8651" s="24">
        <v>45820.191805555558</v>
      </c>
      <c r="F8651" s="27" t="s">
        <v>1006</v>
      </c>
      <c r="G8651" s="24">
        <v>45819.191805555558</v>
      </c>
    </row>
    <row r="8652" spans="1:7" x14ac:dyDescent="0.25">
      <c r="A8652" s="27" t="s">
        <v>15986</v>
      </c>
      <c r="B8652" s="27" t="s">
        <v>12252</v>
      </c>
      <c r="C8652" s="27" t="s">
        <v>1017</v>
      </c>
      <c r="D8652" s="27" t="s">
        <v>1023</v>
      </c>
      <c r="E8652" s="24">
        <v>45820.193368055552</v>
      </c>
      <c r="F8652" s="27" t="s">
        <v>1006</v>
      </c>
      <c r="G8652" s="24">
        <v>45819.193368055552</v>
      </c>
    </row>
    <row r="8653" spans="1:7" x14ac:dyDescent="0.25">
      <c r="A8653" s="27" t="s">
        <v>15987</v>
      </c>
      <c r="B8653" s="27" t="s">
        <v>1637</v>
      </c>
      <c r="C8653" s="27" t="s">
        <v>1019</v>
      </c>
      <c r="D8653" s="27" t="s">
        <v>77</v>
      </c>
      <c r="E8653" s="24">
        <v>45820.193564814814</v>
      </c>
      <c r="F8653" s="27" t="s">
        <v>1006</v>
      </c>
      <c r="G8653" s="24">
        <v>45819.193564814814</v>
      </c>
    </row>
    <row r="8654" spans="1:7" x14ac:dyDescent="0.25">
      <c r="A8654" s="27" t="s">
        <v>15988</v>
      </c>
      <c r="B8654" s="27" t="s">
        <v>4362</v>
      </c>
      <c r="C8654" s="27" t="s">
        <v>1019</v>
      </c>
      <c r="D8654" s="27" t="s">
        <v>77</v>
      </c>
      <c r="E8654" s="24">
        <v>45820.193749999999</v>
      </c>
      <c r="F8654" s="27" t="s">
        <v>1006</v>
      </c>
      <c r="G8654" s="24">
        <v>45819.193749999999</v>
      </c>
    </row>
    <row r="8655" spans="1:7" x14ac:dyDescent="0.25">
      <c r="A8655" s="27" t="s">
        <v>15989</v>
      </c>
      <c r="B8655" s="27" t="s">
        <v>14255</v>
      </c>
      <c r="C8655" s="27" t="s">
        <v>1009</v>
      </c>
      <c r="D8655" s="27" t="s">
        <v>1020</v>
      </c>
      <c r="E8655" s="24">
        <v>45820.197511574072</v>
      </c>
      <c r="F8655" s="27" t="s">
        <v>1006</v>
      </c>
      <c r="G8655" s="24">
        <v>45819.197511574072</v>
      </c>
    </row>
    <row r="8656" spans="1:7" x14ac:dyDescent="0.25">
      <c r="A8656" s="27" t="s">
        <v>15990</v>
      </c>
      <c r="B8656" s="27" t="s">
        <v>14257</v>
      </c>
      <c r="C8656" s="27" t="s">
        <v>1009</v>
      </c>
      <c r="D8656" s="27" t="s">
        <v>1020</v>
      </c>
      <c r="E8656" s="24">
        <v>45820.197557870371</v>
      </c>
      <c r="F8656" s="27" t="s">
        <v>1006</v>
      </c>
      <c r="G8656" s="24">
        <v>45819.197557870371</v>
      </c>
    </row>
    <row r="8657" spans="1:7" x14ac:dyDescent="0.25">
      <c r="A8657" s="27" t="s">
        <v>15991</v>
      </c>
      <c r="B8657" s="27" t="s">
        <v>14211</v>
      </c>
      <c r="C8657" s="27" t="s">
        <v>1009</v>
      </c>
      <c r="D8657" s="27" t="s">
        <v>1020</v>
      </c>
      <c r="E8657" s="24">
        <v>45820.197604166664</v>
      </c>
      <c r="F8657" s="27" t="s">
        <v>1006</v>
      </c>
      <c r="G8657" s="24">
        <v>45819.197604166664</v>
      </c>
    </row>
    <row r="8658" spans="1:7" x14ac:dyDescent="0.25">
      <c r="A8658" s="27" t="s">
        <v>15992</v>
      </c>
      <c r="B8658" s="27" t="s">
        <v>14376</v>
      </c>
      <c r="C8658" s="27" t="s">
        <v>1009</v>
      </c>
      <c r="D8658" s="27" t="s">
        <v>1020</v>
      </c>
      <c r="E8658" s="24">
        <v>45820.197650462964</v>
      </c>
      <c r="F8658" s="27" t="s">
        <v>1006</v>
      </c>
      <c r="G8658" s="24">
        <v>45819.197650462964</v>
      </c>
    </row>
    <row r="8659" spans="1:7" x14ac:dyDescent="0.25">
      <c r="A8659" s="27" t="s">
        <v>15993</v>
      </c>
      <c r="B8659" s="27" t="s">
        <v>14355</v>
      </c>
      <c r="C8659" s="27" t="s">
        <v>1009</v>
      </c>
      <c r="D8659" s="27" t="s">
        <v>1020</v>
      </c>
      <c r="E8659" s="24">
        <v>45820.197685185187</v>
      </c>
      <c r="F8659" s="27" t="s">
        <v>1006</v>
      </c>
      <c r="G8659" s="24">
        <v>45819.197685185187</v>
      </c>
    </row>
    <row r="8660" spans="1:7" x14ac:dyDescent="0.25">
      <c r="A8660" s="27" t="s">
        <v>15994</v>
      </c>
      <c r="B8660" s="27" t="s">
        <v>15146</v>
      </c>
      <c r="C8660" s="27" t="s">
        <v>1009</v>
      </c>
      <c r="D8660" s="27" t="s">
        <v>1020</v>
      </c>
      <c r="E8660" s="24">
        <v>45820.197731481479</v>
      </c>
      <c r="F8660" s="27" t="s">
        <v>1006</v>
      </c>
      <c r="G8660" s="24">
        <v>45819.197731481479</v>
      </c>
    </row>
    <row r="8661" spans="1:7" x14ac:dyDescent="0.25">
      <c r="A8661" s="27" t="s">
        <v>15995</v>
      </c>
      <c r="B8661" s="27" t="s">
        <v>14349</v>
      </c>
      <c r="C8661" s="27" t="s">
        <v>1009</v>
      </c>
      <c r="D8661" s="27" t="s">
        <v>1020</v>
      </c>
      <c r="E8661" s="24">
        <v>45820.197800925926</v>
      </c>
      <c r="F8661" s="27" t="s">
        <v>1006</v>
      </c>
      <c r="G8661" s="24">
        <v>45819.197800925926</v>
      </c>
    </row>
    <row r="8662" spans="1:7" x14ac:dyDescent="0.25">
      <c r="A8662" s="27" t="s">
        <v>15996</v>
      </c>
      <c r="B8662" s="27" t="s">
        <v>10020</v>
      </c>
      <c r="C8662" s="27" t="s">
        <v>1017</v>
      </c>
      <c r="D8662" s="27" t="s">
        <v>1026</v>
      </c>
      <c r="E8662" s="24">
        <v>45820.198553240742</v>
      </c>
      <c r="F8662" s="27" t="s">
        <v>1006</v>
      </c>
      <c r="G8662" s="24">
        <v>45819.198553240742</v>
      </c>
    </row>
    <row r="8663" spans="1:7" x14ac:dyDescent="0.25">
      <c r="A8663" s="27" t="s">
        <v>15997</v>
      </c>
      <c r="B8663" s="27" t="s">
        <v>10048</v>
      </c>
      <c r="C8663" s="27" t="s">
        <v>1014</v>
      </c>
      <c r="D8663" s="27" t="s">
        <v>1026</v>
      </c>
      <c r="E8663" s="24">
        <v>45820.19939814815</v>
      </c>
      <c r="F8663" s="27" t="s">
        <v>1006</v>
      </c>
      <c r="G8663" s="24">
        <v>45819.19939814815</v>
      </c>
    </row>
    <row r="8664" spans="1:7" x14ac:dyDescent="0.25">
      <c r="A8664" s="27" t="s">
        <v>15998</v>
      </c>
      <c r="B8664" s="27" t="s">
        <v>14600</v>
      </c>
      <c r="C8664" s="27" t="s">
        <v>1009</v>
      </c>
      <c r="D8664" s="27" t="s">
        <v>1010</v>
      </c>
      <c r="E8664" s="24">
        <v>45820.199652777781</v>
      </c>
      <c r="F8664" s="27" t="s">
        <v>1006</v>
      </c>
      <c r="G8664" s="24">
        <v>45819.199652777781</v>
      </c>
    </row>
    <row r="8665" spans="1:7" x14ac:dyDescent="0.25">
      <c r="A8665" s="27" t="s">
        <v>15999</v>
      </c>
      <c r="B8665" s="27" t="s">
        <v>14588</v>
      </c>
      <c r="C8665" s="27" t="s">
        <v>1009</v>
      </c>
      <c r="D8665" s="27" t="s">
        <v>1010</v>
      </c>
      <c r="E8665" s="24">
        <v>45820.199803240743</v>
      </c>
      <c r="F8665" s="27" t="s">
        <v>1006</v>
      </c>
      <c r="G8665" s="24">
        <v>45819.199803240743</v>
      </c>
    </row>
    <row r="8666" spans="1:7" x14ac:dyDescent="0.25">
      <c r="A8666" s="27" t="s">
        <v>16000</v>
      </c>
      <c r="B8666" s="27" t="s">
        <v>14590</v>
      </c>
      <c r="C8666" s="27" t="s">
        <v>1009</v>
      </c>
      <c r="D8666" s="27" t="s">
        <v>1010</v>
      </c>
      <c r="E8666" s="24">
        <v>45820.199965277781</v>
      </c>
      <c r="F8666" s="27" t="s">
        <v>1006</v>
      </c>
      <c r="G8666" s="24">
        <v>45819.199965277781</v>
      </c>
    </row>
    <row r="8667" spans="1:7" x14ac:dyDescent="0.25">
      <c r="A8667" s="27" t="s">
        <v>16001</v>
      </c>
      <c r="B8667" s="27" t="s">
        <v>14592</v>
      </c>
      <c r="C8667" s="27" t="s">
        <v>1009</v>
      </c>
      <c r="D8667" s="27" t="s">
        <v>1010</v>
      </c>
      <c r="E8667" s="24">
        <v>45820.200196759259</v>
      </c>
      <c r="F8667" s="27" t="s">
        <v>1006</v>
      </c>
      <c r="G8667" s="24">
        <v>45819.200196759259</v>
      </c>
    </row>
    <row r="8668" spans="1:7" x14ac:dyDescent="0.25">
      <c r="A8668" s="27" t="s">
        <v>16002</v>
      </c>
      <c r="B8668" s="27" t="s">
        <v>12697</v>
      </c>
      <c r="C8668" s="27" t="s">
        <v>1014</v>
      </c>
      <c r="D8668" s="27" t="s">
        <v>1029</v>
      </c>
      <c r="E8668" s="24">
        <v>45820.201435185183</v>
      </c>
      <c r="F8668" s="27" t="s">
        <v>1006</v>
      </c>
      <c r="G8668" s="24">
        <v>45819.201435185183</v>
      </c>
    </row>
    <row r="8669" spans="1:7" x14ac:dyDescent="0.25">
      <c r="A8669" s="27" t="s">
        <v>16003</v>
      </c>
      <c r="B8669" s="27" t="s">
        <v>2927</v>
      </c>
      <c r="C8669" s="27" t="s">
        <v>1012</v>
      </c>
      <c r="D8669" s="27" t="s">
        <v>61</v>
      </c>
      <c r="E8669" s="24">
        <v>45820.201307870368</v>
      </c>
      <c r="F8669" s="27" t="s">
        <v>1013</v>
      </c>
      <c r="G8669" s="24">
        <v>45819.201307870368</v>
      </c>
    </row>
    <row r="8670" spans="1:7" x14ac:dyDescent="0.25">
      <c r="A8670" s="27" t="s">
        <v>16004</v>
      </c>
      <c r="B8670" s="27" t="s">
        <v>2921</v>
      </c>
      <c r="C8670" s="27" t="s">
        <v>1012</v>
      </c>
      <c r="D8670" s="27" t="s">
        <v>61</v>
      </c>
      <c r="E8670" s="24">
        <v>45820.201770833337</v>
      </c>
      <c r="F8670" s="27" t="s">
        <v>1013</v>
      </c>
      <c r="G8670" s="24">
        <v>45819.201770833337</v>
      </c>
    </row>
    <row r="8671" spans="1:7" x14ac:dyDescent="0.25">
      <c r="A8671" s="27" t="s">
        <v>16005</v>
      </c>
      <c r="B8671" s="27" t="s">
        <v>7697</v>
      </c>
      <c r="C8671" s="27" t="s">
        <v>1012</v>
      </c>
      <c r="D8671" s="27" t="s">
        <v>61</v>
      </c>
      <c r="E8671" s="24">
        <v>45820.201898148145</v>
      </c>
      <c r="F8671" s="27" t="s">
        <v>1013</v>
      </c>
      <c r="G8671" s="24">
        <v>45819.201898148145</v>
      </c>
    </row>
    <row r="8672" spans="1:7" x14ac:dyDescent="0.25">
      <c r="A8672" s="27" t="s">
        <v>16006</v>
      </c>
      <c r="B8672" s="27" t="s">
        <v>2917</v>
      </c>
      <c r="C8672" s="27" t="s">
        <v>1012</v>
      </c>
      <c r="D8672" s="27" t="s">
        <v>61</v>
      </c>
      <c r="E8672" s="24">
        <v>45820.202025462961</v>
      </c>
      <c r="F8672" s="27" t="s">
        <v>1013</v>
      </c>
      <c r="G8672" s="24">
        <v>45819.202025462961</v>
      </c>
    </row>
    <row r="8673" spans="1:7" x14ac:dyDescent="0.25">
      <c r="A8673" s="27" t="s">
        <v>16007</v>
      </c>
      <c r="B8673" s="27" t="s">
        <v>2923</v>
      </c>
      <c r="C8673" s="27" t="s">
        <v>1012</v>
      </c>
      <c r="D8673" s="27" t="s">
        <v>61</v>
      </c>
      <c r="E8673" s="24">
        <v>45820.202164351853</v>
      </c>
      <c r="F8673" s="27" t="s">
        <v>1013</v>
      </c>
      <c r="G8673" s="24">
        <v>45819.202164351853</v>
      </c>
    </row>
    <row r="8674" spans="1:7" x14ac:dyDescent="0.25">
      <c r="A8674" s="27" t="s">
        <v>16008</v>
      </c>
      <c r="B8674" s="27" t="s">
        <v>2919</v>
      </c>
      <c r="C8674" s="27" t="s">
        <v>1012</v>
      </c>
      <c r="D8674" s="27" t="s">
        <v>61</v>
      </c>
      <c r="E8674" s="24">
        <v>45820.202291666668</v>
      </c>
      <c r="F8674" s="27" t="s">
        <v>1013</v>
      </c>
      <c r="G8674" s="24">
        <v>45819.202291666668</v>
      </c>
    </row>
    <row r="8675" spans="1:7" x14ac:dyDescent="0.25">
      <c r="A8675" s="27" t="s">
        <v>16009</v>
      </c>
      <c r="B8675" s="27" t="s">
        <v>6381</v>
      </c>
      <c r="C8675" s="27" t="s">
        <v>1012</v>
      </c>
      <c r="D8675" s="27" t="s">
        <v>61</v>
      </c>
      <c r="E8675" s="24">
        <v>45820.205150462964</v>
      </c>
      <c r="F8675" s="27" t="s">
        <v>1013</v>
      </c>
      <c r="G8675" s="24">
        <v>45819.205150462964</v>
      </c>
    </row>
    <row r="8676" spans="1:7" x14ac:dyDescent="0.25">
      <c r="A8676" s="27" t="s">
        <v>16009</v>
      </c>
      <c r="B8676" s="27" t="s">
        <v>6381</v>
      </c>
      <c r="C8676" s="27" t="s">
        <v>1012</v>
      </c>
      <c r="D8676" s="27" t="s">
        <v>61</v>
      </c>
      <c r="E8676" s="24">
        <v>45820.205277777779</v>
      </c>
      <c r="F8676" s="27" t="s">
        <v>1013</v>
      </c>
      <c r="G8676" s="24">
        <v>45819.205277777779</v>
      </c>
    </row>
    <row r="8677" spans="1:7" x14ac:dyDescent="0.25">
      <c r="A8677" s="27" t="s">
        <v>16010</v>
      </c>
      <c r="B8677" s="27" t="s">
        <v>6385</v>
      </c>
      <c r="C8677" s="27" t="s">
        <v>1012</v>
      </c>
      <c r="D8677" s="27" t="s">
        <v>61</v>
      </c>
      <c r="E8677" s="24">
        <v>45820.207048611112</v>
      </c>
      <c r="F8677" s="27" t="s">
        <v>1013</v>
      </c>
      <c r="G8677" s="24">
        <v>45819.207048611112</v>
      </c>
    </row>
    <row r="8678" spans="1:7" x14ac:dyDescent="0.25">
      <c r="A8678" s="27" t="s">
        <v>16011</v>
      </c>
      <c r="B8678" s="27" t="s">
        <v>6387</v>
      </c>
      <c r="C8678" s="27" t="s">
        <v>1012</v>
      </c>
      <c r="D8678" s="27" t="s">
        <v>61</v>
      </c>
      <c r="E8678" s="24">
        <v>45820.207118055558</v>
      </c>
      <c r="F8678" s="27" t="s">
        <v>1013</v>
      </c>
      <c r="G8678" s="24">
        <v>45819.207118055558</v>
      </c>
    </row>
    <row r="8679" spans="1:7" x14ac:dyDescent="0.25">
      <c r="A8679" s="27" t="s">
        <v>16012</v>
      </c>
      <c r="B8679" s="27" t="s">
        <v>6389</v>
      </c>
      <c r="C8679" s="27" t="s">
        <v>1012</v>
      </c>
      <c r="D8679" s="27" t="s">
        <v>61</v>
      </c>
      <c r="E8679" s="24">
        <v>45820.20721064815</v>
      </c>
      <c r="F8679" s="27" t="s">
        <v>1013</v>
      </c>
      <c r="G8679" s="24">
        <v>45819.20721064815</v>
      </c>
    </row>
    <row r="8680" spans="1:7" x14ac:dyDescent="0.25">
      <c r="A8680" s="27" t="s">
        <v>16013</v>
      </c>
      <c r="B8680" s="27" t="s">
        <v>6391</v>
      </c>
      <c r="C8680" s="27" t="s">
        <v>1012</v>
      </c>
      <c r="D8680" s="27" t="s">
        <v>61</v>
      </c>
      <c r="E8680" s="24">
        <v>45820.207395833335</v>
      </c>
      <c r="F8680" s="27" t="s">
        <v>1013</v>
      </c>
      <c r="G8680" s="24">
        <v>45819.207395833335</v>
      </c>
    </row>
    <row r="8681" spans="1:7" x14ac:dyDescent="0.25">
      <c r="A8681" s="27" t="s">
        <v>16014</v>
      </c>
      <c r="B8681" s="27" t="s">
        <v>6393</v>
      </c>
      <c r="C8681" s="27" t="s">
        <v>1012</v>
      </c>
      <c r="D8681" s="27" t="s">
        <v>61</v>
      </c>
      <c r="E8681" s="24">
        <v>45820.207488425927</v>
      </c>
      <c r="F8681" s="27" t="s">
        <v>1013</v>
      </c>
      <c r="G8681" s="24">
        <v>45819.207488425927</v>
      </c>
    </row>
    <row r="8682" spans="1:7" x14ac:dyDescent="0.25">
      <c r="A8682" s="27" t="s">
        <v>16015</v>
      </c>
      <c r="B8682" s="27" t="s">
        <v>7708</v>
      </c>
      <c r="C8682" s="27" t="s">
        <v>1009</v>
      </c>
      <c r="D8682" s="27" t="s">
        <v>1008</v>
      </c>
      <c r="E8682" s="24">
        <v>45820.207280092596</v>
      </c>
      <c r="F8682" s="27" t="s">
        <v>1006</v>
      </c>
      <c r="G8682" s="24">
        <v>45819.207280092596</v>
      </c>
    </row>
    <row r="8683" spans="1:7" x14ac:dyDescent="0.25">
      <c r="A8683" s="27" t="s">
        <v>16016</v>
      </c>
      <c r="B8683" s="27" t="s">
        <v>7709</v>
      </c>
      <c r="C8683" s="27" t="s">
        <v>1009</v>
      </c>
      <c r="D8683" s="27" t="s">
        <v>1008</v>
      </c>
      <c r="E8683" s="24">
        <v>45820.207465277781</v>
      </c>
      <c r="F8683" s="27" t="s">
        <v>1006</v>
      </c>
      <c r="G8683" s="24">
        <v>45819.207465277781</v>
      </c>
    </row>
    <row r="8684" spans="1:7" x14ac:dyDescent="0.25">
      <c r="A8684" s="27" t="s">
        <v>16017</v>
      </c>
      <c r="B8684" s="27" t="s">
        <v>7656</v>
      </c>
      <c r="C8684" s="27" t="s">
        <v>1009</v>
      </c>
      <c r="D8684" s="27" t="s">
        <v>1008</v>
      </c>
      <c r="E8684" s="24">
        <v>45820.207673611112</v>
      </c>
      <c r="F8684" s="27" t="s">
        <v>1006</v>
      </c>
      <c r="G8684" s="24">
        <v>45819.207673611112</v>
      </c>
    </row>
    <row r="8685" spans="1:7" x14ac:dyDescent="0.25">
      <c r="A8685" s="27" t="s">
        <v>16018</v>
      </c>
      <c r="B8685" s="27" t="s">
        <v>9741</v>
      </c>
      <c r="C8685" s="27" t="s">
        <v>1012</v>
      </c>
      <c r="D8685" s="27" t="s">
        <v>73</v>
      </c>
      <c r="E8685" s="24">
        <v>45820.208333333336</v>
      </c>
      <c r="F8685" s="27" t="s">
        <v>1006</v>
      </c>
      <c r="G8685" s="24">
        <v>45819.208333333336</v>
      </c>
    </row>
    <row r="8686" spans="1:7" x14ac:dyDescent="0.25">
      <c r="A8686" s="27" t="s">
        <v>16019</v>
      </c>
      <c r="B8686" s="27" t="s">
        <v>6280</v>
      </c>
      <c r="C8686" s="27" t="s">
        <v>1012</v>
      </c>
      <c r="D8686" s="27" t="s">
        <v>73</v>
      </c>
      <c r="E8686" s="24">
        <v>45820.208761574075</v>
      </c>
      <c r="F8686" s="27" t="s">
        <v>1006</v>
      </c>
      <c r="G8686" s="24">
        <v>45819.208761574075</v>
      </c>
    </row>
    <row r="8687" spans="1:7" x14ac:dyDescent="0.25">
      <c r="A8687" s="27" t="s">
        <v>16020</v>
      </c>
      <c r="B8687" s="27" t="s">
        <v>1138</v>
      </c>
      <c r="C8687" s="27" t="s">
        <v>1012</v>
      </c>
      <c r="D8687" s="27" t="s">
        <v>61</v>
      </c>
      <c r="E8687" s="24">
        <v>45820.20921296296</v>
      </c>
      <c r="F8687" s="27" t="s">
        <v>1013</v>
      </c>
      <c r="G8687" s="24">
        <v>45819.20921296296</v>
      </c>
    </row>
    <row r="8688" spans="1:7" x14ac:dyDescent="0.25">
      <c r="A8688" s="27" t="s">
        <v>16021</v>
      </c>
      <c r="B8688" s="27" t="s">
        <v>7744</v>
      </c>
      <c r="C8688" s="27" t="s">
        <v>1014</v>
      </c>
      <c r="D8688" s="27" t="s">
        <v>1018</v>
      </c>
      <c r="E8688" s="24">
        <v>45820.209722222222</v>
      </c>
      <c r="F8688" s="27" t="s">
        <v>1006</v>
      </c>
      <c r="G8688" s="24">
        <v>45819.209722222222</v>
      </c>
    </row>
    <row r="8689" spans="1:7" x14ac:dyDescent="0.25">
      <c r="A8689" s="27" t="s">
        <v>16022</v>
      </c>
      <c r="B8689" s="27" t="s">
        <v>2921</v>
      </c>
      <c r="C8689" s="27" t="s">
        <v>1019</v>
      </c>
      <c r="D8689" s="27" t="s">
        <v>61</v>
      </c>
      <c r="E8689" s="24">
        <v>45820.203229166669</v>
      </c>
      <c r="F8689" s="27" t="s">
        <v>1006</v>
      </c>
      <c r="G8689" s="24">
        <v>45819.203229166669</v>
      </c>
    </row>
    <row r="8690" spans="1:7" x14ac:dyDescent="0.25">
      <c r="A8690" s="27" t="s">
        <v>16023</v>
      </c>
      <c r="B8690" s="27" t="s">
        <v>7697</v>
      </c>
      <c r="C8690" s="27" t="s">
        <v>1019</v>
      </c>
      <c r="D8690" s="27" t="s">
        <v>61</v>
      </c>
      <c r="E8690" s="24">
        <v>45820.203298611108</v>
      </c>
      <c r="F8690" s="27" t="s">
        <v>1006</v>
      </c>
      <c r="G8690" s="24">
        <v>45819.203298611108</v>
      </c>
    </row>
    <row r="8691" spans="1:7" x14ac:dyDescent="0.25">
      <c r="A8691" s="27" t="s">
        <v>16024</v>
      </c>
      <c r="B8691" s="27" t="s">
        <v>2917</v>
      </c>
      <c r="C8691" s="27" t="s">
        <v>1019</v>
      </c>
      <c r="D8691" s="27" t="s">
        <v>61</v>
      </c>
      <c r="E8691" s="24">
        <v>45820.203344907408</v>
      </c>
      <c r="F8691" s="27" t="s">
        <v>1006</v>
      </c>
      <c r="G8691" s="24">
        <v>45819.203344907408</v>
      </c>
    </row>
    <row r="8692" spans="1:7" x14ac:dyDescent="0.25">
      <c r="A8692" s="27" t="s">
        <v>16025</v>
      </c>
      <c r="B8692" s="27" t="s">
        <v>2927</v>
      </c>
      <c r="C8692" s="27" t="s">
        <v>1019</v>
      </c>
      <c r="D8692" s="27" t="s">
        <v>61</v>
      </c>
      <c r="E8692" s="24">
        <v>45820.203425925924</v>
      </c>
      <c r="F8692" s="27" t="s">
        <v>1006</v>
      </c>
      <c r="G8692" s="24">
        <v>45819.203425925924</v>
      </c>
    </row>
    <row r="8693" spans="1:7" x14ac:dyDescent="0.25">
      <c r="A8693" s="27" t="s">
        <v>16026</v>
      </c>
      <c r="B8693" s="27" t="s">
        <v>2923</v>
      </c>
      <c r="C8693" s="27" t="s">
        <v>1019</v>
      </c>
      <c r="D8693" s="27" t="s">
        <v>61</v>
      </c>
      <c r="E8693" s="24">
        <v>45820.203506944446</v>
      </c>
      <c r="F8693" s="27" t="s">
        <v>1006</v>
      </c>
      <c r="G8693" s="24">
        <v>45819.203506944446</v>
      </c>
    </row>
    <row r="8694" spans="1:7" x14ac:dyDescent="0.25">
      <c r="A8694" s="27" t="s">
        <v>16027</v>
      </c>
      <c r="B8694" s="27" t="s">
        <v>2919</v>
      </c>
      <c r="C8694" s="27" t="s">
        <v>1019</v>
      </c>
      <c r="D8694" s="27" t="s">
        <v>61</v>
      </c>
      <c r="E8694" s="24">
        <v>45820.203553240739</v>
      </c>
      <c r="F8694" s="27" t="s">
        <v>1006</v>
      </c>
      <c r="G8694" s="24">
        <v>45819.203553240739</v>
      </c>
    </row>
    <row r="8695" spans="1:7" x14ac:dyDescent="0.25">
      <c r="A8695" s="27" t="s">
        <v>16028</v>
      </c>
      <c r="B8695" s="27" t="s">
        <v>7558</v>
      </c>
      <c r="C8695" s="27" t="s">
        <v>1019</v>
      </c>
      <c r="D8695" s="27" t="s">
        <v>61</v>
      </c>
      <c r="E8695" s="24">
        <v>45820.203958333332</v>
      </c>
      <c r="F8695" s="27" t="s">
        <v>1006</v>
      </c>
      <c r="G8695" s="24">
        <v>45819.203958333332</v>
      </c>
    </row>
    <row r="8696" spans="1:7" x14ac:dyDescent="0.25">
      <c r="A8696" s="27" t="s">
        <v>16029</v>
      </c>
      <c r="B8696" s="27" t="s">
        <v>7696</v>
      </c>
      <c r="C8696" s="27" t="s">
        <v>1019</v>
      </c>
      <c r="D8696" s="27" t="s">
        <v>61</v>
      </c>
      <c r="E8696" s="24">
        <v>45820.204062500001</v>
      </c>
      <c r="F8696" s="27" t="s">
        <v>1006</v>
      </c>
      <c r="G8696" s="24">
        <v>45819.204062500001</v>
      </c>
    </row>
    <row r="8697" spans="1:7" x14ac:dyDescent="0.25">
      <c r="A8697" s="27" t="s">
        <v>16030</v>
      </c>
      <c r="B8697" s="27" t="s">
        <v>7698</v>
      </c>
      <c r="C8697" s="27" t="s">
        <v>1019</v>
      </c>
      <c r="D8697" s="27" t="s">
        <v>61</v>
      </c>
      <c r="E8697" s="24">
        <v>45820.20412037037</v>
      </c>
      <c r="F8697" s="27" t="s">
        <v>1006</v>
      </c>
      <c r="G8697" s="24">
        <v>45819.20412037037</v>
      </c>
    </row>
    <row r="8698" spans="1:7" x14ac:dyDescent="0.25">
      <c r="A8698" s="27" t="s">
        <v>16031</v>
      </c>
      <c r="B8698" s="27" t="s">
        <v>7699</v>
      </c>
      <c r="C8698" s="27" t="s">
        <v>1019</v>
      </c>
      <c r="D8698" s="27" t="s">
        <v>61</v>
      </c>
      <c r="E8698" s="24">
        <v>45820.204212962963</v>
      </c>
      <c r="F8698" s="27" t="s">
        <v>1006</v>
      </c>
      <c r="G8698" s="24">
        <v>45819.204212962963</v>
      </c>
    </row>
    <row r="8699" spans="1:7" x14ac:dyDescent="0.25">
      <c r="A8699" s="27" t="s">
        <v>16032</v>
      </c>
      <c r="B8699" s="27" t="s">
        <v>7700</v>
      </c>
      <c r="C8699" s="27" t="s">
        <v>1019</v>
      </c>
      <c r="D8699" s="27" t="s">
        <v>61</v>
      </c>
      <c r="E8699" s="24">
        <v>45820.204317129632</v>
      </c>
      <c r="F8699" s="27" t="s">
        <v>1006</v>
      </c>
      <c r="G8699" s="24">
        <v>45819.204317129632</v>
      </c>
    </row>
    <row r="8700" spans="1:7" x14ac:dyDescent="0.25">
      <c r="A8700" s="27" t="s">
        <v>16033</v>
      </c>
      <c r="B8700" s="27" t="s">
        <v>6381</v>
      </c>
      <c r="C8700" s="27" t="s">
        <v>1019</v>
      </c>
      <c r="D8700" s="27" t="s">
        <v>61</v>
      </c>
      <c r="E8700" s="24">
        <v>45820.205405092594</v>
      </c>
      <c r="F8700" s="27" t="s">
        <v>1006</v>
      </c>
      <c r="G8700" s="24">
        <v>45819.205405092594</v>
      </c>
    </row>
    <row r="8701" spans="1:7" x14ac:dyDescent="0.25">
      <c r="A8701" s="27" t="s">
        <v>16034</v>
      </c>
      <c r="B8701" s="27" t="s">
        <v>6385</v>
      </c>
      <c r="C8701" s="27" t="s">
        <v>1019</v>
      </c>
      <c r="D8701" s="27" t="s">
        <v>61</v>
      </c>
      <c r="E8701" s="24">
        <v>45820.208067129628</v>
      </c>
      <c r="F8701" s="27" t="s">
        <v>1006</v>
      </c>
      <c r="G8701" s="24">
        <v>45819.208067129628</v>
      </c>
    </row>
    <row r="8702" spans="1:7" x14ac:dyDescent="0.25">
      <c r="A8702" s="27" t="s">
        <v>16035</v>
      </c>
      <c r="B8702" s="27" t="s">
        <v>6387</v>
      </c>
      <c r="C8702" s="27" t="s">
        <v>1019</v>
      </c>
      <c r="D8702" s="27" t="s">
        <v>61</v>
      </c>
      <c r="E8702" s="24">
        <v>45820.208113425928</v>
      </c>
      <c r="F8702" s="27" t="s">
        <v>1006</v>
      </c>
      <c r="G8702" s="24">
        <v>45819.208113425928</v>
      </c>
    </row>
    <row r="8703" spans="1:7" x14ac:dyDescent="0.25">
      <c r="A8703" s="27" t="s">
        <v>16036</v>
      </c>
      <c r="B8703" s="27" t="s">
        <v>6389</v>
      </c>
      <c r="C8703" s="27" t="s">
        <v>1019</v>
      </c>
      <c r="D8703" s="27" t="s">
        <v>61</v>
      </c>
      <c r="E8703" s="24">
        <v>45820.208252314813</v>
      </c>
      <c r="F8703" s="27" t="s">
        <v>1006</v>
      </c>
      <c r="G8703" s="24">
        <v>45819.208252314813</v>
      </c>
    </row>
    <row r="8704" spans="1:7" x14ac:dyDescent="0.25">
      <c r="A8704" s="27" t="s">
        <v>16037</v>
      </c>
      <c r="B8704" s="27" t="s">
        <v>6393</v>
      </c>
      <c r="C8704" s="27" t="s">
        <v>1019</v>
      </c>
      <c r="D8704" s="27" t="s">
        <v>61</v>
      </c>
      <c r="E8704" s="24">
        <v>45820.208414351851</v>
      </c>
      <c r="F8704" s="27" t="s">
        <v>1006</v>
      </c>
      <c r="G8704" s="24">
        <v>45819.208414351851</v>
      </c>
    </row>
    <row r="8705" spans="1:7" x14ac:dyDescent="0.25">
      <c r="A8705" s="27" t="s">
        <v>16038</v>
      </c>
      <c r="B8705" s="27" t="s">
        <v>1138</v>
      </c>
      <c r="C8705" s="27" t="s">
        <v>1019</v>
      </c>
      <c r="D8705" s="27" t="s">
        <v>61</v>
      </c>
      <c r="E8705" s="24">
        <v>45820.209490740737</v>
      </c>
      <c r="F8705" s="27" t="s">
        <v>1006</v>
      </c>
      <c r="G8705" s="24">
        <v>45819.209490740737</v>
      </c>
    </row>
    <row r="8706" spans="1:7" x14ac:dyDescent="0.25">
      <c r="A8706" s="27" t="s">
        <v>16039</v>
      </c>
      <c r="B8706" s="27" t="s">
        <v>5518</v>
      </c>
      <c r="C8706" s="27" t="s">
        <v>1019</v>
      </c>
      <c r="D8706" s="27" t="s">
        <v>61</v>
      </c>
      <c r="E8706" s="24">
        <v>45820.209756944445</v>
      </c>
      <c r="F8706" s="27" t="s">
        <v>1006</v>
      </c>
      <c r="G8706" s="24">
        <v>45819.209756944445</v>
      </c>
    </row>
    <row r="8707" spans="1:7" x14ac:dyDescent="0.25">
      <c r="A8707" s="27" t="s">
        <v>16040</v>
      </c>
      <c r="B8707" s="27" t="s">
        <v>3451</v>
      </c>
      <c r="C8707" s="27" t="s">
        <v>1019</v>
      </c>
      <c r="D8707" s="27" t="s">
        <v>61</v>
      </c>
      <c r="E8707" s="24">
        <v>45820.209826388891</v>
      </c>
      <c r="F8707" s="27" t="s">
        <v>1006</v>
      </c>
      <c r="G8707" s="24">
        <v>45819.209826388891</v>
      </c>
    </row>
    <row r="8708" spans="1:7" x14ac:dyDescent="0.25">
      <c r="A8708" s="27" t="s">
        <v>16041</v>
      </c>
      <c r="B8708" s="27" t="s">
        <v>9741</v>
      </c>
      <c r="C8708" s="27" t="s">
        <v>1019</v>
      </c>
      <c r="D8708" s="27" t="s">
        <v>73</v>
      </c>
      <c r="E8708" s="24">
        <v>45820.209803240738</v>
      </c>
      <c r="F8708" s="27" t="s">
        <v>1006</v>
      </c>
      <c r="G8708" s="24">
        <v>45819.209803240738</v>
      </c>
    </row>
    <row r="8709" spans="1:7" x14ac:dyDescent="0.25">
      <c r="A8709" s="27" t="s">
        <v>16042</v>
      </c>
      <c r="B8709" s="27" t="s">
        <v>7550</v>
      </c>
      <c r="C8709" s="27" t="s">
        <v>1019</v>
      </c>
      <c r="D8709" s="27" t="s">
        <v>73</v>
      </c>
      <c r="E8709" s="24">
        <v>45820.210023148145</v>
      </c>
      <c r="F8709" s="27" t="s">
        <v>1006</v>
      </c>
      <c r="G8709" s="24">
        <v>45819.210023148145</v>
      </c>
    </row>
    <row r="8710" spans="1:7" x14ac:dyDescent="0.25">
      <c r="A8710" s="27" t="s">
        <v>16043</v>
      </c>
      <c r="B8710" s="27" t="s">
        <v>14501</v>
      </c>
      <c r="C8710" s="27" t="s">
        <v>1009</v>
      </c>
      <c r="D8710" s="27" t="s">
        <v>1024</v>
      </c>
      <c r="E8710" s="24">
        <v>45820.210775462961</v>
      </c>
      <c r="F8710" s="27" t="s">
        <v>1006</v>
      </c>
      <c r="G8710" s="24">
        <v>45819.210775462961</v>
      </c>
    </row>
    <row r="8711" spans="1:7" x14ac:dyDescent="0.25">
      <c r="A8711" s="27" t="s">
        <v>16044</v>
      </c>
      <c r="B8711" s="27" t="s">
        <v>14513</v>
      </c>
      <c r="C8711" s="27" t="s">
        <v>1009</v>
      </c>
      <c r="D8711" s="27" t="s">
        <v>1024</v>
      </c>
      <c r="E8711" s="24">
        <v>45820.210856481484</v>
      </c>
      <c r="F8711" s="27" t="s">
        <v>1006</v>
      </c>
      <c r="G8711" s="24">
        <v>45819.210856481484</v>
      </c>
    </row>
    <row r="8712" spans="1:7" x14ac:dyDescent="0.25">
      <c r="A8712" s="27" t="s">
        <v>16045</v>
      </c>
      <c r="B8712" s="27" t="s">
        <v>2711</v>
      </c>
      <c r="C8712" s="27" t="s">
        <v>1012</v>
      </c>
      <c r="D8712" s="27" t="s">
        <v>77</v>
      </c>
      <c r="E8712" s="24">
        <v>45820.212604166663</v>
      </c>
      <c r="F8712" s="27" t="s">
        <v>1013</v>
      </c>
      <c r="G8712" s="24">
        <v>45819.212604166663</v>
      </c>
    </row>
    <row r="8713" spans="1:7" x14ac:dyDescent="0.25">
      <c r="A8713" s="27" t="s">
        <v>16046</v>
      </c>
      <c r="B8713" s="27" t="s">
        <v>1639</v>
      </c>
      <c r="C8713" s="27" t="s">
        <v>1019</v>
      </c>
      <c r="D8713" s="27" t="s">
        <v>77</v>
      </c>
      <c r="E8713" s="24">
        <v>45820.212372685186</v>
      </c>
      <c r="F8713" s="27" t="s">
        <v>1006</v>
      </c>
      <c r="G8713" s="24">
        <v>45819.212372685186</v>
      </c>
    </row>
    <row r="8714" spans="1:7" x14ac:dyDescent="0.25">
      <c r="A8714" s="27" t="s">
        <v>16047</v>
      </c>
      <c r="B8714" s="27" t="s">
        <v>2711</v>
      </c>
      <c r="C8714" s="27" t="s">
        <v>1019</v>
      </c>
      <c r="D8714" s="27" t="s">
        <v>77</v>
      </c>
      <c r="E8714" s="24">
        <v>45820.212708333333</v>
      </c>
      <c r="F8714" s="27" t="s">
        <v>1006</v>
      </c>
      <c r="G8714" s="24">
        <v>45819.212708333333</v>
      </c>
    </row>
    <row r="8715" spans="1:7" x14ac:dyDescent="0.25">
      <c r="A8715" s="27" t="s">
        <v>16048</v>
      </c>
      <c r="B8715" s="27" t="s">
        <v>14494</v>
      </c>
      <c r="C8715" s="27" t="s">
        <v>1009</v>
      </c>
      <c r="D8715" s="27" t="s">
        <v>1025</v>
      </c>
      <c r="E8715" s="24">
        <v>45820.212777777779</v>
      </c>
      <c r="F8715" s="27" t="s">
        <v>1006</v>
      </c>
      <c r="G8715" s="24">
        <v>45819.212777777779</v>
      </c>
    </row>
    <row r="8716" spans="1:7" x14ac:dyDescent="0.25">
      <c r="A8716" s="27" t="s">
        <v>16049</v>
      </c>
      <c r="B8716" s="27" t="s">
        <v>14489</v>
      </c>
      <c r="C8716" s="27" t="s">
        <v>1009</v>
      </c>
      <c r="D8716" s="27" t="s">
        <v>1025</v>
      </c>
      <c r="E8716" s="24">
        <v>45820.213703703703</v>
      </c>
      <c r="F8716" s="27" t="s">
        <v>1006</v>
      </c>
      <c r="G8716" s="24">
        <v>45819.213703703703</v>
      </c>
    </row>
    <row r="8717" spans="1:7" x14ac:dyDescent="0.25">
      <c r="A8717" s="27" t="s">
        <v>16050</v>
      </c>
      <c r="B8717" s="27" t="s">
        <v>14499</v>
      </c>
      <c r="C8717" s="27" t="s">
        <v>1009</v>
      </c>
      <c r="D8717" s="27" t="s">
        <v>1025</v>
      </c>
      <c r="E8717" s="24">
        <v>45820.213796296295</v>
      </c>
      <c r="F8717" s="27" t="s">
        <v>1006</v>
      </c>
      <c r="G8717" s="24">
        <v>45819.213796296295</v>
      </c>
    </row>
    <row r="8718" spans="1:7" x14ac:dyDescent="0.25">
      <c r="A8718" s="27" t="s">
        <v>16051</v>
      </c>
      <c r="B8718" s="27" t="s">
        <v>14440</v>
      </c>
      <c r="C8718" s="27" t="s">
        <v>1009</v>
      </c>
      <c r="D8718" s="27" t="s">
        <v>1025</v>
      </c>
      <c r="E8718" s="24">
        <v>45820.214513888888</v>
      </c>
      <c r="F8718" s="27" t="s">
        <v>1006</v>
      </c>
      <c r="G8718" s="24">
        <v>45819.214513888888</v>
      </c>
    </row>
    <row r="8719" spans="1:7" x14ac:dyDescent="0.25">
      <c r="A8719" s="27" t="s">
        <v>16052</v>
      </c>
      <c r="B8719" s="27" t="s">
        <v>4402</v>
      </c>
      <c r="C8719" s="27" t="s">
        <v>1012</v>
      </c>
      <c r="D8719" s="27" t="s">
        <v>61</v>
      </c>
      <c r="E8719" s="24">
        <v>45820.215810185182</v>
      </c>
      <c r="F8719" s="27" t="s">
        <v>1013</v>
      </c>
      <c r="G8719" s="24">
        <v>45819.215810185182</v>
      </c>
    </row>
    <row r="8720" spans="1:7" x14ac:dyDescent="0.25">
      <c r="A8720" s="27" t="s">
        <v>16053</v>
      </c>
      <c r="B8720" s="27" t="s">
        <v>14658</v>
      </c>
      <c r="C8720" s="27" t="s">
        <v>1009</v>
      </c>
      <c r="D8720" s="27" t="s">
        <v>1025</v>
      </c>
      <c r="E8720" s="24">
        <v>45820.21534722222</v>
      </c>
      <c r="F8720" s="27" t="s">
        <v>1006</v>
      </c>
      <c r="G8720" s="24">
        <v>45819.21534722222</v>
      </c>
    </row>
    <row r="8721" spans="1:7" x14ac:dyDescent="0.25">
      <c r="A8721" s="27" t="s">
        <v>16054</v>
      </c>
      <c r="B8721" s="27" t="s">
        <v>7421</v>
      </c>
      <c r="C8721" s="27" t="s">
        <v>1012</v>
      </c>
      <c r="D8721" s="27" t="s">
        <v>125</v>
      </c>
      <c r="E8721" s="24">
        <v>45820.216504629629</v>
      </c>
      <c r="F8721" s="27" t="s">
        <v>1006</v>
      </c>
      <c r="G8721" s="24">
        <v>45819.216504629629</v>
      </c>
    </row>
    <row r="8722" spans="1:7" x14ac:dyDescent="0.25">
      <c r="A8722" s="27" t="s">
        <v>16055</v>
      </c>
      <c r="B8722" s="27" t="s">
        <v>14655</v>
      </c>
      <c r="C8722" s="27" t="s">
        <v>1009</v>
      </c>
      <c r="D8722" s="27" t="s">
        <v>1025</v>
      </c>
      <c r="E8722" s="24">
        <v>45820.216747685183</v>
      </c>
      <c r="F8722" s="27" t="s">
        <v>1006</v>
      </c>
      <c r="G8722" s="24">
        <v>45819.216747685183</v>
      </c>
    </row>
    <row r="8723" spans="1:7" x14ac:dyDescent="0.25">
      <c r="A8723" s="27" t="s">
        <v>16056</v>
      </c>
      <c r="B8723" s="27" t="s">
        <v>14660</v>
      </c>
      <c r="C8723" s="27" t="s">
        <v>1009</v>
      </c>
      <c r="D8723" s="27" t="s">
        <v>1025</v>
      </c>
      <c r="E8723" s="24">
        <v>45820.217129629629</v>
      </c>
      <c r="F8723" s="27" t="s">
        <v>1006</v>
      </c>
      <c r="G8723" s="24">
        <v>45819.217129629629</v>
      </c>
    </row>
    <row r="8724" spans="1:7" x14ac:dyDescent="0.25">
      <c r="A8724" s="27" t="s">
        <v>16057</v>
      </c>
      <c r="B8724" s="27" t="s">
        <v>7421</v>
      </c>
      <c r="C8724" s="27" t="s">
        <v>1019</v>
      </c>
      <c r="D8724" s="27" t="s">
        <v>125</v>
      </c>
      <c r="E8724" s="24">
        <v>45820.217222222222</v>
      </c>
      <c r="F8724" s="27" t="s">
        <v>1006</v>
      </c>
      <c r="G8724" s="24">
        <v>45819.217222222222</v>
      </c>
    </row>
    <row r="8725" spans="1:7" x14ac:dyDescent="0.25">
      <c r="A8725" s="27" t="s">
        <v>16058</v>
      </c>
      <c r="B8725" s="27" t="s">
        <v>14586</v>
      </c>
      <c r="C8725" s="27" t="s">
        <v>1009</v>
      </c>
      <c r="D8725" s="27" t="s">
        <v>1010</v>
      </c>
      <c r="E8725" s="24">
        <v>45820.219305555554</v>
      </c>
      <c r="F8725" s="27" t="s">
        <v>1006</v>
      </c>
      <c r="G8725" s="24">
        <v>45819.219305555554</v>
      </c>
    </row>
    <row r="8726" spans="1:7" x14ac:dyDescent="0.25">
      <c r="A8726" s="27" t="s">
        <v>16059</v>
      </c>
      <c r="B8726" s="27" t="s">
        <v>14602</v>
      </c>
      <c r="C8726" s="27" t="s">
        <v>1009</v>
      </c>
      <c r="D8726" s="27" t="s">
        <v>1010</v>
      </c>
      <c r="E8726" s="24">
        <v>45820.219351851854</v>
      </c>
      <c r="F8726" s="27" t="s">
        <v>1006</v>
      </c>
      <c r="G8726" s="24">
        <v>45819.219351851854</v>
      </c>
    </row>
    <row r="8727" spans="1:7" x14ac:dyDescent="0.25">
      <c r="A8727" s="27" t="s">
        <v>16060</v>
      </c>
      <c r="B8727" s="27" t="s">
        <v>14604</v>
      </c>
      <c r="C8727" s="27" t="s">
        <v>1009</v>
      </c>
      <c r="D8727" s="27" t="s">
        <v>1010</v>
      </c>
      <c r="E8727" s="24">
        <v>45820.219398148147</v>
      </c>
      <c r="F8727" s="27" t="s">
        <v>1006</v>
      </c>
      <c r="G8727" s="24">
        <v>45819.219398148147</v>
      </c>
    </row>
    <row r="8728" spans="1:7" x14ac:dyDescent="0.25">
      <c r="A8728" s="27" t="s">
        <v>16061</v>
      </c>
      <c r="B8728" s="27" t="s">
        <v>14606</v>
      </c>
      <c r="C8728" s="27" t="s">
        <v>1009</v>
      </c>
      <c r="D8728" s="27" t="s">
        <v>1010</v>
      </c>
      <c r="E8728" s="24">
        <v>45820.219467592593</v>
      </c>
      <c r="F8728" s="27" t="s">
        <v>1006</v>
      </c>
      <c r="G8728" s="24">
        <v>45819.219467592593</v>
      </c>
    </row>
    <row r="8729" spans="1:7" x14ac:dyDescent="0.25">
      <c r="A8729" s="27" t="s">
        <v>16062</v>
      </c>
      <c r="B8729" s="27" t="s">
        <v>10048</v>
      </c>
      <c r="C8729" s="27" t="s">
        <v>1017</v>
      </c>
      <c r="D8729" s="27" t="s">
        <v>1026</v>
      </c>
      <c r="E8729" s="24">
        <v>45820.223194444443</v>
      </c>
      <c r="F8729" s="27" t="s">
        <v>1006</v>
      </c>
      <c r="G8729" s="24">
        <v>45819.223194444443</v>
      </c>
    </row>
    <row r="8730" spans="1:7" x14ac:dyDescent="0.25">
      <c r="A8730" s="27" t="s">
        <v>16063</v>
      </c>
      <c r="B8730" s="27" t="s">
        <v>9739</v>
      </c>
      <c r="C8730" s="27" t="s">
        <v>1012</v>
      </c>
      <c r="D8730" s="27" t="s">
        <v>73</v>
      </c>
      <c r="E8730" s="24">
        <v>45820.229108796295</v>
      </c>
      <c r="F8730" s="27" t="s">
        <v>1006</v>
      </c>
      <c r="G8730" s="24">
        <v>45819.229108796295</v>
      </c>
    </row>
    <row r="8731" spans="1:7" x14ac:dyDescent="0.25">
      <c r="A8731" s="27" t="s">
        <v>16064</v>
      </c>
      <c r="B8731" s="27" t="s">
        <v>6346</v>
      </c>
      <c r="C8731" s="27" t="s">
        <v>1012</v>
      </c>
      <c r="D8731" s="27" t="s">
        <v>219</v>
      </c>
      <c r="E8731" s="24">
        <v>45820.230115740742</v>
      </c>
      <c r="F8731" s="27" t="s">
        <v>1006</v>
      </c>
      <c r="G8731" s="24">
        <v>45819.230115740742</v>
      </c>
    </row>
    <row r="8732" spans="1:7" x14ac:dyDescent="0.25">
      <c r="A8732" s="27" t="s">
        <v>16065</v>
      </c>
      <c r="B8732" s="27" t="s">
        <v>9739</v>
      </c>
      <c r="C8732" s="27" t="s">
        <v>1019</v>
      </c>
      <c r="D8732" s="27" t="s">
        <v>73</v>
      </c>
      <c r="E8732" s="24">
        <v>45820.230266203704</v>
      </c>
      <c r="F8732" s="27" t="s">
        <v>1006</v>
      </c>
      <c r="G8732" s="24">
        <v>45819.230266203704</v>
      </c>
    </row>
    <row r="8733" spans="1:7" x14ac:dyDescent="0.25">
      <c r="A8733" s="27" t="s">
        <v>16066</v>
      </c>
      <c r="B8733" s="27" t="s">
        <v>14203</v>
      </c>
      <c r="C8733" s="27" t="s">
        <v>1009</v>
      </c>
      <c r="D8733" s="27" t="s">
        <v>1020</v>
      </c>
      <c r="E8733" s="24">
        <v>45820.230729166666</v>
      </c>
      <c r="F8733" s="27" t="s">
        <v>1006</v>
      </c>
      <c r="G8733" s="24">
        <v>45819.230729166666</v>
      </c>
    </row>
    <row r="8734" spans="1:7" x14ac:dyDescent="0.25">
      <c r="A8734" s="27" t="s">
        <v>16067</v>
      </c>
      <c r="B8734" s="27" t="s">
        <v>12228</v>
      </c>
      <c r="C8734" s="27" t="s">
        <v>1014</v>
      </c>
      <c r="D8734" s="27" t="s">
        <v>1023</v>
      </c>
      <c r="E8734" s="24">
        <v>45820.232638888891</v>
      </c>
      <c r="F8734" s="27" t="s">
        <v>1006</v>
      </c>
      <c r="G8734" s="24">
        <v>45819.232638888891</v>
      </c>
    </row>
    <row r="8735" spans="1:7" x14ac:dyDescent="0.25">
      <c r="A8735" s="27" t="s">
        <v>16068</v>
      </c>
      <c r="B8735" s="27" t="s">
        <v>9891</v>
      </c>
      <c r="C8735" s="27" t="s">
        <v>1019</v>
      </c>
      <c r="D8735" s="27" t="s">
        <v>125</v>
      </c>
      <c r="E8735" s="24">
        <v>45820.233425925922</v>
      </c>
      <c r="F8735" s="27" t="s">
        <v>1006</v>
      </c>
      <c r="G8735" s="24">
        <v>45819.233425925922</v>
      </c>
    </row>
    <row r="8736" spans="1:7" x14ac:dyDescent="0.25">
      <c r="A8736" s="27" t="s">
        <v>16069</v>
      </c>
      <c r="B8736" s="27" t="s">
        <v>2689</v>
      </c>
      <c r="C8736" s="27" t="s">
        <v>1012</v>
      </c>
      <c r="D8736" s="27" t="s">
        <v>77</v>
      </c>
      <c r="E8736" s="24">
        <v>45820.236493055556</v>
      </c>
      <c r="F8736" s="27" t="s">
        <v>1013</v>
      </c>
      <c r="G8736" s="24">
        <v>45819.236493055556</v>
      </c>
    </row>
    <row r="8737" spans="1:7" x14ac:dyDescent="0.25">
      <c r="A8737" s="27" t="s">
        <v>16070</v>
      </c>
      <c r="B8737" s="27" t="s">
        <v>6516</v>
      </c>
      <c r="C8737" s="27" t="s">
        <v>1019</v>
      </c>
      <c r="D8737" s="27" t="s">
        <v>77</v>
      </c>
      <c r="E8737" s="24">
        <v>45820.234513888892</v>
      </c>
      <c r="F8737" s="27" t="s">
        <v>1006</v>
      </c>
      <c r="G8737" s="24">
        <v>45819.234513888892</v>
      </c>
    </row>
    <row r="8738" spans="1:7" x14ac:dyDescent="0.25">
      <c r="A8738" s="27" t="s">
        <v>16071</v>
      </c>
      <c r="B8738" s="27" t="s">
        <v>4733</v>
      </c>
      <c r="C8738" s="27" t="s">
        <v>1019</v>
      </c>
      <c r="D8738" s="27" t="s">
        <v>77</v>
      </c>
      <c r="E8738" s="24">
        <v>45820.234652777777</v>
      </c>
      <c r="F8738" s="27" t="s">
        <v>1006</v>
      </c>
      <c r="G8738" s="24">
        <v>45819.234652777777</v>
      </c>
    </row>
    <row r="8739" spans="1:7" x14ac:dyDescent="0.25">
      <c r="A8739" s="27" t="s">
        <v>16072</v>
      </c>
      <c r="B8739" s="27" t="s">
        <v>2704</v>
      </c>
      <c r="C8739" s="27" t="s">
        <v>1019</v>
      </c>
      <c r="D8739" s="27" t="s">
        <v>77</v>
      </c>
      <c r="E8739" s="24">
        <v>45820.234837962962</v>
      </c>
      <c r="F8739" s="27" t="s">
        <v>1006</v>
      </c>
      <c r="G8739" s="24">
        <v>45819.234837962962</v>
      </c>
    </row>
    <row r="8740" spans="1:7" x14ac:dyDescent="0.25">
      <c r="A8740" s="27" t="s">
        <v>16073</v>
      </c>
      <c r="B8740" s="27" t="s">
        <v>1629</v>
      </c>
      <c r="C8740" s="27" t="s">
        <v>1019</v>
      </c>
      <c r="D8740" s="27" t="s">
        <v>77</v>
      </c>
      <c r="E8740" s="24">
        <v>45820.235891203702</v>
      </c>
      <c r="F8740" s="27" t="s">
        <v>1006</v>
      </c>
      <c r="G8740" s="24">
        <v>45819.235891203702</v>
      </c>
    </row>
    <row r="8741" spans="1:7" x14ac:dyDescent="0.25">
      <c r="A8741" s="27" t="s">
        <v>16074</v>
      </c>
      <c r="B8741" s="27" t="s">
        <v>2694</v>
      </c>
      <c r="C8741" s="27" t="s">
        <v>1019</v>
      </c>
      <c r="D8741" s="27" t="s">
        <v>77</v>
      </c>
      <c r="E8741" s="24">
        <v>45820.236030092594</v>
      </c>
      <c r="F8741" s="27" t="s">
        <v>1006</v>
      </c>
      <c r="G8741" s="24">
        <v>45819.236030092594</v>
      </c>
    </row>
    <row r="8742" spans="1:7" x14ac:dyDescent="0.25">
      <c r="A8742" s="27" t="s">
        <v>16075</v>
      </c>
      <c r="B8742" s="27" t="s">
        <v>2697</v>
      </c>
      <c r="C8742" s="27" t="s">
        <v>1019</v>
      </c>
      <c r="D8742" s="27" t="s">
        <v>77</v>
      </c>
      <c r="E8742" s="24">
        <v>45820.236145833333</v>
      </c>
      <c r="F8742" s="27" t="s">
        <v>1006</v>
      </c>
      <c r="G8742" s="24">
        <v>45819.236145833333</v>
      </c>
    </row>
    <row r="8743" spans="1:7" x14ac:dyDescent="0.25">
      <c r="A8743" s="27" t="s">
        <v>16076</v>
      </c>
      <c r="B8743" s="27" t="s">
        <v>2713</v>
      </c>
      <c r="C8743" s="27" t="s">
        <v>1019</v>
      </c>
      <c r="D8743" s="27" t="s">
        <v>77</v>
      </c>
      <c r="E8743" s="24">
        <v>45820.236261574071</v>
      </c>
      <c r="F8743" s="27" t="s">
        <v>1006</v>
      </c>
      <c r="G8743" s="24">
        <v>45819.236261574071</v>
      </c>
    </row>
    <row r="8744" spans="1:7" x14ac:dyDescent="0.25">
      <c r="A8744" s="27" t="s">
        <v>16077</v>
      </c>
      <c r="B8744" s="27" t="s">
        <v>2689</v>
      </c>
      <c r="C8744" s="27" t="s">
        <v>1019</v>
      </c>
      <c r="D8744" s="27" t="s">
        <v>77</v>
      </c>
      <c r="E8744" s="24">
        <v>45820.236712962964</v>
      </c>
      <c r="F8744" s="27" t="s">
        <v>1006</v>
      </c>
      <c r="G8744" s="24">
        <v>45819.236712962964</v>
      </c>
    </row>
    <row r="8745" spans="1:7" x14ac:dyDescent="0.25">
      <c r="A8745" s="27" t="s">
        <v>16078</v>
      </c>
      <c r="B8745" s="27" t="s">
        <v>14519</v>
      </c>
      <c r="C8745" s="27" t="s">
        <v>1009</v>
      </c>
      <c r="D8745" s="27" t="s">
        <v>1024</v>
      </c>
      <c r="E8745" s="24">
        <v>45820.236886574072</v>
      </c>
      <c r="F8745" s="27" t="s">
        <v>1006</v>
      </c>
      <c r="G8745" s="24">
        <v>45819.236886574072</v>
      </c>
    </row>
    <row r="8746" spans="1:7" x14ac:dyDescent="0.25">
      <c r="A8746" s="27" t="s">
        <v>16079</v>
      </c>
      <c r="B8746" s="27" t="s">
        <v>7740</v>
      </c>
      <c r="C8746" s="27" t="s">
        <v>1012</v>
      </c>
      <c r="D8746" s="27" t="s">
        <v>219</v>
      </c>
      <c r="E8746" s="24">
        <v>45820.24181712963</v>
      </c>
      <c r="F8746" s="27" t="s">
        <v>1006</v>
      </c>
      <c r="G8746" s="24">
        <v>45819.24181712963</v>
      </c>
    </row>
    <row r="8747" spans="1:7" x14ac:dyDescent="0.25">
      <c r="A8747" s="27" t="s">
        <v>16080</v>
      </c>
      <c r="B8747" s="27" t="s">
        <v>6467</v>
      </c>
      <c r="C8747" s="27" t="s">
        <v>1012</v>
      </c>
      <c r="D8747" s="27" t="s">
        <v>256</v>
      </c>
      <c r="E8747" s="24">
        <v>45820.242164351854</v>
      </c>
      <c r="F8747" s="27" t="s">
        <v>1006</v>
      </c>
      <c r="G8747" s="24">
        <v>45819.242164351854</v>
      </c>
    </row>
    <row r="8748" spans="1:7" x14ac:dyDescent="0.25">
      <c r="A8748" s="27" t="s">
        <v>16081</v>
      </c>
      <c r="B8748" s="27" t="s">
        <v>6472</v>
      </c>
      <c r="C8748" s="27" t="s">
        <v>1012</v>
      </c>
      <c r="D8748" s="27" t="s">
        <v>256</v>
      </c>
      <c r="E8748" s="24">
        <v>45820.242210648146</v>
      </c>
      <c r="F8748" s="27" t="s">
        <v>1006</v>
      </c>
      <c r="G8748" s="24">
        <v>45819.242210648146</v>
      </c>
    </row>
    <row r="8749" spans="1:7" x14ac:dyDescent="0.25">
      <c r="A8749" s="27" t="s">
        <v>16082</v>
      </c>
      <c r="B8749" s="27" t="s">
        <v>15102</v>
      </c>
      <c r="C8749" s="27" t="s">
        <v>1009</v>
      </c>
      <c r="D8749" s="27" t="s">
        <v>1021</v>
      </c>
      <c r="E8749" s="24">
        <v>45820.257407407407</v>
      </c>
      <c r="F8749" s="27" t="s">
        <v>1011</v>
      </c>
      <c r="G8749" s="24">
        <v>45820.257407407407</v>
      </c>
    </row>
    <row r="8750" spans="1:7" x14ac:dyDescent="0.25">
      <c r="A8750" s="27" t="s">
        <v>16083</v>
      </c>
      <c r="B8750" s="27" t="s">
        <v>14196</v>
      </c>
      <c r="C8750" s="27" t="s">
        <v>1009</v>
      </c>
      <c r="D8750" s="27" t="s">
        <v>1020</v>
      </c>
      <c r="E8750" s="24">
        <v>45820.263668981483</v>
      </c>
      <c r="F8750" s="27" t="s">
        <v>1011</v>
      </c>
      <c r="G8750" s="24">
        <v>45820.263668981483</v>
      </c>
    </row>
    <row r="8751" spans="1:7" x14ac:dyDescent="0.25">
      <c r="A8751" s="27" t="s">
        <v>16084</v>
      </c>
      <c r="B8751" s="27" t="s">
        <v>14410</v>
      </c>
      <c r="C8751" s="27" t="s">
        <v>1014</v>
      </c>
      <c r="D8751" s="27" t="s">
        <v>1015</v>
      </c>
      <c r="E8751" s="24">
        <v>45820.273923611108</v>
      </c>
      <c r="F8751" s="27" t="s">
        <v>1011</v>
      </c>
      <c r="G8751" s="24">
        <v>45820.273923611108</v>
      </c>
    </row>
    <row r="8752" spans="1:7" x14ac:dyDescent="0.25">
      <c r="A8752" s="27" t="s">
        <v>16085</v>
      </c>
      <c r="B8752" s="27" t="s">
        <v>14487</v>
      </c>
      <c r="C8752" s="27" t="s">
        <v>1014</v>
      </c>
      <c r="D8752" s="27" t="s">
        <v>1015</v>
      </c>
      <c r="E8752" s="24">
        <v>45820.274074074077</v>
      </c>
      <c r="F8752" s="27" t="s">
        <v>1011</v>
      </c>
      <c r="G8752" s="24">
        <v>45820.274074074077</v>
      </c>
    </row>
    <row r="8753" spans="1:7" x14ac:dyDescent="0.25">
      <c r="A8753" s="27" t="s">
        <v>16086</v>
      </c>
      <c r="B8753" s="27" t="s">
        <v>14487</v>
      </c>
      <c r="C8753" s="27" t="s">
        <v>1017</v>
      </c>
      <c r="D8753" s="27" t="s">
        <v>1015</v>
      </c>
      <c r="E8753" s="24">
        <v>45820.274664351855</v>
      </c>
      <c r="F8753" s="27" t="s">
        <v>1011</v>
      </c>
      <c r="G8753" s="24">
        <v>45820.274664351855</v>
      </c>
    </row>
    <row r="8754" spans="1:7" x14ac:dyDescent="0.25">
      <c r="A8754" s="27" t="s">
        <v>16087</v>
      </c>
      <c r="B8754" s="27" t="s">
        <v>14410</v>
      </c>
      <c r="C8754" s="27" t="s">
        <v>1017</v>
      </c>
      <c r="D8754" s="27" t="s">
        <v>1015</v>
      </c>
      <c r="E8754" s="24">
        <v>45820.274722222224</v>
      </c>
      <c r="F8754" s="27" t="s">
        <v>1011</v>
      </c>
      <c r="G8754" s="24">
        <v>45820.274722222224</v>
      </c>
    </row>
    <row r="8755" spans="1:7" x14ac:dyDescent="0.25">
      <c r="A8755" s="27" t="s">
        <v>16088</v>
      </c>
      <c r="B8755" s="27" t="s">
        <v>7659</v>
      </c>
      <c r="C8755" s="27" t="s">
        <v>1009</v>
      </c>
      <c r="D8755" s="27" t="s">
        <v>1008</v>
      </c>
      <c r="E8755" s="24">
        <v>45820.277905092589</v>
      </c>
      <c r="F8755" s="27" t="s">
        <v>1011</v>
      </c>
      <c r="G8755" s="24">
        <v>45820.277905092589</v>
      </c>
    </row>
    <row r="8756" spans="1:7" x14ac:dyDescent="0.25">
      <c r="A8756" s="27" t="s">
        <v>16089</v>
      </c>
      <c r="B8756" s="27" t="s">
        <v>7658</v>
      </c>
      <c r="C8756" s="27" t="s">
        <v>1009</v>
      </c>
      <c r="D8756" s="27" t="s">
        <v>1008</v>
      </c>
      <c r="E8756" s="24">
        <v>45820.277951388889</v>
      </c>
      <c r="F8756" s="27" t="s">
        <v>1011</v>
      </c>
      <c r="G8756" s="24">
        <v>45820.277951388889</v>
      </c>
    </row>
    <row r="8757" spans="1:7" x14ac:dyDescent="0.25">
      <c r="A8757" s="27" t="s">
        <v>16090</v>
      </c>
      <c r="B8757" s="27" t="s">
        <v>7657</v>
      </c>
      <c r="C8757" s="27" t="s">
        <v>1009</v>
      </c>
      <c r="D8757" s="27" t="s">
        <v>1008</v>
      </c>
      <c r="E8757" s="24">
        <v>45820.278043981481</v>
      </c>
      <c r="F8757" s="27" t="s">
        <v>1011</v>
      </c>
      <c r="G8757" s="24">
        <v>45820.278043981481</v>
      </c>
    </row>
    <row r="8758" spans="1:7" x14ac:dyDescent="0.25">
      <c r="A8758" s="27" t="s">
        <v>16091</v>
      </c>
      <c r="B8758" s="27" t="s">
        <v>14089</v>
      </c>
      <c r="C8758" s="27" t="s">
        <v>1009</v>
      </c>
      <c r="D8758" s="27" t="s">
        <v>1021</v>
      </c>
      <c r="E8758" s="24">
        <v>45820.2809375</v>
      </c>
      <c r="F8758" s="27" t="s">
        <v>1011</v>
      </c>
      <c r="G8758" s="24">
        <v>45820.2809375</v>
      </c>
    </row>
    <row r="8759" spans="1:7" x14ac:dyDescent="0.25">
      <c r="A8759" s="27" t="s">
        <v>16092</v>
      </c>
      <c r="B8759" s="27" t="s">
        <v>14087</v>
      </c>
      <c r="C8759" s="27" t="s">
        <v>1009</v>
      </c>
      <c r="D8759" s="27" t="s">
        <v>1021</v>
      </c>
      <c r="E8759" s="24">
        <v>45820.280972222223</v>
      </c>
      <c r="F8759" s="27" t="s">
        <v>1011</v>
      </c>
      <c r="G8759" s="24">
        <v>45820.280972222223</v>
      </c>
    </row>
    <row r="8760" spans="1:7" x14ac:dyDescent="0.25">
      <c r="A8760" s="27" t="s">
        <v>16093</v>
      </c>
      <c r="B8760" s="27" t="s">
        <v>14085</v>
      </c>
      <c r="C8760" s="27" t="s">
        <v>1009</v>
      </c>
      <c r="D8760" s="27" t="s">
        <v>1021</v>
      </c>
      <c r="E8760" s="24">
        <v>45820.281018518515</v>
      </c>
      <c r="F8760" s="27" t="s">
        <v>1011</v>
      </c>
      <c r="G8760" s="24">
        <v>45820.281018518515</v>
      </c>
    </row>
    <row r="8761" spans="1:7" x14ac:dyDescent="0.25">
      <c r="A8761" s="27" t="s">
        <v>16094</v>
      </c>
      <c r="B8761" s="27" t="s">
        <v>14083</v>
      </c>
      <c r="C8761" s="27" t="s">
        <v>1009</v>
      </c>
      <c r="D8761" s="27" t="s">
        <v>1021</v>
      </c>
      <c r="E8761" s="24">
        <v>45820.281053240738</v>
      </c>
      <c r="F8761" s="27" t="s">
        <v>1011</v>
      </c>
      <c r="G8761" s="24">
        <v>45820.281053240738</v>
      </c>
    </row>
    <row r="8762" spans="1:7" x14ac:dyDescent="0.25">
      <c r="A8762" s="27" t="s">
        <v>16095</v>
      </c>
      <c r="B8762" s="27" t="s">
        <v>14081</v>
      </c>
      <c r="C8762" s="27" t="s">
        <v>1009</v>
      </c>
      <c r="D8762" s="27" t="s">
        <v>1021</v>
      </c>
      <c r="E8762" s="24">
        <v>45820.281099537038</v>
      </c>
      <c r="F8762" s="27" t="s">
        <v>1011</v>
      </c>
      <c r="G8762" s="24">
        <v>45820.281099537038</v>
      </c>
    </row>
    <row r="8763" spans="1:7" x14ac:dyDescent="0.25">
      <c r="A8763" s="27" t="s">
        <v>16096</v>
      </c>
      <c r="B8763" s="27" t="s">
        <v>12261</v>
      </c>
      <c r="C8763" s="27" t="s">
        <v>1014</v>
      </c>
      <c r="D8763" s="27" t="s">
        <v>1023</v>
      </c>
      <c r="E8763" s="24">
        <v>45820.283900462964</v>
      </c>
      <c r="F8763" s="27" t="s">
        <v>1011</v>
      </c>
      <c r="G8763" s="24">
        <v>45820.283900462964</v>
      </c>
    </row>
    <row r="8764" spans="1:7" x14ac:dyDescent="0.25">
      <c r="A8764" s="27" t="s">
        <v>16097</v>
      </c>
      <c r="B8764" s="27" t="s">
        <v>12221</v>
      </c>
      <c r="C8764" s="27" t="s">
        <v>1014</v>
      </c>
      <c r="D8764" s="27" t="s">
        <v>1023</v>
      </c>
      <c r="E8764" s="24">
        <v>45820.283946759257</v>
      </c>
      <c r="F8764" s="27" t="s">
        <v>1011</v>
      </c>
      <c r="G8764" s="24">
        <v>45820.283946759257</v>
      </c>
    </row>
    <row r="8765" spans="1:7" x14ac:dyDescent="0.25">
      <c r="A8765" s="27" t="s">
        <v>16098</v>
      </c>
      <c r="B8765" s="27" t="s">
        <v>4146</v>
      </c>
      <c r="C8765" s="27" t="s">
        <v>1027</v>
      </c>
      <c r="D8765" s="27" t="s">
        <v>1028</v>
      </c>
      <c r="E8765" s="24">
        <v>45820.290532407409</v>
      </c>
      <c r="F8765" s="27" t="s">
        <v>1011</v>
      </c>
      <c r="G8765" s="24">
        <v>45820.290532407409</v>
      </c>
    </row>
    <row r="8766" spans="1:7" x14ac:dyDescent="0.25">
      <c r="A8766" s="27" t="s">
        <v>16099</v>
      </c>
      <c r="B8766" s="27" t="s">
        <v>4148</v>
      </c>
      <c r="C8766" s="27" t="s">
        <v>1027</v>
      </c>
      <c r="D8766" s="27" t="s">
        <v>1028</v>
      </c>
      <c r="E8766" s="24">
        <v>45820.290613425925</v>
      </c>
      <c r="F8766" s="27" t="s">
        <v>1011</v>
      </c>
      <c r="G8766" s="24">
        <v>45820.290613425925</v>
      </c>
    </row>
    <row r="8767" spans="1:7" x14ac:dyDescent="0.25">
      <c r="A8767" s="27" t="s">
        <v>16100</v>
      </c>
      <c r="B8767" s="27" t="s">
        <v>4152</v>
      </c>
      <c r="C8767" s="27" t="s">
        <v>1027</v>
      </c>
      <c r="D8767" s="27" t="s">
        <v>1028</v>
      </c>
      <c r="E8767" s="24">
        <v>45820.290682870371</v>
      </c>
      <c r="F8767" s="27" t="s">
        <v>1011</v>
      </c>
      <c r="G8767" s="24">
        <v>45820.290682870371</v>
      </c>
    </row>
    <row r="8768" spans="1:7" x14ac:dyDescent="0.25">
      <c r="A8768" s="27" t="s">
        <v>16101</v>
      </c>
      <c r="B8768" s="27" t="s">
        <v>4154</v>
      </c>
      <c r="C8768" s="27" t="s">
        <v>1027</v>
      </c>
      <c r="D8768" s="27" t="s">
        <v>1028</v>
      </c>
      <c r="E8768" s="24">
        <v>45820.29074074074</v>
      </c>
      <c r="F8768" s="27" t="s">
        <v>1011</v>
      </c>
      <c r="G8768" s="24">
        <v>45820.29074074074</v>
      </c>
    </row>
    <row r="8769" spans="1:7" x14ac:dyDescent="0.25">
      <c r="A8769" s="27" t="s">
        <v>16102</v>
      </c>
      <c r="B8769" s="27" t="s">
        <v>4004</v>
      </c>
      <c r="C8769" s="27" t="s">
        <v>1027</v>
      </c>
      <c r="D8769" s="27" t="s">
        <v>1028</v>
      </c>
      <c r="E8769" s="24">
        <v>45820.290798611109</v>
      </c>
      <c r="F8769" s="27" t="s">
        <v>1011</v>
      </c>
      <c r="G8769" s="24">
        <v>45820.290798611109</v>
      </c>
    </row>
    <row r="8770" spans="1:7" x14ac:dyDescent="0.25">
      <c r="A8770" s="27" t="s">
        <v>16103</v>
      </c>
      <c r="B8770" s="27" t="s">
        <v>12226</v>
      </c>
      <c r="C8770" s="27" t="s">
        <v>1014</v>
      </c>
      <c r="D8770" s="27" t="s">
        <v>1023</v>
      </c>
      <c r="E8770" s="24">
        <v>45820.300162037034</v>
      </c>
      <c r="F8770" s="27" t="s">
        <v>1011</v>
      </c>
      <c r="G8770" s="24">
        <v>45820.300162037034</v>
      </c>
    </row>
    <row r="8771" spans="1:7" x14ac:dyDescent="0.25">
      <c r="A8771" s="27" t="s">
        <v>16104</v>
      </c>
      <c r="B8771" s="27" t="s">
        <v>10109</v>
      </c>
      <c r="C8771" s="27" t="s">
        <v>1012</v>
      </c>
      <c r="D8771" s="27" t="s">
        <v>61</v>
      </c>
      <c r="E8771" s="24">
        <v>45820.302164351851</v>
      </c>
      <c r="F8771" s="27" t="s">
        <v>1011</v>
      </c>
      <c r="G8771" s="24">
        <v>45820.302164351851</v>
      </c>
    </row>
    <row r="8772" spans="1:7" x14ac:dyDescent="0.25">
      <c r="A8772" s="27" t="s">
        <v>16105</v>
      </c>
      <c r="B8772" s="27" t="s">
        <v>10107</v>
      </c>
      <c r="C8772" s="27" t="s">
        <v>1012</v>
      </c>
      <c r="D8772" s="27" t="s">
        <v>61</v>
      </c>
      <c r="E8772" s="24">
        <v>45820.302187499998</v>
      </c>
      <c r="F8772" s="27" t="s">
        <v>1011</v>
      </c>
      <c r="G8772" s="24">
        <v>45820.302187499998</v>
      </c>
    </row>
    <row r="8773" spans="1:7" x14ac:dyDescent="0.25">
      <c r="A8773" s="27" t="s">
        <v>16106</v>
      </c>
      <c r="B8773" s="27" t="s">
        <v>7795</v>
      </c>
      <c r="C8773" s="27" t="s">
        <v>1017</v>
      </c>
      <c r="D8773" s="27" t="s">
        <v>1026</v>
      </c>
      <c r="E8773" s="24">
        <v>45820.303703703707</v>
      </c>
      <c r="F8773" s="27" t="s">
        <v>1011</v>
      </c>
      <c r="G8773" s="24">
        <v>45820.303703703707</v>
      </c>
    </row>
    <row r="8774" spans="1:7" x14ac:dyDescent="0.25">
      <c r="A8774" s="27" t="s">
        <v>16107</v>
      </c>
      <c r="B8774" s="27" t="s">
        <v>7795</v>
      </c>
      <c r="C8774" s="27" t="s">
        <v>1004</v>
      </c>
      <c r="D8774" s="27" t="s">
        <v>1005</v>
      </c>
      <c r="E8774" s="24">
        <v>45820.304027777776</v>
      </c>
      <c r="F8774" s="27" t="s">
        <v>1011</v>
      </c>
      <c r="G8774" s="24">
        <v>45820.304027777776</v>
      </c>
    </row>
    <row r="8775" spans="1:7" x14ac:dyDescent="0.25">
      <c r="A8775" s="27" t="s">
        <v>16108</v>
      </c>
      <c r="B8775" s="27" t="s">
        <v>7795</v>
      </c>
      <c r="C8775" s="27" t="s">
        <v>1027</v>
      </c>
      <c r="D8775" s="27" t="s">
        <v>1028</v>
      </c>
      <c r="E8775" s="24">
        <v>45820.304236111115</v>
      </c>
      <c r="F8775" s="27" t="s">
        <v>1011</v>
      </c>
      <c r="G8775" s="24">
        <v>45820.304236111115</v>
      </c>
    </row>
    <row r="8776" spans="1:7" x14ac:dyDescent="0.25">
      <c r="A8776" s="27" t="s">
        <v>16109</v>
      </c>
      <c r="B8776" s="27" t="s">
        <v>10125</v>
      </c>
      <c r="C8776" s="27" t="s">
        <v>1014</v>
      </c>
      <c r="D8776" s="27" t="s">
        <v>1026</v>
      </c>
      <c r="E8776" s="24">
        <v>45820.305046296293</v>
      </c>
      <c r="F8776" s="27" t="s">
        <v>1011</v>
      </c>
      <c r="G8776" s="24">
        <v>45820.305046296293</v>
      </c>
    </row>
    <row r="8777" spans="1:7" x14ac:dyDescent="0.25">
      <c r="A8777" s="27" t="s">
        <v>16110</v>
      </c>
      <c r="B8777" s="27" t="s">
        <v>10125</v>
      </c>
      <c r="C8777" s="27" t="s">
        <v>1017</v>
      </c>
      <c r="D8777" s="27" t="s">
        <v>1026</v>
      </c>
      <c r="E8777" s="24">
        <v>45820.305428240739</v>
      </c>
      <c r="F8777" s="27" t="s">
        <v>1011</v>
      </c>
      <c r="G8777" s="24">
        <v>45820.305428240739</v>
      </c>
    </row>
    <row r="8778" spans="1:7" x14ac:dyDescent="0.25">
      <c r="A8778" s="27" t="s">
        <v>16111</v>
      </c>
      <c r="B8778" s="27" t="s">
        <v>6793</v>
      </c>
      <c r="C8778" s="27" t="s">
        <v>1014</v>
      </c>
      <c r="D8778" s="27" t="s">
        <v>1026</v>
      </c>
      <c r="E8778" s="24">
        <v>45820.30609953704</v>
      </c>
      <c r="F8778" s="27" t="s">
        <v>1011</v>
      </c>
      <c r="G8778" s="24">
        <v>45820.30609953704</v>
      </c>
    </row>
    <row r="8779" spans="1:7" x14ac:dyDescent="0.25">
      <c r="A8779" s="27" t="s">
        <v>16112</v>
      </c>
      <c r="B8779" s="27" t="s">
        <v>6793</v>
      </c>
      <c r="C8779" s="27" t="s">
        <v>1017</v>
      </c>
      <c r="D8779" s="27" t="s">
        <v>1026</v>
      </c>
      <c r="E8779" s="24">
        <v>45820.306504629632</v>
      </c>
      <c r="F8779" s="27" t="s">
        <v>1011</v>
      </c>
      <c r="G8779" s="24">
        <v>45820.306504629632</v>
      </c>
    </row>
    <row r="8780" spans="1:7" x14ac:dyDescent="0.25">
      <c r="A8780" s="27" t="s">
        <v>16113</v>
      </c>
      <c r="B8780" s="27" t="s">
        <v>14550</v>
      </c>
      <c r="C8780" s="27" t="s">
        <v>1009</v>
      </c>
      <c r="D8780" s="27" t="s">
        <v>1010</v>
      </c>
      <c r="E8780" s="24">
        <v>45820.30804398148</v>
      </c>
      <c r="F8780" s="27" t="s">
        <v>1011</v>
      </c>
      <c r="G8780" s="24">
        <v>45820.30804398148</v>
      </c>
    </row>
    <row r="8781" spans="1:7" x14ac:dyDescent="0.25">
      <c r="A8781" s="27" t="s">
        <v>16114</v>
      </c>
      <c r="B8781" s="27" t="s">
        <v>14546</v>
      </c>
      <c r="C8781" s="27" t="s">
        <v>1009</v>
      </c>
      <c r="D8781" s="27" t="s">
        <v>1010</v>
      </c>
      <c r="E8781" s="24">
        <v>45820.30809027778</v>
      </c>
      <c r="F8781" s="27" t="s">
        <v>1011</v>
      </c>
      <c r="G8781" s="24">
        <v>45820.30809027778</v>
      </c>
    </row>
    <row r="8782" spans="1:7" x14ac:dyDescent="0.25">
      <c r="A8782" s="27" t="s">
        <v>16115</v>
      </c>
      <c r="B8782" s="27" t="s">
        <v>14544</v>
      </c>
      <c r="C8782" s="27" t="s">
        <v>1009</v>
      </c>
      <c r="D8782" s="27" t="s">
        <v>1010</v>
      </c>
      <c r="E8782" s="24">
        <v>45820.308136574073</v>
      </c>
      <c r="F8782" s="27" t="s">
        <v>1011</v>
      </c>
      <c r="G8782" s="24">
        <v>45820.308136574073</v>
      </c>
    </row>
    <row r="8783" spans="1:7" x14ac:dyDescent="0.25">
      <c r="A8783" s="27" t="s">
        <v>16116</v>
      </c>
      <c r="B8783" s="27" t="s">
        <v>14542</v>
      </c>
      <c r="C8783" s="27" t="s">
        <v>1009</v>
      </c>
      <c r="D8783" s="27" t="s">
        <v>1010</v>
      </c>
      <c r="E8783" s="24">
        <v>45820.308171296296</v>
      </c>
      <c r="F8783" s="27" t="s">
        <v>1011</v>
      </c>
      <c r="G8783" s="24">
        <v>45820.308171296296</v>
      </c>
    </row>
    <row r="8784" spans="1:7" x14ac:dyDescent="0.25">
      <c r="A8784" s="27" t="s">
        <v>16117</v>
      </c>
      <c r="B8784" s="27" t="s">
        <v>14539</v>
      </c>
      <c r="C8784" s="27" t="s">
        <v>1009</v>
      </c>
      <c r="D8784" s="27" t="s">
        <v>1010</v>
      </c>
      <c r="E8784" s="24">
        <v>45820.308194444442</v>
      </c>
      <c r="F8784" s="27" t="s">
        <v>1011</v>
      </c>
      <c r="G8784" s="24">
        <v>45820.308194444442</v>
      </c>
    </row>
    <row r="8785" spans="1:7" x14ac:dyDescent="0.25">
      <c r="A8785" s="27" t="s">
        <v>16118</v>
      </c>
      <c r="B8785" s="27" t="s">
        <v>14537</v>
      </c>
      <c r="C8785" s="27" t="s">
        <v>1009</v>
      </c>
      <c r="D8785" s="27" t="s">
        <v>1010</v>
      </c>
      <c r="E8785" s="24">
        <v>45820.308229166665</v>
      </c>
      <c r="F8785" s="27" t="s">
        <v>1011</v>
      </c>
      <c r="G8785" s="24">
        <v>45820.308229166665</v>
      </c>
    </row>
    <row r="8786" spans="1:7" x14ac:dyDescent="0.25">
      <c r="A8786" s="27" t="s">
        <v>16119</v>
      </c>
      <c r="B8786" s="27" t="s">
        <v>4402</v>
      </c>
      <c r="C8786" s="27" t="s">
        <v>1019</v>
      </c>
      <c r="D8786" s="27" t="s">
        <v>61</v>
      </c>
      <c r="E8786" s="24">
        <v>45820.308321759258</v>
      </c>
      <c r="F8786" s="27" t="s">
        <v>1011</v>
      </c>
      <c r="G8786" s="24">
        <v>45820.308321759258</v>
      </c>
    </row>
    <row r="8787" spans="1:7" x14ac:dyDescent="0.25">
      <c r="A8787" s="27" t="s">
        <v>16120</v>
      </c>
      <c r="B8787" s="27" t="s">
        <v>2770</v>
      </c>
      <c r="C8787" s="27" t="s">
        <v>1012</v>
      </c>
      <c r="D8787" s="27" t="s">
        <v>61</v>
      </c>
      <c r="E8787" s="24">
        <v>45820.304212962961</v>
      </c>
      <c r="F8787" s="27" t="s">
        <v>1011</v>
      </c>
      <c r="G8787" s="24">
        <v>45820.304212962961</v>
      </c>
    </row>
    <row r="8788" spans="1:7" x14ac:dyDescent="0.25">
      <c r="A8788" s="27" t="s">
        <v>16121</v>
      </c>
      <c r="B8788" s="27" t="s">
        <v>7795</v>
      </c>
      <c r="C8788" s="27" t="s">
        <v>1012</v>
      </c>
      <c r="D8788" s="27" t="s">
        <v>61</v>
      </c>
      <c r="E8788" s="24">
        <v>45820.310266203705</v>
      </c>
      <c r="F8788" s="27" t="s">
        <v>1011</v>
      </c>
      <c r="G8788" s="24">
        <v>45820.310266203705</v>
      </c>
    </row>
    <row r="8789" spans="1:7" x14ac:dyDescent="0.25">
      <c r="A8789" s="27" t="s">
        <v>16122</v>
      </c>
      <c r="B8789" s="27" t="s">
        <v>10013</v>
      </c>
      <c r="C8789" s="27" t="s">
        <v>1027</v>
      </c>
      <c r="D8789" s="27" t="s">
        <v>1028</v>
      </c>
      <c r="E8789" s="24">
        <v>45820.310150462959</v>
      </c>
      <c r="F8789" s="27" t="s">
        <v>1011</v>
      </c>
      <c r="G8789" s="24">
        <v>45820.310150462959</v>
      </c>
    </row>
    <row r="8790" spans="1:7" x14ac:dyDescent="0.25">
      <c r="A8790" s="27" t="s">
        <v>16123</v>
      </c>
      <c r="B8790" s="27" t="s">
        <v>7857</v>
      </c>
      <c r="C8790" s="27" t="s">
        <v>1027</v>
      </c>
      <c r="D8790" s="27" t="s">
        <v>1028</v>
      </c>
      <c r="E8790" s="24">
        <v>45820.310347222221</v>
      </c>
      <c r="F8790" s="27" t="s">
        <v>1011</v>
      </c>
      <c r="G8790" s="24">
        <v>45820.310347222221</v>
      </c>
    </row>
    <row r="8791" spans="1:7" x14ac:dyDescent="0.25">
      <c r="A8791" s="27" t="s">
        <v>16124</v>
      </c>
      <c r="B8791" s="27" t="s">
        <v>12252</v>
      </c>
      <c r="C8791" s="27" t="s">
        <v>1004</v>
      </c>
      <c r="D8791" s="27" t="s">
        <v>1005</v>
      </c>
      <c r="E8791" s="24">
        <v>45820.312847222223</v>
      </c>
      <c r="F8791" s="27" t="s">
        <v>1011</v>
      </c>
      <c r="G8791" s="24">
        <v>45820.312847222223</v>
      </c>
    </row>
    <row r="8792" spans="1:7" x14ac:dyDescent="0.25">
      <c r="A8792" s="27" t="s">
        <v>16125</v>
      </c>
      <c r="B8792" s="27" t="s">
        <v>4265</v>
      </c>
      <c r="C8792" s="27" t="s">
        <v>1004</v>
      </c>
      <c r="D8792" s="27" t="s">
        <v>1005</v>
      </c>
      <c r="E8792" s="24">
        <v>45820.313032407408</v>
      </c>
      <c r="F8792" s="27" t="s">
        <v>1011</v>
      </c>
      <c r="G8792" s="24">
        <v>45820.313032407408</v>
      </c>
    </row>
    <row r="8793" spans="1:7" x14ac:dyDescent="0.25">
      <c r="A8793" s="27" t="s">
        <v>16126</v>
      </c>
      <c r="B8793" s="27" t="s">
        <v>4245</v>
      </c>
      <c r="C8793" s="27" t="s">
        <v>1004</v>
      </c>
      <c r="D8793" s="27" t="s">
        <v>1005</v>
      </c>
      <c r="E8793" s="24">
        <v>45820.313078703701</v>
      </c>
      <c r="F8793" s="27" t="s">
        <v>1011</v>
      </c>
      <c r="G8793" s="24">
        <v>45820.313078703701</v>
      </c>
    </row>
    <row r="8794" spans="1:7" x14ac:dyDescent="0.25">
      <c r="A8794" s="27" t="s">
        <v>16127</v>
      </c>
      <c r="B8794" s="27" t="s">
        <v>4207</v>
      </c>
      <c r="C8794" s="27" t="s">
        <v>1004</v>
      </c>
      <c r="D8794" s="27" t="s">
        <v>1005</v>
      </c>
      <c r="E8794" s="24">
        <v>45820.313125000001</v>
      </c>
      <c r="F8794" s="27" t="s">
        <v>1011</v>
      </c>
      <c r="G8794" s="24">
        <v>45820.313125000001</v>
      </c>
    </row>
    <row r="8795" spans="1:7" x14ac:dyDescent="0.25">
      <c r="A8795" s="27" t="s">
        <v>16128</v>
      </c>
      <c r="B8795" s="27" t="s">
        <v>7758</v>
      </c>
      <c r="C8795" s="27" t="s">
        <v>1004</v>
      </c>
      <c r="D8795" s="27" t="s">
        <v>1005</v>
      </c>
      <c r="E8795" s="24">
        <v>45820.31318287037</v>
      </c>
      <c r="F8795" s="27" t="s">
        <v>1011</v>
      </c>
      <c r="G8795" s="24">
        <v>45820.31318287037</v>
      </c>
    </row>
    <row r="8796" spans="1:7" x14ac:dyDescent="0.25">
      <c r="A8796" s="27" t="s">
        <v>16129</v>
      </c>
      <c r="B8796" s="27" t="s">
        <v>4257</v>
      </c>
      <c r="C8796" s="27" t="s">
        <v>1004</v>
      </c>
      <c r="D8796" s="27" t="s">
        <v>1005</v>
      </c>
      <c r="E8796" s="24">
        <v>45820.31322916667</v>
      </c>
      <c r="F8796" s="27" t="s">
        <v>1011</v>
      </c>
      <c r="G8796" s="24">
        <v>45820.31322916667</v>
      </c>
    </row>
    <row r="8797" spans="1:7" x14ac:dyDescent="0.25">
      <c r="A8797" s="27" t="s">
        <v>16130</v>
      </c>
      <c r="B8797" s="27" t="s">
        <v>4346</v>
      </c>
      <c r="C8797" s="27" t="s">
        <v>1027</v>
      </c>
      <c r="D8797" s="27" t="s">
        <v>1028</v>
      </c>
      <c r="E8797" s="24">
        <v>45820.314131944448</v>
      </c>
      <c r="F8797" s="27" t="s">
        <v>1011</v>
      </c>
      <c r="G8797" s="24">
        <v>45820.314131944448</v>
      </c>
    </row>
    <row r="8798" spans="1:7" x14ac:dyDescent="0.25">
      <c r="A8798" s="27" t="s">
        <v>16131</v>
      </c>
      <c r="B8798" s="27" t="s">
        <v>3909</v>
      </c>
      <c r="C8798" s="27" t="s">
        <v>1027</v>
      </c>
      <c r="D8798" s="27" t="s">
        <v>1028</v>
      </c>
      <c r="E8798" s="24">
        <v>45820.323344907411</v>
      </c>
      <c r="F8798" s="27" t="s">
        <v>1011</v>
      </c>
      <c r="G8798" s="24">
        <v>45820.323344907411</v>
      </c>
    </row>
    <row r="8799" spans="1:7" x14ac:dyDescent="0.25">
      <c r="A8799" s="27" t="s">
        <v>16132</v>
      </c>
      <c r="B8799" s="27" t="s">
        <v>7791</v>
      </c>
      <c r="C8799" s="27" t="s">
        <v>1027</v>
      </c>
      <c r="D8799" s="27" t="s">
        <v>1028</v>
      </c>
      <c r="E8799" s="24">
        <v>45820.323391203703</v>
      </c>
      <c r="F8799" s="27" t="s">
        <v>1011</v>
      </c>
      <c r="G8799" s="24">
        <v>45820.323391203703</v>
      </c>
    </row>
    <row r="8800" spans="1:7" x14ac:dyDescent="0.25">
      <c r="A8800" s="27" t="s">
        <v>16133</v>
      </c>
      <c r="B8800" s="27" t="s">
        <v>4111</v>
      </c>
      <c r="C8800" s="27" t="s">
        <v>1027</v>
      </c>
      <c r="D8800" s="27" t="s">
        <v>1028</v>
      </c>
      <c r="E8800" s="24">
        <v>45820.324236111112</v>
      </c>
      <c r="F8800" s="27" t="s">
        <v>1011</v>
      </c>
      <c r="G8800" s="24">
        <v>45820.324236111112</v>
      </c>
    </row>
    <row r="8801" spans="1:7" x14ac:dyDescent="0.25">
      <c r="A8801" s="27" t="s">
        <v>16134</v>
      </c>
      <c r="B8801" s="27" t="s">
        <v>4115</v>
      </c>
      <c r="C8801" s="27" t="s">
        <v>1027</v>
      </c>
      <c r="D8801" s="27" t="s">
        <v>1028</v>
      </c>
      <c r="E8801" s="24">
        <v>45820.324363425927</v>
      </c>
      <c r="F8801" s="27" t="s">
        <v>1011</v>
      </c>
      <c r="G8801" s="24">
        <v>45820.324363425927</v>
      </c>
    </row>
    <row r="8802" spans="1:7" x14ac:dyDescent="0.25">
      <c r="A8802" s="27" t="s">
        <v>16135</v>
      </c>
      <c r="B8802" s="27" t="s">
        <v>4119</v>
      </c>
      <c r="C8802" s="27" t="s">
        <v>1027</v>
      </c>
      <c r="D8802" s="27" t="s">
        <v>1028</v>
      </c>
      <c r="E8802" s="24">
        <v>45820.324525462966</v>
      </c>
      <c r="F8802" s="27" t="s">
        <v>1011</v>
      </c>
      <c r="G8802" s="24">
        <v>45820.324525462966</v>
      </c>
    </row>
    <row r="8803" spans="1:7" x14ac:dyDescent="0.25">
      <c r="A8803" s="27" t="s">
        <v>16136</v>
      </c>
      <c r="B8803" s="27" t="s">
        <v>14562</v>
      </c>
      <c r="C8803" s="27" t="s">
        <v>1009</v>
      </c>
      <c r="D8803" s="27" t="s">
        <v>1025</v>
      </c>
      <c r="E8803" s="24">
        <v>45820.328796296293</v>
      </c>
      <c r="F8803" s="27" t="s">
        <v>1011</v>
      </c>
      <c r="G8803" s="24">
        <v>45820.328796296293</v>
      </c>
    </row>
    <row r="8804" spans="1:7" x14ac:dyDescent="0.25">
      <c r="A8804" s="27" t="s">
        <v>16137</v>
      </c>
      <c r="B8804" s="27" t="s">
        <v>14574</v>
      </c>
      <c r="C8804" s="27" t="s">
        <v>1009</v>
      </c>
      <c r="D8804" s="27" t="s">
        <v>1025</v>
      </c>
      <c r="E8804" s="24">
        <v>45820.32885416667</v>
      </c>
      <c r="F8804" s="27" t="s">
        <v>1011</v>
      </c>
      <c r="G8804" s="24">
        <v>45820.32885416667</v>
      </c>
    </row>
    <row r="8805" spans="1:7" x14ac:dyDescent="0.25">
      <c r="A8805" s="27" t="s">
        <v>16138</v>
      </c>
      <c r="B8805" s="27" t="s">
        <v>12699</v>
      </c>
      <c r="C8805" s="27" t="s">
        <v>1009</v>
      </c>
      <c r="D8805" s="27" t="s">
        <v>1008</v>
      </c>
      <c r="E8805" s="24">
        <v>45820.329722222225</v>
      </c>
      <c r="F8805" s="27" t="s">
        <v>1011</v>
      </c>
      <c r="G8805" s="24">
        <v>45820.329722222225</v>
      </c>
    </row>
    <row r="8806" spans="1:7" x14ac:dyDescent="0.25">
      <c r="A8806" s="27" t="s">
        <v>16139</v>
      </c>
      <c r="B8806" s="27" t="s">
        <v>7798</v>
      </c>
      <c r="C8806" s="27" t="s">
        <v>1014</v>
      </c>
      <c r="D8806" s="27" t="s">
        <v>1026</v>
      </c>
      <c r="E8806" s="24">
        <v>45820.333368055559</v>
      </c>
      <c r="F8806" s="27" t="s">
        <v>1011</v>
      </c>
      <c r="G8806" s="24">
        <v>45820.333368055559</v>
      </c>
    </row>
    <row r="8807" spans="1:7" x14ac:dyDescent="0.25">
      <c r="A8807" s="27" t="s">
        <v>16140</v>
      </c>
      <c r="B8807" s="27" t="s">
        <v>7798</v>
      </c>
      <c r="C8807" s="27" t="s">
        <v>1017</v>
      </c>
      <c r="D8807" s="27" t="s">
        <v>1026</v>
      </c>
      <c r="E8807" s="24">
        <v>45820.333796296298</v>
      </c>
      <c r="F8807" s="27" t="s">
        <v>1011</v>
      </c>
      <c r="G8807" s="24">
        <v>45820.333796296298</v>
      </c>
    </row>
    <row r="8808" spans="1:7" x14ac:dyDescent="0.25">
      <c r="A8808" s="27" t="s">
        <v>16141</v>
      </c>
      <c r="B8808" s="27" t="s">
        <v>12247</v>
      </c>
      <c r="C8808" s="27" t="s">
        <v>1017</v>
      </c>
      <c r="D8808" s="27" t="s">
        <v>1026</v>
      </c>
      <c r="E8808" s="24">
        <v>45820.336701388886</v>
      </c>
      <c r="F8808" s="27" t="s">
        <v>1011</v>
      </c>
      <c r="G8808" s="24">
        <v>45820.336701388886</v>
      </c>
    </row>
    <row r="8809" spans="1:7" x14ac:dyDescent="0.25">
      <c r="A8809" s="27" t="s">
        <v>16142</v>
      </c>
      <c r="B8809" s="27" t="s">
        <v>14192</v>
      </c>
      <c r="C8809" s="27" t="s">
        <v>1009</v>
      </c>
      <c r="D8809" s="27" t="s">
        <v>1021</v>
      </c>
      <c r="E8809" s="24">
        <v>45820.340902777774</v>
      </c>
      <c r="F8809" s="27" t="s">
        <v>1011</v>
      </c>
      <c r="G8809" s="24">
        <v>45820.340902777774</v>
      </c>
    </row>
    <row r="8810" spans="1:7" x14ac:dyDescent="0.25">
      <c r="A8810" s="27" t="s">
        <v>16143</v>
      </c>
      <c r="B8810" s="27" t="s">
        <v>14194</v>
      </c>
      <c r="C8810" s="27" t="s">
        <v>1009</v>
      </c>
      <c r="D8810" s="27" t="s">
        <v>1021</v>
      </c>
      <c r="E8810" s="24">
        <v>45820.340983796297</v>
      </c>
      <c r="F8810" s="27" t="s">
        <v>1011</v>
      </c>
      <c r="G8810" s="24">
        <v>45820.340983796297</v>
      </c>
    </row>
    <row r="8811" spans="1:7" x14ac:dyDescent="0.25">
      <c r="A8811" s="27" t="s">
        <v>16144</v>
      </c>
      <c r="B8811" s="27" t="s">
        <v>14369</v>
      </c>
      <c r="C8811" s="27" t="s">
        <v>1009</v>
      </c>
      <c r="D8811" s="27" t="s">
        <v>1021</v>
      </c>
      <c r="E8811" s="24">
        <v>45820.341041666667</v>
      </c>
      <c r="F8811" s="27" t="s">
        <v>1011</v>
      </c>
      <c r="G8811" s="24">
        <v>45820.341041666667</v>
      </c>
    </row>
    <row r="8812" spans="1:7" x14ac:dyDescent="0.25">
      <c r="A8812" s="27" t="s">
        <v>16726</v>
      </c>
      <c r="B8812" s="27" t="s">
        <v>6546</v>
      </c>
      <c r="C8812" s="27" t="s">
        <v>1027</v>
      </c>
      <c r="D8812" s="27" t="s">
        <v>1028</v>
      </c>
      <c r="E8812" s="24">
        <v>45820.345081018517</v>
      </c>
      <c r="F8812" s="27" t="s">
        <v>1011</v>
      </c>
      <c r="G8812" s="24">
        <v>45820.345081018517</v>
      </c>
    </row>
    <row r="8813" spans="1:7" x14ac:dyDescent="0.25">
      <c r="A8813" s="27" t="s">
        <v>16727</v>
      </c>
      <c r="B8813" s="27" t="s">
        <v>5647</v>
      </c>
      <c r="C8813" s="27" t="s">
        <v>1012</v>
      </c>
      <c r="D8813" s="27" t="s">
        <v>61</v>
      </c>
      <c r="E8813" s="24">
        <v>45820.347129629627</v>
      </c>
      <c r="F8813" s="27" t="s">
        <v>1011</v>
      </c>
      <c r="G8813" s="24">
        <v>45820.347129629627</v>
      </c>
    </row>
    <row r="8814" spans="1:7" x14ac:dyDescent="0.25">
      <c r="A8814" s="27" t="s">
        <v>16728</v>
      </c>
      <c r="B8814" s="27" t="s">
        <v>2950</v>
      </c>
      <c r="C8814" s="27" t="s">
        <v>1012</v>
      </c>
      <c r="D8814" s="27" t="s">
        <v>61</v>
      </c>
      <c r="E8814" s="24">
        <v>45820.34715277778</v>
      </c>
      <c r="F8814" s="27" t="s">
        <v>1011</v>
      </c>
      <c r="G8814" s="24">
        <v>45820.34715277778</v>
      </c>
    </row>
    <row r="8815" spans="1:7" x14ac:dyDescent="0.25">
      <c r="A8815" s="27" t="s">
        <v>16729</v>
      </c>
      <c r="B8815" s="27" t="s">
        <v>7553</v>
      </c>
      <c r="C8815" s="27" t="s">
        <v>1014</v>
      </c>
      <c r="D8815" s="27" t="s">
        <v>1015</v>
      </c>
      <c r="E8815" s="24">
        <v>45820.348368055558</v>
      </c>
      <c r="F8815" s="27" t="s">
        <v>1011</v>
      </c>
      <c r="G8815" s="24">
        <v>45820.348368055558</v>
      </c>
    </row>
    <row r="8816" spans="1:7" x14ac:dyDescent="0.25">
      <c r="A8816" s="27" t="s">
        <v>16730</v>
      </c>
      <c r="B8816" s="27" t="s">
        <v>7553</v>
      </c>
      <c r="C8816" s="27" t="s">
        <v>1017</v>
      </c>
      <c r="D8816" s="27" t="s">
        <v>1015</v>
      </c>
      <c r="E8816" s="24">
        <v>45820.348807870374</v>
      </c>
      <c r="F8816" s="27" t="s">
        <v>1011</v>
      </c>
      <c r="G8816" s="24">
        <v>45820.348807870374</v>
      </c>
    </row>
    <row r="8817" spans="1:7" x14ac:dyDescent="0.25">
      <c r="A8817" s="27" t="s">
        <v>16731</v>
      </c>
      <c r="B8817" s="27" t="s">
        <v>11766</v>
      </c>
      <c r="C8817" s="27" t="s">
        <v>1014</v>
      </c>
      <c r="D8817" s="27" t="s">
        <v>1026</v>
      </c>
      <c r="E8817" s="24">
        <v>45820.355243055557</v>
      </c>
      <c r="F8817" s="27" t="s">
        <v>1011</v>
      </c>
      <c r="G8817" s="24">
        <v>45820.355243055557</v>
      </c>
    </row>
    <row r="8818" spans="1:7" x14ac:dyDescent="0.25">
      <c r="A8818" s="27" t="s">
        <v>16732</v>
      </c>
      <c r="B8818" s="27" t="s">
        <v>11766</v>
      </c>
      <c r="C8818" s="27" t="s">
        <v>1017</v>
      </c>
      <c r="D8818" s="27" t="s">
        <v>1026</v>
      </c>
      <c r="E8818" s="24">
        <v>45820.357499999998</v>
      </c>
      <c r="F8818" s="27" t="s">
        <v>1011</v>
      </c>
      <c r="G8818" s="24">
        <v>45820.357499999998</v>
      </c>
    </row>
    <row r="8819" spans="1:7" x14ac:dyDescent="0.25">
      <c r="A8819" s="27" t="s">
        <v>16733</v>
      </c>
      <c r="B8819" s="27" t="s">
        <v>3420</v>
      </c>
      <c r="C8819" s="27" t="s">
        <v>1012</v>
      </c>
      <c r="D8819" s="27" t="s">
        <v>219</v>
      </c>
      <c r="E8819" s="24">
        <v>45820.361331018517</v>
      </c>
      <c r="F8819" s="27" t="s">
        <v>1011</v>
      </c>
      <c r="G8819" s="24">
        <v>45820.361331018517</v>
      </c>
    </row>
    <row r="8820" spans="1:7" x14ac:dyDescent="0.25">
      <c r="A8820" s="27" t="s">
        <v>16734</v>
      </c>
      <c r="B8820" s="27" t="s">
        <v>5137</v>
      </c>
      <c r="C8820" s="27" t="s">
        <v>1012</v>
      </c>
      <c r="D8820" s="27" t="s">
        <v>219</v>
      </c>
      <c r="E8820" s="24">
        <v>45820.362175925926</v>
      </c>
      <c r="F8820" s="27" t="s">
        <v>1011</v>
      </c>
      <c r="G8820" s="24">
        <v>45820.362175925926</v>
      </c>
    </row>
    <row r="8821" spans="1:7" x14ac:dyDescent="0.25">
      <c r="A8821" s="27" t="s">
        <v>16735</v>
      </c>
      <c r="B8821" s="27" t="s">
        <v>5137</v>
      </c>
      <c r="C8821" s="27" t="s">
        <v>1019</v>
      </c>
      <c r="D8821" s="27" t="s">
        <v>219</v>
      </c>
      <c r="E8821" s="24">
        <v>45820.362557870372</v>
      </c>
      <c r="F8821" s="27" t="s">
        <v>1011</v>
      </c>
      <c r="G8821" s="24">
        <v>45820.362557870372</v>
      </c>
    </row>
    <row r="8822" spans="1:7" x14ac:dyDescent="0.25">
      <c r="A8822" s="27" t="s">
        <v>16736</v>
      </c>
      <c r="B8822" s="27" t="s">
        <v>3420</v>
      </c>
      <c r="C8822" s="27" t="s">
        <v>1019</v>
      </c>
      <c r="D8822" s="27" t="s">
        <v>219</v>
      </c>
      <c r="E8822" s="24">
        <v>45820.36278935185</v>
      </c>
      <c r="F8822" s="27" t="s">
        <v>1011</v>
      </c>
      <c r="G8822" s="24">
        <v>45820.36278935185</v>
      </c>
    </row>
    <row r="8823" spans="1:7" x14ac:dyDescent="0.25">
      <c r="A8823" s="27" t="s">
        <v>16737</v>
      </c>
      <c r="B8823" s="27" t="s">
        <v>14548</v>
      </c>
      <c r="C8823" s="27" t="s">
        <v>1009</v>
      </c>
      <c r="D8823" s="27" t="s">
        <v>1010</v>
      </c>
      <c r="E8823" s="24">
        <v>45820.362685185188</v>
      </c>
      <c r="F8823" s="27" t="s">
        <v>1011</v>
      </c>
      <c r="G8823" s="24">
        <v>45820.362685185188</v>
      </c>
    </row>
    <row r="8824" spans="1:7" x14ac:dyDescent="0.25">
      <c r="A8824" s="27" t="s">
        <v>16738</v>
      </c>
      <c r="B8824" s="27" t="s">
        <v>14535</v>
      </c>
      <c r="C8824" s="27" t="s">
        <v>1009</v>
      </c>
      <c r="D8824" s="27" t="s">
        <v>1010</v>
      </c>
      <c r="E8824" s="24">
        <v>45820.362870370373</v>
      </c>
      <c r="F8824" s="27" t="s">
        <v>1011</v>
      </c>
      <c r="G8824" s="24">
        <v>45820.362870370373</v>
      </c>
    </row>
    <row r="8825" spans="1:7" x14ac:dyDescent="0.25">
      <c r="A8825" s="27" t="s">
        <v>16739</v>
      </c>
      <c r="B8825" s="27" t="s">
        <v>14594</v>
      </c>
      <c r="C8825" s="27" t="s">
        <v>1009</v>
      </c>
      <c r="D8825" s="27" t="s">
        <v>1010</v>
      </c>
      <c r="E8825" s="24">
        <v>45820.363043981481</v>
      </c>
      <c r="F8825" s="27" t="s">
        <v>1011</v>
      </c>
      <c r="G8825" s="24">
        <v>45820.363043981481</v>
      </c>
    </row>
    <row r="8826" spans="1:7" x14ac:dyDescent="0.25">
      <c r="A8826" s="27" t="s">
        <v>16740</v>
      </c>
      <c r="B8826" s="27" t="s">
        <v>14596</v>
      </c>
      <c r="C8826" s="27" t="s">
        <v>1009</v>
      </c>
      <c r="D8826" s="27" t="s">
        <v>1010</v>
      </c>
      <c r="E8826" s="24">
        <v>45820.36309027778</v>
      </c>
      <c r="F8826" s="27" t="s">
        <v>1011</v>
      </c>
      <c r="G8826" s="24">
        <v>45820.36309027778</v>
      </c>
    </row>
    <row r="8827" spans="1:7" x14ac:dyDescent="0.25">
      <c r="A8827" s="27" t="s">
        <v>16741</v>
      </c>
      <c r="B8827" s="27" t="s">
        <v>14598</v>
      </c>
      <c r="C8827" s="27" t="s">
        <v>1009</v>
      </c>
      <c r="D8827" s="27" t="s">
        <v>1010</v>
      </c>
      <c r="E8827" s="24">
        <v>45820.363240740742</v>
      </c>
      <c r="F8827" s="27" t="s">
        <v>1011</v>
      </c>
      <c r="G8827" s="24">
        <v>45820.363240740742</v>
      </c>
    </row>
    <row r="8828" spans="1:7" x14ac:dyDescent="0.25">
      <c r="A8828" s="27" t="s">
        <v>16742</v>
      </c>
      <c r="B8828" s="27" t="s">
        <v>14608</v>
      </c>
      <c r="C8828" s="27" t="s">
        <v>1009</v>
      </c>
      <c r="D8828" s="27" t="s">
        <v>1010</v>
      </c>
      <c r="E8828" s="24">
        <v>45820.363275462965</v>
      </c>
      <c r="F8828" s="27" t="s">
        <v>1011</v>
      </c>
      <c r="G8828" s="24">
        <v>45820.363275462965</v>
      </c>
    </row>
    <row r="8829" spans="1:7" x14ac:dyDescent="0.25">
      <c r="A8829" s="27" t="s">
        <v>16743</v>
      </c>
      <c r="B8829" s="27" t="s">
        <v>9833</v>
      </c>
      <c r="C8829" s="27" t="s">
        <v>1012</v>
      </c>
      <c r="D8829" s="27" t="s">
        <v>125</v>
      </c>
      <c r="E8829" s="24">
        <v>45820.363726851851</v>
      </c>
      <c r="F8829" s="27" t="s">
        <v>1011</v>
      </c>
      <c r="G8829" s="24">
        <v>45820.363726851851</v>
      </c>
    </row>
    <row r="8830" spans="1:7" x14ac:dyDescent="0.25">
      <c r="A8830" s="27" t="s">
        <v>16744</v>
      </c>
      <c r="B8830" s="27" t="s">
        <v>7706</v>
      </c>
      <c r="C8830" s="27" t="s">
        <v>1012</v>
      </c>
      <c r="D8830" s="27" t="s">
        <v>125</v>
      </c>
      <c r="E8830" s="24">
        <v>45820.364236111112</v>
      </c>
      <c r="F8830" s="27" t="s">
        <v>1011</v>
      </c>
      <c r="G8830" s="24">
        <v>45820.364236111112</v>
      </c>
    </row>
    <row r="8831" spans="1:7" x14ac:dyDescent="0.25">
      <c r="A8831" s="27" t="s">
        <v>16745</v>
      </c>
      <c r="B8831" s="27" t="s">
        <v>7706</v>
      </c>
      <c r="C8831" s="27" t="s">
        <v>1019</v>
      </c>
      <c r="D8831" s="27" t="s">
        <v>125</v>
      </c>
      <c r="E8831" s="24">
        <v>45820.365763888891</v>
      </c>
      <c r="F8831" s="27" t="s">
        <v>1011</v>
      </c>
      <c r="G8831" s="24">
        <v>45820.365763888891</v>
      </c>
    </row>
    <row r="8832" spans="1:7" x14ac:dyDescent="0.25">
      <c r="A8832" s="27" t="s">
        <v>16746</v>
      </c>
      <c r="B8832" s="27" t="s">
        <v>7551</v>
      </c>
      <c r="C8832" s="27" t="s">
        <v>1012</v>
      </c>
      <c r="D8832" s="27" t="s">
        <v>77</v>
      </c>
      <c r="E8832" s="24">
        <v>45820.367280092592</v>
      </c>
      <c r="F8832" s="27" t="s">
        <v>1011</v>
      </c>
      <c r="G8832" s="24">
        <v>45820.367280092592</v>
      </c>
    </row>
    <row r="8833" spans="1:7" x14ac:dyDescent="0.25">
      <c r="A8833" s="27" t="s">
        <v>16747</v>
      </c>
      <c r="B8833" s="27" t="s">
        <v>7561</v>
      </c>
      <c r="C8833" s="27" t="s">
        <v>1012</v>
      </c>
      <c r="D8833" s="27" t="s">
        <v>77</v>
      </c>
      <c r="E8833" s="24">
        <v>45820.367326388892</v>
      </c>
      <c r="F8833" s="27" t="s">
        <v>1011</v>
      </c>
      <c r="G8833" s="24">
        <v>45820.367326388892</v>
      </c>
    </row>
    <row r="8834" spans="1:7" x14ac:dyDescent="0.25">
      <c r="A8834" s="27" t="s">
        <v>16748</v>
      </c>
      <c r="B8834" s="27" t="s">
        <v>7560</v>
      </c>
      <c r="C8834" s="27" t="s">
        <v>1012</v>
      </c>
      <c r="D8834" s="27" t="s">
        <v>77</v>
      </c>
      <c r="E8834" s="24">
        <v>45820.367395833331</v>
      </c>
      <c r="F8834" s="27" t="s">
        <v>1011</v>
      </c>
      <c r="G8834" s="24">
        <v>45820.367395833331</v>
      </c>
    </row>
    <row r="8835" spans="1:7" x14ac:dyDescent="0.25">
      <c r="A8835" s="27" t="s">
        <v>16749</v>
      </c>
      <c r="B8835" s="27" t="s">
        <v>7559</v>
      </c>
      <c r="C8835" s="27" t="s">
        <v>1012</v>
      </c>
      <c r="D8835" s="27" t="s">
        <v>77</v>
      </c>
      <c r="E8835" s="24">
        <v>45820.367442129631</v>
      </c>
      <c r="F8835" s="27" t="s">
        <v>1011</v>
      </c>
      <c r="G8835" s="24">
        <v>45820.367442129631</v>
      </c>
    </row>
    <row r="8836" spans="1:7" x14ac:dyDescent="0.25">
      <c r="A8836" s="27" t="s">
        <v>16750</v>
      </c>
      <c r="B8836" s="27" t="s">
        <v>6481</v>
      </c>
      <c r="C8836" s="27" t="s">
        <v>1019</v>
      </c>
      <c r="D8836" s="27" t="s">
        <v>261</v>
      </c>
      <c r="E8836" s="24">
        <v>45820.372673611113</v>
      </c>
      <c r="F8836" s="27" t="s">
        <v>1011</v>
      </c>
      <c r="G8836" s="24">
        <v>45820.372673611113</v>
      </c>
    </row>
    <row r="8837" spans="1:7" x14ac:dyDescent="0.25">
      <c r="A8837" s="27" t="s">
        <v>16751</v>
      </c>
      <c r="B8837" s="27" t="s">
        <v>6478</v>
      </c>
      <c r="C8837" s="27" t="s">
        <v>1019</v>
      </c>
      <c r="D8837" s="27" t="s">
        <v>261</v>
      </c>
      <c r="E8837" s="24">
        <v>45820.372766203705</v>
      </c>
      <c r="F8837" s="27" t="s">
        <v>1011</v>
      </c>
      <c r="G8837" s="24">
        <v>45820.372766203705</v>
      </c>
    </row>
    <row r="8838" spans="1:7" x14ac:dyDescent="0.25">
      <c r="A8838" s="27" t="s">
        <v>16752</v>
      </c>
      <c r="B8838" s="27" t="s">
        <v>6538</v>
      </c>
      <c r="C8838" s="27" t="s">
        <v>1027</v>
      </c>
      <c r="D8838" s="27" t="s">
        <v>1028</v>
      </c>
      <c r="E8838" s="24">
        <v>45820.373217592591</v>
      </c>
      <c r="F8838" s="27" t="s">
        <v>1011</v>
      </c>
      <c r="G8838" s="24">
        <v>45820.373217592591</v>
      </c>
    </row>
    <row r="8839" spans="1:7" x14ac:dyDescent="0.25">
      <c r="A8839" s="27" t="s">
        <v>16753</v>
      </c>
      <c r="B8839" s="27" t="s">
        <v>6401</v>
      </c>
      <c r="C8839" s="27" t="s">
        <v>1012</v>
      </c>
      <c r="D8839" s="27" t="s">
        <v>77</v>
      </c>
      <c r="E8839" s="24">
        <v>45820.375601851854</v>
      </c>
      <c r="F8839" s="27" t="s">
        <v>1011</v>
      </c>
      <c r="G8839" s="24">
        <v>45820.375601851854</v>
      </c>
    </row>
    <row r="8840" spans="1:7" x14ac:dyDescent="0.25">
      <c r="A8840" s="27" t="s">
        <v>16754</v>
      </c>
      <c r="B8840" s="27" t="s">
        <v>6397</v>
      </c>
      <c r="C8840" s="27" t="s">
        <v>1012</v>
      </c>
      <c r="D8840" s="27" t="s">
        <v>77</v>
      </c>
      <c r="E8840" s="24">
        <v>45820.375717592593</v>
      </c>
      <c r="F8840" s="27" t="s">
        <v>1011</v>
      </c>
      <c r="G8840" s="24">
        <v>45820.375717592593</v>
      </c>
    </row>
    <row r="8841" spans="1:7" x14ac:dyDescent="0.25">
      <c r="A8841" s="27" t="s">
        <v>16755</v>
      </c>
      <c r="B8841" s="27" t="s">
        <v>6383</v>
      </c>
      <c r="C8841" s="27" t="s">
        <v>1012</v>
      </c>
      <c r="D8841" s="27" t="s">
        <v>77</v>
      </c>
      <c r="E8841" s="24">
        <v>45820.375810185185</v>
      </c>
      <c r="F8841" s="27" t="s">
        <v>1011</v>
      </c>
      <c r="G8841" s="24">
        <v>45820.375810185185</v>
      </c>
    </row>
    <row r="8842" spans="1:7" x14ac:dyDescent="0.25">
      <c r="A8842" s="27" t="s">
        <v>16756</v>
      </c>
      <c r="B8842" s="27" t="s">
        <v>6395</v>
      </c>
      <c r="C8842" s="27" t="s">
        <v>1012</v>
      </c>
      <c r="D8842" s="27" t="s">
        <v>77</v>
      </c>
      <c r="E8842" s="24">
        <v>45820.37599537037</v>
      </c>
      <c r="F8842" s="27" t="s">
        <v>1011</v>
      </c>
      <c r="G8842" s="24">
        <v>45820.37599537037</v>
      </c>
    </row>
    <row r="8843" spans="1:7" x14ac:dyDescent="0.25">
      <c r="A8843" s="27" t="s">
        <v>16757</v>
      </c>
      <c r="B8843" s="27" t="s">
        <v>6399</v>
      </c>
      <c r="C8843" s="27" t="s">
        <v>1012</v>
      </c>
      <c r="D8843" s="27" t="s">
        <v>77</v>
      </c>
      <c r="E8843" s="24">
        <v>45820.376087962963</v>
      </c>
      <c r="F8843" s="27" t="s">
        <v>1011</v>
      </c>
      <c r="G8843" s="24">
        <v>45820.376087962963</v>
      </c>
    </row>
    <row r="8844" spans="1:7" x14ac:dyDescent="0.25">
      <c r="A8844" s="27" t="s">
        <v>16758</v>
      </c>
      <c r="B8844" s="27" t="s">
        <v>7689</v>
      </c>
      <c r="C8844" s="27" t="s">
        <v>1012</v>
      </c>
      <c r="D8844" s="27" t="s">
        <v>219</v>
      </c>
      <c r="E8844" s="24">
        <v>45820.376458333332</v>
      </c>
      <c r="F8844" s="27" t="s">
        <v>1011</v>
      </c>
      <c r="G8844" s="24">
        <v>45820.376458333332</v>
      </c>
    </row>
    <row r="8845" spans="1:7" x14ac:dyDescent="0.25">
      <c r="A8845" s="27" t="s">
        <v>16759</v>
      </c>
      <c r="B8845" s="27" t="s">
        <v>7689</v>
      </c>
      <c r="C8845" s="27" t="s">
        <v>1019</v>
      </c>
      <c r="D8845" s="27" t="s">
        <v>219</v>
      </c>
      <c r="E8845" s="24">
        <v>45820.37704861111</v>
      </c>
      <c r="F8845" s="27" t="s">
        <v>1011</v>
      </c>
      <c r="G8845" s="24">
        <v>45820.37704861111</v>
      </c>
    </row>
    <row r="8846" spans="1:7" x14ac:dyDescent="0.25">
      <c r="A8846" s="27" t="s">
        <v>16760</v>
      </c>
      <c r="B8846" s="27" t="s">
        <v>7740</v>
      </c>
      <c r="C8846" s="27" t="s">
        <v>1019</v>
      </c>
      <c r="D8846" s="27" t="s">
        <v>219</v>
      </c>
      <c r="E8846" s="24">
        <v>45820.377210648148</v>
      </c>
      <c r="F8846" s="27" t="s">
        <v>1011</v>
      </c>
      <c r="G8846" s="24">
        <v>45820.377210648148</v>
      </c>
    </row>
    <row r="8847" spans="1:7" x14ac:dyDescent="0.25">
      <c r="A8847" s="27" t="s">
        <v>16785</v>
      </c>
      <c r="B8847" s="27" t="s">
        <v>11768</v>
      </c>
      <c r="C8847" s="27" t="s">
        <v>1014</v>
      </c>
      <c r="D8847" s="27" t="s">
        <v>1026</v>
      </c>
      <c r="E8847" s="24">
        <v>45820.380902777775</v>
      </c>
      <c r="F8847" s="27" t="s">
        <v>1011</v>
      </c>
      <c r="G8847" s="24">
        <v>45820.380902777775</v>
      </c>
    </row>
    <row r="8848" spans="1:7" x14ac:dyDescent="0.25">
      <c r="A8848" s="27" t="s">
        <v>16786</v>
      </c>
      <c r="B8848" s="27" t="s">
        <v>11768</v>
      </c>
      <c r="C8848" s="27" t="s">
        <v>1017</v>
      </c>
      <c r="D8848" s="27" t="s">
        <v>1026</v>
      </c>
      <c r="E8848" s="24">
        <v>45820.381226851852</v>
      </c>
      <c r="F8848" s="27" t="s">
        <v>1011</v>
      </c>
      <c r="G8848" s="24">
        <v>45820.381226851852</v>
      </c>
    </row>
    <row r="8849" spans="1:7" x14ac:dyDescent="0.25">
      <c r="A8849" s="27" t="s">
        <v>16787</v>
      </c>
      <c r="B8849" s="27" t="s">
        <v>2977</v>
      </c>
      <c r="C8849" s="27" t="s">
        <v>1012</v>
      </c>
      <c r="D8849" s="27" t="s">
        <v>77</v>
      </c>
      <c r="E8849" s="24">
        <v>45820.3825</v>
      </c>
      <c r="F8849" s="27" t="s">
        <v>1011</v>
      </c>
      <c r="G8849" s="24">
        <v>45820.3825</v>
      </c>
    </row>
    <row r="8850" spans="1:7" x14ac:dyDescent="0.25">
      <c r="A8850" s="27" t="s">
        <v>16788</v>
      </c>
      <c r="B8850" s="27" t="s">
        <v>2977</v>
      </c>
      <c r="C8850" s="27" t="s">
        <v>1019</v>
      </c>
      <c r="D8850" s="27" t="s">
        <v>61</v>
      </c>
      <c r="E8850" s="24">
        <v>45820.383402777778</v>
      </c>
      <c r="F8850" s="27" t="s">
        <v>1011</v>
      </c>
      <c r="G8850" s="24">
        <v>45820.383402777778</v>
      </c>
    </row>
    <row r="8851" spans="1:7" x14ac:dyDescent="0.25">
      <c r="A8851" s="27" t="s">
        <v>16789</v>
      </c>
      <c r="B8851" s="27" t="s">
        <v>5512</v>
      </c>
      <c r="C8851" s="27" t="s">
        <v>1019</v>
      </c>
      <c r="D8851" s="27" t="s">
        <v>77</v>
      </c>
      <c r="E8851" s="24">
        <v>45820.385405092595</v>
      </c>
      <c r="F8851" s="27" t="s">
        <v>1011</v>
      </c>
      <c r="G8851" s="24">
        <v>45820.385405092595</v>
      </c>
    </row>
    <row r="8852" spans="1:7" x14ac:dyDescent="0.25">
      <c r="A8852" s="27" t="s">
        <v>16790</v>
      </c>
      <c r="B8852" s="27" t="s">
        <v>7779</v>
      </c>
      <c r="C8852" s="27" t="s">
        <v>1027</v>
      </c>
      <c r="D8852" s="27" t="s">
        <v>1028</v>
      </c>
      <c r="E8852" s="24">
        <v>45820.386793981481</v>
      </c>
      <c r="F8852" s="27" t="s">
        <v>1011</v>
      </c>
      <c r="G8852" s="24">
        <v>45820.386793981481</v>
      </c>
    </row>
    <row r="8853" spans="1:7" x14ac:dyDescent="0.25">
      <c r="A8853" s="27" t="s">
        <v>16791</v>
      </c>
      <c r="B8853" s="27" t="s">
        <v>4341</v>
      </c>
      <c r="C8853" s="27" t="s">
        <v>1027</v>
      </c>
      <c r="D8853" s="27" t="s">
        <v>1028</v>
      </c>
      <c r="E8853" s="24">
        <v>45820.386863425927</v>
      </c>
      <c r="F8853" s="27" t="s">
        <v>1011</v>
      </c>
      <c r="G8853" s="24">
        <v>45820.386863425927</v>
      </c>
    </row>
    <row r="8854" spans="1:7" x14ac:dyDescent="0.25">
      <c r="A8854" s="27" t="s">
        <v>16792</v>
      </c>
      <c r="B8854" s="27" t="s">
        <v>7775</v>
      </c>
      <c r="C8854" s="27" t="s">
        <v>1027</v>
      </c>
      <c r="D8854" s="27" t="s">
        <v>1028</v>
      </c>
      <c r="E8854" s="24">
        <v>45820.390613425923</v>
      </c>
      <c r="F8854" s="27" t="s">
        <v>1011</v>
      </c>
      <c r="G8854" s="24">
        <v>45820.390613425923</v>
      </c>
    </row>
    <row r="8855" spans="1:7" x14ac:dyDescent="0.25">
      <c r="A8855" s="27" t="s">
        <v>16793</v>
      </c>
      <c r="B8855" s="27" t="s">
        <v>7780</v>
      </c>
      <c r="C8855" s="27" t="s">
        <v>1027</v>
      </c>
      <c r="D8855" s="27" t="s">
        <v>1028</v>
      </c>
      <c r="E8855" s="24">
        <v>45820.390625</v>
      </c>
      <c r="F8855" s="27" t="s">
        <v>1011</v>
      </c>
      <c r="G8855" s="24">
        <v>45820.390625</v>
      </c>
    </row>
    <row r="8856" spans="1:7" x14ac:dyDescent="0.25">
      <c r="A8856" s="27" t="s">
        <v>16794</v>
      </c>
      <c r="B8856" s="27" t="s">
        <v>9729</v>
      </c>
      <c r="C8856" s="27" t="s">
        <v>1012</v>
      </c>
      <c r="D8856" s="27" t="s">
        <v>73</v>
      </c>
      <c r="E8856" s="24">
        <v>45820.391585648147</v>
      </c>
      <c r="F8856" s="27" t="s">
        <v>1011</v>
      </c>
      <c r="G8856" s="24">
        <v>45820.391585648147</v>
      </c>
    </row>
    <row r="8857" spans="1:7" x14ac:dyDescent="0.25">
      <c r="A8857" s="27" t="s">
        <v>16795</v>
      </c>
      <c r="B8857" s="27" t="s">
        <v>9731</v>
      </c>
      <c r="C8857" s="27" t="s">
        <v>1012</v>
      </c>
      <c r="D8857" s="27" t="s">
        <v>73</v>
      </c>
      <c r="E8857" s="24">
        <v>45820.391643518517</v>
      </c>
      <c r="F8857" s="27" t="s">
        <v>1011</v>
      </c>
      <c r="G8857" s="24">
        <v>45820.391643518517</v>
      </c>
    </row>
    <row r="8858" spans="1:7" x14ac:dyDescent="0.25">
      <c r="A8858" s="27" t="s">
        <v>16796</v>
      </c>
      <c r="B8858" s="27" t="s">
        <v>9727</v>
      </c>
      <c r="C8858" s="27" t="s">
        <v>1012</v>
      </c>
      <c r="D8858" s="27" t="s">
        <v>73</v>
      </c>
      <c r="E8858" s="24">
        <v>45820.391689814816</v>
      </c>
      <c r="F8858" s="27" t="s">
        <v>1011</v>
      </c>
      <c r="G8858" s="24">
        <v>45820.391689814816</v>
      </c>
    </row>
    <row r="8859" spans="1:7" x14ac:dyDescent="0.25">
      <c r="A8859" s="27" t="s">
        <v>16797</v>
      </c>
      <c r="B8859" s="27" t="s">
        <v>9735</v>
      </c>
      <c r="C8859" s="27" t="s">
        <v>1012</v>
      </c>
      <c r="D8859" s="27" t="s">
        <v>73</v>
      </c>
      <c r="E8859" s="24">
        <v>45820.391747685186</v>
      </c>
      <c r="F8859" s="27" t="s">
        <v>1011</v>
      </c>
      <c r="G8859" s="24">
        <v>45820.391747685186</v>
      </c>
    </row>
    <row r="8860" spans="1:7" x14ac:dyDescent="0.25">
      <c r="A8860" s="27" t="s">
        <v>16798</v>
      </c>
      <c r="B8860" s="27" t="s">
        <v>9733</v>
      </c>
      <c r="C8860" s="27" t="s">
        <v>1012</v>
      </c>
      <c r="D8860" s="27" t="s">
        <v>73</v>
      </c>
      <c r="E8860" s="24">
        <v>45820.391793981478</v>
      </c>
      <c r="F8860" s="27" t="s">
        <v>1011</v>
      </c>
      <c r="G8860" s="24">
        <v>45820.391793981478</v>
      </c>
    </row>
    <row r="8861" spans="1:7" x14ac:dyDescent="0.25">
      <c r="A8861" s="27" t="s">
        <v>16799</v>
      </c>
      <c r="B8861" s="27" t="s">
        <v>9737</v>
      </c>
      <c r="C8861" s="27" t="s">
        <v>1012</v>
      </c>
      <c r="D8861" s="27" t="s">
        <v>73</v>
      </c>
      <c r="E8861" s="24">
        <v>45820.391828703701</v>
      </c>
      <c r="F8861" s="27" t="s">
        <v>1011</v>
      </c>
      <c r="G8861" s="24">
        <v>45820.391828703701</v>
      </c>
    </row>
    <row r="8862" spans="1:7" x14ac:dyDescent="0.25">
      <c r="A8862" s="27" t="s">
        <v>16800</v>
      </c>
      <c r="B8862" s="27" t="s">
        <v>9737</v>
      </c>
      <c r="C8862" s="27" t="s">
        <v>1019</v>
      </c>
      <c r="D8862" s="27" t="s">
        <v>73</v>
      </c>
      <c r="E8862" s="24">
        <v>45820.392546296294</v>
      </c>
      <c r="F8862" s="27" t="s">
        <v>1011</v>
      </c>
      <c r="G8862" s="24">
        <v>45820.392546296294</v>
      </c>
    </row>
    <row r="8863" spans="1:7" x14ac:dyDescent="0.25">
      <c r="A8863" s="27" t="s">
        <v>16801</v>
      </c>
      <c r="B8863" s="27" t="s">
        <v>9733</v>
      </c>
      <c r="C8863" s="27" t="s">
        <v>1019</v>
      </c>
      <c r="D8863" s="27" t="s">
        <v>73</v>
      </c>
      <c r="E8863" s="24">
        <v>45820.392592592594</v>
      </c>
      <c r="F8863" s="27" t="s">
        <v>1011</v>
      </c>
      <c r="G8863" s="24">
        <v>45820.392592592594</v>
      </c>
    </row>
    <row r="8864" spans="1:7" x14ac:dyDescent="0.25">
      <c r="A8864" s="27" t="s">
        <v>16802</v>
      </c>
      <c r="B8864" s="27" t="s">
        <v>9735</v>
      </c>
      <c r="C8864" s="27" t="s">
        <v>1019</v>
      </c>
      <c r="D8864" s="27" t="s">
        <v>73</v>
      </c>
      <c r="E8864" s="24">
        <v>45820.392638888887</v>
      </c>
      <c r="F8864" s="27" t="s">
        <v>1011</v>
      </c>
      <c r="G8864" s="24">
        <v>45820.392638888887</v>
      </c>
    </row>
    <row r="8865" spans="1:7" x14ac:dyDescent="0.25">
      <c r="A8865" s="27" t="s">
        <v>16803</v>
      </c>
      <c r="B8865" s="27" t="s">
        <v>9727</v>
      </c>
      <c r="C8865" s="27" t="s">
        <v>1019</v>
      </c>
      <c r="D8865" s="27" t="s">
        <v>73</v>
      </c>
      <c r="E8865" s="24">
        <v>45820.392685185187</v>
      </c>
      <c r="F8865" s="27" t="s">
        <v>1011</v>
      </c>
      <c r="G8865" s="24">
        <v>45820.392685185187</v>
      </c>
    </row>
    <row r="8866" spans="1:7" x14ac:dyDescent="0.25">
      <c r="A8866" s="27" t="s">
        <v>16804</v>
      </c>
      <c r="B8866" s="27" t="s">
        <v>9731</v>
      </c>
      <c r="C8866" s="27" t="s">
        <v>1019</v>
      </c>
      <c r="D8866" s="27" t="s">
        <v>73</v>
      </c>
      <c r="E8866" s="24">
        <v>45820.39271990741</v>
      </c>
      <c r="F8866" s="27" t="s">
        <v>1011</v>
      </c>
      <c r="G8866" s="24">
        <v>45820.39271990741</v>
      </c>
    </row>
    <row r="8867" spans="1:7" x14ac:dyDescent="0.25">
      <c r="A8867" s="27" t="s">
        <v>16805</v>
      </c>
      <c r="B8867" s="27" t="s">
        <v>9729</v>
      </c>
      <c r="C8867" s="27" t="s">
        <v>1019</v>
      </c>
      <c r="D8867" s="27" t="s">
        <v>73</v>
      </c>
      <c r="E8867" s="24">
        <v>45820.392754629633</v>
      </c>
      <c r="F8867" s="27" t="s">
        <v>1011</v>
      </c>
      <c r="G8867" s="24">
        <v>45820.392754629633</v>
      </c>
    </row>
    <row r="8868" spans="1:7" x14ac:dyDescent="0.25">
      <c r="A8868" s="27" t="s">
        <v>16806</v>
      </c>
      <c r="B8868" s="27" t="s">
        <v>6474</v>
      </c>
      <c r="C8868" s="27" t="s">
        <v>1012</v>
      </c>
      <c r="D8868" s="27" t="s">
        <v>256</v>
      </c>
      <c r="E8868" s="24">
        <v>45820.394409722219</v>
      </c>
      <c r="F8868" s="27" t="s">
        <v>1011</v>
      </c>
      <c r="G8868" s="24">
        <v>45820.394409722219</v>
      </c>
    </row>
    <row r="8869" spans="1:7" x14ac:dyDescent="0.25">
      <c r="A8869" s="27" t="s">
        <v>16807</v>
      </c>
      <c r="B8869" s="27" t="s">
        <v>6476</v>
      </c>
      <c r="C8869" s="27" t="s">
        <v>1012</v>
      </c>
      <c r="D8869" s="27" t="s">
        <v>256</v>
      </c>
      <c r="E8869" s="24">
        <v>45820.394444444442</v>
      </c>
      <c r="F8869" s="27" t="s">
        <v>1011</v>
      </c>
      <c r="G8869" s="24">
        <v>45820.394444444442</v>
      </c>
    </row>
    <row r="8870" spans="1:7" x14ac:dyDescent="0.25">
      <c r="A8870" s="27" t="s">
        <v>16808</v>
      </c>
      <c r="B8870" s="27" t="s">
        <v>7725</v>
      </c>
      <c r="C8870" s="27" t="s">
        <v>1019</v>
      </c>
      <c r="D8870" s="27" t="s">
        <v>219</v>
      </c>
      <c r="E8870" s="24">
        <v>45820.395856481482</v>
      </c>
      <c r="F8870" s="27" t="s">
        <v>1011</v>
      </c>
      <c r="G8870" s="24">
        <v>45820.395856481482</v>
      </c>
    </row>
    <row r="8871" spans="1:7" x14ac:dyDescent="0.25">
      <c r="A8871" s="27" t="s">
        <v>16809</v>
      </c>
      <c r="B8871" s="27" t="s">
        <v>7703</v>
      </c>
      <c r="C8871" s="27" t="s">
        <v>1012</v>
      </c>
      <c r="D8871" s="27" t="s">
        <v>77</v>
      </c>
      <c r="E8871" s="24">
        <v>45820.397847222222</v>
      </c>
      <c r="F8871" s="27" t="s">
        <v>1013</v>
      </c>
      <c r="G8871" s="24">
        <v>45820.397847222222</v>
      </c>
    </row>
    <row r="8872" spans="1:7" x14ac:dyDescent="0.25">
      <c r="A8872" s="27" t="s">
        <v>16810</v>
      </c>
      <c r="B8872" s="27" t="s">
        <v>7703</v>
      </c>
      <c r="C8872" s="27" t="s">
        <v>1019</v>
      </c>
      <c r="D8872" s="27" t="s">
        <v>61</v>
      </c>
      <c r="E8872" s="24">
        <v>45820.398402777777</v>
      </c>
      <c r="F8872" s="27" t="s">
        <v>1011</v>
      </c>
      <c r="G8872" s="24">
        <v>45820.398402777777</v>
      </c>
    </row>
    <row r="8873" spans="1:7" x14ac:dyDescent="0.25">
      <c r="A8873" s="27" t="s">
        <v>16811</v>
      </c>
      <c r="B8873" s="27" t="s">
        <v>4356</v>
      </c>
      <c r="C8873" s="27" t="s">
        <v>1027</v>
      </c>
      <c r="D8873" s="27" t="s">
        <v>1028</v>
      </c>
      <c r="E8873" s="24">
        <v>45820.400254629632</v>
      </c>
      <c r="F8873" s="27" t="s">
        <v>1011</v>
      </c>
      <c r="G8873" s="24">
        <v>45820.400254629632</v>
      </c>
    </row>
    <row r="8874" spans="1:7" x14ac:dyDescent="0.25">
      <c r="A8874" s="27" t="s">
        <v>16812</v>
      </c>
      <c r="B8874" s="27" t="s">
        <v>4335</v>
      </c>
      <c r="C8874" s="27" t="s">
        <v>1027</v>
      </c>
      <c r="D8874" s="27" t="s">
        <v>1028</v>
      </c>
      <c r="E8874" s="24">
        <v>45820.400370370371</v>
      </c>
      <c r="F8874" s="27" t="s">
        <v>1011</v>
      </c>
      <c r="G8874" s="24">
        <v>45820.400370370371</v>
      </c>
    </row>
    <row r="8875" spans="1:7" x14ac:dyDescent="0.25">
      <c r="A8875" s="27" t="s">
        <v>16813</v>
      </c>
      <c r="B8875" s="27" t="s">
        <v>4339</v>
      </c>
      <c r="C8875" s="27" t="s">
        <v>1027</v>
      </c>
      <c r="D8875" s="27" t="s">
        <v>1028</v>
      </c>
      <c r="E8875" s="24">
        <v>45820.400451388887</v>
      </c>
      <c r="F8875" s="27" t="s">
        <v>1011</v>
      </c>
      <c r="G8875" s="24">
        <v>45820.400451388887</v>
      </c>
    </row>
    <row r="8876" spans="1:7" x14ac:dyDescent="0.25">
      <c r="A8876" s="27" t="s">
        <v>16814</v>
      </c>
      <c r="B8876" s="27" t="s">
        <v>14582</v>
      </c>
      <c r="C8876" s="27" t="s">
        <v>1009</v>
      </c>
      <c r="D8876" s="27" t="s">
        <v>1025</v>
      </c>
      <c r="E8876" s="24">
        <v>45820.400046296294</v>
      </c>
      <c r="F8876" s="27" t="s">
        <v>1011</v>
      </c>
      <c r="G8876" s="24">
        <v>45820.400046296294</v>
      </c>
    </row>
    <row r="8877" spans="1:7" x14ac:dyDescent="0.25">
      <c r="A8877" s="27" t="s">
        <v>16815</v>
      </c>
      <c r="B8877" s="27" t="s">
        <v>14554</v>
      </c>
      <c r="C8877" s="27" t="s">
        <v>1009</v>
      </c>
      <c r="D8877" s="27" t="s">
        <v>1025</v>
      </c>
      <c r="E8877" s="24">
        <v>45820.400092592594</v>
      </c>
      <c r="F8877" s="27" t="s">
        <v>1011</v>
      </c>
      <c r="G8877" s="24">
        <v>45820.400092592594</v>
      </c>
    </row>
    <row r="8878" spans="1:7" x14ac:dyDescent="0.25">
      <c r="A8878" s="27" t="s">
        <v>16816</v>
      </c>
      <c r="B8878" s="27" t="s">
        <v>14552</v>
      </c>
      <c r="C8878" s="27" t="s">
        <v>1009</v>
      </c>
      <c r="D8878" s="27" t="s">
        <v>1025</v>
      </c>
      <c r="E8878" s="24">
        <v>45820.40011574074</v>
      </c>
      <c r="F8878" s="27" t="s">
        <v>1011</v>
      </c>
      <c r="G8878" s="24">
        <v>45820.40011574074</v>
      </c>
    </row>
    <row r="8879" spans="1:7" x14ac:dyDescent="0.25">
      <c r="A8879" s="27" t="s">
        <v>16817</v>
      </c>
      <c r="B8879" s="27" t="s">
        <v>14556</v>
      </c>
      <c r="C8879" s="27" t="s">
        <v>1009</v>
      </c>
      <c r="D8879" s="27" t="s">
        <v>1025</v>
      </c>
      <c r="E8879" s="24">
        <v>45820.400185185186</v>
      </c>
      <c r="F8879" s="27" t="s">
        <v>1011</v>
      </c>
      <c r="G8879" s="24">
        <v>45820.400185185186</v>
      </c>
    </row>
    <row r="8880" spans="1:7" x14ac:dyDescent="0.25">
      <c r="A8880" s="27" t="s">
        <v>16818</v>
      </c>
      <c r="B8880" s="27" t="s">
        <v>14558</v>
      </c>
      <c r="C8880" s="27" t="s">
        <v>1009</v>
      </c>
      <c r="D8880" s="27" t="s">
        <v>1025</v>
      </c>
      <c r="E8880" s="24">
        <v>45820.400208333333</v>
      </c>
      <c r="F8880" s="27" t="s">
        <v>1011</v>
      </c>
      <c r="G8880" s="24">
        <v>45820.400208333333</v>
      </c>
    </row>
    <row r="8881" spans="1:7" x14ac:dyDescent="0.25">
      <c r="A8881" s="27" t="s">
        <v>16819</v>
      </c>
      <c r="B8881" s="27" t="s">
        <v>14560</v>
      </c>
      <c r="C8881" s="27" t="s">
        <v>1009</v>
      </c>
      <c r="D8881" s="27" t="s">
        <v>1025</v>
      </c>
      <c r="E8881" s="24">
        <v>45820.400289351855</v>
      </c>
      <c r="F8881" s="27" t="s">
        <v>1011</v>
      </c>
      <c r="G8881" s="24">
        <v>45820.400289351855</v>
      </c>
    </row>
    <row r="8882" spans="1:7" x14ac:dyDescent="0.25">
      <c r="A8882" s="27" t="s">
        <v>16820</v>
      </c>
      <c r="B8882" s="27" t="s">
        <v>14564</v>
      </c>
      <c r="C8882" s="27" t="s">
        <v>1009</v>
      </c>
      <c r="D8882" s="27" t="s">
        <v>1025</v>
      </c>
      <c r="E8882" s="24">
        <v>45820.400312500002</v>
      </c>
      <c r="F8882" s="27" t="s">
        <v>1011</v>
      </c>
      <c r="G8882" s="24">
        <v>45820.400312500002</v>
      </c>
    </row>
    <row r="8883" spans="1:7" x14ac:dyDescent="0.25">
      <c r="A8883" s="27" t="s">
        <v>16821</v>
      </c>
      <c r="B8883" s="27" t="s">
        <v>14566</v>
      </c>
      <c r="C8883" s="27" t="s">
        <v>1009</v>
      </c>
      <c r="D8883" s="27" t="s">
        <v>1025</v>
      </c>
      <c r="E8883" s="24">
        <v>45820.400405092594</v>
      </c>
      <c r="F8883" s="27" t="s">
        <v>1011</v>
      </c>
      <c r="G8883" s="24">
        <v>45820.400405092594</v>
      </c>
    </row>
    <row r="8884" spans="1:7" x14ac:dyDescent="0.25">
      <c r="A8884" s="27" t="s">
        <v>16822</v>
      </c>
      <c r="B8884" s="27" t="s">
        <v>14568</v>
      </c>
      <c r="C8884" s="27" t="s">
        <v>1009</v>
      </c>
      <c r="D8884" s="27" t="s">
        <v>1025</v>
      </c>
      <c r="E8884" s="24">
        <v>45820.40042824074</v>
      </c>
      <c r="F8884" s="27" t="s">
        <v>1011</v>
      </c>
      <c r="G8884" s="24">
        <v>45820.40042824074</v>
      </c>
    </row>
    <row r="8885" spans="1:7" x14ac:dyDescent="0.25">
      <c r="A8885" s="27" t="s">
        <v>16823</v>
      </c>
      <c r="B8885" s="27" t="s">
        <v>14570</v>
      </c>
      <c r="C8885" s="27" t="s">
        <v>1009</v>
      </c>
      <c r="D8885" s="27" t="s">
        <v>1025</v>
      </c>
      <c r="E8885" s="24">
        <v>45820.400497685187</v>
      </c>
      <c r="F8885" s="27" t="s">
        <v>1011</v>
      </c>
      <c r="G8885" s="24">
        <v>45820.400497685187</v>
      </c>
    </row>
    <row r="8886" spans="1:7" x14ac:dyDescent="0.25">
      <c r="A8886" s="27" t="s">
        <v>16824</v>
      </c>
      <c r="B8886" s="27" t="s">
        <v>14578</v>
      </c>
      <c r="C8886" s="27" t="s">
        <v>1009</v>
      </c>
      <c r="D8886" s="27" t="s">
        <v>1025</v>
      </c>
      <c r="E8886" s="24">
        <v>45820.400520833333</v>
      </c>
      <c r="F8886" s="27" t="s">
        <v>1011</v>
      </c>
      <c r="G8886" s="24">
        <v>45820.400520833333</v>
      </c>
    </row>
    <row r="8887" spans="1:7" x14ac:dyDescent="0.25">
      <c r="A8887" s="27" t="s">
        <v>16825</v>
      </c>
      <c r="B8887" s="27" t="s">
        <v>14572</v>
      </c>
      <c r="C8887" s="27" t="s">
        <v>1009</v>
      </c>
      <c r="D8887" s="27" t="s">
        <v>1025</v>
      </c>
      <c r="E8887" s="24">
        <v>45820.400567129633</v>
      </c>
      <c r="F8887" s="27" t="s">
        <v>1011</v>
      </c>
      <c r="G8887" s="24">
        <v>45820.400567129633</v>
      </c>
    </row>
    <row r="8888" spans="1:7" x14ac:dyDescent="0.25">
      <c r="A8888" s="27" t="s">
        <v>16826</v>
      </c>
      <c r="B8888" s="27" t="s">
        <v>14576</v>
      </c>
      <c r="C8888" s="27" t="s">
        <v>1009</v>
      </c>
      <c r="D8888" s="27" t="s">
        <v>1025</v>
      </c>
      <c r="E8888" s="24">
        <v>45820.403310185182</v>
      </c>
      <c r="F8888" s="27" t="s">
        <v>1011</v>
      </c>
      <c r="G8888" s="24">
        <v>45820.403310185182</v>
      </c>
    </row>
    <row r="8889" spans="1:7" x14ac:dyDescent="0.25">
      <c r="A8889" s="27" t="s">
        <v>16827</v>
      </c>
      <c r="B8889" s="27" t="s">
        <v>14580</v>
      </c>
      <c r="C8889" s="27" t="s">
        <v>1009</v>
      </c>
      <c r="D8889" s="27" t="s">
        <v>1025</v>
      </c>
      <c r="E8889" s="24">
        <v>45820.403402777774</v>
      </c>
      <c r="F8889" s="27" t="s">
        <v>1011</v>
      </c>
      <c r="G8889" s="24">
        <v>45820.403402777774</v>
      </c>
    </row>
    <row r="8890" spans="1:7" x14ac:dyDescent="0.25">
      <c r="A8890" s="27" t="s">
        <v>16828</v>
      </c>
      <c r="B8890" s="27" t="s">
        <v>14584</v>
      </c>
      <c r="C8890" s="27" t="s">
        <v>1009</v>
      </c>
      <c r="D8890" s="27" t="s">
        <v>1025</v>
      </c>
      <c r="E8890" s="24">
        <v>45820.403437499997</v>
      </c>
      <c r="F8890" s="27" t="s">
        <v>1011</v>
      </c>
      <c r="G8890" s="24">
        <v>45820.403437499997</v>
      </c>
    </row>
    <row r="8891" spans="1:7" x14ac:dyDescent="0.25">
      <c r="A8891" s="27" t="s">
        <v>16829</v>
      </c>
      <c r="B8891" s="27" t="s">
        <v>7774</v>
      </c>
      <c r="C8891" s="27" t="s">
        <v>1027</v>
      </c>
      <c r="D8891" s="27" t="s">
        <v>1028</v>
      </c>
      <c r="E8891" s="24">
        <v>45820.408692129633</v>
      </c>
      <c r="F8891" s="27" t="s">
        <v>1011</v>
      </c>
      <c r="G8891" s="24">
        <v>45820.408692129633</v>
      </c>
    </row>
    <row r="8892" spans="1:7" x14ac:dyDescent="0.25">
      <c r="A8892" s="27" t="s">
        <v>16830</v>
      </c>
      <c r="B8892" s="27" t="s">
        <v>4745</v>
      </c>
      <c r="C8892" s="27" t="s">
        <v>1019</v>
      </c>
      <c r="D8892" s="27" t="s">
        <v>77</v>
      </c>
      <c r="E8892" s="24">
        <v>45820.412175925929</v>
      </c>
      <c r="F8892" s="27" t="s">
        <v>1011</v>
      </c>
      <c r="G8892" s="24">
        <v>45820.412175925929</v>
      </c>
    </row>
    <row r="8893" spans="1:7" x14ac:dyDescent="0.25">
      <c r="A8893" s="27" t="s">
        <v>16831</v>
      </c>
      <c r="B8893" s="27" t="s">
        <v>1634</v>
      </c>
      <c r="C8893" s="27" t="s">
        <v>1019</v>
      </c>
      <c r="D8893" s="27" t="s">
        <v>77</v>
      </c>
      <c r="E8893" s="24">
        <v>45820.412557870368</v>
      </c>
      <c r="F8893" s="27" t="s">
        <v>1011</v>
      </c>
      <c r="G8893" s="24">
        <v>45820.412557870368</v>
      </c>
    </row>
    <row r="8894" spans="1:7" x14ac:dyDescent="0.25">
      <c r="A8894" s="27" t="s">
        <v>16832</v>
      </c>
      <c r="B8894" s="27" t="s">
        <v>11648</v>
      </c>
      <c r="C8894" s="27" t="s">
        <v>1012</v>
      </c>
      <c r="D8894" s="27" t="s">
        <v>246</v>
      </c>
      <c r="E8894" s="24">
        <v>45820.414155092592</v>
      </c>
      <c r="F8894" s="27" t="s">
        <v>1011</v>
      </c>
      <c r="G8894" s="24">
        <v>45820.414155092592</v>
      </c>
    </row>
    <row r="8895" spans="1:7" x14ac:dyDescent="0.25">
      <c r="A8895" s="27" t="s">
        <v>16833</v>
      </c>
      <c r="B8895" s="27" t="s">
        <v>11653</v>
      </c>
      <c r="C8895" s="27" t="s">
        <v>1012</v>
      </c>
      <c r="D8895" s="27" t="s">
        <v>246</v>
      </c>
      <c r="E8895" s="24">
        <v>45820.414201388892</v>
      </c>
      <c r="F8895" s="27" t="s">
        <v>1011</v>
      </c>
      <c r="G8895" s="24">
        <v>45820.414201388892</v>
      </c>
    </row>
    <row r="8896" spans="1:7" x14ac:dyDescent="0.25">
      <c r="A8896" s="27" t="s">
        <v>16834</v>
      </c>
      <c r="B8896" s="27" t="s">
        <v>7745</v>
      </c>
      <c r="C8896" s="27" t="s">
        <v>1019</v>
      </c>
      <c r="D8896" s="27" t="s">
        <v>246</v>
      </c>
      <c r="E8896" s="24">
        <v>45820.415405092594</v>
      </c>
      <c r="F8896" s="27" t="s">
        <v>1011</v>
      </c>
      <c r="G8896" s="24">
        <v>45820.415405092594</v>
      </c>
    </row>
    <row r="8897" spans="1:7" x14ac:dyDescent="0.25">
      <c r="A8897" s="27" t="s">
        <v>16835</v>
      </c>
      <c r="B8897" s="27" t="s">
        <v>7746</v>
      </c>
      <c r="C8897" s="27" t="s">
        <v>1019</v>
      </c>
      <c r="D8897" s="27" t="s">
        <v>246</v>
      </c>
      <c r="E8897" s="24">
        <v>45820.415543981479</v>
      </c>
      <c r="F8897" s="27" t="s">
        <v>1011</v>
      </c>
      <c r="G8897" s="24">
        <v>45820.415543981479</v>
      </c>
    </row>
    <row r="8898" spans="1:7" x14ac:dyDescent="0.25">
      <c r="A8898" s="27" t="s">
        <v>16836</v>
      </c>
      <c r="B8898" s="27" t="s">
        <v>11856</v>
      </c>
      <c r="C8898" s="27" t="s">
        <v>1014</v>
      </c>
      <c r="D8898" s="27" t="s">
        <v>1026</v>
      </c>
      <c r="E8898" s="24">
        <v>45820.413657407407</v>
      </c>
      <c r="F8898" s="27" t="s">
        <v>1011</v>
      </c>
      <c r="G8898" s="24">
        <v>45820.413657407407</v>
      </c>
    </row>
    <row r="8899" spans="1:7" x14ac:dyDescent="0.25">
      <c r="A8899" s="27" t="s">
        <v>16837</v>
      </c>
      <c r="B8899" s="27" t="s">
        <v>11844</v>
      </c>
      <c r="C8899" s="27" t="s">
        <v>1014</v>
      </c>
      <c r="D8899" s="27" t="s">
        <v>1026</v>
      </c>
      <c r="E8899" s="24">
        <v>45820.413831018515</v>
      </c>
      <c r="F8899" s="27" t="s">
        <v>1011</v>
      </c>
      <c r="G8899" s="24">
        <v>45820.413831018515</v>
      </c>
    </row>
    <row r="8900" spans="1:7" x14ac:dyDescent="0.25">
      <c r="A8900" s="27" t="s">
        <v>16838</v>
      </c>
      <c r="B8900" s="27" t="s">
        <v>11850</v>
      </c>
      <c r="C8900" s="27" t="s">
        <v>1014</v>
      </c>
      <c r="D8900" s="27" t="s">
        <v>1026</v>
      </c>
      <c r="E8900" s="24">
        <v>45820.413958333331</v>
      </c>
      <c r="F8900" s="27" t="s">
        <v>1011</v>
      </c>
      <c r="G8900" s="24">
        <v>45820.413958333331</v>
      </c>
    </row>
    <row r="8901" spans="1:7" x14ac:dyDescent="0.25">
      <c r="A8901" s="27" t="s">
        <v>16839</v>
      </c>
      <c r="B8901" s="27" t="s">
        <v>11846</v>
      </c>
      <c r="C8901" s="27" t="s">
        <v>1014</v>
      </c>
      <c r="D8901" s="27" t="s">
        <v>1026</v>
      </c>
      <c r="E8901" s="24">
        <v>45820.415335648147</v>
      </c>
      <c r="F8901" s="27" t="s">
        <v>1011</v>
      </c>
      <c r="G8901" s="24">
        <v>45820.415335648147</v>
      </c>
    </row>
    <row r="8902" spans="1:7" x14ac:dyDescent="0.25">
      <c r="A8902" s="27" t="s">
        <v>16840</v>
      </c>
      <c r="B8902" s="27" t="s">
        <v>11848</v>
      </c>
      <c r="C8902" s="27" t="s">
        <v>1014</v>
      </c>
      <c r="D8902" s="27" t="s">
        <v>1026</v>
      </c>
      <c r="E8902" s="24">
        <v>45820.415439814817</v>
      </c>
      <c r="F8902" s="27" t="s">
        <v>1011</v>
      </c>
      <c r="G8902" s="24">
        <v>45820.415439814817</v>
      </c>
    </row>
    <row r="8903" spans="1:7" x14ac:dyDescent="0.25">
      <c r="A8903" s="27" t="s">
        <v>16841</v>
      </c>
      <c r="B8903" s="27" t="s">
        <v>6483</v>
      </c>
      <c r="C8903" s="27" t="s">
        <v>1012</v>
      </c>
      <c r="D8903" s="27" t="s">
        <v>261</v>
      </c>
      <c r="E8903" s="24">
        <v>45820.415659722225</v>
      </c>
      <c r="F8903" s="27" t="s">
        <v>1011</v>
      </c>
      <c r="G8903" s="24">
        <v>45820.415659722225</v>
      </c>
    </row>
    <row r="8904" spans="1:7" x14ac:dyDescent="0.25">
      <c r="A8904" s="27" t="s">
        <v>16842</v>
      </c>
      <c r="B8904" s="27" t="s">
        <v>6487</v>
      </c>
      <c r="C8904" s="27" t="s">
        <v>1012</v>
      </c>
      <c r="D8904" s="27" t="s">
        <v>261</v>
      </c>
      <c r="E8904" s="24">
        <v>45820.415682870371</v>
      </c>
      <c r="F8904" s="27" t="s">
        <v>1011</v>
      </c>
      <c r="G8904" s="24">
        <v>45820.415682870371</v>
      </c>
    </row>
    <row r="8905" spans="1:7" x14ac:dyDescent="0.25">
      <c r="A8905" s="27" t="s">
        <v>16843</v>
      </c>
      <c r="B8905" s="27" t="s">
        <v>14027</v>
      </c>
      <c r="C8905" s="27" t="s">
        <v>1027</v>
      </c>
      <c r="D8905" s="27" t="s">
        <v>1028</v>
      </c>
      <c r="E8905" s="24">
        <v>45820.415983796294</v>
      </c>
      <c r="F8905" s="27" t="s">
        <v>1011</v>
      </c>
      <c r="G8905" s="24">
        <v>45820.415983796294</v>
      </c>
    </row>
    <row r="8906" spans="1:7" x14ac:dyDescent="0.25">
      <c r="A8906" s="27" t="s">
        <v>16844</v>
      </c>
      <c r="B8906" s="27" t="s">
        <v>11856</v>
      </c>
      <c r="C8906" s="27" t="s">
        <v>1017</v>
      </c>
      <c r="D8906" s="27" t="s">
        <v>1026</v>
      </c>
      <c r="E8906" s="24">
        <v>45820.416180555556</v>
      </c>
      <c r="F8906" s="27" t="s">
        <v>1011</v>
      </c>
      <c r="G8906" s="24">
        <v>45820.416180555556</v>
      </c>
    </row>
    <row r="8907" spans="1:7" x14ac:dyDescent="0.25">
      <c r="A8907" s="27" t="s">
        <v>16845</v>
      </c>
      <c r="B8907" s="27" t="s">
        <v>11846</v>
      </c>
      <c r="C8907" s="27" t="s">
        <v>1017</v>
      </c>
      <c r="D8907" s="27" t="s">
        <v>1026</v>
      </c>
      <c r="E8907" s="24">
        <v>45820.416481481479</v>
      </c>
      <c r="F8907" s="27" t="s">
        <v>1011</v>
      </c>
      <c r="G8907" s="24">
        <v>45820.416481481479</v>
      </c>
    </row>
    <row r="8908" spans="1:7" x14ac:dyDescent="0.25">
      <c r="A8908" s="27" t="s">
        <v>16846</v>
      </c>
      <c r="B8908" s="27" t="s">
        <v>11848</v>
      </c>
      <c r="C8908" s="27" t="s">
        <v>1017</v>
      </c>
      <c r="D8908" s="27" t="s">
        <v>1026</v>
      </c>
      <c r="E8908" s="24">
        <v>45820.416550925926</v>
      </c>
      <c r="F8908" s="27" t="s">
        <v>1011</v>
      </c>
      <c r="G8908" s="24">
        <v>45820.416550925926</v>
      </c>
    </row>
    <row r="8909" spans="1:7" x14ac:dyDescent="0.25">
      <c r="A8909" s="27" t="s">
        <v>16847</v>
      </c>
      <c r="B8909" s="27" t="s">
        <v>11850</v>
      </c>
      <c r="C8909" s="27" t="s">
        <v>1017</v>
      </c>
      <c r="D8909" s="27" t="s">
        <v>1026</v>
      </c>
      <c r="E8909" s="24">
        <v>45820.416620370372</v>
      </c>
      <c r="F8909" s="27" t="s">
        <v>1011</v>
      </c>
      <c r="G8909" s="24">
        <v>45820.416620370372</v>
      </c>
    </row>
    <row r="8910" spans="1:7" x14ac:dyDescent="0.25">
      <c r="A8910" s="27" t="s">
        <v>16848</v>
      </c>
      <c r="B8910" s="27" t="s">
        <v>6526</v>
      </c>
      <c r="C8910" s="27" t="s">
        <v>1027</v>
      </c>
      <c r="D8910" s="27" t="s">
        <v>1028</v>
      </c>
      <c r="E8910" s="24">
        <v>45820.418368055558</v>
      </c>
      <c r="F8910" s="27" t="s">
        <v>1011</v>
      </c>
      <c r="G8910" s="24">
        <v>45820.418368055558</v>
      </c>
    </row>
    <row r="8911" spans="1:7" x14ac:dyDescent="0.25">
      <c r="A8911" s="27" t="s">
        <v>16849</v>
      </c>
      <c r="B8911" s="27" t="s">
        <v>14000</v>
      </c>
      <c r="C8911" s="27" t="s">
        <v>1027</v>
      </c>
      <c r="D8911" s="27" t="s">
        <v>1028</v>
      </c>
      <c r="E8911" s="24">
        <v>45820.419618055559</v>
      </c>
      <c r="F8911" s="27" t="s">
        <v>1011</v>
      </c>
      <c r="G8911" s="24">
        <v>45820.419618055559</v>
      </c>
    </row>
    <row r="8912" spans="1:7" x14ac:dyDescent="0.25">
      <c r="A8912" s="27" t="s">
        <v>16850</v>
      </c>
      <c r="B8912" s="27" t="s">
        <v>14010</v>
      </c>
      <c r="C8912" s="27" t="s">
        <v>1027</v>
      </c>
      <c r="D8912" s="27" t="s">
        <v>1028</v>
      </c>
      <c r="E8912" s="24">
        <v>45820.419675925928</v>
      </c>
      <c r="F8912" s="27" t="s">
        <v>1011</v>
      </c>
      <c r="G8912" s="24">
        <v>45820.419675925928</v>
      </c>
    </row>
    <row r="8913" spans="1:7" x14ac:dyDescent="0.25">
      <c r="A8913" s="27" t="s">
        <v>16851</v>
      </c>
      <c r="B8913" s="27" t="s">
        <v>14012</v>
      </c>
      <c r="C8913" s="27" t="s">
        <v>1027</v>
      </c>
      <c r="D8913" s="27" t="s">
        <v>1028</v>
      </c>
      <c r="E8913" s="24">
        <v>45820.419768518521</v>
      </c>
      <c r="F8913" s="27" t="s">
        <v>1011</v>
      </c>
      <c r="G8913" s="24">
        <v>45820.419768518521</v>
      </c>
    </row>
    <row r="8914" spans="1:7" x14ac:dyDescent="0.25">
      <c r="A8914" s="27" t="s">
        <v>16852</v>
      </c>
      <c r="B8914" s="27" t="s">
        <v>14002</v>
      </c>
      <c r="C8914" s="27" t="s">
        <v>1027</v>
      </c>
      <c r="D8914" s="27" t="s">
        <v>1028</v>
      </c>
      <c r="E8914" s="24">
        <v>45820.419849537036</v>
      </c>
      <c r="F8914" s="27" t="s">
        <v>1011</v>
      </c>
      <c r="G8914" s="24">
        <v>45820.419849537036</v>
      </c>
    </row>
    <row r="8915" spans="1:7" x14ac:dyDescent="0.25">
      <c r="A8915" s="27" t="s">
        <v>16853</v>
      </c>
      <c r="B8915" s="27" t="s">
        <v>14004</v>
      </c>
      <c r="C8915" s="27" t="s">
        <v>1027</v>
      </c>
      <c r="D8915" s="27" t="s">
        <v>1028</v>
      </c>
      <c r="E8915" s="24">
        <v>45820.419930555552</v>
      </c>
      <c r="F8915" s="27" t="s">
        <v>1011</v>
      </c>
      <c r="G8915" s="24">
        <v>45820.419930555552</v>
      </c>
    </row>
    <row r="8916" spans="1:7" x14ac:dyDescent="0.25">
      <c r="A8916" s="27" t="s">
        <v>16854</v>
      </c>
      <c r="B8916" s="27" t="s">
        <v>14006</v>
      </c>
      <c r="C8916" s="27" t="s">
        <v>1027</v>
      </c>
      <c r="D8916" s="27" t="s">
        <v>1028</v>
      </c>
      <c r="E8916" s="24">
        <v>45820.419988425929</v>
      </c>
      <c r="F8916" s="27" t="s">
        <v>1011</v>
      </c>
      <c r="G8916" s="24">
        <v>45820.419988425929</v>
      </c>
    </row>
    <row r="8917" spans="1:7" x14ac:dyDescent="0.25">
      <c r="A8917" s="27" t="s">
        <v>16855</v>
      </c>
      <c r="B8917" s="27" t="s">
        <v>14008</v>
      </c>
      <c r="C8917" s="27" t="s">
        <v>1027</v>
      </c>
      <c r="D8917" s="27" t="s">
        <v>1028</v>
      </c>
      <c r="E8917" s="24">
        <v>45820.420046296298</v>
      </c>
      <c r="F8917" s="27" t="s">
        <v>1011</v>
      </c>
      <c r="G8917" s="24">
        <v>45820.420046296298</v>
      </c>
    </row>
    <row r="8918" spans="1:7" x14ac:dyDescent="0.25">
      <c r="A8918" s="27" t="s">
        <v>16856</v>
      </c>
      <c r="B8918" s="27" t="s">
        <v>13998</v>
      </c>
      <c r="C8918" s="27" t="s">
        <v>1027</v>
      </c>
      <c r="D8918" s="27" t="s">
        <v>1028</v>
      </c>
      <c r="E8918" s="24">
        <v>45820.420092592591</v>
      </c>
      <c r="F8918" s="27" t="s">
        <v>1011</v>
      </c>
      <c r="G8918" s="24">
        <v>45820.420092592591</v>
      </c>
    </row>
    <row r="8919" spans="1:7" x14ac:dyDescent="0.25">
      <c r="A8919" s="27" t="s">
        <v>16857</v>
      </c>
      <c r="B8919" s="27" t="s">
        <v>7806</v>
      </c>
      <c r="C8919" s="27" t="s">
        <v>1027</v>
      </c>
      <c r="D8919" s="27" t="s">
        <v>1028</v>
      </c>
      <c r="E8919" s="24">
        <v>45820.420740740738</v>
      </c>
      <c r="F8919" s="27" t="s">
        <v>1011</v>
      </c>
      <c r="G8919" s="24">
        <v>45820.420740740738</v>
      </c>
    </row>
    <row r="8920" spans="1:7" x14ac:dyDescent="0.25">
      <c r="A8920" s="27" t="s">
        <v>16858</v>
      </c>
      <c r="B8920" s="27" t="s">
        <v>14269</v>
      </c>
      <c r="C8920" s="27" t="s">
        <v>1009</v>
      </c>
      <c r="D8920" s="27" t="s">
        <v>1021</v>
      </c>
      <c r="E8920" s="24">
        <v>45820.422164351854</v>
      </c>
      <c r="F8920" s="27" t="s">
        <v>1011</v>
      </c>
      <c r="G8920" s="24">
        <v>45820.422164351854</v>
      </c>
    </row>
    <row r="8921" spans="1:7" x14ac:dyDescent="0.25">
      <c r="A8921" s="27" t="s">
        <v>16859</v>
      </c>
      <c r="B8921" s="27" t="s">
        <v>14027</v>
      </c>
      <c r="C8921" s="27" t="s">
        <v>1012</v>
      </c>
      <c r="D8921" s="27" t="s">
        <v>77</v>
      </c>
      <c r="E8921" s="24">
        <v>45820.423460648148</v>
      </c>
      <c r="F8921" s="27" t="s">
        <v>1011</v>
      </c>
      <c r="G8921" s="24">
        <v>45820.423460648148</v>
      </c>
    </row>
    <row r="8922" spans="1:7" x14ac:dyDescent="0.25">
      <c r="A8922" s="27" t="s">
        <v>16860</v>
      </c>
      <c r="B8922" s="27" t="s">
        <v>7852</v>
      </c>
      <c r="C8922" s="27" t="s">
        <v>1004</v>
      </c>
      <c r="D8922" s="27" t="s">
        <v>1005</v>
      </c>
      <c r="E8922" s="24">
        <v>45820.429583333331</v>
      </c>
      <c r="F8922" s="27" t="s">
        <v>1011</v>
      </c>
      <c r="G8922" s="24">
        <v>45820.429583333331</v>
      </c>
    </row>
    <row r="8923" spans="1:7" x14ac:dyDescent="0.25">
      <c r="A8923" s="27" t="s">
        <v>16861</v>
      </c>
      <c r="B8923" s="27" t="s">
        <v>2400</v>
      </c>
      <c r="C8923" s="27" t="s">
        <v>1019</v>
      </c>
      <c r="D8923" s="27" t="s">
        <v>77</v>
      </c>
      <c r="E8923" s="24">
        <v>45820.430289351854</v>
      </c>
      <c r="F8923" s="27" t="s">
        <v>1011</v>
      </c>
      <c r="G8923" s="24">
        <v>45820.430289351854</v>
      </c>
    </row>
    <row r="8924" spans="1:7" x14ac:dyDescent="0.25">
      <c r="A8924" s="27" t="s">
        <v>16862</v>
      </c>
      <c r="B8924" s="27" t="s">
        <v>6035</v>
      </c>
      <c r="C8924" s="27" t="s">
        <v>1019</v>
      </c>
      <c r="D8924" s="27" t="s">
        <v>256</v>
      </c>
      <c r="E8924" s="24">
        <v>45820.429965277777</v>
      </c>
      <c r="F8924" s="27" t="s">
        <v>1011</v>
      </c>
      <c r="G8924" s="24">
        <v>45820.429965277777</v>
      </c>
    </row>
    <row r="8925" spans="1:7" x14ac:dyDescent="0.25">
      <c r="A8925" s="27" t="s">
        <v>16863</v>
      </c>
      <c r="B8925" s="27" t="s">
        <v>14666</v>
      </c>
      <c r="C8925" s="27" t="s">
        <v>1009</v>
      </c>
      <c r="D8925" s="27" t="s">
        <v>1025</v>
      </c>
      <c r="E8925" s="24">
        <v>45820.435011574074</v>
      </c>
      <c r="F8925" s="27" t="s">
        <v>1011</v>
      </c>
      <c r="G8925" s="24">
        <v>45820.435011574074</v>
      </c>
    </row>
    <row r="8926" spans="1:7" x14ac:dyDescent="0.25">
      <c r="A8926" s="27" t="s">
        <v>16864</v>
      </c>
      <c r="B8926" s="27" t="s">
        <v>14664</v>
      </c>
      <c r="C8926" s="27" t="s">
        <v>1009</v>
      </c>
      <c r="D8926" s="27" t="s">
        <v>1025</v>
      </c>
      <c r="E8926" s="24">
        <v>45820.435046296298</v>
      </c>
      <c r="F8926" s="27" t="s">
        <v>1011</v>
      </c>
      <c r="G8926" s="24">
        <v>45820.435046296298</v>
      </c>
    </row>
    <row r="8927" spans="1:7" x14ac:dyDescent="0.25">
      <c r="A8927" s="27" t="s">
        <v>16865</v>
      </c>
      <c r="B8927" s="27" t="s">
        <v>7859</v>
      </c>
      <c r="C8927" s="27" t="s">
        <v>1004</v>
      </c>
      <c r="D8927" s="27" t="s">
        <v>1005</v>
      </c>
      <c r="E8927" s="24">
        <v>45820.436296296299</v>
      </c>
      <c r="F8927" s="27" t="s">
        <v>1011</v>
      </c>
      <c r="G8927" s="24">
        <v>45820.436296296299</v>
      </c>
    </row>
    <row r="8928" spans="1:7" x14ac:dyDescent="0.25">
      <c r="A8928" s="27" t="s">
        <v>16866</v>
      </c>
      <c r="B8928" s="27" t="s">
        <v>7704</v>
      </c>
      <c r="C8928" s="27" t="s">
        <v>1012</v>
      </c>
      <c r="D8928" s="27" t="s">
        <v>125</v>
      </c>
      <c r="E8928" s="24">
        <v>45820.458252314813</v>
      </c>
      <c r="F8928" s="27" t="s">
        <v>1011</v>
      </c>
      <c r="G8928" s="24">
        <v>45820.458252314813</v>
      </c>
    </row>
    <row r="8929" spans="1:7" x14ac:dyDescent="0.25">
      <c r="A8929" s="27" t="s">
        <v>16867</v>
      </c>
      <c r="B8929" s="27" t="s">
        <v>7704</v>
      </c>
      <c r="C8929" s="27" t="s">
        <v>1019</v>
      </c>
      <c r="D8929" s="27" t="s">
        <v>125</v>
      </c>
      <c r="E8929" s="24">
        <v>45820.458819444444</v>
      </c>
      <c r="F8929" s="27" t="s">
        <v>1011</v>
      </c>
      <c r="G8929" s="24">
        <v>45820.458819444444</v>
      </c>
    </row>
    <row r="8930" spans="1:7" x14ac:dyDescent="0.25">
      <c r="A8930" s="27" t="s">
        <v>16868</v>
      </c>
      <c r="B8930" s="27" t="s">
        <v>11814</v>
      </c>
      <c r="C8930" s="27" t="s">
        <v>1004</v>
      </c>
      <c r="D8930" s="27" t="s">
        <v>1005</v>
      </c>
      <c r="E8930" s="24">
        <v>45820.479548611111</v>
      </c>
      <c r="F8930" s="27" t="s">
        <v>1011</v>
      </c>
      <c r="G8930" s="24">
        <v>45820.479548611111</v>
      </c>
    </row>
    <row r="8931" spans="1:7" x14ac:dyDescent="0.25">
      <c r="A8931" s="27" t="s">
        <v>16869</v>
      </c>
      <c r="B8931" s="27" t="s">
        <v>11820</v>
      </c>
      <c r="C8931" s="27" t="s">
        <v>1004</v>
      </c>
      <c r="D8931" s="27" t="s">
        <v>1005</v>
      </c>
      <c r="E8931" s="24">
        <v>45820.47960648148</v>
      </c>
      <c r="F8931" s="27" t="s">
        <v>1011</v>
      </c>
      <c r="G8931" s="24">
        <v>45820.47960648148</v>
      </c>
    </row>
    <row r="8932" spans="1:7" x14ac:dyDescent="0.25">
      <c r="A8932" s="27" t="s">
        <v>16870</v>
      </c>
      <c r="B8932" s="27" t="s">
        <v>11812</v>
      </c>
      <c r="C8932" s="27" t="s">
        <v>1004</v>
      </c>
      <c r="D8932" s="27" t="s">
        <v>1005</v>
      </c>
      <c r="E8932" s="24">
        <v>45820.47965277778</v>
      </c>
      <c r="F8932" s="27" t="s">
        <v>1011</v>
      </c>
      <c r="G8932" s="24">
        <v>45820.47965277778</v>
      </c>
    </row>
    <row r="8933" spans="1:7" x14ac:dyDescent="0.25">
      <c r="A8933" s="27" t="s">
        <v>16871</v>
      </c>
      <c r="B8933" s="27" t="s">
        <v>11822</v>
      </c>
      <c r="C8933" s="27" t="s">
        <v>1004</v>
      </c>
      <c r="D8933" s="27" t="s">
        <v>1005</v>
      </c>
      <c r="E8933" s="24">
        <v>45820.479687500003</v>
      </c>
      <c r="F8933" s="27" t="s">
        <v>1011</v>
      </c>
      <c r="G8933" s="24">
        <v>45820.479687500003</v>
      </c>
    </row>
    <row r="8934" spans="1:7" x14ac:dyDescent="0.25">
      <c r="A8934" s="27" t="s">
        <v>16872</v>
      </c>
      <c r="B8934" s="27" t="s">
        <v>11826</v>
      </c>
      <c r="C8934" s="27" t="s">
        <v>1004</v>
      </c>
      <c r="D8934" s="27" t="s">
        <v>1005</v>
      </c>
      <c r="E8934" s="24">
        <v>45820.479745370372</v>
      </c>
      <c r="F8934" s="27" t="s">
        <v>1011</v>
      </c>
      <c r="G8934" s="24">
        <v>45820.479745370372</v>
      </c>
    </row>
    <row r="8935" spans="1:7" x14ac:dyDescent="0.25">
      <c r="A8935" s="27" t="s">
        <v>16873</v>
      </c>
      <c r="B8935" s="27" t="s">
        <v>11807</v>
      </c>
      <c r="C8935" s="27" t="s">
        <v>1014</v>
      </c>
      <c r="D8935" s="27" t="s">
        <v>1029</v>
      </c>
      <c r="E8935" s="24">
        <v>45820.480925925927</v>
      </c>
      <c r="F8935" s="27" t="s">
        <v>1011</v>
      </c>
      <c r="G8935" s="24">
        <v>45820.480925925927</v>
      </c>
    </row>
    <row r="8936" spans="1:7" x14ac:dyDescent="0.25">
      <c r="A8936" s="27" t="s">
        <v>16874</v>
      </c>
      <c r="B8936" s="27" t="s">
        <v>11816</v>
      </c>
      <c r="C8936" s="27" t="s">
        <v>1014</v>
      </c>
      <c r="D8936" s="27" t="s">
        <v>1029</v>
      </c>
      <c r="E8936" s="24">
        <v>45820.481030092589</v>
      </c>
      <c r="F8936" s="27" t="s">
        <v>1011</v>
      </c>
      <c r="G8936" s="24">
        <v>45820.481030092589</v>
      </c>
    </row>
    <row r="8937" spans="1:7" x14ac:dyDescent="0.25">
      <c r="A8937" s="27" t="s">
        <v>16875</v>
      </c>
      <c r="B8937" s="27" t="s">
        <v>11807</v>
      </c>
      <c r="C8937" s="27" t="s">
        <v>1017</v>
      </c>
      <c r="D8937" s="27" t="s">
        <v>1030</v>
      </c>
      <c r="E8937" s="24">
        <v>45820.481539351851</v>
      </c>
      <c r="F8937" s="27" t="s">
        <v>1011</v>
      </c>
      <c r="G8937" s="24">
        <v>45820.481539351851</v>
      </c>
    </row>
    <row r="8938" spans="1:7" x14ac:dyDescent="0.25">
      <c r="A8938" s="27" t="s">
        <v>16876</v>
      </c>
      <c r="B8938" s="27" t="s">
        <v>11816</v>
      </c>
      <c r="C8938" s="27" t="s">
        <v>1017</v>
      </c>
      <c r="D8938" s="27" t="s">
        <v>1030</v>
      </c>
      <c r="E8938" s="24">
        <v>45820.48164351852</v>
      </c>
      <c r="F8938" s="27" t="s">
        <v>1011</v>
      </c>
      <c r="G8938" s="24">
        <v>45820.48164351852</v>
      </c>
    </row>
    <row r="8939" spans="1:7" x14ac:dyDescent="0.25">
      <c r="A8939" s="27" t="s">
        <v>16877</v>
      </c>
      <c r="B8939" s="27" t="s">
        <v>11807</v>
      </c>
      <c r="C8939" s="27" t="s">
        <v>1004</v>
      </c>
      <c r="D8939" s="27" t="s">
        <v>1005</v>
      </c>
      <c r="E8939" s="24">
        <v>45820.481956018521</v>
      </c>
      <c r="F8939" s="27" t="s">
        <v>1011</v>
      </c>
      <c r="G8939" s="24">
        <v>45820.481956018521</v>
      </c>
    </row>
    <row r="8940" spans="1:7" x14ac:dyDescent="0.25">
      <c r="A8940" s="27" t="s">
        <v>16878</v>
      </c>
      <c r="B8940" s="27" t="s">
        <v>11816</v>
      </c>
      <c r="C8940" s="27" t="s">
        <v>1004</v>
      </c>
      <c r="D8940" s="27" t="s">
        <v>1005</v>
      </c>
      <c r="E8940" s="24">
        <v>45820.482025462959</v>
      </c>
      <c r="F8940" s="27" t="s">
        <v>1011</v>
      </c>
      <c r="G8940" s="24">
        <v>45820.482025462959</v>
      </c>
    </row>
    <row r="8941" spans="1:7" x14ac:dyDescent="0.25">
      <c r="A8941" s="27" t="s">
        <v>16879</v>
      </c>
      <c r="B8941" s="27" t="s">
        <v>12706</v>
      </c>
      <c r="C8941" s="27" t="s">
        <v>1014</v>
      </c>
      <c r="D8941" s="27" t="s">
        <v>1023</v>
      </c>
      <c r="E8941" s="24">
        <v>45820.483356481483</v>
      </c>
      <c r="F8941" s="27" t="s">
        <v>1011</v>
      </c>
      <c r="G8941" s="24">
        <v>45820.483356481483</v>
      </c>
    </row>
    <row r="8942" spans="1:7" x14ac:dyDescent="0.25">
      <c r="A8942" s="27" t="s">
        <v>16880</v>
      </c>
      <c r="B8942" s="27" t="s">
        <v>12721</v>
      </c>
      <c r="C8942" s="27" t="s">
        <v>1014</v>
      </c>
      <c r="D8942" s="27" t="s">
        <v>1023</v>
      </c>
      <c r="E8942" s="24">
        <v>45820.483391203707</v>
      </c>
      <c r="F8942" s="27" t="s">
        <v>1011</v>
      </c>
      <c r="G8942" s="24">
        <v>45820.483391203707</v>
      </c>
    </row>
    <row r="8943" spans="1:7" x14ac:dyDescent="0.25">
      <c r="A8943" s="27" t="s">
        <v>16881</v>
      </c>
      <c r="B8943" s="27" t="s">
        <v>12704</v>
      </c>
      <c r="C8943" s="27" t="s">
        <v>1014</v>
      </c>
      <c r="D8943" s="27" t="s">
        <v>1023</v>
      </c>
      <c r="E8943" s="24">
        <v>45820.483449074076</v>
      </c>
      <c r="F8943" s="27" t="s">
        <v>1011</v>
      </c>
      <c r="G8943" s="24">
        <v>45820.483449074076</v>
      </c>
    </row>
    <row r="8944" spans="1:7" x14ac:dyDescent="0.25">
      <c r="A8944" s="27" t="s">
        <v>16882</v>
      </c>
      <c r="B8944" s="27" t="s">
        <v>15139</v>
      </c>
      <c r="C8944" s="27" t="s">
        <v>1009</v>
      </c>
      <c r="D8944" s="27" t="s">
        <v>1021</v>
      </c>
      <c r="E8944" s="24">
        <v>45820.49596064815</v>
      </c>
      <c r="F8944" s="27" t="s">
        <v>1011</v>
      </c>
      <c r="G8944" s="24">
        <v>45820.49596064815</v>
      </c>
    </row>
    <row r="8945" spans="1:7" x14ac:dyDescent="0.25">
      <c r="A8945" s="27" t="s">
        <v>16883</v>
      </c>
      <c r="B8945" s="27" t="s">
        <v>15144</v>
      </c>
      <c r="C8945" s="27" t="s">
        <v>1009</v>
      </c>
      <c r="D8945" s="27" t="s">
        <v>1021</v>
      </c>
      <c r="E8945" s="24">
        <v>45820.495995370373</v>
      </c>
      <c r="F8945" s="27" t="s">
        <v>1011</v>
      </c>
      <c r="G8945" s="24">
        <v>45820.495995370373</v>
      </c>
    </row>
    <row r="8946" spans="1:7" x14ac:dyDescent="0.25">
      <c r="A8946" s="27" t="s">
        <v>16884</v>
      </c>
      <c r="B8946" s="27" t="s">
        <v>12697</v>
      </c>
      <c r="C8946" s="27" t="s">
        <v>1017</v>
      </c>
      <c r="D8946" s="27" t="s">
        <v>1030</v>
      </c>
      <c r="E8946" s="24">
        <v>45820.497939814813</v>
      </c>
      <c r="F8946" s="27" t="s">
        <v>1011</v>
      </c>
      <c r="G8946" s="24">
        <v>45820.497939814813</v>
      </c>
    </row>
    <row r="8947" spans="1:7" x14ac:dyDescent="0.25">
      <c r="A8947" s="27" t="s">
        <v>16885</v>
      </c>
      <c r="B8947" s="27" t="s">
        <v>6467</v>
      </c>
      <c r="C8947" s="27" t="s">
        <v>1019</v>
      </c>
      <c r="D8947" s="27" t="s">
        <v>256</v>
      </c>
      <c r="E8947" s="24">
        <v>45820.500428240739</v>
      </c>
      <c r="F8947" s="27" t="s">
        <v>1011</v>
      </c>
      <c r="G8947" s="24">
        <v>45820.500428240739</v>
      </c>
    </row>
    <row r="8948" spans="1:7" x14ac:dyDescent="0.25">
      <c r="A8948" s="27" t="s">
        <v>16886</v>
      </c>
      <c r="B8948" s="27" t="s">
        <v>6472</v>
      </c>
      <c r="C8948" s="27" t="s">
        <v>1019</v>
      </c>
      <c r="D8948" s="27" t="s">
        <v>256</v>
      </c>
      <c r="E8948" s="24">
        <v>45820.500532407408</v>
      </c>
      <c r="F8948" s="27" t="s">
        <v>1011</v>
      </c>
      <c r="G8948" s="24">
        <v>45820.500532407408</v>
      </c>
    </row>
    <row r="8949" spans="1:7" x14ac:dyDescent="0.25">
      <c r="A8949" s="27" t="s">
        <v>16887</v>
      </c>
      <c r="B8949" s="27" t="s">
        <v>12697</v>
      </c>
      <c r="C8949" s="27" t="s">
        <v>1004</v>
      </c>
      <c r="D8949" s="27" t="s">
        <v>1005</v>
      </c>
      <c r="E8949" s="24">
        <v>45820.514305555553</v>
      </c>
      <c r="F8949" s="27" t="s">
        <v>1011</v>
      </c>
      <c r="G8949" s="24">
        <v>45820.514305555553</v>
      </c>
    </row>
    <row r="8950" spans="1:7" x14ac:dyDescent="0.25">
      <c r="A8950" s="27" t="s">
        <v>16888</v>
      </c>
      <c r="B8950" s="27" t="s">
        <v>4269</v>
      </c>
      <c r="C8950" s="27" t="s">
        <v>1014</v>
      </c>
      <c r="D8950" s="27" t="s">
        <v>1018</v>
      </c>
      <c r="E8950" s="24">
        <v>45820.5156712963</v>
      </c>
      <c r="F8950" s="27" t="s">
        <v>1011</v>
      </c>
      <c r="G8950" s="24">
        <v>45820.5156712963</v>
      </c>
    </row>
    <row r="8951" spans="1:7" x14ac:dyDescent="0.25">
      <c r="A8951" s="27" t="s">
        <v>16889</v>
      </c>
      <c r="B8951" s="27" t="s">
        <v>7769</v>
      </c>
      <c r="C8951" s="27" t="s">
        <v>1014</v>
      </c>
      <c r="D8951" s="27" t="s">
        <v>1018</v>
      </c>
      <c r="E8951" s="24">
        <v>45820.515729166669</v>
      </c>
      <c r="F8951" s="27" t="s">
        <v>1011</v>
      </c>
      <c r="G8951" s="24">
        <v>45820.515729166669</v>
      </c>
    </row>
    <row r="8952" spans="1:7" x14ac:dyDescent="0.25">
      <c r="A8952" s="27" t="s">
        <v>16890</v>
      </c>
      <c r="B8952" s="27" t="s">
        <v>7770</v>
      </c>
      <c r="C8952" s="27" t="s">
        <v>1014</v>
      </c>
      <c r="D8952" s="27" t="s">
        <v>1018</v>
      </c>
      <c r="E8952" s="24">
        <v>45820.515763888892</v>
      </c>
      <c r="F8952" s="27" t="s">
        <v>1011</v>
      </c>
      <c r="G8952" s="24">
        <v>45820.515763888892</v>
      </c>
    </row>
    <row r="8953" spans="1:7" x14ac:dyDescent="0.25">
      <c r="A8953" s="27" t="s">
        <v>16891</v>
      </c>
      <c r="B8953" s="27" t="s">
        <v>7771</v>
      </c>
      <c r="C8953" s="27" t="s">
        <v>1014</v>
      </c>
      <c r="D8953" s="27" t="s">
        <v>1018</v>
      </c>
      <c r="E8953" s="24">
        <v>45820.515821759262</v>
      </c>
      <c r="F8953" s="27" t="s">
        <v>1011</v>
      </c>
      <c r="G8953" s="24">
        <v>45820.515821759262</v>
      </c>
    </row>
    <row r="8954" spans="1:7" x14ac:dyDescent="0.25">
      <c r="A8954" s="27" t="s">
        <v>16892</v>
      </c>
      <c r="B8954" s="27" t="s">
        <v>4259</v>
      </c>
      <c r="C8954" s="27" t="s">
        <v>1014</v>
      </c>
      <c r="D8954" s="27" t="s">
        <v>1018</v>
      </c>
      <c r="E8954" s="24">
        <v>45820.515868055554</v>
      </c>
      <c r="F8954" s="27" t="s">
        <v>1011</v>
      </c>
      <c r="G8954" s="24">
        <v>45820.515868055554</v>
      </c>
    </row>
    <row r="8955" spans="1:7" x14ac:dyDescent="0.25">
      <c r="A8955" s="27" t="s">
        <v>16893</v>
      </c>
      <c r="B8955" s="27" t="s">
        <v>4295</v>
      </c>
      <c r="C8955" s="27" t="s">
        <v>1014</v>
      </c>
      <c r="D8955" s="27" t="s">
        <v>1018</v>
      </c>
      <c r="E8955" s="24">
        <v>45820.515902777777</v>
      </c>
      <c r="F8955" s="27" t="s">
        <v>1011</v>
      </c>
      <c r="G8955" s="24">
        <v>45820.515902777777</v>
      </c>
    </row>
    <row r="8956" spans="1:7" x14ac:dyDescent="0.25">
      <c r="A8956" s="27" t="s">
        <v>16894</v>
      </c>
      <c r="B8956" s="27" t="s">
        <v>4247</v>
      </c>
      <c r="C8956" s="27" t="s">
        <v>1014</v>
      </c>
      <c r="D8956" s="27" t="s">
        <v>1018</v>
      </c>
      <c r="E8956" s="24">
        <v>45820.516226851854</v>
      </c>
      <c r="F8956" s="27" t="s">
        <v>1011</v>
      </c>
      <c r="G8956" s="24">
        <v>45820.516226851854</v>
      </c>
    </row>
    <row r="8957" spans="1:7" x14ac:dyDescent="0.25">
      <c r="A8957" s="27" t="s">
        <v>16895</v>
      </c>
      <c r="B8957" s="27" t="s">
        <v>4269</v>
      </c>
      <c r="C8957" s="27" t="s">
        <v>1017</v>
      </c>
      <c r="D8957" s="27" t="s">
        <v>1018</v>
      </c>
      <c r="E8957" s="24">
        <v>45820.516701388886</v>
      </c>
      <c r="F8957" s="27" t="s">
        <v>1011</v>
      </c>
      <c r="G8957" s="24">
        <v>45820.516701388886</v>
      </c>
    </row>
    <row r="8958" spans="1:7" x14ac:dyDescent="0.25">
      <c r="A8958" s="27" t="s">
        <v>16896</v>
      </c>
      <c r="B8958" s="27" t="s">
        <v>7769</v>
      </c>
      <c r="C8958" s="27" t="s">
        <v>1017</v>
      </c>
      <c r="D8958" s="27" t="s">
        <v>1018</v>
      </c>
      <c r="E8958" s="24">
        <v>45820.516759259262</v>
      </c>
      <c r="F8958" s="27" t="s">
        <v>1011</v>
      </c>
      <c r="G8958" s="24">
        <v>45820.516759259262</v>
      </c>
    </row>
    <row r="8959" spans="1:7" x14ac:dyDescent="0.25">
      <c r="A8959" s="27" t="s">
        <v>16897</v>
      </c>
      <c r="B8959" s="27" t="s">
        <v>7770</v>
      </c>
      <c r="C8959" s="27" t="s">
        <v>1017</v>
      </c>
      <c r="D8959" s="27" t="s">
        <v>1018</v>
      </c>
      <c r="E8959" s="24">
        <v>45820.516793981478</v>
      </c>
      <c r="F8959" s="27" t="s">
        <v>1011</v>
      </c>
      <c r="G8959" s="24">
        <v>45820.516793981478</v>
      </c>
    </row>
    <row r="8960" spans="1:7" x14ac:dyDescent="0.25">
      <c r="A8960" s="27" t="s">
        <v>16898</v>
      </c>
      <c r="B8960" s="27" t="s">
        <v>7771</v>
      </c>
      <c r="C8960" s="27" t="s">
        <v>1017</v>
      </c>
      <c r="D8960" s="27" t="s">
        <v>1018</v>
      </c>
      <c r="E8960" s="24">
        <v>45820.516840277778</v>
      </c>
      <c r="F8960" s="27" t="s">
        <v>1011</v>
      </c>
      <c r="G8960" s="24">
        <v>45820.516840277778</v>
      </c>
    </row>
    <row r="8961" spans="1:7" x14ac:dyDescent="0.25">
      <c r="A8961" s="27" t="s">
        <v>16899</v>
      </c>
      <c r="B8961" s="27" t="s">
        <v>4259</v>
      </c>
      <c r="C8961" s="27" t="s">
        <v>1017</v>
      </c>
      <c r="D8961" s="27" t="s">
        <v>1018</v>
      </c>
      <c r="E8961" s="24">
        <v>45820.516886574071</v>
      </c>
      <c r="F8961" s="27" t="s">
        <v>1011</v>
      </c>
      <c r="G8961" s="24">
        <v>45820.516886574071</v>
      </c>
    </row>
    <row r="8962" spans="1:7" x14ac:dyDescent="0.25">
      <c r="A8962" s="27" t="s">
        <v>16900</v>
      </c>
      <c r="B8962" s="27" t="s">
        <v>4295</v>
      </c>
      <c r="C8962" s="27" t="s">
        <v>1017</v>
      </c>
      <c r="D8962" s="27" t="s">
        <v>1018</v>
      </c>
      <c r="E8962" s="24">
        <v>45820.516932870371</v>
      </c>
      <c r="F8962" s="27" t="s">
        <v>1011</v>
      </c>
      <c r="G8962" s="24">
        <v>45820.516932870371</v>
      </c>
    </row>
    <row r="8963" spans="1:7" x14ac:dyDescent="0.25">
      <c r="A8963" s="27" t="s">
        <v>16901</v>
      </c>
      <c r="B8963" s="27" t="s">
        <v>4247</v>
      </c>
      <c r="C8963" s="27" t="s">
        <v>1017</v>
      </c>
      <c r="D8963" s="27" t="s">
        <v>1018</v>
      </c>
      <c r="E8963" s="24">
        <v>45820.517048611109</v>
      </c>
      <c r="F8963" s="27" t="s">
        <v>1011</v>
      </c>
      <c r="G8963" s="24">
        <v>45820.517048611109</v>
      </c>
    </row>
    <row r="8964" spans="1:7" x14ac:dyDescent="0.25">
      <c r="A8964" s="27" t="s">
        <v>16902</v>
      </c>
      <c r="B8964" s="27" t="s">
        <v>14079</v>
      </c>
      <c r="C8964" s="27" t="s">
        <v>1009</v>
      </c>
      <c r="D8964" s="27" t="s">
        <v>1021</v>
      </c>
      <c r="E8964" s="24">
        <v>45820.528611111113</v>
      </c>
      <c r="F8964" s="27" t="s">
        <v>1011</v>
      </c>
      <c r="G8964" s="24">
        <v>45820.528611111113</v>
      </c>
    </row>
    <row r="8965" spans="1:7" x14ac:dyDescent="0.25">
      <c r="A8965" s="27" t="s">
        <v>16903</v>
      </c>
      <c r="B8965" s="27" t="s">
        <v>9774</v>
      </c>
      <c r="C8965" s="27" t="s">
        <v>1019</v>
      </c>
      <c r="D8965" s="27" t="s">
        <v>256</v>
      </c>
      <c r="E8965" s="24">
        <v>45820.531365740739</v>
      </c>
      <c r="F8965" s="27" t="s">
        <v>1011</v>
      </c>
      <c r="G8965" s="24">
        <v>45820.531365740739</v>
      </c>
    </row>
    <row r="8966" spans="1:7" x14ac:dyDescent="0.25">
      <c r="A8966" s="27" t="s">
        <v>16904</v>
      </c>
      <c r="B8966" s="27" t="s">
        <v>7728</v>
      </c>
      <c r="C8966" s="27" t="s">
        <v>1019</v>
      </c>
      <c r="D8966" s="27" t="s">
        <v>256</v>
      </c>
      <c r="E8966" s="24">
        <v>45820.532430555555</v>
      </c>
      <c r="F8966" s="27" t="s">
        <v>1011</v>
      </c>
      <c r="G8966" s="24">
        <v>45820.532430555555</v>
      </c>
    </row>
    <row r="8967" spans="1:7" x14ac:dyDescent="0.25">
      <c r="A8967" s="27" t="s">
        <v>16905</v>
      </c>
      <c r="B8967" s="27" t="s">
        <v>7691</v>
      </c>
      <c r="C8967" s="27" t="s">
        <v>1019</v>
      </c>
      <c r="D8967" s="27" t="s">
        <v>256</v>
      </c>
      <c r="E8967" s="24">
        <v>45820.532546296294</v>
      </c>
      <c r="F8967" s="27" t="s">
        <v>1011</v>
      </c>
      <c r="G8967" s="24">
        <v>45820.532546296294</v>
      </c>
    </row>
    <row r="8968" spans="1:7" x14ac:dyDescent="0.25">
      <c r="A8968" s="27" t="s">
        <v>16906</v>
      </c>
      <c r="B8968" s="27" t="s">
        <v>14264</v>
      </c>
      <c r="C8968" s="27" t="s">
        <v>1009</v>
      </c>
      <c r="D8968" s="27" t="s">
        <v>1025</v>
      </c>
      <c r="E8968" s="24">
        <v>45820.532847222225</v>
      </c>
      <c r="F8968" s="27" t="s">
        <v>1011</v>
      </c>
      <c r="G8968" s="24">
        <v>45820.532847222225</v>
      </c>
    </row>
    <row r="8969" spans="1:7" x14ac:dyDescent="0.25">
      <c r="A8969" s="27" t="s">
        <v>16907</v>
      </c>
      <c r="B8969" s="27" t="s">
        <v>14261</v>
      </c>
      <c r="C8969" s="27" t="s">
        <v>1009</v>
      </c>
      <c r="D8969" s="27" t="s">
        <v>1025</v>
      </c>
      <c r="E8969" s="24">
        <v>45820.532916666663</v>
      </c>
      <c r="F8969" s="27" t="s">
        <v>1011</v>
      </c>
      <c r="G8969" s="24">
        <v>45820.532916666663</v>
      </c>
    </row>
    <row r="8970" spans="1:7" x14ac:dyDescent="0.25">
      <c r="A8970" s="27" t="s">
        <v>16908</v>
      </c>
      <c r="B8970" s="27" t="s">
        <v>9967</v>
      </c>
      <c r="C8970" s="27" t="s">
        <v>1004</v>
      </c>
      <c r="D8970" s="27" t="s">
        <v>1005</v>
      </c>
      <c r="E8970" s="24">
        <v>45820.534409722219</v>
      </c>
      <c r="F8970" s="27" t="s">
        <v>1011</v>
      </c>
      <c r="G8970" s="24">
        <v>45820.534409722219</v>
      </c>
    </row>
    <row r="8971" spans="1:7" x14ac:dyDescent="0.25">
      <c r="A8971" s="27" t="s">
        <v>16909</v>
      </c>
      <c r="B8971" s="27" t="s">
        <v>9974</v>
      </c>
      <c r="C8971" s="27" t="s">
        <v>1004</v>
      </c>
      <c r="D8971" s="27" t="s">
        <v>1005</v>
      </c>
      <c r="E8971" s="24">
        <v>45820.534456018519</v>
      </c>
      <c r="F8971" s="27" t="s">
        <v>1011</v>
      </c>
      <c r="G8971" s="24">
        <v>45820.534456018519</v>
      </c>
    </row>
    <row r="8972" spans="1:7" x14ac:dyDescent="0.25">
      <c r="A8972" s="27" t="s">
        <v>16910</v>
      </c>
      <c r="B8972" s="27" t="s">
        <v>9972</v>
      </c>
      <c r="C8972" s="27" t="s">
        <v>1004</v>
      </c>
      <c r="D8972" s="27" t="s">
        <v>1005</v>
      </c>
      <c r="E8972" s="24">
        <v>45820.534502314818</v>
      </c>
      <c r="F8972" s="27" t="s">
        <v>1011</v>
      </c>
      <c r="G8972" s="24">
        <v>45820.534502314818</v>
      </c>
    </row>
    <row r="8973" spans="1:7" x14ac:dyDescent="0.25">
      <c r="A8973" s="27" t="s">
        <v>16911</v>
      </c>
      <c r="B8973" s="27" t="s">
        <v>9970</v>
      </c>
      <c r="C8973" s="27" t="s">
        <v>1004</v>
      </c>
      <c r="D8973" s="27" t="s">
        <v>1005</v>
      </c>
      <c r="E8973" s="24">
        <v>45820.534548611111</v>
      </c>
      <c r="F8973" s="27" t="s">
        <v>1011</v>
      </c>
      <c r="G8973" s="24">
        <v>45820.534548611111</v>
      </c>
    </row>
    <row r="8974" spans="1:7" x14ac:dyDescent="0.25">
      <c r="A8974" s="27" t="s">
        <v>16912</v>
      </c>
      <c r="B8974" s="27" t="s">
        <v>4285</v>
      </c>
      <c r="C8974" s="27" t="s">
        <v>1004</v>
      </c>
      <c r="D8974" s="27" t="s">
        <v>1005</v>
      </c>
      <c r="E8974" s="24">
        <v>45820.534629629627</v>
      </c>
      <c r="F8974" s="27" t="s">
        <v>1011</v>
      </c>
      <c r="G8974" s="24">
        <v>45820.534629629627</v>
      </c>
    </row>
    <row r="8975" spans="1:7" x14ac:dyDescent="0.25">
      <c r="A8975" s="27" t="s">
        <v>16913</v>
      </c>
      <c r="B8975" s="27" t="s">
        <v>7783</v>
      </c>
      <c r="C8975" s="27" t="s">
        <v>1004</v>
      </c>
      <c r="D8975" s="27" t="s">
        <v>1005</v>
      </c>
      <c r="E8975" s="24">
        <v>45820.53466435185</v>
      </c>
      <c r="F8975" s="27" t="s">
        <v>1011</v>
      </c>
      <c r="G8975" s="24">
        <v>45820.53466435185</v>
      </c>
    </row>
    <row r="8976" spans="1:7" x14ac:dyDescent="0.25">
      <c r="A8976" s="27" t="s">
        <v>16914</v>
      </c>
      <c r="B8976" s="27" t="s">
        <v>7837</v>
      </c>
      <c r="C8976" s="27" t="s">
        <v>1004</v>
      </c>
      <c r="D8976" s="27" t="s">
        <v>1005</v>
      </c>
      <c r="E8976" s="24">
        <v>45820.534710648149</v>
      </c>
      <c r="F8976" s="27" t="s">
        <v>1011</v>
      </c>
      <c r="G8976" s="24">
        <v>45820.534710648149</v>
      </c>
    </row>
    <row r="8977" spans="1:7" x14ac:dyDescent="0.25">
      <c r="A8977" s="27" t="s">
        <v>16915</v>
      </c>
      <c r="B8977" s="27" t="s">
        <v>7838</v>
      </c>
      <c r="C8977" s="27" t="s">
        <v>1004</v>
      </c>
      <c r="D8977" s="27" t="s">
        <v>1005</v>
      </c>
      <c r="E8977" s="24">
        <v>45820.534756944442</v>
      </c>
      <c r="F8977" s="27" t="s">
        <v>1011</v>
      </c>
      <c r="G8977" s="24">
        <v>45820.534756944442</v>
      </c>
    </row>
    <row r="8978" spans="1:7" x14ac:dyDescent="0.25">
      <c r="A8978" s="27" t="s">
        <v>16916</v>
      </c>
      <c r="B8978" s="27" t="s">
        <v>7839</v>
      </c>
      <c r="C8978" s="27" t="s">
        <v>1004</v>
      </c>
      <c r="D8978" s="27" t="s">
        <v>1005</v>
      </c>
      <c r="E8978" s="24">
        <v>45820.534791666665</v>
      </c>
      <c r="F8978" s="27" t="s">
        <v>1011</v>
      </c>
      <c r="G8978" s="24">
        <v>45820.534791666665</v>
      </c>
    </row>
    <row r="8979" spans="1:7" x14ac:dyDescent="0.25">
      <c r="A8979" s="27" t="s">
        <v>16917</v>
      </c>
      <c r="B8979" s="27" t="s">
        <v>4306</v>
      </c>
      <c r="C8979" s="27" t="s">
        <v>1004</v>
      </c>
      <c r="D8979" s="27" t="s">
        <v>1005</v>
      </c>
      <c r="E8979" s="24">
        <v>45820.534826388888</v>
      </c>
      <c r="F8979" s="27" t="s">
        <v>1011</v>
      </c>
      <c r="G8979" s="24">
        <v>45820.534826388888</v>
      </c>
    </row>
    <row r="8980" spans="1:7" x14ac:dyDescent="0.25">
      <c r="A8980" s="27" t="s">
        <v>16918</v>
      </c>
      <c r="B8980" s="27" t="s">
        <v>9946</v>
      </c>
      <c r="C8980" s="27" t="s">
        <v>1004</v>
      </c>
      <c r="D8980" s="27" t="s">
        <v>1005</v>
      </c>
      <c r="E8980" s="24">
        <v>45820.534895833334</v>
      </c>
      <c r="F8980" s="27" t="s">
        <v>1011</v>
      </c>
      <c r="G8980" s="24">
        <v>45820.534895833334</v>
      </c>
    </row>
    <row r="8981" spans="1:7" x14ac:dyDescent="0.25">
      <c r="A8981" s="27" t="s">
        <v>16919</v>
      </c>
      <c r="B8981" s="27" t="s">
        <v>9953</v>
      </c>
      <c r="C8981" s="27" t="s">
        <v>1004</v>
      </c>
      <c r="D8981" s="27" t="s">
        <v>1005</v>
      </c>
      <c r="E8981" s="24">
        <v>45820.534942129627</v>
      </c>
      <c r="F8981" s="27" t="s">
        <v>1011</v>
      </c>
      <c r="G8981" s="24">
        <v>45820.534942129627</v>
      </c>
    </row>
    <row r="8982" spans="1:7" x14ac:dyDescent="0.25">
      <c r="A8982" s="27" t="s">
        <v>16920</v>
      </c>
      <c r="B8982" s="27" t="s">
        <v>9961</v>
      </c>
      <c r="C8982" s="27" t="s">
        <v>1004</v>
      </c>
      <c r="D8982" s="27" t="s">
        <v>1005</v>
      </c>
      <c r="E8982" s="24">
        <v>45820.53497685185</v>
      </c>
      <c r="F8982" s="27" t="s">
        <v>1011</v>
      </c>
      <c r="G8982" s="24">
        <v>45820.53497685185</v>
      </c>
    </row>
    <row r="8983" spans="1:7" x14ac:dyDescent="0.25">
      <c r="A8983" s="27" t="s">
        <v>16921</v>
      </c>
      <c r="B8983" s="27" t="s">
        <v>9955</v>
      </c>
      <c r="C8983" s="27" t="s">
        <v>1004</v>
      </c>
      <c r="D8983" s="27" t="s">
        <v>1005</v>
      </c>
      <c r="E8983" s="24">
        <v>45820.535011574073</v>
      </c>
      <c r="F8983" s="27" t="s">
        <v>1011</v>
      </c>
      <c r="G8983" s="24">
        <v>45820.535011574073</v>
      </c>
    </row>
    <row r="8984" spans="1:7" x14ac:dyDescent="0.25">
      <c r="A8984" s="27" t="s">
        <v>16922</v>
      </c>
      <c r="B8984" s="27" t="s">
        <v>9957</v>
      </c>
      <c r="C8984" s="27" t="s">
        <v>1004</v>
      </c>
      <c r="D8984" s="27" t="s">
        <v>1005</v>
      </c>
      <c r="E8984" s="24">
        <v>45820.535057870373</v>
      </c>
      <c r="F8984" s="27" t="s">
        <v>1011</v>
      </c>
      <c r="G8984" s="24">
        <v>45820.535057870373</v>
      </c>
    </row>
    <row r="8985" spans="1:7" x14ac:dyDescent="0.25">
      <c r="A8985" s="27" t="s">
        <v>16923</v>
      </c>
      <c r="B8985" s="27" t="s">
        <v>9959</v>
      </c>
      <c r="C8985" s="27" t="s">
        <v>1004</v>
      </c>
      <c r="D8985" s="27" t="s">
        <v>1005</v>
      </c>
      <c r="E8985" s="24">
        <v>45820.535104166665</v>
      </c>
      <c r="F8985" s="27" t="s">
        <v>1011</v>
      </c>
      <c r="G8985" s="24">
        <v>45820.535104166665</v>
      </c>
    </row>
    <row r="8986" spans="1:7" x14ac:dyDescent="0.25">
      <c r="A8986" s="27" t="s">
        <v>16924</v>
      </c>
      <c r="B8986" s="27" t="s">
        <v>11893</v>
      </c>
      <c r="C8986" s="27" t="s">
        <v>1004</v>
      </c>
      <c r="D8986" s="27" t="s">
        <v>1005</v>
      </c>
      <c r="E8986" s="24">
        <v>45820.535185185188</v>
      </c>
      <c r="F8986" s="27" t="s">
        <v>1011</v>
      </c>
      <c r="G8986" s="24">
        <v>45820.535185185188</v>
      </c>
    </row>
    <row r="8987" spans="1:7" x14ac:dyDescent="0.25">
      <c r="A8987" s="27" t="s">
        <v>16925</v>
      </c>
      <c r="B8987" s="27" t="s">
        <v>11898</v>
      </c>
      <c r="C8987" s="27" t="s">
        <v>1004</v>
      </c>
      <c r="D8987" s="27" t="s">
        <v>1005</v>
      </c>
      <c r="E8987" s="24">
        <v>45820.535219907404</v>
      </c>
      <c r="F8987" s="27" t="s">
        <v>1011</v>
      </c>
      <c r="G8987" s="24">
        <v>45820.535219907404</v>
      </c>
    </row>
    <row r="8988" spans="1:7" x14ac:dyDescent="0.25">
      <c r="A8988" s="27" t="s">
        <v>16926</v>
      </c>
      <c r="B8988" s="27" t="s">
        <v>11900</v>
      </c>
      <c r="C8988" s="27" t="s">
        <v>1004</v>
      </c>
      <c r="D8988" s="27" t="s">
        <v>1005</v>
      </c>
      <c r="E8988" s="24">
        <v>45820.535254629627</v>
      </c>
      <c r="F8988" s="27" t="s">
        <v>1011</v>
      </c>
      <c r="G8988" s="24">
        <v>45820.535254629627</v>
      </c>
    </row>
    <row r="8989" spans="1:7" x14ac:dyDescent="0.25">
      <c r="A8989" s="27" t="s">
        <v>16927</v>
      </c>
      <c r="B8989" s="27" t="s">
        <v>11902</v>
      </c>
      <c r="C8989" s="27" t="s">
        <v>1004</v>
      </c>
      <c r="D8989" s="27" t="s">
        <v>1005</v>
      </c>
      <c r="E8989" s="24">
        <v>45820.53528935185</v>
      </c>
      <c r="F8989" s="27" t="s">
        <v>1011</v>
      </c>
      <c r="G8989" s="24">
        <v>45820.53528935185</v>
      </c>
    </row>
    <row r="8990" spans="1:7" x14ac:dyDescent="0.25">
      <c r="A8990" s="27" t="s">
        <v>16928</v>
      </c>
      <c r="B8990" s="27" t="s">
        <v>11906</v>
      </c>
      <c r="C8990" s="27" t="s">
        <v>1004</v>
      </c>
      <c r="D8990" s="27" t="s">
        <v>1005</v>
      </c>
      <c r="E8990" s="24">
        <v>45820.535324074073</v>
      </c>
      <c r="F8990" s="27" t="s">
        <v>1011</v>
      </c>
      <c r="G8990" s="24">
        <v>45820.535324074073</v>
      </c>
    </row>
    <row r="8991" spans="1:7" x14ac:dyDescent="0.25">
      <c r="A8991" s="27" t="s">
        <v>16929</v>
      </c>
      <c r="B8991" s="27" t="s">
        <v>11908</v>
      </c>
      <c r="C8991" s="27" t="s">
        <v>1004</v>
      </c>
      <c r="D8991" s="27" t="s">
        <v>1005</v>
      </c>
      <c r="E8991" s="24">
        <v>45820.53534722222</v>
      </c>
      <c r="F8991" s="27" t="s">
        <v>1011</v>
      </c>
      <c r="G8991" s="24">
        <v>45820.53534722222</v>
      </c>
    </row>
    <row r="8992" spans="1:7" x14ac:dyDescent="0.25">
      <c r="A8992" s="27" t="s">
        <v>16930</v>
      </c>
      <c r="B8992" s="27" t="s">
        <v>11912</v>
      </c>
      <c r="C8992" s="27" t="s">
        <v>1004</v>
      </c>
      <c r="D8992" s="27" t="s">
        <v>1005</v>
      </c>
      <c r="E8992" s="24">
        <v>45820.535381944443</v>
      </c>
      <c r="F8992" s="27" t="s">
        <v>1011</v>
      </c>
      <c r="G8992" s="24">
        <v>45820.535381944443</v>
      </c>
    </row>
    <row r="8993" spans="1:7" x14ac:dyDescent="0.25">
      <c r="A8993" s="27" t="s">
        <v>16931</v>
      </c>
      <c r="B8993" s="27" t="s">
        <v>11914</v>
      </c>
      <c r="C8993" s="27" t="s">
        <v>1004</v>
      </c>
      <c r="D8993" s="27" t="s">
        <v>1005</v>
      </c>
      <c r="E8993" s="24">
        <v>45820.535428240742</v>
      </c>
      <c r="F8993" s="27" t="s">
        <v>1011</v>
      </c>
      <c r="G8993" s="24">
        <v>45820.535428240742</v>
      </c>
    </row>
    <row r="8994" spans="1:7" x14ac:dyDescent="0.25">
      <c r="A8994" s="27" t="s">
        <v>16932</v>
      </c>
      <c r="B8994" s="27" t="s">
        <v>11916</v>
      </c>
      <c r="C8994" s="27" t="s">
        <v>1004</v>
      </c>
      <c r="D8994" s="27" t="s">
        <v>1005</v>
      </c>
      <c r="E8994" s="24">
        <v>45820.535462962966</v>
      </c>
      <c r="F8994" s="27" t="s">
        <v>1011</v>
      </c>
      <c r="G8994" s="24">
        <v>45820.535462962966</v>
      </c>
    </row>
    <row r="8995" spans="1:7" x14ac:dyDescent="0.25">
      <c r="A8995" s="27" t="s">
        <v>16933</v>
      </c>
      <c r="B8995" s="27" t="s">
        <v>14515</v>
      </c>
      <c r="C8995" s="27" t="s">
        <v>1009</v>
      </c>
      <c r="D8995" s="27" t="s">
        <v>1024</v>
      </c>
      <c r="E8995" s="24">
        <v>45820.537905092591</v>
      </c>
      <c r="F8995" s="27" t="s">
        <v>1011</v>
      </c>
      <c r="G8995" s="24">
        <v>45820.537905092591</v>
      </c>
    </row>
    <row r="8996" spans="1:7" x14ac:dyDescent="0.25">
      <c r="A8996" s="27" t="s">
        <v>16934</v>
      </c>
      <c r="B8996" s="27" t="s">
        <v>15113</v>
      </c>
      <c r="C8996" s="27" t="s">
        <v>1009</v>
      </c>
      <c r="D8996" s="27" t="s">
        <v>1021</v>
      </c>
      <c r="E8996" s="24">
        <v>45820.540509259263</v>
      </c>
      <c r="F8996" s="27" t="s">
        <v>1011</v>
      </c>
      <c r="G8996" s="24">
        <v>45820.540509259263</v>
      </c>
    </row>
    <row r="8997" spans="1:7" x14ac:dyDescent="0.25">
      <c r="A8997" s="27" t="s">
        <v>16935</v>
      </c>
      <c r="B8997" s="27" t="s">
        <v>3103</v>
      </c>
      <c r="C8997" s="27" t="s">
        <v>1012</v>
      </c>
      <c r="D8997" s="27" t="s">
        <v>77</v>
      </c>
      <c r="E8997" s="24">
        <v>45820.540682870371</v>
      </c>
      <c r="F8997" s="27" t="s">
        <v>1011</v>
      </c>
      <c r="G8997" s="24">
        <v>45820.540682870371</v>
      </c>
    </row>
    <row r="8998" spans="1:7" x14ac:dyDescent="0.25">
      <c r="A8998" s="27" t="s">
        <v>16936</v>
      </c>
      <c r="B8998" s="27" t="s">
        <v>4781</v>
      </c>
      <c r="C8998" s="27" t="s">
        <v>1012</v>
      </c>
      <c r="D8998" s="27" t="s">
        <v>77</v>
      </c>
      <c r="E8998" s="24">
        <v>45820.541585648149</v>
      </c>
      <c r="F8998" s="27" t="s">
        <v>1011</v>
      </c>
      <c r="G8998" s="24">
        <v>45820.541585648149</v>
      </c>
    </row>
    <row r="8999" spans="1:7" x14ac:dyDescent="0.25">
      <c r="A8999" s="27" t="s">
        <v>16937</v>
      </c>
      <c r="B8999" s="27" t="s">
        <v>14010</v>
      </c>
      <c r="C8999" s="27" t="s">
        <v>1012</v>
      </c>
      <c r="D8999" s="27" t="s">
        <v>77</v>
      </c>
      <c r="E8999" s="24">
        <v>45820.542581018519</v>
      </c>
      <c r="F8999" s="27" t="s">
        <v>1011</v>
      </c>
      <c r="G8999" s="24">
        <v>45820.542581018519</v>
      </c>
    </row>
    <row r="9000" spans="1:7" x14ac:dyDescent="0.25">
      <c r="A9000" s="27" t="s">
        <v>16938</v>
      </c>
      <c r="B9000" s="27" t="s">
        <v>3101</v>
      </c>
      <c r="C9000" s="27" t="s">
        <v>1019</v>
      </c>
      <c r="D9000" s="27" t="s">
        <v>77</v>
      </c>
      <c r="E9000" s="24">
        <v>45820.540335648147</v>
      </c>
      <c r="F9000" s="27" t="s">
        <v>1011</v>
      </c>
      <c r="G9000" s="24">
        <v>45820.540335648147</v>
      </c>
    </row>
    <row r="9001" spans="1:7" x14ac:dyDescent="0.25">
      <c r="A9001" s="27" t="s">
        <v>16939</v>
      </c>
      <c r="B9001" s="27" t="s">
        <v>3103</v>
      </c>
      <c r="C9001" s="27" t="s">
        <v>1019</v>
      </c>
      <c r="D9001" s="27" t="s">
        <v>77</v>
      </c>
      <c r="E9001" s="24">
        <v>45820.541215277779</v>
      </c>
      <c r="F9001" s="27" t="s">
        <v>1011</v>
      </c>
      <c r="G9001" s="24">
        <v>45820.541215277779</v>
      </c>
    </row>
    <row r="9002" spans="1:7" x14ac:dyDescent="0.25">
      <c r="A9002" s="27" t="s">
        <v>16940</v>
      </c>
      <c r="B9002" s="27" t="s">
        <v>4781</v>
      </c>
      <c r="C9002" s="27" t="s">
        <v>1019</v>
      </c>
      <c r="D9002" s="27" t="s">
        <v>77</v>
      </c>
      <c r="E9002" s="24">
        <v>45820.541770833333</v>
      </c>
      <c r="F9002" s="27" t="s">
        <v>1011</v>
      </c>
      <c r="G9002" s="24">
        <v>45820.541770833333</v>
      </c>
    </row>
    <row r="9003" spans="1:7" x14ac:dyDescent="0.25">
      <c r="A9003" s="27" t="s">
        <v>16941</v>
      </c>
      <c r="B9003" s="27" t="s">
        <v>6506</v>
      </c>
      <c r="C9003" s="27" t="s">
        <v>1019</v>
      </c>
      <c r="D9003" s="27" t="s">
        <v>77</v>
      </c>
      <c r="E9003" s="24">
        <v>45820.541956018518</v>
      </c>
      <c r="F9003" s="27" t="s">
        <v>1011</v>
      </c>
      <c r="G9003" s="24">
        <v>45820.541956018518</v>
      </c>
    </row>
    <row r="9004" spans="1:7" x14ac:dyDescent="0.25">
      <c r="A9004" s="27" t="s">
        <v>16942</v>
      </c>
      <c r="B9004" s="27" t="s">
        <v>1490</v>
      </c>
      <c r="C9004" s="27" t="s">
        <v>1019</v>
      </c>
      <c r="D9004" s="27" t="s">
        <v>77</v>
      </c>
      <c r="E9004" s="24">
        <v>45820.54215277778</v>
      </c>
      <c r="F9004" s="27" t="s">
        <v>1011</v>
      </c>
      <c r="G9004" s="24">
        <v>45820.54215277778</v>
      </c>
    </row>
    <row r="9005" spans="1:7" x14ac:dyDescent="0.25">
      <c r="A9005" s="27" t="s">
        <v>16943</v>
      </c>
      <c r="B9005" s="27" t="s">
        <v>14010</v>
      </c>
      <c r="C9005" s="27" t="s">
        <v>1019</v>
      </c>
      <c r="D9005" s="27" t="s">
        <v>77</v>
      </c>
      <c r="E9005" s="24">
        <v>45820.54277777778</v>
      </c>
      <c r="F9005" s="27" t="s">
        <v>1011</v>
      </c>
      <c r="G9005" s="24">
        <v>45820.54277777778</v>
      </c>
    </row>
    <row r="9006" spans="1:7" x14ac:dyDescent="0.25">
      <c r="A9006" s="27" t="s">
        <v>16944</v>
      </c>
      <c r="B9006" s="27" t="s">
        <v>13983</v>
      </c>
      <c r="C9006" s="27" t="s">
        <v>1027</v>
      </c>
      <c r="D9006" s="27" t="s">
        <v>1028</v>
      </c>
      <c r="E9006" s="24">
        <v>45820.542037037034</v>
      </c>
      <c r="F9006" s="27" t="s">
        <v>1011</v>
      </c>
      <c r="G9006" s="24">
        <v>45820.542037037034</v>
      </c>
    </row>
    <row r="9007" spans="1:7" x14ac:dyDescent="0.25">
      <c r="A9007" s="27" t="s">
        <v>16945</v>
      </c>
      <c r="B9007" s="27" t="s">
        <v>13990</v>
      </c>
      <c r="C9007" s="27" t="s">
        <v>1027</v>
      </c>
      <c r="D9007" s="27" t="s">
        <v>1028</v>
      </c>
      <c r="E9007" s="24">
        <v>45820.542071759257</v>
      </c>
      <c r="F9007" s="27" t="s">
        <v>1011</v>
      </c>
      <c r="G9007" s="24">
        <v>45820.542071759257</v>
      </c>
    </row>
    <row r="9008" spans="1:7" x14ac:dyDescent="0.25">
      <c r="A9008" s="27" t="s">
        <v>16946</v>
      </c>
      <c r="B9008" s="27" t="s">
        <v>13992</v>
      </c>
      <c r="C9008" s="27" t="s">
        <v>1027</v>
      </c>
      <c r="D9008" s="27" t="s">
        <v>1028</v>
      </c>
      <c r="E9008" s="24">
        <v>45820.542118055557</v>
      </c>
      <c r="F9008" s="27" t="s">
        <v>1011</v>
      </c>
      <c r="G9008" s="24">
        <v>45820.542118055557</v>
      </c>
    </row>
    <row r="9009" spans="1:7" x14ac:dyDescent="0.25">
      <c r="A9009" s="27" t="s">
        <v>16947</v>
      </c>
      <c r="B9009" s="27" t="s">
        <v>13994</v>
      </c>
      <c r="C9009" s="27" t="s">
        <v>1027</v>
      </c>
      <c r="D9009" s="27" t="s">
        <v>1028</v>
      </c>
      <c r="E9009" s="24">
        <v>45820.542199074072</v>
      </c>
      <c r="F9009" s="27" t="s">
        <v>1011</v>
      </c>
      <c r="G9009" s="24">
        <v>45820.542199074072</v>
      </c>
    </row>
    <row r="9010" spans="1:7" x14ac:dyDescent="0.25">
      <c r="A9010" s="27" t="s">
        <v>16948</v>
      </c>
      <c r="B9010" s="27" t="s">
        <v>13996</v>
      </c>
      <c r="C9010" s="27" t="s">
        <v>1027</v>
      </c>
      <c r="D9010" s="27" t="s">
        <v>1028</v>
      </c>
      <c r="E9010" s="24">
        <v>45820.542210648149</v>
      </c>
      <c r="F9010" s="27" t="s">
        <v>1011</v>
      </c>
      <c r="G9010" s="24">
        <v>45820.542210648149</v>
      </c>
    </row>
    <row r="9011" spans="1:7" x14ac:dyDescent="0.25">
      <c r="A9011" s="27" t="s">
        <v>16949</v>
      </c>
      <c r="B9011" s="27" t="s">
        <v>14014</v>
      </c>
      <c r="C9011" s="27" t="s">
        <v>1027</v>
      </c>
      <c r="D9011" s="27" t="s">
        <v>1028</v>
      </c>
      <c r="E9011" s="24">
        <v>45820.542372685188</v>
      </c>
      <c r="F9011" s="27" t="s">
        <v>1011</v>
      </c>
      <c r="G9011" s="24">
        <v>45820.542372685188</v>
      </c>
    </row>
    <row r="9012" spans="1:7" x14ac:dyDescent="0.25">
      <c r="A9012" s="27" t="s">
        <v>16950</v>
      </c>
      <c r="B9012" s="27" t="s">
        <v>14017</v>
      </c>
      <c r="C9012" s="27" t="s">
        <v>1027</v>
      </c>
      <c r="D9012" s="27" t="s">
        <v>1028</v>
      </c>
      <c r="E9012" s="24">
        <v>45820.542395833334</v>
      </c>
      <c r="F9012" s="27" t="s">
        <v>1011</v>
      </c>
      <c r="G9012" s="24">
        <v>45820.542395833334</v>
      </c>
    </row>
    <row r="9013" spans="1:7" x14ac:dyDescent="0.25">
      <c r="A9013" s="27" t="s">
        <v>16951</v>
      </c>
      <c r="B9013" s="27" t="s">
        <v>14019</v>
      </c>
      <c r="C9013" s="27" t="s">
        <v>1027</v>
      </c>
      <c r="D9013" s="27" t="s">
        <v>1028</v>
      </c>
      <c r="E9013" s="24">
        <v>45820.542442129627</v>
      </c>
      <c r="F9013" s="27" t="s">
        <v>1011</v>
      </c>
      <c r="G9013" s="24">
        <v>45820.542442129627</v>
      </c>
    </row>
    <row r="9014" spans="1:7" x14ac:dyDescent="0.25">
      <c r="A9014" s="27" t="s">
        <v>16952</v>
      </c>
      <c r="B9014" s="27" t="s">
        <v>14021</v>
      </c>
      <c r="C9014" s="27" t="s">
        <v>1027</v>
      </c>
      <c r="D9014" s="27" t="s">
        <v>1028</v>
      </c>
      <c r="E9014" s="24">
        <v>45820.542511574073</v>
      </c>
      <c r="F9014" s="27" t="s">
        <v>1011</v>
      </c>
      <c r="G9014" s="24">
        <v>45820.542511574073</v>
      </c>
    </row>
    <row r="9015" spans="1:7" x14ac:dyDescent="0.25">
      <c r="A9015" s="27" t="s">
        <v>16953</v>
      </c>
      <c r="B9015" s="27" t="s">
        <v>14023</v>
      </c>
      <c r="C9015" s="27" t="s">
        <v>1027</v>
      </c>
      <c r="D9015" s="27" t="s">
        <v>1028</v>
      </c>
      <c r="E9015" s="24">
        <v>45820.542546296296</v>
      </c>
      <c r="F9015" s="27" t="s">
        <v>1011</v>
      </c>
      <c r="G9015" s="24">
        <v>45820.542546296296</v>
      </c>
    </row>
    <row r="9016" spans="1:7" x14ac:dyDescent="0.25">
      <c r="A9016" s="27" t="s">
        <v>16954</v>
      </c>
      <c r="B9016" s="27" t="s">
        <v>14025</v>
      </c>
      <c r="C9016" s="27" t="s">
        <v>1027</v>
      </c>
      <c r="D9016" s="27" t="s">
        <v>1028</v>
      </c>
      <c r="E9016" s="24">
        <v>45820.542638888888</v>
      </c>
      <c r="F9016" s="27" t="s">
        <v>1011</v>
      </c>
      <c r="G9016" s="24">
        <v>45820.542638888888</v>
      </c>
    </row>
    <row r="9017" spans="1:7" x14ac:dyDescent="0.25">
      <c r="A9017" s="27" t="s">
        <v>16955</v>
      </c>
      <c r="B9017" s="27" t="s">
        <v>14029</v>
      </c>
      <c r="C9017" s="27" t="s">
        <v>1027</v>
      </c>
      <c r="D9017" s="27" t="s">
        <v>1028</v>
      </c>
      <c r="E9017" s="24">
        <v>45820.542685185188</v>
      </c>
      <c r="F9017" s="27" t="s">
        <v>1011</v>
      </c>
      <c r="G9017" s="24">
        <v>45820.542685185188</v>
      </c>
    </row>
    <row r="9018" spans="1:7" x14ac:dyDescent="0.25">
      <c r="A9018" s="27" t="s">
        <v>16956</v>
      </c>
      <c r="B9018" s="27" t="s">
        <v>14031</v>
      </c>
      <c r="C9018" s="27" t="s">
        <v>1027</v>
      </c>
      <c r="D9018" s="27" t="s">
        <v>1028</v>
      </c>
      <c r="E9018" s="24">
        <v>45820.542731481481</v>
      </c>
      <c r="F9018" s="27" t="s">
        <v>1011</v>
      </c>
      <c r="G9018" s="24">
        <v>45820.542731481481</v>
      </c>
    </row>
    <row r="9019" spans="1:7" x14ac:dyDescent="0.25">
      <c r="A9019" s="27" t="s">
        <v>16957</v>
      </c>
      <c r="B9019" s="27" t="s">
        <v>14033</v>
      </c>
      <c r="C9019" s="27" t="s">
        <v>1027</v>
      </c>
      <c r="D9019" s="27" t="s">
        <v>1028</v>
      </c>
      <c r="E9019" s="24">
        <v>45820.54277777778</v>
      </c>
      <c r="F9019" s="27" t="s">
        <v>1011</v>
      </c>
      <c r="G9019" s="24">
        <v>45820.54277777778</v>
      </c>
    </row>
    <row r="9020" spans="1:7" x14ac:dyDescent="0.25">
      <c r="A9020" s="27" t="s">
        <v>16958</v>
      </c>
      <c r="B9020" s="27" t="s">
        <v>14035</v>
      </c>
      <c r="C9020" s="27" t="s">
        <v>1027</v>
      </c>
      <c r="D9020" s="27" t="s">
        <v>1028</v>
      </c>
      <c r="E9020" s="24">
        <v>45820.54283564815</v>
      </c>
      <c r="F9020" s="27" t="s">
        <v>1011</v>
      </c>
      <c r="G9020" s="24">
        <v>45820.54283564815</v>
      </c>
    </row>
    <row r="9021" spans="1:7" x14ac:dyDescent="0.25">
      <c r="A9021" s="27" t="s">
        <v>16959</v>
      </c>
      <c r="B9021" s="27" t="s">
        <v>14039</v>
      </c>
      <c r="C9021" s="27" t="s">
        <v>1027</v>
      </c>
      <c r="D9021" s="27" t="s">
        <v>1028</v>
      </c>
      <c r="E9021" s="24">
        <v>45820.542847222219</v>
      </c>
      <c r="F9021" s="27" t="s">
        <v>1011</v>
      </c>
      <c r="G9021" s="24">
        <v>45820.542847222219</v>
      </c>
    </row>
    <row r="9022" spans="1:7" x14ac:dyDescent="0.25">
      <c r="A9022" s="27" t="s">
        <v>16960</v>
      </c>
      <c r="B9022" s="27" t="s">
        <v>14037</v>
      </c>
      <c r="C9022" s="27" t="s">
        <v>1027</v>
      </c>
      <c r="D9022" s="27" t="s">
        <v>1028</v>
      </c>
      <c r="E9022" s="24">
        <v>45820.542905092596</v>
      </c>
      <c r="F9022" s="27" t="s">
        <v>1011</v>
      </c>
      <c r="G9022" s="24">
        <v>45820.542905092596</v>
      </c>
    </row>
    <row r="9023" spans="1:7" x14ac:dyDescent="0.25">
      <c r="A9023" s="27" t="s">
        <v>16961</v>
      </c>
      <c r="B9023" s="27" t="s">
        <v>14477</v>
      </c>
      <c r="C9023" s="27" t="s">
        <v>1014</v>
      </c>
      <c r="D9023" s="27" t="s">
        <v>1030</v>
      </c>
      <c r="E9023" s="24">
        <v>45820.548472222225</v>
      </c>
      <c r="F9023" s="27" t="s">
        <v>1011</v>
      </c>
      <c r="G9023" s="24">
        <v>45820.548472222225</v>
      </c>
    </row>
    <row r="9024" spans="1:7" x14ac:dyDescent="0.25">
      <c r="A9024" s="27" t="s">
        <v>16962</v>
      </c>
      <c r="B9024" s="27" t="s">
        <v>14469</v>
      </c>
      <c r="C9024" s="27" t="s">
        <v>1014</v>
      </c>
      <c r="D9024" s="27" t="s">
        <v>1030</v>
      </c>
      <c r="E9024" s="24">
        <v>45820.548541666663</v>
      </c>
      <c r="F9024" s="27" t="s">
        <v>1011</v>
      </c>
      <c r="G9024" s="24">
        <v>45820.548541666663</v>
      </c>
    </row>
    <row r="9025" spans="1:7" x14ac:dyDescent="0.25">
      <c r="A9025" s="27" t="s">
        <v>16963</v>
      </c>
      <c r="B9025" s="27" t="s">
        <v>14452</v>
      </c>
      <c r="C9025" s="27" t="s">
        <v>1014</v>
      </c>
      <c r="D9025" s="27" t="s">
        <v>1030</v>
      </c>
      <c r="E9025" s="24">
        <v>45820.548611111109</v>
      </c>
      <c r="F9025" s="27" t="s">
        <v>1011</v>
      </c>
      <c r="G9025" s="24">
        <v>45820.548611111109</v>
      </c>
    </row>
    <row r="9026" spans="1:7" x14ac:dyDescent="0.25">
      <c r="A9026" s="27" t="s">
        <v>16964</v>
      </c>
      <c r="B9026" s="27" t="s">
        <v>14454</v>
      </c>
      <c r="C9026" s="27" t="s">
        <v>1014</v>
      </c>
      <c r="D9026" s="27" t="s">
        <v>1030</v>
      </c>
      <c r="E9026" s="24">
        <v>45820.548703703702</v>
      </c>
      <c r="F9026" s="27" t="s">
        <v>1011</v>
      </c>
      <c r="G9026" s="24">
        <v>45820.548703703702</v>
      </c>
    </row>
    <row r="9027" spans="1:7" x14ac:dyDescent="0.25">
      <c r="A9027" s="27" t="s">
        <v>16965</v>
      </c>
      <c r="B9027" s="27" t="s">
        <v>14456</v>
      </c>
      <c r="C9027" s="27" t="s">
        <v>1014</v>
      </c>
      <c r="D9027" s="27" t="s">
        <v>1030</v>
      </c>
      <c r="E9027" s="24">
        <v>45820.548819444448</v>
      </c>
      <c r="F9027" s="27" t="s">
        <v>1011</v>
      </c>
      <c r="G9027" s="24">
        <v>45820.548819444448</v>
      </c>
    </row>
    <row r="9028" spans="1:7" x14ac:dyDescent="0.25">
      <c r="A9028" s="27" t="s">
        <v>16966</v>
      </c>
      <c r="B9028" s="27" t="s">
        <v>14458</v>
      </c>
      <c r="C9028" s="27" t="s">
        <v>1014</v>
      </c>
      <c r="D9028" s="27" t="s">
        <v>1030</v>
      </c>
      <c r="E9028" s="24">
        <v>45820.548888888887</v>
      </c>
      <c r="F9028" s="27" t="s">
        <v>1011</v>
      </c>
      <c r="G9028" s="24">
        <v>45820.548888888887</v>
      </c>
    </row>
    <row r="9029" spans="1:7" x14ac:dyDescent="0.25">
      <c r="A9029" s="27" t="s">
        <v>16967</v>
      </c>
      <c r="B9029" s="27" t="s">
        <v>14460</v>
      </c>
      <c r="C9029" s="27" t="s">
        <v>1014</v>
      </c>
      <c r="D9029" s="27" t="s">
        <v>1030</v>
      </c>
      <c r="E9029" s="24">
        <v>45820.548958333333</v>
      </c>
      <c r="F9029" s="27" t="s">
        <v>1011</v>
      </c>
      <c r="G9029" s="24">
        <v>45820.548958333333</v>
      </c>
    </row>
    <row r="9030" spans="1:7" x14ac:dyDescent="0.25">
      <c r="A9030" s="27" t="s">
        <v>16968</v>
      </c>
      <c r="B9030" s="27" t="s">
        <v>14462</v>
      </c>
      <c r="C9030" s="27" t="s">
        <v>1014</v>
      </c>
      <c r="D9030" s="27" t="s">
        <v>1030</v>
      </c>
      <c r="E9030" s="24">
        <v>45820.549016203702</v>
      </c>
      <c r="F9030" s="27" t="s">
        <v>1011</v>
      </c>
      <c r="G9030" s="24">
        <v>45820.549016203702</v>
      </c>
    </row>
    <row r="9031" spans="1:7" x14ac:dyDescent="0.25">
      <c r="A9031" s="27" t="s">
        <v>16969</v>
      </c>
      <c r="B9031" s="27" t="s">
        <v>14481</v>
      </c>
      <c r="C9031" s="27" t="s">
        <v>1014</v>
      </c>
      <c r="D9031" s="27" t="s">
        <v>1030</v>
      </c>
      <c r="E9031" s="24">
        <v>45820.549166666664</v>
      </c>
      <c r="F9031" s="27" t="s">
        <v>1011</v>
      </c>
      <c r="G9031" s="24">
        <v>45820.549166666664</v>
      </c>
    </row>
    <row r="9032" spans="1:7" x14ac:dyDescent="0.25">
      <c r="A9032" s="27" t="s">
        <v>16970</v>
      </c>
      <c r="B9032" s="27" t="s">
        <v>14483</v>
      </c>
      <c r="C9032" s="27" t="s">
        <v>1014</v>
      </c>
      <c r="D9032" s="27" t="s">
        <v>1030</v>
      </c>
      <c r="E9032" s="24">
        <v>45820.54923611111</v>
      </c>
      <c r="F9032" s="27" t="s">
        <v>1011</v>
      </c>
      <c r="G9032" s="24">
        <v>45820.54923611111</v>
      </c>
    </row>
    <row r="9033" spans="1:7" x14ac:dyDescent="0.25">
      <c r="A9033" s="27" t="s">
        <v>16971</v>
      </c>
      <c r="B9033" s="27" t="s">
        <v>14485</v>
      </c>
      <c r="C9033" s="27" t="s">
        <v>1014</v>
      </c>
      <c r="D9033" s="27" t="s">
        <v>1030</v>
      </c>
      <c r="E9033" s="24">
        <v>45820.549317129633</v>
      </c>
      <c r="F9033" s="27" t="s">
        <v>1011</v>
      </c>
      <c r="G9033" s="24">
        <v>45820.549317129633</v>
      </c>
    </row>
    <row r="9034" spans="1:7" x14ac:dyDescent="0.25">
      <c r="A9034" s="27" t="s">
        <v>16972</v>
      </c>
      <c r="B9034" s="27" t="s">
        <v>14481</v>
      </c>
      <c r="C9034" s="27" t="s">
        <v>1017</v>
      </c>
      <c r="D9034" s="27" t="s">
        <v>1030</v>
      </c>
      <c r="E9034" s="24">
        <v>45820.550150462965</v>
      </c>
      <c r="F9034" s="27" t="s">
        <v>1011</v>
      </c>
      <c r="G9034" s="24">
        <v>45820.550150462965</v>
      </c>
    </row>
    <row r="9035" spans="1:7" x14ac:dyDescent="0.25">
      <c r="A9035" s="27" t="s">
        <v>16973</v>
      </c>
      <c r="B9035" s="27" t="s">
        <v>14483</v>
      </c>
      <c r="C9035" s="27" t="s">
        <v>1017</v>
      </c>
      <c r="D9035" s="27" t="s">
        <v>1030</v>
      </c>
      <c r="E9035" s="24">
        <v>45820.550243055557</v>
      </c>
      <c r="F9035" s="27" t="s">
        <v>1011</v>
      </c>
      <c r="G9035" s="24">
        <v>45820.550243055557</v>
      </c>
    </row>
    <row r="9036" spans="1:7" x14ac:dyDescent="0.25">
      <c r="A9036" s="27" t="s">
        <v>16974</v>
      </c>
      <c r="B9036" s="27" t="s">
        <v>14485</v>
      </c>
      <c r="C9036" s="27" t="s">
        <v>1017</v>
      </c>
      <c r="D9036" s="27" t="s">
        <v>1030</v>
      </c>
      <c r="E9036" s="24">
        <v>45820.550312500003</v>
      </c>
      <c r="F9036" s="27" t="s">
        <v>1011</v>
      </c>
      <c r="G9036" s="24">
        <v>45820.550312500003</v>
      </c>
    </row>
    <row r="9037" spans="1:7" x14ac:dyDescent="0.25">
      <c r="A9037" s="27" t="s">
        <v>16975</v>
      </c>
      <c r="B9037" s="27" t="s">
        <v>14477</v>
      </c>
      <c r="C9037" s="27" t="s">
        <v>1017</v>
      </c>
      <c r="D9037" s="27" t="s">
        <v>1030</v>
      </c>
      <c r="E9037" s="24">
        <v>45820.550370370373</v>
      </c>
      <c r="F9037" s="27" t="s">
        <v>1011</v>
      </c>
      <c r="G9037" s="24">
        <v>45820.550370370373</v>
      </c>
    </row>
    <row r="9038" spans="1:7" x14ac:dyDescent="0.25">
      <c r="A9038" s="27" t="s">
        <v>16976</v>
      </c>
      <c r="B9038" s="27" t="s">
        <v>14469</v>
      </c>
      <c r="C9038" s="27" t="s">
        <v>1017</v>
      </c>
      <c r="D9038" s="27" t="s">
        <v>1030</v>
      </c>
      <c r="E9038" s="24">
        <v>45820.550428240742</v>
      </c>
      <c r="F9038" s="27" t="s">
        <v>1011</v>
      </c>
      <c r="G9038" s="24">
        <v>45820.550428240742</v>
      </c>
    </row>
    <row r="9039" spans="1:7" x14ac:dyDescent="0.25">
      <c r="A9039" s="27" t="s">
        <v>16977</v>
      </c>
      <c r="B9039" s="27" t="s">
        <v>14452</v>
      </c>
      <c r="C9039" s="27" t="s">
        <v>1017</v>
      </c>
      <c r="D9039" s="27" t="s">
        <v>1030</v>
      </c>
      <c r="E9039" s="24">
        <v>45820.550474537034</v>
      </c>
      <c r="F9039" s="27" t="s">
        <v>1011</v>
      </c>
      <c r="G9039" s="24">
        <v>45820.550474537034</v>
      </c>
    </row>
    <row r="9040" spans="1:7" x14ac:dyDescent="0.25">
      <c r="A9040" s="27" t="s">
        <v>16978</v>
      </c>
      <c r="B9040" s="27" t="s">
        <v>14454</v>
      </c>
      <c r="C9040" s="27" t="s">
        <v>1017</v>
      </c>
      <c r="D9040" s="27" t="s">
        <v>1030</v>
      </c>
      <c r="E9040" s="24">
        <v>45820.550532407404</v>
      </c>
      <c r="F9040" s="27" t="s">
        <v>1011</v>
      </c>
      <c r="G9040" s="24">
        <v>45820.550532407404</v>
      </c>
    </row>
    <row r="9041" spans="1:7" x14ac:dyDescent="0.25">
      <c r="A9041" s="27" t="s">
        <v>16979</v>
      </c>
      <c r="B9041" s="27" t="s">
        <v>14456</v>
      </c>
      <c r="C9041" s="27" t="s">
        <v>1017</v>
      </c>
      <c r="D9041" s="27" t="s">
        <v>1030</v>
      </c>
      <c r="E9041" s="24">
        <v>45820.55059027778</v>
      </c>
      <c r="F9041" s="27" t="s">
        <v>1011</v>
      </c>
      <c r="G9041" s="24">
        <v>45820.55059027778</v>
      </c>
    </row>
    <row r="9042" spans="1:7" x14ac:dyDescent="0.25">
      <c r="A9042" s="27" t="s">
        <v>16980</v>
      </c>
      <c r="B9042" s="27" t="s">
        <v>14458</v>
      </c>
      <c r="C9042" s="27" t="s">
        <v>1017</v>
      </c>
      <c r="D9042" s="27" t="s">
        <v>1030</v>
      </c>
      <c r="E9042" s="24">
        <v>45820.550636574073</v>
      </c>
      <c r="F9042" s="27" t="s">
        <v>1011</v>
      </c>
      <c r="G9042" s="24">
        <v>45820.550636574073</v>
      </c>
    </row>
    <row r="9043" spans="1:7" x14ac:dyDescent="0.25">
      <c r="A9043" s="27" t="s">
        <v>16981</v>
      </c>
      <c r="B9043" s="27" t="s">
        <v>14460</v>
      </c>
      <c r="C9043" s="27" t="s">
        <v>1017</v>
      </c>
      <c r="D9043" s="27" t="s">
        <v>1030</v>
      </c>
      <c r="E9043" s="24">
        <v>45820.550706018519</v>
      </c>
      <c r="F9043" s="27" t="s">
        <v>1011</v>
      </c>
      <c r="G9043" s="24">
        <v>45820.550706018519</v>
      </c>
    </row>
    <row r="9044" spans="1:7" x14ac:dyDescent="0.25">
      <c r="A9044" s="27" t="s">
        <v>16982</v>
      </c>
      <c r="B9044" s="27" t="s">
        <v>14462</v>
      </c>
      <c r="C9044" s="27" t="s">
        <v>1017</v>
      </c>
      <c r="D9044" s="27" t="s">
        <v>1030</v>
      </c>
      <c r="E9044" s="24">
        <v>45820.550775462965</v>
      </c>
      <c r="F9044" s="27" t="s">
        <v>1011</v>
      </c>
      <c r="G9044" s="24">
        <v>45820.550775462965</v>
      </c>
    </row>
    <row r="9045" spans="1:7" x14ac:dyDescent="0.25">
      <c r="A9045" s="27" t="s">
        <v>16983</v>
      </c>
      <c r="B9045" s="27" t="s">
        <v>14643</v>
      </c>
      <c r="C9045" s="27" t="s">
        <v>1014</v>
      </c>
      <c r="D9045" s="27" t="s">
        <v>1023</v>
      </c>
      <c r="E9045" s="24">
        <v>45820.551400462966</v>
      </c>
      <c r="F9045" s="27" t="s">
        <v>1011</v>
      </c>
      <c r="G9045" s="24">
        <v>45820.551400462966</v>
      </c>
    </row>
    <row r="9046" spans="1:7" x14ac:dyDescent="0.25">
      <c r="A9046" s="27" t="s">
        <v>16984</v>
      </c>
      <c r="B9046" s="27" t="s">
        <v>14647</v>
      </c>
      <c r="C9046" s="27" t="s">
        <v>1014</v>
      </c>
      <c r="D9046" s="27" t="s">
        <v>1023</v>
      </c>
      <c r="E9046" s="24">
        <v>45820.551469907405</v>
      </c>
      <c r="F9046" s="27" t="s">
        <v>1011</v>
      </c>
      <c r="G9046" s="24">
        <v>45820.551469907405</v>
      </c>
    </row>
    <row r="9047" spans="1:7" x14ac:dyDescent="0.25">
      <c r="A9047" s="27" t="s">
        <v>16985</v>
      </c>
      <c r="B9047" s="27" t="s">
        <v>14645</v>
      </c>
      <c r="C9047" s="27" t="s">
        <v>1014</v>
      </c>
      <c r="D9047" s="27" t="s">
        <v>1023</v>
      </c>
      <c r="E9047" s="24">
        <v>45820.551481481481</v>
      </c>
      <c r="F9047" s="27" t="s">
        <v>1011</v>
      </c>
      <c r="G9047" s="24">
        <v>45820.551481481481</v>
      </c>
    </row>
    <row r="9048" spans="1:7" x14ac:dyDescent="0.25">
      <c r="A9048" s="27" t="s">
        <v>16986</v>
      </c>
      <c r="B9048" s="27" t="s">
        <v>14637</v>
      </c>
      <c r="C9048" s="27" t="s">
        <v>1014</v>
      </c>
      <c r="D9048" s="27" t="s">
        <v>1023</v>
      </c>
      <c r="E9048" s="24">
        <v>45820.551585648151</v>
      </c>
      <c r="F9048" s="27" t="s">
        <v>1011</v>
      </c>
      <c r="G9048" s="24">
        <v>45820.551585648151</v>
      </c>
    </row>
    <row r="9049" spans="1:7" x14ac:dyDescent="0.25">
      <c r="A9049" s="27" t="s">
        <v>16987</v>
      </c>
      <c r="B9049" s="27" t="s">
        <v>6326</v>
      </c>
      <c r="C9049" s="27" t="s">
        <v>1012</v>
      </c>
      <c r="D9049" s="27" t="s">
        <v>219</v>
      </c>
      <c r="E9049" s="24">
        <v>45820.553819444445</v>
      </c>
      <c r="F9049" s="27" t="s">
        <v>1011</v>
      </c>
      <c r="G9049" s="24">
        <v>45820.553819444445</v>
      </c>
    </row>
    <row r="9050" spans="1:7" x14ac:dyDescent="0.25">
      <c r="A9050" s="27" t="s">
        <v>16988</v>
      </c>
      <c r="B9050" s="27" t="s">
        <v>6322</v>
      </c>
      <c r="C9050" s="27" t="s">
        <v>1012</v>
      </c>
      <c r="D9050" s="27" t="s">
        <v>219</v>
      </c>
      <c r="E9050" s="24">
        <v>45820.553831018522</v>
      </c>
      <c r="F9050" s="27" t="s">
        <v>1011</v>
      </c>
      <c r="G9050" s="24">
        <v>45820.553831018522</v>
      </c>
    </row>
    <row r="9051" spans="1:7" x14ac:dyDescent="0.25">
      <c r="A9051" s="27" t="s">
        <v>16989</v>
      </c>
      <c r="B9051" s="27" t="s">
        <v>6324</v>
      </c>
      <c r="C9051" s="27" t="s">
        <v>1012</v>
      </c>
      <c r="D9051" s="27" t="s">
        <v>219</v>
      </c>
      <c r="E9051" s="24">
        <v>45820.553877314815</v>
      </c>
      <c r="F9051" s="27" t="s">
        <v>1011</v>
      </c>
      <c r="G9051" s="24">
        <v>45820.553877314815</v>
      </c>
    </row>
    <row r="9052" spans="1:7" x14ac:dyDescent="0.25">
      <c r="A9052" s="27" t="s">
        <v>16990</v>
      </c>
      <c r="B9052" s="27" t="s">
        <v>6332</v>
      </c>
      <c r="C9052" s="27" t="s">
        <v>1012</v>
      </c>
      <c r="D9052" s="27" t="s">
        <v>219</v>
      </c>
      <c r="E9052" s="24">
        <v>45820.553912037038</v>
      </c>
      <c r="F9052" s="27" t="s">
        <v>1011</v>
      </c>
      <c r="G9052" s="24">
        <v>45820.553912037038</v>
      </c>
    </row>
    <row r="9053" spans="1:7" x14ac:dyDescent="0.25">
      <c r="A9053" s="27" t="s">
        <v>16991</v>
      </c>
      <c r="B9053" s="27" t="s">
        <v>6328</v>
      </c>
      <c r="C9053" s="27" t="s">
        <v>1012</v>
      </c>
      <c r="D9053" s="27" t="s">
        <v>219</v>
      </c>
      <c r="E9053" s="24">
        <v>45820.55395833333</v>
      </c>
      <c r="F9053" s="27" t="s">
        <v>1011</v>
      </c>
      <c r="G9053" s="24">
        <v>45820.55395833333</v>
      </c>
    </row>
    <row r="9054" spans="1:7" x14ac:dyDescent="0.25">
      <c r="A9054" s="27" t="s">
        <v>16992</v>
      </c>
      <c r="B9054" s="27" t="s">
        <v>6330</v>
      </c>
      <c r="C9054" s="27" t="s">
        <v>1012</v>
      </c>
      <c r="D9054" s="27" t="s">
        <v>219</v>
      </c>
      <c r="E9054" s="24">
        <v>45820.554039351853</v>
      </c>
      <c r="F9054" s="27" t="s">
        <v>1011</v>
      </c>
      <c r="G9054" s="24">
        <v>45820.554039351853</v>
      </c>
    </row>
    <row r="9055" spans="1:7" x14ac:dyDescent="0.25">
      <c r="A9055" s="27" t="s">
        <v>16993</v>
      </c>
      <c r="B9055" s="27" t="s">
        <v>6344</v>
      </c>
      <c r="C9055" s="27" t="s">
        <v>1012</v>
      </c>
      <c r="D9055" s="27" t="s">
        <v>219</v>
      </c>
      <c r="E9055" s="24">
        <v>45820.554074074076</v>
      </c>
      <c r="F9055" s="27" t="s">
        <v>1011</v>
      </c>
      <c r="G9055" s="24">
        <v>45820.554074074076</v>
      </c>
    </row>
    <row r="9056" spans="1:7" x14ac:dyDescent="0.25">
      <c r="A9056" s="27" t="s">
        <v>16994</v>
      </c>
      <c r="B9056" s="27" t="s">
        <v>9874</v>
      </c>
      <c r="C9056" s="27" t="s">
        <v>1012</v>
      </c>
      <c r="D9056" s="27" t="s">
        <v>219</v>
      </c>
      <c r="E9056" s="24">
        <v>45820.554224537038</v>
      </c>
      <c r="F9056" s="27" t="s">
        <v>1011</v>
      </c>
      <c r="G9056" s="24">
        <v>45820.554224537038</v>
      </c>
    </row>
    <row r="9057" spans="1:7" x14ac:dyDescent="0.25">
      <c r="A9057" s="27" t="s">
        <v>16995</v>
      </c>
      <c r="B9057" s="27" t="s">
        <v>15104</v>
      </c>
      <c r="C9057" s="27" t="s">
        <v>1014</v>
      </c>
      <c r="D9057" s="27" t="s">
        <v>1018</v>
      </c>
      <c r="E9057" s="24">
        <v>45820.555474537039</v>
      </c>
      <c r="F9057" s="27" t="s">
        <v>1011</v>
      </c>
      <c r="G9057" s="24">
        <v>45820.555474537039</v>
      </c>
    </row>
    <row r="9058" spans="1:7" x14ac:dyDescent="0.25">
      <c r="A9058" s="27" t="s">
        <v>16996</v>
      </c>
      <c r="B9058" s="27" t="s">
        <v>6326</v>
      </c>
      <c r="C9058" s="27" t="s">
        <v>1019</v>
      </c>
      <c r="D9058" s="27" t="s">
        <v>219</v>
      </c>
      <c r="E9058" s="24">
        <v>45820.554768518516</v>
      </c>
      <c r="F9058" s="27" t="s">
        <v>1011</v>
      </c>
      <c r="G9058" s="24">
        <v>45820.554768518516</v>
      </c>
    </row>
    <row r="9059" spans="1:7" x14ac:dyDescent="0.25">
      <c r="A9059" s="27" t="s">
        <v>16997</v>
      </c>
      <c r="B9059" s="27" t="s">
        <v>6322</v>
      </c>
      <c r="C9059" s="27" t="s">
        <v>1019</v>
      </c>
      <c r="D9059" s="27" t="s">
        <v>219</v>
      </c>
      <c r="E9059" s="24">
        <v>45820.554803240739</v>
      </c>
      <c r="F9059" s="27" t="s">
        <v>1011</v>
      </c>
      <c r="G9059" s="24">
        <v>45820.554803240739</v>
      </c>
    </row>
    <row r="9060" spans="1:7" x14ac:dyDescent="0.25">
      <c r="A9060" s="27" t="s">
        <v>16998</v>
      </c>
      <c r="B9060" s="27" t="s">
        <v>6324</v>
      </c>
      <c r="C9060" s="27" t="s">
        <v>1019</v>
      </c>
      <c r="D9060" s="27" t="s">
        <v>219</v>
      </c>
      <c r="E9060" s="24">
        <v>45820.554930555554</v>
      </c>
      <c r="F9060" s="27" t="s">
        <v>1011</v>
      </c>
      <c r="G9060" s="24">
        <v>45820.554930555554</v>
      </c>
    </row>
    <row r="9061" spans="1:7" x14ac:dyDescent="0.25">
      <c r="A9061" s="27" t="s">
        <v>16999</v>
      </c>
      <c r="B9061" s="27" t="s">
        <v>6328</v>
      </c>
      <c r="C9061" s="27" t="s">
        <v>1019</v>
      </c>
      <c r="D9061" s="27" t="s">
        <v>219</v>
      </c>
      <c r="E9061" s="24">
        <v>45820.554976851854</v>
      </c>
      <c r="F9061" s="27" t="s">
        <v>1011</v>
      </c>
      <c r="G9061" s="24">
        <v>45820.554976851854</v>
      </c>
    </row>
    <row r="9062" spans="1:7" x14ac:dyDescent="0.25">
      <c r="A9062" s="27" t="s">
        <v>17000</v>
      </c>
      <c r="B9062" s="27" t="s">
        <v>6332</v>
      </c>
      <c r="C9062" s="27" t="s">
        <v>1019</v>
      </c>
      <c r="D9062" s="27" t="s">
        <v>219</v>
      </c>
      <c r="E9062" s="24">
        <v>45820.555023148147</v>
      </c>
      <c r="F9062" s="27" t="s">
        <v>1011</v>
      </c>
      <c r="G9062" s="24">
        <v>45820.555023148147</v>
      </c>
    </row>
    <row r="9063" spans="1:7" x14ac:dyDescent="0.25">
      <c r="A9063" s="27" t="s">
        <v>17001</v>
      </c>
      <c r="B9063" s="27" t="s">
        <v>6330</v>
      </c>
      <c r="C9063" s="27" t="s">
        <v>1019</v>
      </c>
      <c r="D9063" s="27" t="s">
        <v>219</v>
      </c>
      <c r="E9063" s="24">
        <v>45820.555069444446</v>
      </c>
      <c r="F9063" s="27" t="s">
        <v>1011</v>
      </c>
      <c r="G9063" s="24">
        <v>45820.555069444446</v>
      </c>
    </row>
    <row r="9064" spans="1:7" x14ac:dyDescent="0.25">
      <c r="A9064" s="27" t="s">
        <v>17002</v>
      </c>
      <c r="B9064" s="27" t="s">
        <v>6344</v>
      </c>
      <c r="C9064" s="27" t="s">
        <v>1019</v>
      </c>
      <c r="D9064" s="27" t="s">
        <v>219</v>
      </c>
      <c r="E9064" s="24">
        <v>45820.555127314816</v>
      </c>
      <c r="F9064" s="27" t="s">
        <v>1011</v>
      </c>
      <c r="G9064" s="24">
        <v>45820.555127314816</v>
      </c>
    </row>
    <row r="9065" spans="1:7" x14ac:dyDescent="0.25">
      <c r="A9065" s="27" t="s">
        <v>17003</v>
      </c>
      <c r="B9065" s="27" t="s">
        <v>9874</v>
      </c>
      <c r="C9065" s="27" t="s">
        <v>1019</v>
      </c>
      <c r="D9065" s="27" t="s">
        <v>219</v>
      </c>
      <c r="E9065" s="24">
        <v>45820.555196759262</v>
      </c>
      <c r="F9065" s="27" t="s">
        <v>1011</v>
      </c>
      <c r="G9065" s="24">
        <v>45820.555196759262</v>
      </c>
    </row>
    <row r="9066" spans="1:7" x14ac:dyDescent="0.25">
      <c r="A9066" s="27" t="s">
        <v>17004</v>
      </c>
      <c r="B9066" s="27" t="s">
        <v>15104</v>
      </c>
      <c r="C9066" s="27" t="s">
        <v>1017</v>
      </c>
      <c r="D9066" s="27" t="s">
        <v>1018</v>
      </c>
      <c r="E9066" s="24">
        <v>45820.555625000001</v>
      </c>
      <c r="F9066" s="27" t="s">
        <v>1011</v>
      </c>
      <c r="G9066" s="24">
        <v>45820.555625000001</v>
      </c>
    </row>
    <row r="9067" spans="1:7" x14ac:dyDescent="0.25">
      <c r="A9067" s="27" t="s">
        <v>17005</v>
      </c>
      <c r="B9067" s="27" t="s">
        <v>7744</v>
      </c>
      <c r="C9067" s="27" t="s">
        <v>1017</v>
      </c>
      <c r="D9067" s="27" t="s">
        <v>1018</v>
      </c>
      <c r="E9067" s="24">
        <v>45820.555983796294</v>
      </c>
      <c r="F9067" s="27" t="s">
        <v>1011</v>
      </c>
      <c r="G9067" s="24">
        <v>45820.555983796294</v>
      </c>
    </row>
    <row r="9068" spans="1:7" x14ac:dyDescent="0.25">
      <c r="A9068" s="27" t="s">
        <v>17006</v>
      </c>
      <c r="B9068" s="27" t="s">
        <v>11788</v>
      </c>
      <c r="C9068" s="27" t="s">
        <v>1004</v>
      </c>
      <c r="D9068" s="27" t="s">
        <v>1005</v>
      </c>
      <c r="E9068" s="24">
        <v>45820.559976851851</v>
      </c>
      <c r="F9068" s="27" t="s">
        <v>1011</v>
      </c>
      <c r="G9068" s="24">
        <v>45820.559976851851</v>
      </c>
    </row>
    <row r="9069" spans="1:7" x14ac:dyDescent="0.25">
      <c r="A9069" s="27" t="s">
        <v>17007</v>
      </c>
      <c r="B9069" s="27" t="s">
        <v>11786</v>
      </c>
      <c r="C9069" s="27" t="s">
        <v>1004</v>
      </c>
      <c r="D9069" s="27" t="s">
        <v>1005</v>
      </c>
      <c r="E9069" s="24">
        <v>45820.560069444444</v>
      </c>
      <c r="F9069" s="27" t="s">
        <v>1011</v>
      </c>
      <c r="G9069" s="24">
        <v>45820.560069444444</v>
      </c>
    </row>
    <row r="9070" spans="1:7" x14ac:dyDescent="0.25">
      <c r="A9070" s="27" t="s">
        <v>17008</v>
      </c>
      <c r="B9070" s="27" t="s">
        <v>11858</v>
      </c>
      <c r="C9070" s="27" t="s">
        <v>1004</v>
      </c>
      <c r="D9070" s="27" t="s">
        <v>1005</v>
      </c>
      <c r="E9070" s="24">
        <v>45820.560150462959</v>
      </c>
      <c r="F9070" s="27" t="s">
        <v>1011</v>
      </c>
      <c r="G9070" s="24">
        <v>45820.560150462959</v>
      </c>
    </row>
    <row r="9071" spans="1:7" x14ac:dyDescent="0.25">
      <c r="A9071" s="27" t="s">
        <v>17009</v>
      </c>
      <c r="B9071" s="27" t="s">
        <v>11860</v>
      </c>
      <c r="C9071" s="27" t="s">
        <v>1004</v>
      </c>
      <c r="D9071" s="27" t="s">
        <v>1005</v>
      </c>
      <c r="E9071" s="24">
        <v>45820.560254629629</v>
      </c>
      <c r="F9071" s="27" t="s">
        <v>1011</v>
      </c>
      <c r="G9071" s="24">
        <v>45820.560254629629</v>
      </c>
    </row>
    <row r="9072" spans="1:7" x14ac:dyDescent="0.25">
      <c r="A9072" s="27" t="s">
        <v>17010</v>
      </c>
      <c r="B9072" s="27" t="s">
        <v>11862</v>
      </c>
      <c r="C9072" s="27" t="s">
        <v>1004</v>
      </c>
      <c r="D9072" s="27" t="s">
        <v>1005</v>
      </c>
      <c r="E9072" s="24">
        <v>45820.560347222221</v>
      </c>
      <c r="F9072" s="27" t="s">
        <v>1011</v>
      </c>
      <c r="G9072" s="24">
        <v>45820.560347222221</v>
      </c>
    </row>
    <row r="9073" spans="1:7" x14ac:dyDescent="0.25">
      <c r="A9073" s="27" t="s">
        <v>17011</v>
      </c>
      <c r="B9073" s="27" t="s">
        <v>12269</v>
      </c>
      <c r="C9073" s="27" t="s">
        <v>1004</v>
      </c>
      <c r="D9073" s="27" t="s">
        <v>1005</v>
      </c>
      <c r="E9073" s="24">
        <v>45820.560439814813</v>
      </c>
      <c r="F9073" s="27" t="s">
        <v>1011</v>
      </c>
      <c r="G9073" s="24">
        <v>45820.560439814813</v>
      </c>
    </row>
    <row r="9074" spans="1:7" x14ac:dyDescent="0.25">
      <c r="A9074" s="27" t="s">
        <v>17012</v>
      </c>
      <c r="B9074" s="27" t="s">
        <v>11758</v>
      </c>
      <c r="C9074" s="27" t="s">
        <v>1004</v>
      </c>
      <c r="D9074" s="27" t="s">
        <v>1005</v>
      </c>
      <c r="E9074" s="24">
        <v>45820.56050925926</v>
      </c>
      <c r="F9074" s="27" t="s">
        <v>1011</v>
      </c>
      <c r="G9074" s="24">
        <v>45820.56050925926</v>
      </c>
    </row>
    <row r="9075" spans="1:7" x14ac:dyDescent="0.25">
      <c r="A9075" s="27" t="s">
        <v>17013</v>
      </c>
      <c r="B9075" s="27" t="s">
        <v>11761</v>
      </c>
      <c r="C9075" s="27" t="s">
        <v>1004</v>
      </c>
      <c r="D9075" s="27" t="s">
        <v>1005</v>
      </c>
      <c r="E9075" s="24">
        <v>45820.560578703706</v>
      </c>
      <c r="F9075" s="27" t="s">
        <v>1011</v>
      </c>
      <c r="G9075" s="24">
        <v>45820.560578703706</v>
      </c>
    </row>
    <row r="9076" spans="1:7" x14ac:dyDescent="0.25">
      <c r="A9076" s="27" t="s">
        <v>17014</v>
      </c>
      <c r="B9076" s="27" t="s">
        <v>9976</v>
      </c>
      <c r="C9076" s="27" t="s">
        <v>1004</v>
      </c>
      <c r="D9076" s="27" t="s">
        <v>1005</v>
      </c>
      <c r="E9076" s="24">
        <v>45820.560624999998</v>
      </c>
      <c r="F9076" s="27" t="s">
        <v>1011</v>
      </c>
      <c r="G9076" s="24">
        <v>45820.560624999998</v>
      </c>
    </row>
    <row r="9077" spans="1:7" x14ac:dyDescent="0.25">
      <c r="A9077" s="27" t="s">
        <v>17015</v>
      </c>
      <c r="B9077" s="27" t="s">
        <v>4412</v>
      </c>
      <c r="C9077" s="27" t="s">
        <v>1004</v>
      </c>
      <c r="D9077" s="27" t="s">
        <v>1005</v>
      </c>
      <c r="E9077" s="24">
        <v>45820.560694444444</v>
      </c>
      <c r="F9077" s="27" t="s">
        <v>1011</v>
      </c>
      <c r="G9077" s="24">
        <v>45820.560694444444</v>
      </c>
    </row>
    <row r="9078" spans="1:7" x14ac:dyDescent="0.25">
      <c r="A9078" s="27" t="s">
        <v>17016</v>
      </c>
      <c r="B9078" s="27" t="s">
        <v>12267</v>
      </c>
      <c r="C9078" s="27" t="s">
        <v>1004</v>
      </c>
      <c r="D9078" s="27" t="s">
        <v>1005</v>
      </c>
      <c r="E9078" s="24">
        <v>45820.56077546296</v>
      </c>
      <c r="F9078" s="27" t="s">
        <v>1011</v>
      </c>
      <c r="G9078" s="24">
        <v>45820.56077546296</v>
      </c>
    </row>
    <row r="9079" spans="1:7" x14ac:dyDescent="0.25">
      <c r="A9079" s="27" t="s">
        <v>17017</v>
      </c>
      <c r="B9079" s="27" t="s">
        <v>7759</v>
      </c>
      <c r="C9079" s="27" t="s">
        <v>1004</v>
      </c>
      <c r="D9079" s="27" t="s">
        <v>1005</v>
      </c>
      <c r="E9079" s="24">
        <v>45820.560856481483</v>
      </c>
      <c r="F9079" s="27" t="s">
        <v>1011</v>
      </c>
      <c r="G9079" s="24">
        <v>45820.560856481483</v>
      </c>
    </row>
    <row r="9080" spans="1:7" x14ac:dyDescent="0.25">
      <c r="A9080" s="27" t="s">
        <v>17018</v>
      </c>
      <c r="B9080" s="27" t="s">
        <v>10117</v>
      </c>
      <c r="C9080" s="27" t="s">
        <v>1004</v>
      </c>
      <c r="D9080" s="27" t="s">
        <v>1005</v>
      </c>
      <c r="E9080" s="24">
        <v>45820.560949074075</v>
      </c>
      <c r="F9080" s="27" t="s">
        <v>1011</v>
      </c>
      <c r="G9080" s="24">
        <v>45820.560949074075</v>
      </c>
    </row>
    <row r="9081" spans="1:7" x14ac:dyDescent="0.25">
      <c r="A9081" s="27" t="s">
        <v>17019</v>
      </c>
      <c r="B9081" s="27" t="s">
        <v>10119</v>
      </c>
      <c r="C9081" s="27" t="s">
        <v>1004</v>
      </c>
      <c r="D9081" s="27" t="s">
        <v>1005</v>
      </c>
      <c r="E9081" s="24">
        <v>45820.561006944445</v>
      </c>
      <c r="F9081" s="27" t="s">
        <v>1011</v>
      </c>
      <c r="G9081" s="24">
        <v>45820.561006944445</v>
      </c>
    </row>
    <row r="9082" spans="1:7" x14ac:dyDescent="0.25">
      <c r="A9082" s="27" t="s">
        <v>17020</v>
      </c>
      <c r="B9082" s="27" t="s">
        <v>10008</v>
      </c>
      <c r="C9082" s="27" t="s">
        <v>1004</v>
      </c>
      <c r="D9082" s="27" t="s">
        <v>1005</v>
      </c>
      <c r="E9082" s="24">
        <v>45820.561053240737</v>
      </c>
      <c r="F9082" s="27" t="s">
        <v>1011</v>
      </c>
      <c r="G9082" s="24">
        <v>45820.561053240737</v>
      </c>
    </row>
    <row r="9083" spans="1:7" x14ac:dyDescent="0.25">
      <c r="A9083" s="27" t="s">
        <v>17021</v>
      </c>
      <c r="B9083" s="27" t="s">
        <v>10121</v>
      </c>
      <c r="C9083" s="27" t="s">
        <v>1004</v>
      </c>
      <c r="D9083" s="27" t="s">
        <v>1005</v>
      </c>
      <c r="E9083" s="24">
        <v>45820.561157407406</v>
      </c>
      <c r="F9083" s="27" t="s">
        <v>1011</v>
      </c>
      <c r="G9083" s="24">
        <v>45820.561157407406</v>
      </c>
    </row>
    <row r="9084" spans="1:7" x14ac:dyDescent="0.25">
      <c r="A9084" s="27" t="s">
        <v>17022</v>
      </c>
      <c r="B9084" s="27" t="s">
        <v>7744</v>
      </c>
      <c r="C9084" s="27" t="s">
        <v>1004</v>
      </c>
      <c r="D9084" s="27" t="s">
        <v>1005</v>
      </c>
      <c r="E9084" s="24">
        <v>45820.561631944445</v>
      </c>
      <c r="F9084" s="27" t="s">
        <v>1011</v>
      </c>
      <c r="G9084" s="24">
        <v>45820.561631944445</v>
      </c>
    </row>
    <row r="9085" spans="1:7" x14ac:dyDescent="0.25">
      <c r="A9085" s="27" t="s">
        <v>17023</v>
      </c>
      <c r="B9085" s="27" t="s">
        <v>12303</v>
      </c>
      <c r="C9085" s="27" t="s">
        <v>1004</v>
      </c>
      <c r="D9085" s="27" t="s">
        <v>1005</v>
      </c>
      <c r="E9085" s="24">
        <v>45820.561736111114</v>
      </c>
      <c r="F9085" s="27" t="s">
        <v>1011</v>
      </c>
      <c r="G9085" s="24">
        <v>45820.561736111114</v>
      </c>
    </row>
    <row r="9086" spans="1:7" x14ac:dyDescent="0.25">
      <c r="A9086" s="27" t="s">
        <v>17024</v>
      </c>
      <c r="B9086" s="27" t="s">
        <v>10425</v>
      </c>
      <c r="C9086" s="27" t="s">
        <v>1012</v>
      </c>
      <c r="D9086" s="27" t="s">
        <v>125</v>
      </c>
      <c r="E9086" s="24">
        <v>45820.56145833333</v>
      </c>
      <c r="F9086" s="27" t="s">
        <v>1011</v>
      </c>
      <c r="G9086" s="24">
        <v>45820.56145833333</v>
      </c>
    </row>
    <row r="9087" spans="1:7" x14ac:dyDescent="0.25">
      <c r="A9087" s="27" t="s">
        <v>17025</v>
      </c>
      <c r="B9087" s="27" t="s">
        <v>12303</v>
      </c>
      <c r="C9087" s="27" t="s">
        <v>1027</v>
      </c>
      <c r="D9087" s="27" t="s">
        <v>1028</v>
      </c>
      <c r="E9087" s="24">
        <v>45820.562326388892</v>
      </c>
      <c r="F9087" s="27" t="s">
        <v>1011</v>
      </c>
      <c r="G9087" s="24">
        <v>45820.562326388892</v>
      </c>
    </row>
    <row r="9088" spans="1:7" x14ac:dyDescent="0.25">
      <c r="A9088" s="27" t="s">
        <v>17026</v>
      </c>
      <c r="B9088" s="27" t="s">
        <v>12256</v>
      </c>
      <c r="C9088" s="27" t="s">
        <v>1017</v>
      </c>
      <c r="D9088" s="27" t="s">
        <v>1018</v>
      </c>
      <c r="E9088" s="24">
        <v>45820.5627662037</v>
      </c>
      <c r="F9088" s="27" t="s">
        <v>1011</v>
      </c>
      <c r="G9088" s="24">
        <v>45820.5627662037</v>
      </c>
    </row>
    <row r="9089" spans="1:7" x14ac:dyDescent="0.25">
      <c r="A9089" s="27" t="s">
        <v>17027</v>
      </c>
      <c r="B9089" s="27" t="s">
        <v>14229</v>
      </c>
      <c r="C9089" s="27" t="s">
        <v>1009</v>
      </c>
      <c r="D9089" s="27" t="s">
        <v>1020</v>
      </c>
      <c r="E9089" s="24">
        <v>45820.563946759263</v>
      </c>
      <c r="F9089" s="27" t="s">
        <v>1011</v>
      </c>
      <c r="G9089" s="24">
        <v>45820.563946759263</v>
      </c>
    </row>
    <row r="9090" spans="1:7" x14ac:dyDescent="0.25">
      <c r="A9090" s="27" t="s">
        <v>17028</v>
      </c>
      <c r="B9090" s="27" t="s">
        <v>7556</v>
      </c>
      <c r="C9090" s="27" t="s">
        <v>1014</v>
      </c>
      <c r="D9090" s="27" t="s">
        <v>1015</v>
      </c>
      <c r="E9090" s="24">
        <v>45820.567025462966</v>
      </c>
      <c r="F9090" s="27" t="s">
        <v>1011</v>
      </c>
      <c r="G9090" s="24">
        <v>45820.567025462966</v>
      </c>
    </row>
    <row r="9091" spans="1:7" x14ac:dyDescent="0.25">
      <c r="A9091" s="27" t="s">
        <v>17029</v>
      </c>
      <c r="B9091" s="27" t="s">
        <v>7556</v>
      </c>
      <c r="C9091" s="27" t="s">
        <v>1017</v>
      </c>
      <c r="D9091" s="27" t="s">
        <v>1015</v>
      </c>
      <c r="E9091" s="24">
        <v>45820.567615740743</v>
      </c>
      <c r="F9091" s="27" t="s">
        <v>1011</v>
      </c>
      <c r="G9091" s="24">
        <v>45820.567615740743</v>
      </c>
    </row>
    <row r="9092" spans="1:7" x14ac:dyDescent="0.25">
      <c r="A9092" s="27" t="s">
        <v>17030</v>
      </c>
      <c r="B9092" s="27" t="s">
        <v>7791</v>
      </c>
      <c r="C9092" s="27" t="s">
        <v>1012</v>
      </c>
      <c r="D9092" s="27" t="s">
        <v>77</v>
      </c>
      <c r="E9092" s="24">
        <v>45820.445555555554</v>
      </c>
      <c r="F9092" s="27" t="s">
        <v>1011</v>
      </c>
      <c r="G9092" s="24">
        <v>45820.445555555554</v>
      </c>
    </row>
    <row r="9093" spans="1:7" x14ac:dyDescent="0.25">
      <c r="A9093" s="27" t="s">
        <v>17031</v>
      </c>
      <c r="B9093" s="27" t="s">
        <v>4293</v>
      </c>
      <c r="C9093" s="27" t="s">
        <v>1012</v>
      </c>
      <c r="D9093" s="27" t="s">
        <v>77</v>
      </c>
      <c r="E9093" s="24">
        <v>45820.4455787037</v>
      </c>
      <c r="F9093" s="27" t="s">
        <v>1011</v>
      </c>
      <c r="G9093" s="24">
        <v>45820.4455787037</v>
      </c>
    </row>
    <row r="9094" spans="1:7" x14ac:dyDescent="0.25">
      <c r="A9094" s="27" t="s">
        <v>17032</v>
      </c>
      <c r="B9094" s="27" t="s">
        <v>4111</v>
      </c>
      <c r="C9094" s="27" t="s">
        <v>1012</v>
      </c>
      <c r="D9094" s="27" t="s">
        <v>77</v>
      </c>
      <c r="E9094" s="24">
        <v>45820.53229166667</v>
      </c>
      <c r="F9094" s="27" t="s">
        <v>1011</v>
      </c>
      <c r="G9094" s="24">
        <v>45820.53229166667</v>
      </c>
    </row>
    <row r="9095" spans="1:7" x14ac:dyDescent="0.25">
      <c r="A9095" s="27" t="s">
        <v>17033</v>
      </c>
      <c r="B9095" s="27" t="s">
        <v>4115</v>
      </c>
      <c r="C9095" s="27" t="s">
        <v>1012</v>
      </c>
      <c r="D9095" s="27" t="s">
        <v>77</v>
      </c>
      <c r="E9095" s="24">
        <v>45820.532523148147</v>
      </c>
      <c r="F9095" s="27" t="s">
        <v>1011</v>
      </c>
      <c r="G9095" s="24">
        <v>45820.532523148147</v>
      </c>
    </row>
    <row r="9096" spans="1:7" x14ac:dyDescent="0.25">
      <c r="A9096" s="27" t="s">
        <v>17034</v>
      </c>
      <c r="B9096" s="27" t="s">
        <v>4119</v>
      </c>
      <c r="C9096" s="27" t="s">
        <v>1012</v>
      </c>
      <c r="D9096" s="27" t="s">
        <v>77</v>
      </c>
      <c r="E9096" s="24">
        <v>45820.532557870371</v>
      </c>
      <c r="F9096" s="27" t="s">
        <v>1011</v>
      </c>
      <c r="G9096" s="24">
        <v>45820.532557870371</v>
      </c>
    </row>
    <row r="9097" spans="1:7" x14ac:dyDescent="0.25">
      <c r="A9097" s="27" t="s">
        <v>17035</v>
      </c>
      <c r="B9097" s="27" t="s">
        <v>3059</v>
      </c>
      <c r="C9097" s="27" t="s">
        <v>1012</v>
      </c>
      <c r="D9097" s="27" t="s">
        <v>77</v>
      </c>
      <c r="E9097" s="24">
        <v>45820.571828703702</v>
      </c>
      <c r="F9097" s="27" t="s">
        <v>1006</v>
      </c>
      <c r="G9097" s="24">
        <v>45820.571828703702</v>
      </c>
    </row>
    <row r="9098" spans="1:7" x14ac:dyDescent="0.25">
      <c r="A9098" s="27" t="s">
        <v>17036</v>
      </c>
      <c r="B9098" s="27" t="s">
        <v>3061</v>
      </c>
      <c r="C9098" s="27" t="s">
        <v>1012</v>
      </c>
      <c r="D9098" s="27" t="s">
        <v>77</v>
      </c>
      <c r="E9098" s="24">
        <v>45820.571944444448</v>
      </c>
      <c r="F9098" s="27" t="s">
        <v>1006</v>
      </c>
      <c r="G9098" s="24">
        <v>45820.571944444448</v>
      </c>
    </row>
    <row r="9099" spans="1:7" x14ac:dyDescent="0.25">
      <c r="A9099" s="27" t="s">
        <v>17037</v>
      </c>
      <c r="B9099" s="27" t="s">
        <v>3063</v>
      </c>
      <c r="C9099" s="27" t="s">
        <v>1012</v>
      </c>
      <c r="D9099" s="27" t="s">
        <v>77</v>
      </c>
      <c r="E9099" s="24">
        <v>45820.57203703704</v>
      </c>
      <c r="F9099" s="27" t="s">
        <v>1006</v>
      </c>
      <c r="G9099" s="24">
        <v>45820.57203703704</v>
      </c>
    </row>
    <row r="9100" spans="1:7" x14ac:dyDescent="0.25">
      <c r="A9100" s="27" t="s">
        <v>17038</v>
      </c>
      <c r="B9100" s="27" t="s">
        <v>3065</v>
      </c>
      <c r="C9100" s="27" t="s">
        <v>1012</v>
      </c>
      <c r="D9100" s="27" t="s">
        <v>77</v>
      </c>
      <c r="E9100" s="24">
        <v>45820.572129629632</v>
      </c>
      <c r="F9100" s="27" t="s">
        <v>1006</v>
      </c>
      <c r="G9100" s="24">
        <v>45820.572129629632</v>
      </c>
    </row>
    <row r="9101" spans="1:7" x14ac:dyDescent="0.25">
      <c r="A9101" s="27" t="s">
        <v>17039</v>
      </c>
      <c r="B9101" s="27" t="s">
        <v>3059</v>
      </c>
      <c r="C9101" s="27" t="s">
        <v>1019</v>
      </c>
      <c r="D9101" s="27" t="s">
        <v>61</v>
      </c>
      <c r="E9101" s="24">
        <v>45820.572569444441</v>
      </c>
      <c r="F9101" s="27" t="s">
        <v>1011</v>
      </c>
      <c r="G9101" s="24">
        <v>45820.572569444441</v>
      </c>
    </row>
    <row r="9102" spans="1:7" x14ac:dyDescent="0.25">
      <c r="A9102" s="27" t="s">
        <v>17040</v>
      </c>
      <c r="B9102" s="27" t="s">
        <v>3061</v>
      </c>
      <c r="C9102" s="27" t="s">
        <v>1019</v>
      </c>
      <c r="D9102" s="27" t="s">
        <v>61</v>
      </c>
      <c r="E9102" s="24">
        <v>45820.572615740741</v>
      </c>
      <c r="F9102" s="27" t="s">
        <v>1011</v>
      </c>
      <c r="G9102" s="24">
        <v>45820.572615740741</v>
      </c>
    </row>
    <row r="9103" spans="1:7" x14ac:dyDescent="0.25">
      <c r="A9103" s="27" t="s">
        <v>17041</v>
      </c>
      <c r="B9103" s="27" t="s">
        <v>3063</v>
      </c>
      <c r="C9103" s="27" t="s">
        <v>1019</v>
      </c>
      <c r="D9103" s="27" t="s">
        <v>61</v>
      </c>
      <c r="E9103" s="24">
        <v>45820.572685185187</v>
      </c>
      <c r="F9103" s="27" t="s">
        <v>1011</v>
      </c>
      <c r="G9103" s="24">
        <v>45820.572685185187</v>
      </c>
    </row>
    <row r="9104" spans="1:7" x14ac:dyDescent="0.25">
      <c r="A9104" s="27" t="s">
        <v>17042</v>
      </c>
      <c r="B9104" s="27" t="s">
        <v>3065</v>
      </c>
      <c r="C9104" s="27" t="s">
        <v>1019</v>
      </c>
      <c r="D9104" s="27" t="s">
        <v>61</v>
      </c>
      <c r="E9104" s="24">
        <v>45820.572754629633</v>
      </c>
      <c r="F9104" s="27" t="s">
        <v>1011</v>
      </c>
      <c r="G9104" s="24">
        <v>45820.572754629633</v>
      </c>
    </row>
    <row r="9105" spans="1:7" x14ac:dyDescent="0.25">
      <c r="A9105" s="27" t="s">
        <v>17043</v>
      </c>
      <c r="B9105" s="27" t="s">
        <v>12569</v>
      </c>
      <c r="C9105" s="27" t="s">
        <v>1009</v>
      </c>
      <c r="D9105" s="27" t="s">
        <v>1025</v>
      </c>
      <c r="E9105" s="24">
        <v>45820.577141203707</v>
      </c>
      <c r="F9105" s="27" t="s">
        <v>1011</v>
      </c>
      <c r="G9105" s="24">
        <v>45820.577141203707</v>
      </c>
    </row>
    <row r="9106" spans="1:7" x14ac:dyDescent="0.25">
      <c r="A9106" s="27" t="s">
        <v>17044</v>
      </c>
      <c r="B9106" s="27" t="s">
        <v>12574</v>
      </c>
      <c r="C9106" s="27" t="s">
        <v>1009</v>
      </c>
      <c r="D9106" s="27" t="s">
        <v>1025</v>
      </c>
      <c r="E9106" s="24">
        <v>45820.577187499999</v>
      </c>
      <c r="F9106" s="27" t="s">
        <v>1011</v>
      </c>
      <c r="G9106" s="24">
        <v>45820.577187499999</v>
      </c>
    </row>
    <row r="9107" spans="1:7" x14ac:dyDescent="0.25">
      <c r="A9107" s="27" t="s">
        <v>17045</v>
      </c>
      <c r="B9107" s="27" t="s">
        <v>12576</v>
      </c>
      <c r="C9107" s="27" t="s">
        <v>1009</v>
      </c>
      <c r="D9107" s="27" t="s">
        <v>1025</v>
      </c>
      <c r="E9107" s="24">
        <v>45820.577222222222</v>
      </c>
      <c r="F9107" s="27" t="s">
        <v>1011</v>
      </c>
      <c r="G9107" s="24">
        <v>45820.577222222222</v>
      </c>
    </row>
    <row r="9108" spans="1:7" x14ac:dyDescent="0.25">
      <c r="A9108" s="27" t="s">
        <v>17046</v>
      </c>
      <c r="B9108" s="27" t="s">
        <v>12578</v>
      </c>
      <c r="C9108" s="27" t="s">
        <v>1009</v>
      </c>
      <c r="D9108" s="27" t="s">
        <v>1025</v>
      </c>
      <c r="E9108" s="24">
        <v>45820.577291666668</v>
      </c>
      <c r="F9108" s="27" t="s">
        <v>1011</v>
      </c>
      <c r="G9108" s="24">
        <v>45820.577291666668</v>
      </c>
    </row>
    <row r="9109" spans="1:7" x14ac:dyDescent="0.25">
      <c r="A9109" s="27" t="s">
        <v>17047</v>
      </c>
      <c r="B9109" s="27" t="s">
        <v>12580</v>
      </c>
      <c r="C9109" s="27" t="s">
        <v>1009</v>
      </c>
      <c r="D9109" s="27" t="s">
        <v>1025</v>
      </c>
      <c r="E9109" s="24">
        <v>45820.577326388891</v>
      </c>
      <c r="F9109" s="27" t="s">
        <v>1011</v>
      </c>
      <c r="G9109" s="24">
        <v>45820.577326388891</v>
      </c>
    </row>
    <row r="9110" spans="1:7" x14ac:dyDescent="0.25">
      <c r="A9110" s="27" t="s">
        <v>17048</v>
      </c>
      <c r="B9110" s="27" t="s">
        <v>12582</v>
      </c>
      <c r="C9110" s="27" t="s">
        <v>1009</v>
      </c>
      <c r="D9110" s="27" t="s">
        <v>1025</v>
      </c>
      <c r="E9110" s="24">
        <v>45820.577372685184</v>
      </c>
      <c r="F9110" s="27" t="s">
        <v>1011</v>
      </c>
      <c r="G9110" s="24">
        <v>45820.577372685184</v>
      </c>
    </row>
    <row r="9111" spans="1:7" x14ac:dyDescent="0.25">
      <c r="A9111" s="27" t="s">
        <v>17049</v>
      </c>
      <c r="B9111" s="27" t="s">
        <v>15038</v>
      </c>
      <c r="C9111" s="27" t="s">
        <v>1014</v>
      </c>
      <c r="D9111" s="27" t="s">
        <v>1015</v>
      </c>
      <c r="E9111" s="24">
        <v>45820.581458333334</v>
      </c>
      <c r="F9111" s="27" t="s">
        <v>1011</v>
      </c>
      <c r="G9111" s="24">
        <v>45820.581458333334</v>
      </c>
    </row>
    <row r="9112" spans="1:7" x14ac:dyDescent="0.25">
      <c r="A9112" s="27" t="s">
        <v>17050</v>
      </c>
      <c r="B9112" s="27" t="s">
        <v>6487</v>
      </c>
      <c r="C9112" s="27" t="s">
        <v>1019</v>
      </c>
      <c r="D9112" s="27" t="s">
        <v>261</v>
      </c>
      <c r="E9112" s="24">
        <v>45820.584930555553</v>
      </c>
      <c r="F9112" s="27" t="s">
        <v>1011</v>
      </c>
      <c r="G9112" s="24">
        <v>45820.584930555553</v>
      </c>
    </row>
    <row r="9113" spans="1:7" x14ac:dyDescent="0.25">
      <c r="A9113" s="27" t="s">
        <v>17051</v>
      </c>
      <c r="B9113" s="27" t="s">
        <v>5346</v>
      </c>
      <c r="C9113" s="27" t="s">
        <v>1012</v>
      </c>
      <c r="D9113" s="27" t="s">
        <v>261</v>
      </c>
      <c r="E9113" s="24">
        <v>45820.587210648147</v>
      </c>
      <c r="F9113" s="27" t="s">
        <v>1011</v>
      </c>
      <c r="G9113" s="24">
        <v>45820.587210648147</v>
      </c>
    </row>
    <row r="9114" spans="1:7" x14ac:dyDescent="0.25">
      <c r="A9114" s="27" t="s">
        <v>17052</v>
      </c>
      <c r="B9114" s="27" t="s">
        <v>6449</v>
      </c>
      <c r="C9114" s="27" t="s">
        <v>1012</v>
      </c>
      <c r="D9114" s="27" t="s">
        <v>261</v>
      </c>
      <c r="E9114" s="24">
        <v>45820.587291666663</v>
      </c>
      <c r="F9114" s="27" t="s">
        <v>1011</v>
      </c>
      <c r="G9114" s="24">
        <v>45820.587291666663</v>
      </c>
    </row>
    <row r="9115" spans="1:7" x14ac:dyDescent="0.25">
      <c r="A9115" s="27" t="s">
        <v>17074</v>
      </c>
      <c r="B9115" s="27" t="s">
        <v>6435</v>
      </c>
      <c r="C9115" s="27" t="s">
        <v>1012</v>
      </c>
      <c r="D9115" s="27" t="s">
        <v>125</v>
      </c>
      <c r="E9115" s="24">
        <v>45820.598900462966</v>
      </c>
      <c r="F9115" s="27" t="s">
        <v>1011</v>
      </c>
      <c r="G9115" s="24">
        <v>45820.598900462966</v>
      </c>
    </row>
    <row r="9116" spans="1:7" x14ac:dyDescent="0.25">
      <c r="A9116" s="27" t="s">
        <v>17075</v>
      </c>
      <c r="B9116" s="27" t="s">
        <v>6432</v>
      </c>
      <c r="C9116" s="27" t="s">
        <v>1012</v>
      </c>
      <c r="D9116" s="27" t="s">
        <v>125</v>
      </c>
      <c r="E9116" s="24">
        <v>45820.599293981482</v>
      </c>
      <c r="F9116" s="27" t="s">
        <v>1011</v>
      </c>
      <c r="G9116" s="24">
        <v>45820.599293981482</v>
      </c>
    </row>
    <row r="9117" spans="1:7" x14ac:dyDescent="0.25">
      <c r="A9117" s="27" t="s">
        <v>17076</v>
      </c>
      <c r="B9117" s="27" t="s">
        <v>6435</v>
      </c>
      <c r="C9117" s="27" t="s">
        <v>1019</v>
      </c>
      <c r="D9117" s="27" t="s">
        <v>125</v>
      </c>
      <c r="E9117" s="24">
        <v>45820.599872685183</v>
      </c>
      <c r="F9117" s="27" t="s">
        <v>1011</v>
      </c>
      <c r="G9117" s="24">
        <v>45820.599872685183</v>
      </c>
    </row>
    <row r="9118" spans="1:7" x14ac:dyDescent="0.25">
      <c r="A9118" s="27" t="s">
        <v>17077</v>
      </c>
      <c r="B9118" s="27" t="s">
        <v>6432</v>
      </c>
      <c r="C9118" s="27" t="s">
        <v>1019</v>
      </c>
      <c r="D9118" s="27" t="s">
        <v>125</v>
      </c>
      <c r="E9118" s="24">
        <v>45820.599976851852</v>
      </c>
      <c r="F9118" s="27" t="s">
        <v>1011</v>
      </c>
      <c r="G9118" s="24">
        <v>45820.599976851852</v>
      </c>
    </row>
    <row r="9119" spans="1:7" x14ac:dyDescent="0.25">
      <c r="A9119" s="27" t="s">
        <v>17078</v>
      </c>
      <c r="B9119" s="27" t="s">
        <v>14037</v>
      </c>
      <c r="C9119" s="27" t="s">
        <v>1012</v>
      </c>
      <c r="D9119" s="27" t="s">
        <v>77</v>
      </c>
      <c r="E9119" s="24">
        <v>45820.585381944446</v>
      </c>
      <c r="F9119" s="27" t="s">
        <v>1011</v>
      </c>
      <c r="G9119" s="24">
        <v>45820.585381944446</v>
      </c>
    </row>
    <row r="9120" spans="1:7" x14ac:dyDescent="0.25">
      <c r="A9120" s="27" t="s">
        <v>17079</v>
      </c>
      <c r="B9120" s="27" t="s">
        <v>14031</v>
      </c>
      <c r="C9120" s="27" t="s">
        <v>1012</v>
      </c>
      <c r="D9120" s="27" t="s">
        <v>77</v>
      </c>
      <c r="E9120" s="24">
        <v>45820.58556712963</v>
      </c>
      <c r="F9120" s="27" t="s">
        <v>1011</v>
      </c>
      <c r="G9120" s="24">
        <v>45820.58556712963</v>
      </c>
    </row>
    <row r="9121" spans="1:7" x14ac:dyDescent="0.25">
      <c r="A9121" s="27" t="s">
        <v>17080</v>
      </c>
      <c r="B9121" s="27" t="s">
        <v>14025</v>
      </c>
      <c r="C9121" s="27" t="s">
        <v>1012</v>
      </c>
      <c r="D9121" s="27" t="s">
        <v>77</v>
      </c>
      <c r="E9121" s="24">
        <v>45820.585590277777</v>
      </c>
      <c r="F9121" s="27" t="s">
        <v>1011</v>
      </c>
      <c r="G9121" s="24">
        <v>45820.585590277777</v>
      </c>
    </row>
    <row r="9122" spans="1:7" x14ac:dyDescent="0.25">
      <c r="A9122" s="27" t="s">
        <v>17081</v>
      </c>
      <c r="B9122" s="27" t="s">
        <v>14029</v>
      </c>
      <c r="C9122" s="27" t="s">
        <v>1012</v>
      </c>
      <c r="D9122" s="27" t="s">
        <v>77</v>
      </c>
      <c r="E9122" s="24">
        <v>45820.585717592592</v>
      </c>
      <c r="F9122" s="27" t="s">
        <v>1011</v>
      </c>
      <c r="G9122" s="24">
        <v>45820.585717592592</v>
      </c>
    </row>
    <row r="9123" spans="1:7" x14ac:dyDescent="0.25">
      <c r="A9123" s="27" t="s">
        <v>17082</v>
      </c>
      <c r="B9123" s="27" t="s">
        <v>14033</v>
      </c>
      <c r="C9123" s="27" t="s">
        <v>1012</v>
      </c>
      <c r="D9123" s="27" t="s">
        <v>77</v>
      </c>
      <c r="E9123" s="24">
        <v>45820.585810185185</v>
      </c>
      <c r="F9123" s="27" t="s">
        <v>1011</v>
      </c>
      <c r="G9123" s="24">
        <v>45820.585810185185</v>
      </c>
    </row>
    <row r="9124" spans="1:7" x14ac:dyDescent="0.25">
      <c r="A9124" s="27" t="s">
        <v>17083</v>
      </c>
      <c r="B9124" s="27" t="s">
        <v>14035</v>
      </c>
      <c r="C9124" s="27" t="s">
        <v>1012</v>
      </c>
      <c r="D9124" s="27" t="s">
        <v>77</v>
      </c>
      <c r="E9124" s="24">
        <v>45820.585856481484</v>
      </c>
      <c r="F9124" s="27" t="s">
        <v>1011</v>
      </c>
      <c r="G9124" s="24">
        <v>45820.585856481484</v>
      </c>
    </row>
    <row r="9125" spans="1:7" x14ac:dyDescent="0.25">
      <c r="A9125" s="27" t="s">
        <v>17084</v>
      </c>
      <c r="B9125" s="27" t="s">
        <v>14039</v>
      </c>
      <c r="C9125" s="27" t="s">
        <v>1012</v>
      </c>
      <c r="D9125" s="27" t="s">
        <v>77</v>
      </c>
      <c r="E9125" s="24">
        <v>45820.5858912037</v>
      </c>
      <c r="F9125" s="27" t="s">
        <v>1011</v>
      </c>
      <c r="G9125" s="24">
        <v>45820.5858912037</v>
      </c>
    </row>
    <row r="9126" spans="1:7" x14ac:dyDescent="0.25">
      <c r="A9126" s="27" t="s">
        <v>17085</v>
      </c>
      <c r="B9126" s="27" t="s">
        <v>14014</v>
      </c>
      <c r="C9126" s="27" t="s">
        <v>1012</v>
      </c>
      <c r="D9126" s="27" t="s">
        <v>77</v>
      </c>
      <c r="E9126" s="24">
        <v>45820.595243055555</v>
      </c>
      <c r="F9126" s="27" t="s">
        <v>1011</v>
      </c>
      <c r="G9126" s="24">
        <v>45820.595243055555</v>
      </c>
    </row>
    <row r="9127" spans="1:7" x14ac:dyDescent="0.25">
      <c r="A9127" s="27" t="s">
        <v>17086</v>
      </c>
      <c r="B9127" s="27" t="s">
        <v>14017</v>
      </c>
      <c r="C9127" s="27" t="s">
        <v>1012</v>
      </c>
      <c r="D9127" s="27" t="s">
        <v>77</v>
      </c>
      <c r="E9127" s="24">
        <v>45820.595393518517</v>
      </c>
      <c r="F9127" s="27" t="s">
        <v>1011</v>
      </c>
      <c r="G9127" s="24">
        <v>45820.595393518517</v>
      </c>
    </row>
    <row r="9128" spans="1:7" x14ac:dyDescent="0.25">
      <c r="A9128" s="27" t="s">
        <v>17087</v>
      </c>
      <c r="B9128" s="27" t="s">
        <v>14019</v>
      </c>
      <c r="C9128" s="27" t="s">
        <v>1012</v>
      </c>
      <c r="D9128" s="27" t="s">
        <v>77</v>
      </c>
      <c r="E9128" s="24">
        <v>45820.595567129632</v>
      </c>
      <c r="F9128" s="27" t="s">
        <v>1011</v>
      </c>
      <c r="G9128" s="24">
        <v>45820.595567129632</v>
      </c>
    </row>
    <row r="9129" spans="1:7" x14ac:dyDescent="0.25">
      <c r="A9129" s="27" t="s">
        <v>17088</v>
      </c>
      <c r="B9129" s="27" t="s">
        <v>14021</v>
      </c>
      <c r="C9129" s="27" t="s">
        <v>1012</v>
      </c>
      <c r="D9129" s="27" t="s">
        <v>77</v>
      </c>
      <c r="E9129" s="24">
        <v>45820.595729166664</v>
      </c>
      <c r="F9129" s="27" t="s">
        <v>1011</v>
      </c>
      <c r="G9129" s="24">
        <v>45820.595729166664</v>
      </c>
    </row>
    <row r="9130" spans="1:7" x14ac:dyDescent="0.25">
      <c r="A9130" s="27" t="s">
        <v>17089</v>
      </c>
      <c r="B9130" s="27" t="s">
        <v>14023</v>
      </c>
      <c r="C9130" s="27" t="s">
        <v>1012</v>
      </c>
      <c r="D9130" s="27" t="s">
        <v>77</v>
      </c>
      <c r="E9130" s="24">
        <v>45820.596250000002</v>
      </c>
      <c r="F9130" s="27" t="s">
        <v>1011</v>
      </c>
      <c r="G9130" s="24">
        <v>45820.596250000002</v>
      </c>
    </row>
    <row r="9131" spans="1:7" x14ac:dyDescent="0.25">
      <c r="A9131" s="27" t="s">
        <v>17090</v>
      </c>
      <c r="B9131" s="27" t="s">
        <v>4072</v>
      </c>
      <c r="C9131" s="27" t="s">
        <v>1012</v>
      </c>
      <c r="D9131" s="27" t="s">
        <v>77</v>
      </c>
      <c r="E9131" s="24">
        <v>45820.602060185185</v>
      </c>
      <c r="F9131" s="27" t="s">
        <v>1011</v>
      </c>
      <c r="G9131" s="24">
        <v>45820.602060185185</v>
      </c>
    </row>
    <row r="9132" spans="1:7" x14ac:dyDescent="0.25">
      <c r="A9132" s="27" t="s">
        <v>17091</v>
      </c>
      <c r="B9132" s="27" t="s">
        <v>4079</v>
      </c>
      <c r="C9132" s="27" t="s">
        <v>1012</v>
      </c>
      <c r="D9132" s="27" t="s">
        <v>77</v>
      </c>
      <c r="E9132" s="24">
        <v>45820.602094907408</v>
      </c>
      <c r="F9132" s="27" t="s">
        <v>1011</v>
      </c>
      <c r="G9132" s="24">
        <v>45820.602094907408</v>
      </c>
    </row>
    <row r="9133" spans="1:7" x14ac:dyDescent="0.25">
      <c r="A9133" s="27" t="s">
        <v>17092</v>
      </c>
      <c r="B9133" s="27" t="s">
        <v>4081</v>
      </c>
      <c r="C9133" s="27" t="s">
        <v>1012</v>
      </c>
      <c r="D9133" s="27" t="s">
        <v>77</v>
      </c>
      <c r="E9133" s="24">
        <v>45820.602129629631</v>
      </c>
      <c r="F9133" s="27" t="s">
        <v>1011</v>
      </c>
      <c r="G9133" s="24">
        <v>45820.602129629631</v>
      </c>
    </row>
    <row r="9134" spans="1:7" x14ac:dyDescent="0.25">
      <c r="A9134" s="27" t="s">
        <v>17093</v>
      </c>
      <c r="B9134" s="27" t="s">
        <v>14107</v>
      </c>
      <c r="C9134" s="27" t="s">
        <v>1009</v>
      </c>
      <c r="D9134" s="27" t="s">
        <v>1020</v>
      </c>
      <c r="E9134" s="24">
        <v>45820.604629629626</v>
      </c>
      <c r="F9134" s="27" t="s">
        <v>1016</v>
      </c>
      <c r="G9134" s="24">
        <v>45820.604629629626</v>
      </c>
    </row>
    <row r="9135" spans="1:7" x14ac:dyDescent="0.25">
      <c r="A9135" s="27" t="s">
        <v>17094</v>
      </c>
      <c r="B9135" s="27" t="s">
        <v>10094</v>
      </c>
      <c r="C9135" s="27" t="s">
        <v>1027</v>
      </c>
      <c r="D9135" s="27" t="s">
        <v>1028</v>
      </c>
      <c r="E9135" s="24">
        <v>45820.61037037037</v>
      </c>
      <c r="F9135" s="27" t="s">
        <v>1016</v>
      </c>
      <c r="G9135" s="24">
        <v>45820.61037037037</v>
      </c>
    </row>
    <row r="9136" spans="1:7" x14ac:dyDescent="0.25">
      <c r="A9136" s="27" t="s">
        <v>17095</v>
      </c>
      <c r="B9136" s="27" t="s">
        <v>13990</v>
      </c>
      <c r="C9136" s="27" t="s">
        <v>1012</v>
      </c>
      <c r="D9136" s="27" t="s">
        <v>77</v>
      </c>
      <c r="E9136" s="24">
        <v>45820.614247685182</v>
      </c>
      <c r="F9136" s="27" t="s">
        <v>1011</v>
      </c>
      <c r="G9136" s="24">
        <v>45820.614247685182</v>
      </c>
    </row>
    <row r="9137" spans="1:7" x14ac:dyDescent="0.25">
      <c r="A9137" s="27" t="s">
        <v>17096</v>
      </c>
      <c r="B9137" s="27" t="s">
        <v>13992</v>
      </c>
      <c r="C9137" s="27" t="s">
        <v>1012</v>
      </c>
      <c r="D9137" s="27" t="s">
        <v>77</v>
      </c>
      <c r="E9137" s="24">
        <v>45820.614282407405</v>
      </c>
      <c r="F9137" s="27" t="s">
        <v>1011</v>
      </c>
      <c r="G9137" s="24">
        <v>45820.614282407405</v>
      </c>
    </row>
    <row r="9138" spans="1:7" x14ac:dyDescent="0.25">
      <c r="A9138" s="27" t="s">
        <v>17097</v>
      </c>
      <c r="B9138" s="27" t="s">
        <v>13994</v>
      </c>
      <c r="C9138" s="27" t="s">
        <v>1012</v>
      </c>
      <c r="D9138" s="27" t="s">
        <v>77</v>
      </c>
      <c r="E9138" s="24">
        <v>45820.614328703705</v>
      </c>
      <c r="F9138" s="27" t="s">
        <v>1011</v>
      </c>
      <c r="G9138" s="24">
        <v>45820.614328703705</v>
      </c>
    </row>
    <row r="9139" spans="1:7" x14ac:dyDescent="0.25">
      <c r="A9139" s="27" t="s">
        <v>17098</v>
      </c>
      <c r="B9139" s="27" t="s">
        <v>13996</v>
      </c>
      <c r="C9139" s="27" t="s">
        <v>1012</v>
      </c>
      <c r="D9139" s="27" t="s">
        <v>77</v>
      </c>
      <c r="E9139" s="24">
        <v>45820.614351851851</v>
      </c>
      <c r="F9139" s="27" t="s">
        <v>1011</v>
      </c>
      <c r="G9139" s="24">
        <v>45820.614351851851</v>
      </c>
    </row>
    <row r="9140" spans="1:7" x14ac:dyDescent="0.25">
      <c r="A9140" s="27" t="s">
        <v>17099</v>
      </c>
      <c r="B9140" s="27" t="s">
        <v>13983</v>
      </c>
      <c r="C9140" s="27" t="s">
        <v>1012</v>
      </c>
      <c r="D9140" s="27" t="s">
        <v>77</v>
      </c>
      <c r="E9140" s="24">
        <v>45820.61440972222</v>
      </c>
      <c r="F9140" s="27" t="s">
        <v>1011</v>
      </c>
      <c r="G9140" s="24">
        <v>45820.61440972222</v>
      </c>
    </row>
    <row r="9141" spans="1:7" x14ac:dyDescent="0.25">
      <c r="A9141" s="27" t="s">
        <v>17100</v>
      </c>
      <c r="B9141" s="27" t="s">
        <v>7720</v>
      </c>
      <c r="C9141" s="27" t="s">
        <v>1012</v>
      </c>
      <c r="D9141" s="27" t="s">
        <v>125</v>
      </c>
      <c r="E9141" s="24">
        <v>45820.616793981484</v>
      </c>
      <c r="F9141" s="27" t="s">
        <v>1011</v>
      </c>
      <c r="G9141" s="24">
        <v>45820.616793981484</v>
      </c>
    </row>
    <row r="9142" spans="1:7" x14ac:dyDescent="0.25">
      <c r="A9142" s="27" t="s">
        <v>17101</v>
      </c>
      <c r="B9142" s="27" t="s">
        <v>7720</v>
      </c>
      <c r="C9142" s="27" t="s">
        <v>1019</v>
      </c>
      <c r="D9142" s="27" t="s">
        <v>125</v>
      </c>
      <c r="E9142" s="24">
        <v>45820.617361111108</v>
      </c>
      <c r="F9142" s="27" t="s">
        <v>1011</v>
      </c>
      <c r="G9142" s="24">
        <v>45820.617361111108</v>
      </c>
    </row>
    <row r="9143" spans="1:7" x14ac:dyDescent="0.25">
      <c r="A9143" s="27" t="s">
        <v>17102</v>
      </c>
      <c r="B9143" s="27" t="s">
        <v>7779</v>
      </c>
      <c r="C9143" s="27" t="s">
        <v>1012</v>
      </c>
      <c r="D9143" s="27" t="s">
        <v>77</v>
      </c>
      <c r="E9143" s="24">
        <v>45820.61923611111</v>
      </c>
      <c r="F9143" s="27" t="s">
        <v>1011</v>
      </c>
      <c r="G9143" s="24">
        <v>45820.61923611111</v>
      </c>
    </row>
    <row r="9144" spans="1:7" x14ac:dyDescent="0.25">
      <c r="A9144" s="27" t="s">
        <v>17103</v>
      </c>
      <c r="B9144" s="27" t="s">
        <v>3107</v>
      </c>
      <c r="C9144" s="27" t="s">
        <v>1019</v>
      </c>
      <c r="D9144" s="27" t="s">
        <v>77</v>
      </c>
      <c r="E9144" s="24">
        <v>45820.618263888886</v>
      </c>
      <c r="F9144" s="27" t="s">
        <v>1011</v>
      </c>
      <c r="G9144" s="24">
        <v>45820.618263888886</v>
      </c>
    </row>
    <row r="9145" spans="1:7" x14ac:dyDescent="0.25">
      <c r="A9145" s="27" t="s">
        <v>17104</v>
      </c>
      <c r="B9145" s="27" t="s">
        <v>4368</v>
      </c>
      <c r="C9145" s="27" t="s">
        <v>1019</v>
      </c>
      <c r="D9145" s="27" t="s">
        <v>77</v>
      </c>
      <c r="E9145" s="24">
        <v>45820.618715277778</v>
      </c>
      <c r="F9145" s="27" t="s">
        <v>1011</v>
      </c>
      <c r="G9145" s="24">
        <v>45820.618715277778</v>
      </c>
    </row>
    <row r="9146" spans="1:7" x14ac:dyDescent="0.25">
      <c r="A9146" s="27" t="s">
        <v>17105</v>
      </c>
      <c r="B9146" s="27" t="s">
        <v>1452</v>
      </c>
      <c r="C9146" s="27" t="s">
        <v>1019</v>
      </c>
      <c r="D9146" s="27" t="s">
        <v>77</v>
      </c>
      <c r="E9146" s="24">
        <v>45820.618900462963</v>
      </c>
      <c r="F9146" s="27" t="s">
        <v>1011</v>
      </c>
      <c r="G9146" s="24">
        <v>45820.618900462963</v>
      </c>
    </row>
    <row r="9147" spans="1:7" x14ac:dyDescent="0.25">
      <c r="A9147" s="27" t="s">
        <v>17106</v>
      </c>
      <c r="B9147" s="27" t="s">
        <v>6530</v>
      </c>
      <c r="C9147" s="27" t="s">
        <v>1027</v>
      </c>
      <c r="D9147" s="27" t="s">
        <v>1028</v>
      </c>
      <c r="E9147" s="24">
        <v>45820.622083333335</v>
      </c>
      <c r="F9147" s="27" t="s">
        <v>1016</v>
      </c>
      <c r="G9147" s="24">
        <v>45820.622083333335</v>
      </c>
    </row>
    <row r="9148" spans="1:7" x14ac:dyDescent="0.25">
      <c r="A9148" s="27" t="s">
        <v>17107</v>
      </c>
      <c r="B9148" s="27" t="s">
        <v>15104</v>
      </c>
      <c r="C9148" s="27" t="s">
        <v>1004</v>
      </c>
      <c r="D9148" s="27" t="s">
        <v>1005</v>
      </c>
      <c r="E9148" s="24">
        <v>45820.62332175926</v>
      </c>
      <c r="F9148" s="27" t="s">
        <v>1016</v>
      </c>
      <c r="G9148" s="24">
        <v>45820.62332175926</v>
      </c>
    </row>
    <row r="9149" spans="1:7" x14ac:dyDescent="0.25">
      <c r="A9149" s="27" t="s">
        <v>17108</v>
      </c>
      <c r="B9149" s="27" t="s">
        <v>10020</v>
      </c>
      <c r="C9149" s="27" t="s">
        <v>1004</v>
      </c>
      <c r="D9149" s="27" t="s">
        <v>1005</v>
      </c>
      <c r="E9149" s="24">
        <v>45820.623379629629</v>
      </c>
      <c r="F9149" s="27" t="s">
        <v>1016</v>
      </c>
      <c r="G9149" s="24">
        <v>45820.623379629629</v>
      </c>
    </row>
    <row r="9150" spans="1:7" x14ac:dyDescent="0.25">
      <c r="A9150" s="27" t="s">
        <v>17109</v>
      </c>
      <c r="B9150" s="27" t="s">
        <v>10048</v>
      </c>
      <c r="C9150" s="27" t="s">
        <v>1004</v>
      </c>
      <c r="D9150" s="27" t="s">
        <v>1005</v>
      </c>
      <c r="E9150" s="24">
        <v>45820.623391203706</v>
      </c>
      <c r="F9150" s="27" t="s">
        <v>1016</v>
      </c>
      <c r="G9150" s="24">
        <v>45820.623391203706</v>
      </c>
    </row>
    <row r="9151" spans="1:7" x14ac:dyDescent="0.25">
      <c r="A9151" s="27" t="s">
        <v>17110</v>
      </c>
      <c r="B9151" s="27" t="s">
        <v>3944</v>
      </c>
      <c r="C9151" s="27" t="s">
        <v>1027</v>
      </c>
      <c r="D9151" s="27" t="s">
        <v>1028</v>
      </c>
      <c r="E9151" s="24">
        <v>45820.624826388892</v>
      </c>
      <c r="F9151" s="27" t="s">
        <v>1016</v>
      </c>
      <c r="G9151" s="24">
        <v>45820.624826388892</v>
      </c>
    </row>
    <row r="9152" spans="1:7" x14ac:dyDescent="0.25">
      <c r="A9152" s="27" t="s">
        <v>17111</v>
      </c>
      <c r="B9152" s="27" t="s">
        <v>7809</v>
      </c>
      <c r="C9152" s="27" t="s">
        <v>1027</v>
      </c>
      <c r="D9152" s="27" t="s">
        <v>1028</v>
      </c>
      <c r="E9152" s="24">
        <v>45820.624895833331</v>
      </c>
      <c r="F9152" s="27" t="s">
        <v>1016</v>
      </c>
      <c r="G9152" s="24">
        <v>45820.624895833331</v>
      </c>
    </row>
    <row r="9153" spans="1:7" x14ac:dyDescent="0.25">
      <c r="A9153" s="27" t="s">
        <v>17112</v>
      </c>
      <c r="B9153" s="27" t="s">
        <v>7812</v>
      </c>
      <c r="C9153" s="27" t="s">
        <v>1027</v>
      </c>
      <c r="D9153" s="27" t="s">
        <v>1028</v>
      </c>
      <c r="E9153" s="24">
        <v>45820.6249537037</v>
      </c>
      <c r="F9153" s="27" t="s">
        <v>1016</v>
      </c>
      <c r="G9153" s="24">
        <v>45820.6249537037</v>
      </c>
    </row>
    <row r="9154" spans="1:7" x14ac:dyDescent="0.25">
      <c r="A9154" s="27" t="s">
        <v>17113</v>
      </c>
      <c r="B9154" s="27" t="s">
        <v>7819</v>
      </c>
      <c r="C9154" s="27" t="s">
        <v>1027</v>
      </c>
      <c r="D9154" s="27" t="s">
        <v>1028</v>
      </c>
      <c r="E9154" s="24">
        <v>45820.6252662037</v>
      </c>
      <c r="F9154" s="27" t="s">
        <v>1016</v>
      </c>
      <c r="G9154" s="24">
        <v>45820.6252662037</v>
      </c>
    </row>
    <row r="9155" spans="1:7" x14ac:dyDescent="0.25">
      <c r="A9155" s="27" t="s">
        <v>17114</v>
      </c>
      <c r="B9155" s="27" t="s">
        <v>7822</v>
      </c>
      <c r="C9155" s="27" t="s">
        <v>1027</v>
      </c>
      <c r="D9155" s="27" t="s">
        <v>1028</v>
      </c>
      <c r="E9155" s="24">
        <v>45820.625324074077</v>
      </c>
      <c r="F9155" s="27" t="s">
        <v>1016</v>
      </c>
      <c r="G9155" s="24">
        <v>45820.625324074077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18</v>
      </c>
    </row>
    <row r="3" spans="1:12" x14ac:dyDescent="0.25">
      <c r="A3" s="12" t="s">
        <v>72</v>
      </c>
      <c r="B3" s="19">
        <f ca="1">SUMIFS('Data Power app'!$G:$G,'Data Power app'!L:L,"&gt;"&amp;$I$2,'Data Power app'!F:F,Report!$A3)</f>
        <v>111223</v>
      </c>
      <c r="C3" s="19">
        <f ca="1">SUMIFS('Data Power app'!$G:$G,'Data Power app'!N:N,"&gt;"&amp;$I$2,'Data Power app'!$F:$F,Report!$A3)</f>
        <v>0</v>
      </c>
      <c r="D3" s="19">
        <f ca="1">SUMIFS('Data Power app'!$G:$G,'Data Power app'!V:V,"&gt;"&amp;$I$2,'Data Power app'!$F:$F,Report!$A3)</f>
        <v>0</v>
      </c>
      <c r="E3" s="19">
        <f ca="1">SUMIFS('Data Power app'!$G:$G,'Data Power app'!AA:AA,"&gt;"&amp;$I$2,'Data Power app'!$F:$F,Report!$A3)</f>
        <v>76821</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79425</v>
      </c>
      <c r="D4" s="19">
        <f ca="1">SUMIFS('Data Power app'!$G:$G,'Data Power app'!V:V,"&gt;"&amp;$I$2,'Data Power app'!$F:$F,Report!$A4)</f>
        <v>75452</v>
      </c>
      <c r="E4" s="19">
        <f ca="1">SUMIFS('Data Power app'!$G:$G,'Data Power app'!AA:AA,"&gt;"&amp;$I$2,'Data Power app'!$F:$F,Report!$A4)</f>
        <v>13525</v>
      </c>
      <c r="F4" s="20">
        <f ca="1">SUMIFS('Data Power app'!$G:$G,'Data Power app'!AF:AF,"="&amp;$I$2,'Data Power app'!$F:$F,Report!$A4)</f>
        <v>145931</v>
      </c>
    </row>
    <row r="5" spans="1:12" x14ac:dyDescent="0.25">
      <c r="A5" s="21" t="s">
        <v>1230</v>
      </c>
      <c r="B5" s="22">
        <f ca="1">SUM(B3:B4)</f>
        <v>137335</v>
      </c>
      <c r="C5" s="22">
        <f t="shared" ref="C5:F5" ca="1" si="0">SUM(C3:C4)</f>
        <v>79425</v>
      </c>
      <c r="D5" s="22">
        <f t="shared" ca="1" si="0"/>
        <v>75452</v>
      </c>
      <c r="E5" s="22">
        <f t="shared" ca="1" si="0"/>
        <v>90346</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2025-06-12T08:18:10Z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