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99" documentId="8_{050AFC0B-4AB8-4CA8-82E3-C6EC7D3D2882}" xr6:coauthVersionLast="47" xr6:coauthVersionMax="47" xr10:uidLastSave="{04B6D81F-4182-4606-BF38-21674D82EE0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Time'!$A$1:$G$6627</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<sst xmlns="http://schemas.openxmlformats.org/spreadsheetml/2006/main" count="115213" uniqueCount="14340">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</sst>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27" tableType="queryTable" totalsRowShown="0">
  <autoFilter ref="A1:G662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t="s">
        <v>60</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c r="AG92" s="31" t="s">
        <v>62</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c r="AG114" s="31" t="s">
        <v>62</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c r="AB170" s="4" t="s">
        <v>60</v>
      </c>
      <c r="AC170" s="4" t="s">
        <v>60</v>
      </c>
      <c r="AD170" s="4">
        <v>45821</v>
      </c>
      <c r="AE170" s="4">
        <v>45817</v>
      </c>
      <c r="AF170" s="4"/>
      <c r="AG170" s="31" t="s">
        <v>252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t="s">
        <v>60</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t="s">
        <v>60</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c r="AB236" s="4" t="s">
        <v>60</v>
      </c>
      <c r="AC236" s="4" t="s">
        <v>60</v>
      </c>
      <c r="AD236" s="4">
        <v>45820</v>
      </c>
      <c r="AE236" s="4">
        <v>45821</v>
      </c>
      <c r="AF236" s="4"/>
      <c r="AG236" s="31" t="s">
        <v>252</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c r="AB277" s="4" t="s">
        <v>60</v>
      </c>
      <c r="AC277" s="4">
        <v>45820</v>
      </c>
      <c r="AD277" s="4">
        <v>45820</v>
      </c>
      <c r="AE277" s="4">
        <v>45821</v>
      </c>
      <c r="AF277" s="4"/>
      <c r="AG277" s="31" t="s">
        <v>97</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c r="AG339" s="31" t="s">
        <v>62</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c r="AB389" s="4" t="s">
        <v>60</v>
      </c>
      <c r="AC389" s="4" t="s">
        <v>60</v>
      </c>
      <c r="AD389" s="4">
        <v>45821</v>
      </c>
      <c r="AE389" s="4">
        <v>45822</v>
      </c>
      <c r="AF389" s="4"/>
      <c r="AG389" s="31" t="s">
        <v>252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c r="AB390" s="4" t="s">
        <v>60</v>
      </c>
      <c r="AC390" s="4" t="s">
        <v>60</v>
      </c>
      <c r="AD390" s="4">
        <v>45821</v>
      </c>
      <c r="AE390" s="4">
        <v>45822</v>
      </c>
      <c r="AF390" s="4"/>
      <c r="AG390" s="31" t="s">
        <v>252</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c r="AB391" s="4" t="s">
        <v>60</v>
      </c>
      <c r="AC391" s="4" t="s">
        <v>60</v>
      </c>
      <c r="AD391" s="4">
        <v>45821</v>
      </c>
      <c r="AE391" s="4">
        <v>45822</v>
      </c>
      <c r="AF391" s="4"/>
      <c r="AG391" s="31" t="s">
        <v>252</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c r="AB392" s="4" t="s">
        <v>60</v>
      </c>
      <c r="AC392" s="4" t="s">
        <v>60</v>
      </c>
      <c r="AD392" s="4">
        <v>45821</v>
      </c>
      <c r="AE392" s="4">
        <v>45822</v>
      </c>
      <c r="AF392" s="4"/>
      <c r="AG392" s="31" t="s">
        <v>252</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c r="AB394" s="4" t="s">
        <v>60</v>
      </c>
      <c r="AC394" s="4" t="s">
        <v>60</v>
      </c>
      <c r="AD394" s="4">
        <v>45821</v>
      </c>
      <c r="AE394" s="4">
        <v>45822</v>
      </c>
      <c r="AF394" s="4"/>
      <c r="AG394" s="31" t="s">
        <v>252</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t="s">
        <v>60</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t="s">
        <v>60</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c r="Y408" s="4" t="s">
        <v>60</v>
      </c>
      <c r="Z408" s="4">
        <v>45818</v>
      </c>
      <c r="AA408" s="4"/>
      <c r="AB408" s="4" t="s">
        <v>60</v>
      </c>
      <c r="AC408" s="4">
        <v>45819</v>
      </c>
      <c r="AD408" s="4">
        <v>45820</v>
      </c>
      <c r="AE408" s="4">
        <v>45824</v>
      </c>
      <c r="AF408" s="4"/>
      <c r="AG408" s="31" t="s">
        <v>299</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c r="AB420" s="4" t="s">
        <v>60</v>
      </c>
      <c r="AC420" s="4">
        <v>45819</v>
      </c>
      <c r="AD420" s="4">
        <v>45820</v>
      </c>
      <c r="AE420" s="4">
        <v>45824</v>
      </c>
      <c r="AF420" s="4"/>
      <c r="AG420" s="31" t="s">
        <v>97</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c r="Y424" s="4" t="s">
        <v>60</v>
      </c>
      <c r="Z424" s="4">
        <v>45818</v>
      </c>
      <c r="AA424" s="4"/>
      <c r="AB424" s="4" t="s">
        <v>60</v>
      </c>
      <c r="AC424" s="4">
        <v>45819</v>
      </c>
      <c r="AD424" s="4">
        <v>45820</v>
      </c>
      <c r="AE424" s="4">
        <v>45824</v>
      </c>
      <c r="AF424" s="4"/>
      <c r="AG424" s="31" t="s">
        <v>299</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45821</v>
      </c>
      <c r="AE455" s="4">
        <v>45824</v>
      </c>
      <c r="AF455" s="4"/>
      <c r="AG455" s="31" t="s">
        <v>141</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t="s">
        <v>60</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t="s">
        <v>60</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v>45821</v>
      </c>
      <c r="AC470" s="4" t="s">
        <v>60</v>
      </c>
      <c r="AD470" s="4">
        <v>45822</v>
      </c>
      <c r="AE470" s="4">
        <v>45824</v>
      </c>
      <c r="AF470" s="4"/>
      <c r="AG470" s="31" t="s">
        <v>994</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v>45821</v>
      </c>
      <c r="AC514" s="4" t="s">
        <v>60</v>
      </c>
      <c r="AD514" s="4">
        <v>45822</v>
      </c>
      <c r="AE514" s="4">
        <v>45824</v>
      </c>
      <c r="AF514" s="4"/>
      <c r="AG514" s="31" t="s">
        <v>994</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c r="Y525" s="4" t="s">
        <v>60</v>
      </c>
      <c r="Z525" s="4">
        <v>45820</v>
      </c>
      <c r="AA525" s="4"/>
      <c r="AB525" s="4" t="s">
        <v>60</v>
      </c>
      <c r="AC525" s="4">
        <v>45821</v>
      </c>
      <c r="AD525" s="4">
        <v>45822</v>
      </c>
      <c r="AE525" s="4">
        <v>45824</v>
      </c>
      <c r="AF525" s="4"/>
      <c r="AG525" s="31" t="s">
        <v>299</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c r="AB527" s="4">
        <v>45821</v>
      </c>
      <c r="AC527" s="4" t="s">
        <v>60</v>
      </c>
      <c r="AD527" s="4">
        <v>45822</v>
      </c>
      <c r="AE527" s="4">
        <v>45824</v>
      </c>
      <c r="AF527" s="4"/>
      <c r="AG527" s="31" t="s">
        <v>994</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c r="Y537" s="4" t="s">
        <v>60</v>
      </c>
      <c r="Z537" s="4">
        <v>45820</v>
      </c>
      <c r="AA537" s="4"/>
      <c r="AB537" s="4" t="s">
        <v>60</v>
      </c>
      <c r="AC537" s="4">
        <v>45821</v>
      </c>
      <c r="AD537" s="4">
        <v>45822</v>
      </c>
      <c r="AE537" s="4">
        <v>45824</v>
      </c>
      <c r="AF537" s="4"/>
      <c r="AG537" s="31" t="s">
        <v>299</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t="s">
        <v>60</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v>45821</v>
      </c>
      <c r="AC548" s="4" t="s">
        <v>60</v>
      </c>
      <c r="AD548" s="4">
        <v>45822</v>
      </c>
      <c r="AE548" s="4">
        <v>45824</v>
      </c>
      <c r="AF548" s="4"/>
      <c r="AG548" s="31" t="s">
        <v>994</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v>45821</v>
      </c>
      <c r="AC550" s="4" t="s">
        <v>60</v>
      </c>
      <c r="AD550" s="4">
        <v>45822</v>
      </c>
      <c r="AE550" s="4">
        <v>45824</v>
      </c>
      <c r="AF550" s="4"/>
      <c r="AG550" s="31" t="s">
        <v>994</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c r="AG563" s="31" t="s">
        <v>62</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v>45821</v>
      </c>
      <c r="AC566" s="4" t="s">
        <v>60</v>
      </c>
      <c r="AD566" s="4">
        <v>45822</v>
      </c>
      <c r="AE566" s="4">
        <v>45824</v>
      </c>
      <c r="AF566" s="4"/>
      <c r="AG566" s="31" t="s">
        <v>994</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v>45821</v>
      </c>
      <c r="AC567" s="4" t="s">
        <v>60</v>
      </c>
      <c r="AD567" s="4">
        <v>45822</v>
      </c>
      <c r="AE567" s="4">
        <v>45824</v>
      </c>
      <c r="AF567" s="4"/>
      <c r="AG567" s="31" t="s">
        <v>994</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t="s">
        <v>60</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t="s">
        <v>60</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c r="Y594" s="4" t="s">
        <v>60</v>
      </c>
      <c r="Z594" s="4">
        <v>45821</v>
      </c>
      <c r="AA594" s="4"/>
      <c r="AB594" s="4" t="s">
        <v>60</v>
      </c>
      <c r="AC594" s="4">
        <v>45822</v>
      </c>
      <c r="AD594" s="4">
        <v>45822</v>
      </c>
      <c r="AE594" s="4">
        <v>45825</v>
      </c>
      <c r="AF594" s="4"/>
      <c r="AG594" s="31" t="s">
        <v>299</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t="s">
        <v>60</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1553</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t="s">
        <v>60</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1553</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t="s">
        <v>60</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c r="AG660" s="31" t="s">
        <v>62</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v>45821</v>
      </c>
      <c r="AC662" s="4" t="s">
        <v>60</v>
      </c>
      <c r="AD662" s="4">
        <v>45824</v>
      </c>
      <c r="AE662" s="4">
        <v>45825</v>
      </c>
      <c r="AF662" s="4"/>
      <c r="AG662" s="31" t="s">
        <v>994</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v>45821</v>
      </c>
      <c r="AC664" s="4" t="s">
        <v>60</v>
      </c>
      <c r="AD664" s="4">
        <v>45824</v>
      </c>
      <c r="AE664" s="4">
        <v>45825</v>
      </c>
      <c r="AF664" s="4"/>
      <c r="AG664" s="31" t="s">
        <v>994</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c r="AB682" s="4" t="s">
        <v>60</v>
      </c>
      <c r="AC682" s="4">
        <v>45821</v>
      </c>
      <c r="AD682" s="4">
        <v>45822</v>
      </c>
      <c r="AE682" s="4">
        <v>45826</v>
      </c>
      <c r="AF682" s="4"/>
      <c r="AG682" s="31" t="s">
        <v>97</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c r="AB684" s="4" t="s">
        <v>60</v>
      </c>
      <c r="AC684" s="4">
        <v>45821</v>
      </c>
      <c r="AD684" s="4">
        <v>45822</v>
      </c>
      <c r="AE684" s="4">
        <v>45826</v>
      </c>
      <c r="AF684" s="4"/>
      <c r="AG684" s="31" t="s">
        <v>97</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c r="AB692" s="4" t="s">
        <v>60</v>
      </c>
      <c r="AC692" s="4">
        <v>45821</v>
      </c>
      <c r="AD692" s="4">
        <v>45822</v>
      </c>
      <c r="AE692" s="4">
        <v>45826</v>
      </c>
      <c r="AF692" s="4"/>
      <c r="AG692" s="31" t="s">
        <v>97</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v>45821</v>
      </c>
      <c r="AC698" s="4" t="s">
        <v>60</v>
      </c>
      <c r="AD698" s="4">
        <v>45824</v>
      </c>
      <c r="AE698" s="4">
        <v>45826</v>
      </c>
      <c r="AF698" s="4"/>
      <c r="AG698" s="31" t="s">
        <v>994</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c r="Y699" s="4" t="s">
        <v>60</v>
      </c>
      <c r="Z699" s="4" t="s">
        <v>60</v>
      </c>
      <c r="AA699" s="4"/>
      <c r="AB699" s="4">
        <v>45821</v>
      </c>
      <c r="AC699" s="4" t="s">
        <v>60</v>
      </c>
      <c r="AD699" s="4">
        <v>45824</v>
      </c>
      <c r="AE699" s="4">
        <v>45826</v>
      </c>
      <c r="AF699" s="4"/>
      <c r="AG699" s="31" t="s">
        <v>994</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c r="Y743" s="4" t="s">
        <v>60</v>
      </c>
      <c r="Z743" s="4">
        <v>45823</v>
      </c>
      <c r="AA743" s="4"/>
      <c r="AB743" s="4" t="s">
        <v>60</v>
      </c>
      <c r="AC743" s="4">
        <v>45824</v>
      </c>
      <c r="AD743" s="4">
        <v>45824</v>
      </c>
      <c r="AE743" s="4">
        <v>45826</v>
      </c>
      <c r="AF743" s="4"/>
      <c r="AG743" s="31" t="s">
        <v>299</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c r="AB770" s="4" t="s">
        <v>60</v>
      </c>
      <c r="AC770" s="4">
        <v>45824</v>
      </c>
      <c r="AD770" s="4">
        <v>45824</v>
      </c>
      <c r="AE770" s="4">
        <v>45826</v>
      </c>
      <c r="AF770" s="4"/>
      <c r="AG770" s="31" t="s">
        <v>97</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c r="AB772" s="4" t="s">
        <v>60</v>
      </c>
      <c r="AC772" s="4">
        <v>45824</v>
      </c>
      <c r="AD772" s="4">
        <v>45824</v>
      </c>
      <c r="AE772" s="4">
        <v>45826</v>
      </c>
      <c r="AF772" s="4"/>
      <c r="AG772" s="31" t="s">
        <v>97</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c r="W781" s="4">
        <v>45822</v>
      </c>
      <c r="X781" s="4"/>
      <c r="Y781" s="4" t="s">
        <v>60</v>
      </c>
      <c r="Z781" s="4">
        <v>45823</v>
      </c>
      <c r="AA781" s="4"/>
      <c r="AB781" s="4" t="s">
        <v>60</v>
      </c>
      <c r="AC781" s="4">
        <v>45824</v>
      </c>
      <c r="AD781" s="4">
        <v>45824</v>
      </c>
      <c r="AE781" s="4">
        <v>45826</v>
      </c>
      <c r="AF781" s="4"/>
      <c r="AG781" s="31" t="s">
        <v>229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c r="W789" s="4">
        <v>45822</v>
      </c>
      <c r="X789" s="4"/>
      <c r="Y789" s="4" t="s">
        <v>60</v>
      </c>
      <c r="Z789" s="4">
        <v>45823</v>
      </c>
      <c r="AA789" s="4"/>
      <c r="AB789" s="4" t="s">
        <v>60</v>
      </c>
      <c r="AC789" s="4">
        <v>45824</v>
      </c>
      <c r="AD789" s="4">
        <v>45824</v>
      </c>
      <c r="AE789" s="4">
        <v>45826</v>
      </c>
      <c r="AF789" s="4"/>
      <c r="AG789" s="31" t="s">
        <v>229</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t="s">
        <v>60</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1553</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c r="W805" s="4">
        <v>45822</v>
      </c>
      <c r="X805" s="4"/>
      <c r="Y805" s="4" t="s">
        <v>60</v>
      </c>
      <c r="Z805" s="4">
        <v>45823</v>
      </c>
      <c r="AA805" s="4"/>
      <c r="AB805" s="4" t="s">
        <v>60</v>
      </c>
      <c r="AC805" s="4">
        <v>45824</v>
      </c>
      <c r="AD805" s="4">
        <v>45824</v>
      </c>
      <c r="AE805" s="4">
        <v>45826</v>
      </c>
      <c r="AF805" s="4"/>
      <c r="AG805" s="31" t="s">
        <v>229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c r="W806" s="4">
        <v>45822</v>
      </c>
      <c r="X806" s="4"/>
      <c r="Y806" s="4" t="s">
        <v>60</v>
      </c>
      <c r="Z806" s="4">
        <v>45823</v>
      </c>
      <c r="AA806" s="4"/>
      <c r="AB806" s="4" t="s">
        <v>60</v>
      </c>
      <c r="AC806" s="4">
        <v>45824</v>
      </c>
      <c r="AD806" s="4">
        <v>45824</v>
      </c>
      <c r="AE806" s="4">
        <v>45826</v>
      </c>
      <c r="AF806" s="4"/>
      <c r="AG806" s="31" t="s">
        <v>229</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c r="W807" s="4">
        <v>45822</v>
      </c>
      <c r="X807" s="4"/>
      <c r="Y807" s="4" t="s">
        <v>60</v>
      </c>
      <c r="Z807" s="4">
        <v>45823</v>
      </c>
      <c r="AA807" s="4"/>
      <c r="AB807" s="4" t="s">
        <v>60</v>
      </c>
      <c r="AC807" s="4">
        <v>45824</v>
      </c>
      <c r="AD807" s="4">
        <v>45824</v>
      </c>
      <c r="AE807" s="4">
        <v>45826</v>
      </c>
      <c r="AF807" s="4"/>
      <c r="AG807" s="31" t="s">
        <v>229</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c r="W808" s="4">
        <v>45822</v>
      </c>
      <c r="X808" s="4"/>
      <c r="Y808" s="4" t="s">
        <v>60</v>
      </c>
      <c r="Z808" s="4">
        <v>45823</v>
      </c>
      <c r="AA808" s="4"/>
      <c r="AB808" s="4" t="s">
        <v>60</v>
      </c>
      <c r="AC808" s="4">
        <v>45824</v>
      </c>
      <c r="AD808" s="4">
        <v>45824</v>
      </c>
      <c r="AE808" s="4">
        <v>45826</v>
      </c>
      <c r="AF808" s="4"/>
      <c r="AG808" s="31" t="s">
        <v>229</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t="s">
        <v>60</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c r="AB813" s="4" t="s">
        <v>60</v>
      </c>
      <c r="AC813" s="4">
        <v>45823</v>
      </c>
      <c r="AD813" s="4">
        <v>45824</v>
      </c>
      <c r="AE813" s="4">
        <v>45826</v>
      </c>
      <c r="AF813" s="4"/>
      <c r="AG813" s="31" t="s">
        <v>97</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t="s">
        <v>60</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1553</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t="s">
        <v>60</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1553</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t="s">
        <v>60</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1553</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t="s">
        <v>60</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1553</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t="s">
        <v>60</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1553</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t="s">
        <v>60</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1553</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t="s">
        <v>60</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1553</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t="s">
        <v>60</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1553</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t="s">
        <v>60</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1553</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t="s">
        <v>60</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1553</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t="s">
        <v>60</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t="s">
        <v>60</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1553</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t="s">
        <v>60</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1553</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t="s">
        <v>60</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1553</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t="s">
        <v>60</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1553</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t="s">
        <v>60</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c r="Y829" s="4" t="s">
        <v>60</v>
      </c>
      <c r="Z829" s="4">
        <v>45822</v>
      </c>
      <c r="AA829" s="4"/>
      <c r="AB829" s="4" t="s">
        <v>60</v>
      </c>
      <c r="AC829" s="4">
        <v>45823</v>
      </c>
      <c r="AD829" s="4">
        <v>45824</v>
      </c>
      <c r="AE829" s="4">
        <v>45826</v>
      </c>
      <c r="AF829" s="4"/>
      <c r="AG829" s="31" t="s">
        <v>1553</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119</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119</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119</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119</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c r="AB849" s="4" t="s">
        <v>60</v>
      </c>
      <c r="AC849" s="4">
        <v>45824</v>
      </c>
      <c r="AD849" s="4">
        <v>45825</v>
      </c>
      <c r="AE849" s="4">
        <v>45826</v>
      </c>
      <c r="AF849" s="4"/>
      <c r="AG849" s="31" t="s">
        <v>97</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c r="Y850" s="4" t="s">
        <v>60</v>
      </c>
      <c r="Z850" s="4">
        <v>45823</v>
      </c>
      <c r="AA850" s="4"/>
      <c r="AB850" s="4" t="s">
        <v>60</v>
      </c>
      <c r="AC850" s="4">
        <v>45824</v>
      </c>
      <c r="AD850" s="4">
        <v>45825</v>
      </c>
      <c r="AE850" s="4">
        <v>45826</v>
      </c>
      <c r="AF850" s="4"/>
      <c r="AG850" s="31" t="s">
        <v>299</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t="s">
        <v>60</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t="s">
        <v>60</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c r="Y868" s="4" t="s">
        <v>60</v>
      </c>
      <c r="Z868" s="4">
        <v>45822</v>
      </c>
      <c r="AA868" s="4"/>
      <c r="AB868" s="4" t="s">
        <v>60</v>
      </c>
      <c r="AC868" s="4">
        <v>45823</v>
      </c>
      <c r="AD868" s="4">
        <v>45825</v>
      </c>
      <c r="AE868" s="4">
        <v>45826</v>
      </c>
      <c r="AF868" s="4"/>
      <c r="AG868" s="31" t="s">
        <v>1553</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c r="AB879" s="4" t="s">
        <v>60</v>
      </c>
      <c r="AC879" s="4" t="s">
        <v>60</v>
      </c>
      <c r="AD879" s="4">
        <v>45824</v>
      </c>
      <c r="AE879" s="4">
        <v>45827</v>
      </c>
      <c r="AF879" s="4"/>
      <c r="AG879" s="31" t="s">
        <v>252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c r="AB880" s="4" t="s">
        <v>60</v>
      </c>
      <c r="AC880" s="4" t="s">
        <v>60</v>
      </c>
      <c r="AD880" s="4">
        <v>45824</v>
      </c>
      <c r="AE880" s="4">
        <v>45827</v>
      </c>
      <c r="AF880" s="4"/>
      <c r="AG880" s="31" t="s">
        <v>252</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c r="AB929" s="4" t="s">
        <v>60</v>
      </c>
      <c r="AC929" s="4">
        <v>45825</v>
      </c>
      <c r="AD929" s="4">
        <v>45825</v>
      </c>
      <c r="AE929" s="4">
        <v>45827</v>
      </c>
      <c r="AF929" s="4"/>
      <c r="AG929" s="31" t="s">
        <v>97</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c r="AB938" s="4" t="s">
        <v>60</v>
      </c>
      <c r="AC938" s="4">
        <v>45825</v>
      </c>
      <c r="AD938" s="4">
        <v>45825</v>
      </c>
      <c r="AE938" s="4">
        <v>45827</v>
      </c>
      <c r="AF938" s="4"/>
      <c r="AG938" s="31" t="s">
        <v>97</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c r="AB940" s="4" t="s">
        <v>60</v>
      </c>
      <c r="AC940" s="4">
        <v>45825</v>
      </c>
      <c r="AD940" s="4">
        <v>45825</v>
      </c>
      <c r="AE940" s="4">
        <v>45827</v>
      </c>
      <c r="AF940" s="4"/>
      <c r="AG940" s="31" t="s">
        <v>97</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c r="AB943" s="4" t="s">
        <v>60</v>
      </c>
      <c r="AC943" s="4">
        <v>45825</v>
      </c>
      <c r="AD943" s="4">
        <v>45825</v>
      </c>
      <c r="AE943" s="4">
        <v>45827</v>
      </c>
      <c r="AF943" s="4"/>
      <c r="AG943" s="31" t="s">
        <v>97</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c r="AB945" s="4" t="s">
        <v>60</v>
      </c>
      <c r="AC945" s="4">
        <v>45825</v>
      </c>
      <c r="AD945" s="4">
        <v>45825</v>
      </c>
      <c r="AE945" s="4">
        <v>45827</v>
      </c>
      <c r="AF945" s="4"/>
      <c r="AG945" s="31" t="s">
        <v>97</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c r="W1002" s="4">
        <v>45821</v>
      </c>
      <c r="X1002" s="4"/>
      <c r="Y1002" s="4" t="s">
        <v>60</v>
      </c>
      <c r="Z1002" s="4">
        <v>45823</v>
      </c>
      <c r="AA1002" s="4"/>
      <c r="AB1002" s="4" t="s">
        <v>60</v>
      </c>
      <c r="AC1002" s="4">
        <v>45824</v>
      </c>
      <c r="AD1002" s="4">
        <v>45825</v>
      </c>
      <c r="AE1002" s="4">
        <v>45827</v>
      </c>
      <c r="AF1002" s="4"/>
      <c r="AG1002" s="31" t="s">
        <v>229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c r="Y1010" s="4" t="s">
        <v>60</v>
      </c>
      <c r="Z1010" s="4">
        <v>45823</v>
      </c>
      <c r="AA1010" s="4"/>
      <c r="AB1010" s="4" t="s">
        <v>60</v>
      </c>
      <c r="AC1010" s="4">
        <v>45824</v>
      </c>
      <c r="AD1010" s="4">
        <v>45825</v>
      </c>
      <c r="AE1010" s="4">
        <v>45827</v>
      </c>
      <c r="AF1010" s="4"/>
      <c r="AG1010" s="31" t="s">
        <v>299</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t="s">
        <v>60</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1553</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v>45821</v>
      </c>
      <c r="AC1053" s="4" t="s">
        <v>60</v>
      </c>
      <c r="AD1053" s="4">
        <v>45825</v>
      </c>
      <c r="AE1053" s="4">
        <v>45827</v>
      </c>
      <c r="AF1053" s="4"/>
      <c r="AG1053" s="31" t="s">
        <v>994</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t="s">
        <v>60</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1553</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t="s">
        <v>60</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c r="AB1119" s="4" t="s">
        <v>60</v>
      </c>
      <c r="AC1119" s="4">
        <v>45825</v>
      </c>
      <c r="AD1119" s="4">
        <v>45826</v>
      </c>
      <c r="AE1119" s="4">
        <v>45828</v>
      </c>
      <c r="AF1119" s="4"/>
      <c r="AG1119" s="31" t="s">
        <v>97</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c r="AB1126" s="4" t="s">
        <v>60</v>
      </c>
      <c r="AC1126" s="4">
        <v>45825</v>
      </c>
      <c r="AD1126" s="4">
        <v>45826</v>
      </c>
      <c r="AE1126" s="4">
        <v>45828</v>
      </c>
      <c r="AF1126" s="4"/>
      <c r="AG1126" s="31" t="s">
        <v>97</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c r="Y1137" s="4" t="s">
        <v>60</v>
      </c>
      <c r="Z1137" s="4">
        <v>45824</v>
      </c>
      <c r="AA1137" s="4"/>
      <c r="AB1137" s="4" t="s">
        <v>60</v>
      </c>
      <c r="AC1137" s="4">
        <v>45825</v>
      </c>
      <c r="AD1137" s="4">
        <v>45826</v>
      </c>
      <c r="AE1137" s="4">
        <v>45828</v>
      </c>
      <c r="AF1137" s="4"/>
      <c r="AG1137" s="31" t="s">
        <v>299</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c r="Y1139" s="4" t="s">
        <v>60</v>
      </c>
      <c r="Z1139" s="4">
        <v>45824</v>
      </c>
      <c r="AA1139" s="4"/>
      <c r="AB1139" s="4" t="s">
        <v>60</v>
      </c>
      <c r="AC1139" s="4">
        <v>45825</v>
      </c>
      <c r="AD1139" s="4">
        <v>45826</v>
      </c>
      <c r="AE1139" s="4">
        <v>45828</v>
      </c>
      <c r="AF1139" s="4"/>
      <c r="AG1139" s="31" t="s">
        <v>299</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c r="AB1155" s="4" t="s">
        <v>60</v>
      </c>
      <c r="AC1155" s="4">
        <v>45824</v>
      </c>
      <c r="AD1155" s="4">
        <v>45826</v>
      </c>
      <c r="AE1155" s="4">
        <v>45828</v>
      </c>
      <c r="AF1155" s="4"/>
      <c r="AG1155" s="31" t="s">
        <v>97</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t="s">
        <v>60</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c r="AB1168" s="4" t="s">
        <v>60</v>
      </c>
      <c r="AC1168" s="4">
        <v>45825</v>
      </c>
      <c r="AD1168" s="4">
        <v>45826</v>
      </c>
      <c r="AE1168" s="4">
        <v>45828</v>
      </c>
      <c r="AF1168" s="4"/>
      <c r="AG1168" s="31" t="s">
        <v>97</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c r="Y1170" s="4" t="s">
        <v>60</v>
      </c>
      <c r="Z1170" s="4">
        <v>45824</v>
      </c>
      <c r="AA1170" s="4"/>
      <c r="AB1170" s="4" t="s">
        <v>60</v>
      </c>
      <c r="AC1170" s="4">
        <v>45825</v>
      </c>
      <c r="AD1170" s="4">
        <v>45826</v>
      </c>
      <c r="AE1170" s="4">
        <v>45828</v>
      </c>
      <c r="AF1170" s="4"/>
      <c r="AG1170" s="31" t="s">
        <v>299</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c r="Y1172" s="4" t="s">
        <v>60</v>
      </c>
      <c r="Z1172" s="4">
        <v>45824</v>
      </c>
      <c r="AA1172" s="4"/>
      <c r="AB1172" s="4" t="s">
        <v>60</v>
      </c>
      <c r="AC1172" s="4">
        <v>45825</v>
      </c>
      <c r="AD1172" s="4">
        <v>45826</v>
      </c>
      <c r="AE1172" s="4">
        <v>45828</v>
      </c>
      <c r="AF1172" s="4"/>
      <c r="AG1172" s="31" t="s">
        <v>299</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c r="Y1176" s="4" t="s">
        <v>60</v>
      </c>
      <c r="Z1176" s="4">
        <v>45824</v>
      </c>
      <c r="AA1176" s="4"/>
      <c r="AB1176" s="4" t="s">
        <v>60</v>
      </c>
      <c r="AC1176" s="4">
        <v>45825</v>
      </c>
      <c r="AD1176" s="4">
        <v>45826</v>
      </c>
      <c r="AE1176" s="4">
        <v>45828</v>
      </c>
      <c r="AF1176" s="4"/>
      <c r="AG1176" s="31" t="s">
        <v>299</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c r="Y1177" s="4" t="s">
        <v>60</v>
      </c>
      <c r="Z1177" s="4">
        <v>45824</v>
      </c>
      <c r="AA1177" s="4"/>
      <c r="AB1177" s="4" t="s">
        <v>60</v>
      </c>
      <c r="AC1177" s="4">
        <v>45825</v>
      </c>
      <c r="AD1177" s="4">
        <v>45826</v>
      </c>
      <c r="AE1177" s="4">
        <v>45828</v>
      </c>
      <c r="AF1177" s="4"/>
      <c r="AG1177" s="31" t="s">
        <v>299</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c r="Y1178" s="4" t="s">
        <v>60</v>
      </c>
      <c r="Z1178" s="4">
        <v>45824</v>
      </c>
      <c r="AA1178" s="4"/>
      <c r="AB1178" s="4" t="s">
        <v>60</v>
      </c>
      <c r="AC1178" s="4">
        <v>45825</v>
      </c>
      <c r="AD1178" s="4">
        <v>45826</v>
      </c>
      <c r="AE1178" s="4">
        <v>45828</v>
      </c>
      <c r="AF1178" s="4"/>
      <c r="AG1178" s="31" t="s">
        <v>299</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c r="Y1180" s="4" t="s">
        <v>60</v>
      </c>
      <c r="Z1180" s="4">
        <v>45824</v>
      </c>
      <c r="AA1180" s="4"/>
      <c r="AB1180" s="4" t="s">
        <v>60</v>
      </c>
      <c r="AC1180" s="4">
        <v>45825</v>
      </c>
      <c r="AD1180" s="4">
        <v>45826</v>
      </c>
      <c r="AE1180" s="4">
        <v>45828</v>
      </c>
      <c r="AF1180" s="4"/>
      <c r="AG1180" s="31" t="s">
        <v>299</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119</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c r="W1194" s="4">
        <v>45822</v>
      </c>
      <c r="X1194" s="4"/>
      <c r="Y1194" s="4" t="s">
        <v>60</v>
      </c>
      <c r="Z1194" s="4">
        <v>45823</v>
      </c>
      <c r="AA1194" s="4"/>
      <c r="AB1194" s="4" t="s">
        <v>60</v>
      </c>
      <c r="AC1194" s="4">
        <v>45824</v>
      </c>
      <c r="AD1194" s="4">
        <v>45826</v>
      </c>
      <c r="AE1194" s="4">
        <v>45828</v>
      </c>
      <c r="AF1194" s="4"/>
      <c r="AG1194" s="31" t="s">
        <v>229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c r="W1195" s="4">
        <v>45822</v>
      </c>
      <c r="X1195" s="4"/>
      <c r="Y1195" s="4" t="s">
        <v>60</v>
      </c>
      <c r="Z1195" s="4">
        <v>45823</v>
      </c>
      <c r="AA1195" s="4"/>
      <c r="AB1195" s="4" t="s">
        <v>60</v>
      </c>
      <c r="AC1195" s="4">
        <v>45824</v>
      </c>
      <c r="AD1195" s="4">
        <v>45826</v>
      </c>
      <c r="AE1195" s="4">
        <v>45828</v>
      </c>
      <c r="AF1195" s="4"/>
      <c r="AG1195" s="31" t="s">
        <v>229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t="s">
        <v>60</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t="s">
        <v>60</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t="s">
        <v>60</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t="s">
        <v>60</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t="s">
        <v>60</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t="s">
        <v>60</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t="s">
        <v>60</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t="s">
        <v>60</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t="s">
        <v>60</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t="s">
        <v>60</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t="s">
        <v>60</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c r="AB1306" s="4" t="s">
        <v>60</v>
      </c>
      <c r="AC1306" s="4">
        <v>45826</v>
      </c>
      <c r="AD1306" s="4">
        <v>45827</v>
      </c>
      <c r="AE1306" s="4">
        <v>45828</v>
      </c>
      <c r="AF1306" s="4"/>
      <c r="AG1306" s="31" t="s">
        <v>97</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t="s">
        <v>60</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119</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t="s">
        <v>60</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1553</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t="s">
        <v>60</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1553</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t="s">
        <v>60</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t="s">
        <v>60</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1553</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t="s">
        <v>60</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1553</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t="s">
        <v>60</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1553</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t="s">
        <v>60</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1553</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t="s">
        <v>60</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1553</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t="s">
        <v>60</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1553</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t="s">
        <v>60</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1553</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t="s">
        <v>60</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1553</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t="s">
        <v>60</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1553</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t="s">
        <v>60</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1553</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t="s">
        <v>60</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1553</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t="s">
        <v>60</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1553</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t="s">
        <v>60</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1553</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88</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t="s">
        <v>60</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t="s">
        <v>60</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t="s">
        <v>60</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t="s">
        <v>60</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t="s">
        <v>60</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t="s">
        <v>60</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c r="Y1394" s="4" t="s">
        <v>60</v>
      </c>
      <c r="Z1394" s="4">
        <v>45825</v>
      </c>
      <c r="AA1394" s="4"/>
      <c r="AB1394" s="4" t="s">
        <v>60</v>
      </c>
      <c r="AC1394" s="4">
        <v>45826</v>
      </c>
      <c r="AD1394" s="4">
        <v>45827</v>
      </c>
      <c r="AE1394" s="4">
        <v>45829</v>
      </c>
      <c r="AF1394" s="4"/>
      <c r="AG1394" s="31" t="s">
        <v>299</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t="s">
        <v>60</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t="s">
        <v>60</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t="s">
        <v>60</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t="s">
        <v>60</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c r="Y1412" s="4" t="s">
        <v>60</v>
      </c>
      <c r="Z1412" s="4">
        <v>45825</v>
      </c>
      <c r="AA1412" s="4"/>
      <c r="AB1412" s="4" t="s">
        <v>60</v>
      </c>
      <c r="AC1412" s="4">
        <v>45826</v>
      </c>
      <c r="AD1412" s="4">
        <v>45827</v>
      </c>
      <c r="AE1412" s="4">
        <v>45829</v>
      </c>
      <c r="AF1412" s="4"/>
      <c r="AG1412" s="31" t="s">
        <v>299</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t="s">
        <v>60</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t="s">
        <v>60</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t="s">
        <v>60</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t="s">
        <v>60</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t="s">
        <v>60</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t="s">
        <v>60</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t="s">
        <v>60</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t="s">
        <v>60</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t="s">
        <v>60</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t="s">
        <v>60</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t="s">
        <v>60</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t="s">
        <v>60</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t="s">
        <v>60</v>
      </c>
      <c r="AC1456" s="4">
        <v>45826</v>
      </c>
      <c r="AD1456" s="4">
        <v>45827</v>
      </c>
      <c r="AE1456" s="4">
        <v>45829</v>
      </c>
      <c r="AF1456" s="4"/>
      <c r="AG1456" s="31" t="s">
        <v>62</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t="s">
        <v>60</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t="s">
        <v>60</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t="s">
        <v>60</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t="s">
        <v>60</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t="s">
        <v>60</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t="s">
        <v>60</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t="s">
        <v>60</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t="s">
        <v>60</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t="s">
        <v>60</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t="s">
        <v>60</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t="s">
        <v>60</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t="s">
        <v>60</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t="s">
        <v>60</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t="s">
        <v>60</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t="s">
        <v>60</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t="s">
        <v>60</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t="s">
        <v>60</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t="s">
        <v>60</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t="s">
        <v>60</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t="s">
        <v>60</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t="s">
        <v>60</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t="s">
        <v>60</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t="s">
        <v>60</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88</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88</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t="s">
        <v>60</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t="s">
        <v>60</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t="s">
        <v>60</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t="s">
        <v>60</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t="s">
        <v>60</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t="s">
        <v>60</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t="s">
        <v>60</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t="s">
        <v>60</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t="s">
        <v>60</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t="s">
        <v>60</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t="s">
        <v>60</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t="s">
        <v>60</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t="s">
        <v>60</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t="s">
        <v>60</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t="s">
        <v>60</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t="s">
        <v>60</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t="s">
        <v>60</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t="s">
        <v>60</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t="s">
        <v>60</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t="s">
        <v>60</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t="s">
        <v>60</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t="s">
        <v>60</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t="s">
        <v>60</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t="s">
        <v>60</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88</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t="s">
        <v>60</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1553</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t="s">
        <v>60</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c r="W1670" s="4">
        <v>45822</v>
      </c>
      <c r="X1670" s="4"/>
      <c r="Y1670" s="4" t="s">
        <v>60</v>
      </c>
      <c r="Z1670" s="4">
        <v>45823</v>
      </c>
      <c r="AA1670" s="4"/>
      <c r="AB1670" s="4" t="s">
        <v>60</v>
      </c>
      <c r="AC1670" s="4">
        <v>45824</v>
      </c>
      <c r="AD1670" s="4">
        <v>45826</v>
      </c>
      <c r="AE1670" s="4">
        <v>45830</v>
      </c>
      <c r="AF1670" s="4"/>
      <c r="AG1670" s="31" t="s">
        <v>229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c r="W1671" s="4">
        <v>45822</v>
      </c>
      <c r="X1671" s="4"/>
      <c r="Y1671" s="4" t="s">
        <v>60</v>
      </c>
      <c r="Z1671" s="4">
        <v>45823</v>
      </c>
      <c r="AA1671" s="4"/>
      <c r="AB1671" s="4" t="s">
        <v>60</v>
      </c>
      <c r="AC1671" s="4">
        <v>45824</v>
      </c>
      <c r="AD1671" s="4">
        <v>45826</v>
      </c>
      <c r="AE1671" s="4">
        <v>45830</v>
      </c>
      <c r="AF1671" s="4"/>
      <c r="AG1671" s="31" t="s">
        <v>229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c r="W1672" s="4">
        <v>45822</v>
      </c>
      <c r="X1672" s="4"/>
      <c r="Y1672" s="4" t="s">
        <v>60</v>
      </c>
      <c r="Z1672" s="4">
        <v>45823</v>
      </c>
      <c r="AA1672" s="4"/>
      <c r="AB1672" s="4" t="s">
        <v>60</v>
      </c>
      <c r="AC1672" s="4">
        <v>45824</v>
      </c>
      <c r="AD1672" s="4">
        <v>45826</v>
      </c>
      <c r="AE1672" s="4">
        <v>45830</v>
      </c>
      <c r="AF1672" s="4"/>
      <c r="AG1672" s="31" t="s">
        <v>229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t="s">
        <v>60</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c r="W1676" s="4">
        <v>45824</v>
      </c>
      <c r="X1676" s="4"/>
      <c r="Y1676" s="4" t="s">
        <v>60</v>
      </c>
      <c r="Z1676" s="4">
        <v>45826</v>
      </c>
      <c r="AA1676" s="4"/>
      <c r="AB1676" s="4" t="s">
        <v>60</v>
      </c>
      <c r="AC1676" s="4">
        <v>45827</v>
      </c>
      <c r="AD1676" s="4">
        <v>45828</v>
      </c>
      <c r="AE1676" s="4">
        <v>45830</v>
      </c>
      <c r="AF1676" s="4"/>
      <c r="AG1676" s="31" t="s">
        <v>229</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c r="Y1681" s="4" t="s">
        <v>60</v>
      </c>
      <c r="Z1681" s="4">
        <v>45826</v>
      </c>
      <c r="AA1681" s="4"/>
      <c r="AB1681" s="4" t="s">
        <v>60</v>
      </c>
      <c r="AC1681" s="4">
        <v>45827</v>
      </c>
      <c r="AD1681" s="4">
        <v>45828</v>
      </c>
      <c r="AE1681" s="4">
        <v>45830</v>
      </c>
      <c r="AF1681" s="4"/>
      <c r="AG1681" s="31" t="s">
        <v>299</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t="s">
        <v>60</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1553</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c r="Y1684" s="4" t="s">
        <v>60</v>
      </c>
      <c r="Z1684" s="4">
        <v>45827</v>
      </c>
      <c r="AA1684" s="4"/>
      <c r="AB1684" s="4" t="s">
        <v>60</v>
      </c>
      <c r="AC1684" s="4">
        <v>45828</v>
      </c>
      <c r="AD1684" s="4">
        <v>45829</v>
      </c>
      <c r="AE1684" s="4">
        <v>45830</v>
      </c>
      <c r="AF1684" s="4"/>
      <c r="AG1684" s="31" t="s">
        <v>299</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t="s">
        <v>60</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t="s">
        <v>60</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45827</v>
      </c>
      <c r="AE1695" s="4">
        <v>45831</v>
      </c>
      <c r="AF1695" s="4"/>
      <c r="AG1695" s="31" t="s">
        <v>141</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88</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c r="W1722" s="4">
        <v>45825</v>
      </c>
      <c r="X1722" s="4"/>
      <c r="Y1722" s="4" t="s">
        <v>60</v>
      </c>
      <c r="Z1722" s="4">
        <v>45827</v>
      </c>
      <c r="AA1722" s="4"/>
      <c r="AB1722" s="4" t="s">
        <v>60</v>
      </c>
      <c r="AC1722" s="4">
        <v>45828</v>
      </c>
      <c r="AD1722" s="4">
        <v>45829</v>
      </c>
      <c r="AE1722" s="4">
        <v>45831</v>
      </c>
      <c r="AF1722" s="4"/>
      <c r="AG1722" s="31" t="s">
        <v>229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c r="AB1727" s="4" t="s">
        <v>60</v>
      </c>
      <c r="AC1727" s="4">
        <v>45828</v>
      </c>
      <c r="AD1727" s="4">
        <v>45829</v>
      </c>
      <c r="AE1727" s="4">
        <v>45831</v>
      </c>
      <c r="AF1727" s="4"/>
      <c r="AG1727" s="31" t="s">
        <v>97</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c r="AB1735" s="4" t="s">
        <v>60</v>
      </c>
      <c r="AC1735" s="4">
        <v>45828</v>
      </c>
      <c r="AD1735" s="4">
        <v>45829</v>
      </c>
      <c r="AE1735" s="4">
        <v>45831</v>
      </c>
      <c r="AF1735" s="4"/>
      <c r="AG1735" s="31" t="s">
        <v>97</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c r="AB1749" s="4" t="s">
        <v>60</v>
      </c>
      <c r="AC1749" s="4">
        <v>45828</v>
      </c>
      <c r="AD1749" s="4">
        <v>45829</v>
      </c>
      <c r="AE1749" s="4">
        <v>45831</v>
      </c>
      <c r="AF1749" s="4"/>
      <c r="AG1749" s="31" t="s">
        <v>97</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c r="AB1751" s="4" t="s">
        <v>60</v>
      </c>
      <c r="AC1751" s="4">
        <v>45828</v>
      </c>
      <c r="AD1751" s="4">
        <v>45829</v>
      </c>
      <c r="AE1751" s="4">
        <v>45831</v>
      </c>
      <c r="AF1751" s="4"/>
      <c r="AG1751" s="31" t="s">
        <v>97</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c r="AB1752" s="4" t="s">
        <v>60</v>
      </c>
      <c r="AC1752" s="4">
        <v>45828</v>
      </c>
      <c r="AD1752" s="4">
        <v>45829</v>
      </c>
      <c r="AE1752" s="4">
        <v>45831</v>
      </c>
      <c r="AF1752" s="4"/>
      <c r="AG1752" s="31" t="s">
        <v>97</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t="s">
        <v>60</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t="s">
        <v>60</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c r="W1784" s="4">
        <v>45825</v>
      </c>
      <c r="X1784" s="4"/>
      <c r="Y1784" s="4" t="s">
        <v>60</v>
      </c>
      <c r="Z1784" s="4">
        <v>45827</v>
      </c>
      <c r="AA1784" s="4"/>
      <c r="AB1784" s="4" t="s">
        <v>60</v>
      </c>
      <c r="AC1784" s="4">
        <v>45828</v>
      </c>
      <c r="AD1784" s="4">
        <v>45829</v>
      </c>
      <c r="AE1784" s="4">
        <v>45831</v>
      </c>
      <c r="AF1784" s="4"/>
      <c r="AG1784" s="31" t="s">
        <v>229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c r="W1788" s="4">
        <v>45825</v>
      </c>
      <c r="X1788" s="4"/>
      <c r="Y1788" s="4" t="s">
        <v>60</v>
      </c>
      <c r="Z1788" s="4">
        <v>45827</v>
      </c>
      <c r="AA1788" s="4"/>
      <c r="AB1788" s="4" t="s">
        <v>60</v>
      </c>
      <c r="AC1788" s="4">
        <v>45828</v>
      </c>
      <c r="AD1788" s="4">
        <v>45829</v>
      </c>
      <c r="AE1788" s="4">
        <v>45831</v>
      </c>
      <c r="AF1788" s="4"/>
      <c r="AG1788" s="31" t="s">
        <v>229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t="s">
        <v>60</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1553</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t="s">
        <v>60</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c r="Y1794" s="4" t="s">
        <v>60</v>
      </c>
      <c r="Z1794" s="4">
        <v>45827</v>
      </c>
      <c r="AA1794" s="4"/>
      <c r="AB1794" s="4" t="s">
        <v>60</v>
      </c>
      <c r="AC1794" s="4">
        <v>45828</v>
      </c>
      <c r="AD1794" s="4">
        <v>45829</v>
      </c>
      <c r="AE1794" s="4">
        <v>45831</v>
      </c>
      <c r="AF1794" s="4"/>
      <c r="AG1794" s="31" t="s">
        <v>299</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c r="Y1795" s="4" t="s">
        <v>60</v>
      </c>
      <c r="Z1795" s="4">
        <v>45827</v>
      </c>
      <c r="AA1795" s="4"/>
      <c r="AB1795" s="4" t="s">
        <v>60</v>
      </c>
      <c r="AC1795" s="4">
        <v>45828</v>
      </c>
      <c r="AD1795" s="4">
        <v>45829</v>
      </c>
      <c r="AE1795" s="4">
        <v>45831</v>
      </c>
      <c r="AF1795" s="4"/>
      <c r="AG1795" s="31" t="s">
        <v>299</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c r="Y1798" s="4" t="s">
        <v>60</v>
      </c>
      <c r="Z1798" s="4">
        <v>45827</v>
      </c>
      <c r="AA1798" s="4"/>
      <c r="AB1798" s="4" t="s">
        <v>60</v>
      </c>
      <c r="AC1798" s="4">
        <v>45828</v>
      </c>
      <c r="AD1798" s="4">
        <v>45829</v>
      </c>
      <c r="AE1798" s="4">
        <v>45831</v>
      </c>
      <c r="AF1798" s="4"/>
      <c r="AG1798" s="31" t="s">
        <v>299</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t="s">
        <v>60</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t="s">
        <v>60</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t="s">
        <v>60</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t="s">
        <v>60</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1553</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t="s">
        <v>60</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t="s">
        <v>60</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t="s">
        <v>60</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t="s">
        <v>60</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t="s">
        <v>60</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t="s">
        <v>60</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45831</v>
      </c>
      <c r="AE1834" s="4">
        <v>45832</v>
      </c>
      <c r="AF1834" s="4"/>
      <c r="AG1834" s="31" t="s">
        <v>141</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45831</v>
      </c>
      <c r="AE1835" s="4">
        <v>45832</v>
      </c>
      <c r="AF1835" s="4"/>
      <c r="AG1835" s="31" t="s">
        <v>141</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c r="Y1883" s="4" t="s">
        <v>60</v>
      </c>
      <c r="Z1883" s="4">
        <v>45829</v>
      </c>
      <c r="AA1883" s="4"/>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c r="Y1884" s="4" t="s">
        <v>60</v>
      </c>
      <c r="Z1884" s="4">
        <v>45829</v>
      </c>
      <c r="AA1884" s="4"/>
      <c r="AB1884" s="4" t="s">
        <v>60</v>
      </c>
      <c r="AC1884" s="4">
        <v>45830</v>
      </c>
      <c r="AD1884" s="4">
        <v>45831</v>
      </c>
      <c r="AE1884" s="4">
        <v>45832</v>
      </c>
      <c r="AF1884" s="4"/>
      <c r="AG1884" s="31" t="s">
        <v>299</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c r="Y1885" s="4" t="s">
        <v>60</v>
      </c>
      <c r="Z1885" s="4">
        <v>45829</v>
      </c>
      <c r="AA1885" s="4"/>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c r="Y1887" s="4" t="s">
        <v>60</v>
      </c>
      <c r="Z1887" s="4">
        <v>45829</v>
      </c>
      <c r="AA1887" s="4"/>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c r="Y1888" s="4" t="s">
        <v>60</v>
      </c>
      <c r="Z1888" s="4">
        <v>45829</v>
      </c>
      <c r="AA1888" s="4"/>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c r="Y1890" s="4" t="s">
        <v>60</v>
      </c>
      <c r="Z1890" s="4">
        <v>45829</v>
      </c>
      <c r="AA1890" s="4"/>
      <c r="AB1890" s="4" t="s">
        <v>60</v>
      </c>
      <c r="AC1890" s="4">
        <v>45830</v>
      </c>
      <c r="AD1890" s="4">
        <v>45831</v>
      </c>
      <c r="AE1890" s="4">
        <v>45832</v>
      </c>
      <c r="AF1890" s="4"/>
      <c r="AG1890" s="31" t="s">
        <v>299</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t="s">
        <v>60</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t="s">
        <v>60</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t="s">
        <v>60</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t="s">
        <v>60</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t="s">
        <v>60</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t="s">
        <v>60</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t="s">
        <v>60</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t="s">
        <v>60</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t="s">
        <v>60</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t="s">
        <v>60</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t="s">
        <v>60</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t="s">
        <v>60</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t="s">
        <v>60</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t="s">
        <v>60</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t="s">
        <v>60</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t="s">
        <v>60</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88</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88</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t="s">
        <v>60</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t="s">
        <v>60</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t="s">
        <v>60</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t="s">
        <v>60</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t="s">
        <v>60</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t="s">
        <v>60</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t="s">
        <v>60</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t="s">
        <v>60</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88</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t="s">
        <v>60</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t="s">
        <v>60</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88</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c r="W2050" s="4">
        <v>45828</v>
      </c>
      <c r="X2050" s="4"/>
      <c r="Y2050" s="4" t="s">
        <v>60</v>
      </c>
      <c r="Z2050" s="4">
        <v>45830</v>
      </c>
      <c r="AA2050" s="4"/>
      <c r="AB2050" s="4" t="s">
        <v>60</v>
      </c>
      <c r="AC2050" s="4">
        <v>45831</v>
      </c>
      <c r="AD2050" s="4">
        <v>45832</v>
      </c>
      <c r="AE2050" s="4">
        <v>45834</v>
      </c>
      <c r="AF2050" s="4"/>
      <c r="AG2050" s="31" t="s">
        <v>229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c r="W2051" s="4">
        <v>45828</v>
      </c>
      <c r="X2051" s="4"/>
      <c r="Y2051" s="4" t="s">
        <v>60</v>
      </c>
      <c r="Z2051" s="4">
        <v>45830</v>
      </c>
      <c r="AA2051" s="4"/>
      <c r="AB2051" s="4" t="s">
        <v>60</v>
      </c>
      <c r="AC2051" s="4">
        <v>45831</v>
      </c>
      <c r="AD2051" s="4">
        <v>45832</v>
      </c>
      <c r="AE2051" s="4">
        <v>45834</v>
      </c>
      <c r="AF2051" s="4"/>
      <c r="AG2051" s="31" t="s">
        <v>229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t="s">
        <v>60</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t="s">
        <v>60</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t="s">
        <v>60</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t="s">
        <v>60</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t="s">
        <v>60</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t="s">
        <v>60</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t="s">
        <v>60</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t="s">
        <v>60</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t="s">
        <v>60</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t="s">
        <v>60</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t="s">
        <v>60</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t="s">
        <v>60</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t="s">
        <v>60</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t="s">
        <v>60</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t="s">
        <v>60</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t="s">
        <v>60</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t="s">
        <v>60</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t="s">
        <v>60</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t="s">
        <v>60</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t="s">
        <v>60</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t="s">
        <v>60</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t="s">
        <v>60</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t="s">
        <v>60</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t="s">
        <v>60</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t="s">
        <v>60</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t="s">
        <v>60</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t="s">
        <v>60</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t="s">
        <v>60</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t="s">
        <v>60</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t="s">
        <v>60</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t="s">
        <v>60</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t="s">
        <v>60</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t="s">
        <v>60</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t="s">
        <v>60</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t="s">
        <v>60</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t="s">
        <v>60</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t="s">
        <v>60</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t="s">
        <v>60</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t="s">
        <v>60</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t="s">
        <v>60</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t="s">
        <v>60</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t="s">
        <v>60</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t="s">
        <v>60</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t="s">
        <v>60</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1553</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t="s">
        <v>60</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1553</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t="s">
        <v>60</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t="s">
        <v>60</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t="s">
        <v>60</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t="s">
        <v>60</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t="s">
        <v>60</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t="s">
        <v>60</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t="s">
        <v>60</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45838</v>
      </c>
      <c r="AE2267" s="4">
        <v>45839</v>
      </c>
      <c r="AF2267" s="4"/>
      <c r="AG2267" s="31" t="s">
        <v>141</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t="s">
        <v>60</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t="s">
        <v>60</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t="s">
        <v>60</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t="s">
        <v>60</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t="s">
        <v>60</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119</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119</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119</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t="s">
        <v>60</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t="s">
        <v>60</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119</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10641</v>
      </c>
      <c r="B2342" s="31" t="s">
        <v>14100</v>
      </c>
      <c r="C2342" s="31" t="s">
        <v>14101</v>
      </c>
      <c r="D2342" s="31" t="s">
        <v>117</v>
      </c>
      <c r="E2342" s="31" t="s">
        <v>118</v>
      </c>
      <c r="F2342" s="31" t="s">
        <v>72</v>
      </c>
      <c r="G2342" s="31">
        <v>3600</v>
      </c>
      <c r="H2342" s="4" t="s">
        <v>60</v>
      </c>
      <c r="I2342" s="4">
        <v>45821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892</v>
      </c>
      <c r="B1" t="s">
        <v>964</v>
      </c>
      <c r="C1" t="s">
        <v>965</v>
      </c>
      <c r="D1" s="5" t="s">
        <v>966</v>
      </c>
      <c r="E1" t="s">
        <v>974</v>
      </c>
      <c r="H1" t="s">
        <v>892</v>
      </c>
      <c r="I1" t="s">
        <v>964</v>
      </c>
      <c r="J1" t="s">
        <v>965</v>
      </c>
      <c r="K1" s="5" t="s">
        <v>966</v>
      </c>
      <c r="P1" t="e" cm="1" vm="1">
        <f t="array" ref="P1">_xlfn._xlws.FILTER(Result[],Result[Check]="")</f>
        <v>#VALUE!</v>
      </c>
    </row>
    <row r="2" spans="1:16" x14ac:dyDescent="0.25">
      <c r="A2" t="s">
        <v>3474</v>
      </c>
      <c r="B2" t="s">
        <v>3877</v>
      </c>
      <c r="C2" t="s">
        <v>971</v>
      </c>
      <c r="D2" s="1">
        <v>45812</v>
      </c>
      <c r="E2" t="str">
        <f>IFERROR(VLOOKUP(Result[[#This Row],[RPRO]],H:H,1,0),"")</f>
        <v>RPRO-250423-1054</v>
      </c>
      <c r="H2" t="s">
        <v>1700</v>
      </c>
      <c r="I2" t="s">
        <v>1716</v>
      </c>
      <c r="J2" t="s">
        <v>972</v>
      </c>
      <c r="K2" s="1">
        <v>45805</v>
      </c>
    </row>
    <row r="3" spans="1:16" x14ac:dyDescent="0.25">
      <c r="A3" t="s">
        <v>2439</v>
      </c>
      <c r="B3" t="s">
        <v>2453</v>
      </c>
      <c r="C3" t="s">
        <v>972</v>
      </c>
      <c r="D3" s="1">
        <v>45810</v>
      </c>
      <c r="E3" t="str">
        <f>IFERROR(VLOOKUP(Result[[#This Row],[RPRO]],H:H,1,0),"")</f>
        <v>RPRO-250423-1058</v>
      </c>
      <c r="H3" t="s">
        <v>652</v>
      </c>
      <c r="I3" t="s">
        <v>1092</v>
      </c>
      <c r="J3" t="s">
        <v>969</v>
      </c>
      <c r="K3" s="1">
        <v>45797</v>
      </c>
    </row>
    <row r="4" spans="1:16" x14ac:dyDescent="0.25">
      <c r="A4" t="s">
        <v>4986</v>
      </c>
      <c r="B4" t="s">
        <v>4937</v>
      </c>
      <c r="C4" t="s">
        <v>969</v>
      </c>
      <c r="D4" s="1">
        <v>45815</v>
      </c>
      <c r="E4" t="str">
        <f>IFERROR(VLOOKUP(Result[[#This Row],[RPRO]],H:H,1,0),"")</f>
        <v>RPRO-250502-0436</v>
      </c>
      <c r="H4" t="s">
        <v>1813</v>
      </c>
      <c r="I4" t="s">
        <v>1814</v>
      </c>
      <c r="J4" t="s">
        <v>973</v>
      </c>
      <c r="K4" s="1">
        <v>45806</v>
      </c>
    </row>
    <row r="5" spans="1:16" x14ac:dyDescent="0.25">
      <c r="A5" t="s">
        <v>5085</v>
      </c>
      <c r="B5" t="s">
        <v>4940</v>
      </c>
      <c r="C5" t="s">
        <v>968</v>
      </c>
      <c r="D5" s="1">
        <v>45815</v>
      </c>
      <c r="E5" t="str">
        <f>IFERROR(VLOOKUP(Result[[#This Row],[RPRO]],H:H,1,0),"")</f>
        <v>RPRO-250508-0043</v>
      </c>
      <c r="H5" t="s">
        <v>2489</v>
      </c>
      <c r="I5" t="s">
        <v>3374</v>
      </c>
      <c r="J5" t="s">
        <v>968</v>
      </c>
      <c r="K5" s="1">
        <v>45811</v>
      </c>
    </row>
    <row r="6" spans="1:16" x14ac:dyDescent="0.25">
      <c r="A6" t="s">
        <v>5086</v>
      </c>
      <c r="B6" t="s">
        <v>4940</v>
      </c>
      <c r="C6" t="s">
        <v>968</v>
      </c>
      <c r="D6" s="1">
        <v>45815</v>
      </c>
      <c r="E6" t="str">
        <f>IFERROR(VLOOKUP(Result[[#This Row],[RPRO]],H:H,1,0),"")</f>
        <v>RPRO-250515-0033</v>
      </c>
      <c r="H6" t="s">
        <v>1816</v>
      </c>
      <c r="I6" t="s">
        <v>1814</v>
      </c>
      <c r="J6" t="s">
        <v>973</v>
      </c>
      <c r="K6" s="1">
        <v>45806</v>
      </c>
    </row>
    <row r="7" spans="1:16" x14ac:dyDescent="0.25">
      <c r="A7" t="s">
        <v>5097</v>
      </c>
      <c r="B7" t="s">
        <v>4940</v>
      </c>
      <c r="C7" t="s">
        <v>968</v>
      </c>
      <c r="D7" s="1">
        <v>45815</v>
      </c>
      <c r="E7" t="str">
        <f>IFERROR(VLOOKUP(Result[[#This Row],[RPRO]],H:H,1,0),"")</f>
        <v>RPRO-250514-0347</v>
      </c>
      <c r="H7" t="s">
        <v>1654</v>
      </c>
      <c r="I7" t="s">
        <v>1718</v>
      </c>
      <c r="J7" t="s">
        <v>971</v>
      </c>
      <c r="K7" s="1">
        <v>45805</v>
      </c>
    </row>
    <row r="8" spans="1:16" x14ac:dyDescent="0.25">
      <c r="A8" t="s">
        <v>5098</v>
      </c>
      <c r="B8" t="s">
        <v>4940</v>
      </c>
      <c r="C8" t="s">
        <v>968</v>
      </c>
      <c r="D8" s="1">
        <v>45815</v>
      </c>
      <c r="E8" t="str">
        <f>IFERROR(VLOOKUP(Result[[#This Row],[RPRO]],H:H,1,0),"")</f>
        <v>RPRO-250514-0349</v>
      </c>
      <c r="H8" t="s">
        <v>1656</v>
      </c>
      <c r="I8" t="s">
        <v>1718</v>
      </c>
      <c r="J8" t="s">
        <v>971</v>
      </c>
      <c r="K8" s="1">
        <v>45805</v>
      </c>
    </row>
    <row r="9" spans="1:16" x14ac:dyDescent="0.25">
      <c r="A9" t="s">
        <v>2743</v>
      </c>
      <c r="B9" t="s">
        <v>3376</v>
      </c>
      <c r="C9" t="s">
        <v>971</v>
      </c>
      <c r="D9" s="1">
        <v>45811</v>
      </c>
      <c r="E9" t="str">
        <f>IFERROR(VLOOKUP(Result[[#This Row],[RPRO]],H:H,1,0),"")</f>
        <v>RPRO-250507-0686</v>
      </c>
      <c r="H9" t="s">
        <v>1658</v>
      </c>
      <c r="I9" t="s">
        <v>1718</v>
      </c>
      <c r="J9" t="s">
        <v>971</v>
      </c>
      <c r="K9" s="1">
        <v>45805</v>
      </c>
    </row>
    <row r="10" spans="1:16" x14ac:dyDescent="0.25">
      <c r="A10" t="s">
        <v>2745</v>
      </c>
      <c r="B10" t="s">
        <v>3376</v>
      </c>
      <c r="C10" t="s">
        <v>971</v>
      </c>
      <c r="D10" s="1">
        <v>45811</v>
      </c>
      <c r="E10" t="str">
        <f>IFERROR(VLOOKUP(Result[[#This Row],[RPRO]],H:H,1,0),"")</f>
        <v>RPRO-250507-0687</v>
      </c>
      <c r="H10" t="s">
        <v>1660</v>
      </c>
      <c r="I10" t="s">
        <v>1718</v>
      </c>
      <c r="J10" t="s">
        <v>971</v>
      </c>
      <c r="K10" s="1">
        <v>45805</v>
      </c>
    </row>
    <row r="11" spans="1:16" x14ac:dyDescent="0.25">
      <c r="A11" t="s">
        <v>2747</v>
      </c>
      <c r="B11" t="s">
        <v>3376</v>
      </c>
      <c r="C11" t="s">
        <v>971</v>
      </c>
      <c r="D11" s="1">
        <v>45811</v>
      </c>
      <c r="E11" t="str">
        <f>IFERROR(VLOOKUP(Result[[#This Row],[RPRO]],H:H,1,0),"")</f>
        <v>RPRO-250507-0688</v>
      </c>
      <c r="H11" t="s">
        <v>1662</v>
      </c>
      <c r="I11" t="s">
        <v>1718</v>
      </c>
      <c r="J11" t="s">
        <v>971</v>
      </c>
      <c r="K11" s="1">
        <v>45805</v>
      </c>
    </row>
    <row r="12" spans="1:16" x14ac:dyDescent="0.25">
      <c r="A12" t="s">
        <v>2777</v>
      </c>
      <c r="B12" t="s">
        <v>3376</v>
      </c>
      <c r="C12" t="s">
        <v>971</v>
      </c>
      <c r="D12" s="1">
        <v>45811</v>
      </c>
      <c r="E12" t="str">
        <f>IFERROR(VLOOKUP(Result[[#This Row],[RPRO]],H:H,1,0),"")</f>
        <v>RPRO-250529-0034</v>
      </c>
      <c r="H12" t="s">
        <v>1664</v>
      </c>
      <c r="I12" t="s">
        <v>1718</v>
      </c>
      <c r="J12" t="s">
        <v>971</v>
      </c>
      <c r="K12" s="1">
        <v>45805</v>
      </c>
    </row>
    <row r="13" spans="1:16" x14ac:dyDescent="0.25">
      <c r="A13" t="s">
        <v>2779</v>
      </c>
      <c r="B13" t="s">
        <v>3376</v>
      </c>
      <c r="C13" t="s">
        <v>971</v>
      </c>
      <c r="D13" s="1">
        <v>45811</v>
      </c>
      <c r="E13" t="str">
        <f>IFERROR(VLOOKUP(Result[[#This Row],[RPRO]],H:H,1,0),"")</f>
        <v>RPRO-250529-0038</v>
      </c>
      <c r="H13" t="s">
        <v>1666</v>
      </c>
      <c r="I13" t="s">
        <v>1718</v>
      </c>
      <c r="J13" t="s">
        <v>971</v>
      </c>
      <c r="K13" s="1">
        <v>45805</v>
      </c>
    </row>
    <row r="14" spans="1:16" x14ac:dyDescent="0.25">
      <c r="A14" t="s">
        <v>6989</v>
      </c>
      <c r="B14" t="s">
        <v>7014</v>
      </c>
      <c r="C14" t="s">
        <v>970</v>
      </c>
      <c r="D14" s="1">
        <v>45817</v>
      </c>
      <c r="E14" t="str">
        <f>IFERROR(VLOOKUP(Result[[#This Row],[RPRO]],H:H,1,0),"")</f>
        <v>RPRO-250417-0119</v>
      </c>
      <c r="H14" t="s">
        <v>1668</v>
      </c>
      <c r="I14" t="s">
        <v>1718</v>
      </c>
      <c r="J14" t="s">
        <v>971</v>
      </c>
      <c r="K14" s="1">
        <v>45805</v>
      </c>
    </row>
    <row r="15" spans="1:16" x14ac:dyDescent="0.25">
      <c r="A15" t="s">
        <v>6985</v>
      </c>
      <c r="B15" t="s">
        <v>7014</v>
      </c>
      <c r="C15" t="s">
        <v>970</v>
      </c>
      <c r="D15" s="1">
        <v>45817</v>
      </c>
      <c r="E15" t="str">
        <f>IFERROR(VLOOKUP(Result[[#This Row],[RPRO]],H:H,1,0),"")</f>
        <v>RPRO-250423-1672</v>
      </c>
      <c r="H15" t="s">
        <v>1648</v>
      </c>
      <c r="I15" t="s">
        <v>1718</v>
      </c>
      <c r="J15" t="s">
        <v>971</v>
      </c>
      <c r="K15" s="1">
        <v>45805</v>
      </c>
    </row>
    <row r="16" spans="1:16" x14ac:dyDescent="0.25">
      <c r="A16" t="s">
        <v>6987</v>
      </c>
      <c r="B16" t="s">
        <v>7014</v>
      </c>
      <c r="C16" t="s">
        <v>970</v>
      </c>
      <c r="D16" s="1">
        <v>45817</v>
      </c>
      <c r="E16" t="str">
        <f>IFERROR(VLOOKUP(Result[[#This Row],[RPRO]],H:H,1,0),"")</f>
        <v>RPRO-250429-0400</v>
      </c>
      <c r="H16" t="s">
        <v>1650</v>
      </c>
      <c r="I16" t="s">
        <v>1718</v>
      </c>
      <c r="J16" t="s">
        <v>971</v>
      </c>
      <c r="K16" s="1">
        <v>45805</v>
      </c>
    </row>
    <row r="17" spans="1:11" x14ac:dyDescent="0.25">
      <c r="A17" t="s">
        <v>8561</v>
      </c>
      <c r="B17" t="s">
        <v>8628</v>
      </c>
      <c r="C17" t="s">
        <v>972</v>
      </c>
      <c r="D17" s="1">
        <v>45818</v>
      </c>
      <c r="E17" t="str">
        <f>IFERROR(VLOOKUP(Result[[#This Row],[RPRO]],H:H,1,0),"")</f>
        <v>RPRO-250429-0449</v>
      </c>
      <c r="H17" t="s">
        <v>1652</v>
      </c>
      <c r="I17" t="s">
        <v>1718</v>
      </c>
      <c r="J17" t="s">
        <v>971</v>
      </c>
      <c r="K17" s="1">
        <v>45805</v>
      </c>
    </row>
    <row r="18" spans="1:11" x14ac:dyDescent="0.25">
      <c r="A18" t="s">
        <v>7658</v>
      </c>
      <c r="B18" t="s">
        <v>8630</v>
      </c>
      <c r="C18" t="s">
        <v>970</v>
      </c>
      <c r="D18" s="1">
        <v>45818</v>
      </c>
      <c r="E18" t="str">
        <f>IFERROR(VLOOKUP(Result[[#This Row],[RPRO]],H:H,1,0),"")</f>
        <v>RPRO-250429-0427</v>
      </c>
      <c r="H18" t="s">
        <v>1620</v>
      </c>
      <c r="I18" t="s">
        <v>1718</v>
      </c>
      <c r="J18" t="s">
        <v>971</v>
      </c>
      <c r="K18" s="1">
        <v>45805</v>
      </c>
    </row>
    <row r="19" spans="1:11" x14ac:dyDescent="0.25">
      <c r="A19" t="s">
        <v>7656</v>
      </c>
      <c r="B19" t="s">
        <v>8630</v>
      </c>
      <c r="C19" t="s">
        <v>970</v>
      </c>
      <c r="D19" s="1">
        <v>45818</v>
      </c>
      <c r="E19" t="str">
        <f>IFERROR(VLOOKUP(Result[[#This Row],[RPRO]],H:H,1,0),"")</f>
        <v>RPRO-250429-0394</v>
      </c>
      <c r="H19" t="s">
        <v>1622</v>
      </c>
      <c r="I19" t="s">
        <v>1718</v>
      </c>
      <c r="J19" t="s">
        <v>971</v>
      </c>
      <c r="K19" s="1">
        <v>45805</v>
      </c>
    </row>
    <row r="20" spans="1:11" x14ac:dyDescent="0.25">
      <c r="A20" t="s">
        <v>11663</v>
      </c>
      <c r="B20" t="s">
        <v>12290</v>
      </c>
      <c r="C20" t="s">
        <v>969</v>
      </c>
      <c r="D20" s="1">
        <v>45820</v>
      </c>
      <c r="E20" t="str">
        <f>IFERROR(VLOOKUP(Result[[#This Row],[RPRO]],H:H,1,0),"")</f>
        <v>RPRO-250521-0337</v>
      </c>
      <c r="H20" t="s">
        <v>1624</v>
      </c>
      <c r="I20" t="s">
        <v>1718</v>
      </c>
      <c r="J20" t="s">
        <v>971</v>
      </c>
      <c r="K20" s="1">
        <v>45805</v>
      </c>
    </row>
    <row r="21" spans="1:11" x14ac:dyDescent="0.25">
      <c r="A21" t="s">
        <v>8610</v>
      </c>
      <c r="B21" t="s">
        <v>8628</v>
      </c>
      <c r="C21" t="s">
        <v>972</v>
      </c>
      <c r="D21" s="1">
        <v>45818</v>
      </c>
      <c r="E21" t="str">
        <f>IFERROR(VLOOKUP(Result[[#This Row],[RPRO]],H:H,1,0),"")</f>
        <v>RPRO-250514-0104</v>
      </c>
      <c r="H21" t="s">
        <v>1626</v>
      </c>
      <c r="I21" t="s">
        <v>1718</v>
      </c>
      <c r="J21" t="s">
        <v>971</v>
      </c>
      <c r="K21" s="1">
        <v>45805</v>
      </c>
    </row>
    <row r="22" spans="1:11" x14ac:dyDescent="0.25">
      <c r="A22" t="s">
        <v>6579</v>
      </c>
      <c r="B22" t="s">
        <v>7023</v>
      </c>
      <c r="C22" t="s">
        <v>973</v>
      </c>
      <c r="D22" s="1">
        <v>45817</v>
      </c>
      <c r="E22" t="str">
        <f>IFERROR(VLOOKUP(Result[[#This Row],[RPRO]],H:H,1,0),"")</f>
        <v>RPRO-250522-0064</v>
      </c>
      <c r="H22" t="s">
        <v>1628</v>
      </c>
      <c r="I22" t="s">
        <v>1718</v>
      </c>
      <c r="J22" t="s">
        <v>971</v>
      </c>
      <c r="K22" s="1">
        <v>45805</v>
      </c>
    </row>
    <row r="23" spans="1:11" x14ac:dyDescent="0.25">
      <c r="A23" t="s">
        <v>9561</v>
      </c>
      <c r="B23" t="s">
        <v>10613</v>
      </c>
      <c r="C23" t="s">
        <v>971</v>
      </c>
      <c r="D23" s="1">
        <v>45819</v>
      </c>
      <c r="E23" t="str">
        <f>IFERROR(VLOOKUP(Result[[#This Row],[RPRO]],H:H,1,0),"")</f>
        <v>RPRO-250505-0681</v>
      </c>
      <c r="H23" t="s">
        <v>1630</v>
      </c>
      <c r="I23" t="s">
        <v>1718</v>
      </c>
      <c r="J23" t="s">
        <v>971</v>
      </c>
      <c r="K23" s="1">
        <v>45805</v>
      </c>
    </row>
    <row r="24" spans="1:11" x14ac:dyDescent="0.25">
      <c r="A24" t="s">
        <v>9563</v>
      </c>
      <c r="B24" t="s">
        <v>10613</v>
      </c>
      <c r="C24" t="s">
        <v>971</v>
      </c>
      <c r="D24" s="1">
        <v>45819</v>
      </c>
      <c r="E24" t="str">
        <f>IFERROR(VLOOKUP(Result[[#This Row],[RPRO]],H:H,1,0),"")</f>
        <v>RPRO-250505-0682</v>
      </c>
      <c r="H24" t="s">
        <v>1632</v>
      </c>
      <c r="I24" t="s">
        <v>1718</v>
      </c>
      <c r="J24" t="s">
        <v>971</v>
      </c>
      <c r="K24" s="1">
        <v>45805</v>
      </c>
    </row>
    <row r="25" spans="1:11" x14ac:dyDescent="0.25">
      <c r="A25" t="s">
        <v>9565</v>
      </c>
      <c r="B25" t="s">
        <v>10613</v>
      </c>
      <c r="C25" t="s">
        <v>971</v>
      </c>
      <c r="D25" s="1">
        <v>45819</v>
      </c>
      <c r="E25" t="str">
        <f>IFERROR(VLOOKUP(Result[[#This Row],[RPRO]],H:H,1,0),"")</f>
        <v>RPRO-250505-0683</v>
      </c>
      <c r="H25" t="s">
        <v>1634</v>
      </c>
      <c r="I25" t="s">
        <v>1718</v>
      </c>
      <c r="J25" t="s">
        <v>971</v>
      </c>
      <c r="K25" s="1">
        <v>45805</v>
      </c>
    </row>
    <row r="26" spans="1:11" x14ac:dyDescent="0.25">
      <c r="A26" t="s">
        <v>9567</v>
      </c>
      <c r="B26" t="s">
        <v>10613</v>
      </c>
      <c r="C26" t="s">
        <v>971</v>
      </c>
      <c r="D26" s="1">
        <v>45819</v>
      </c>
      <c r="E26" t="str">
        <f>IFERROR(VLOOKUP(Result[[#This Row],[RPRO]],H:H,1,0),"")</f>
        <v>RPRO-250505-0684</v>
      </c>
      <c r="H26" t="s">
        <v>1636</v>
      </c>
      <c r="I26" t="s">
        <v>1718</v>
      </c>
      <c r="J26" t="s">
        <v>971</v>
      </c>
      <c r="K26" s="1">
        <v>45805</v>
      </c>
    </row>
    <row r="27" spans="1:11" x14ac:dyDescent="0.25">
      <c r="A27" t="s">
        <v>9569</v>
      </c>
      <c r="B27" t="s">
        <v>10613</v>
      </c>
      <c r="C27" t="s">
        <v>971</v>
      </c>
      <c r="D27" s="1">
        <v>45819</v>
      </c>
      <c r="E27" t="str">
        <f>IFERROR(VLOOKUP(Result[[#This Row],[RPRO]],H:H,1,0),"")</f>
        <v>RPRO-250505-0685</v>
      </c>
      <c r="H27" t="s">
        <v>1638</v>
      </c>
      <c r="I27" t="s">
        <v>1718</v>
      </c>
      <c r="J27" t="s">
        <v>971</v>
      </c>
      <c r="K27" s="1">
        <v>45805</v>
      </c>
    </row>
    <row r="28" spans="1:11" x14ac:dyDescent="0.25">
      <c r="A28" t="s">
        <v>9571</v>
      </c>
      <c r="B28" t="s">
        <v>10613</v>
      </c>
      <c r="C28" t="s">
        <v>971</v>
      </c>
      <c r="D28" s="1">
        <v>45819</v>
      </c>
      <c r="E28" t="str">
        <f>IFERROR(VLOOKUP(Result[[#This Row],[RPRO]],H:H,1,0),"")</f>
        <v>RPRO-250505-0686</v>
      </c>
      <c r="H28" t="s">
        <v>1640</v>
      </c>
      <c r="I28" t="s">
        <v>1718</v>
      </c>
      <c r="J28" t="s">
        <v>971</v>
      </c>
      <c r="K28" s="1">
        <v>45805</v>
      </c>
    </row>
    <row r="29" spans="1:11" x14ac:dyDescent="0.25">
      <c r="A29" t="s">
        <v>9573</v>
      </c>
      <c r="B29" t="s">
        <v>10613</v>
      </c>
      <c r="C29" t="s">
        <v>971</v>
      </c>
      <c r="D29" s="1">
        <v>45819</v>
      </c>
      <c r="E29" t="str">
        <f>IFERROR(VLOOKUP(Result[[#This Row],[RPRO]],H:H,1,0),"")</f>
        <v>RPRO-250505-0687</v>
      </c>
      <c r="H29" t="s">
        <v>1642</v>
      </c>
      <c r="I29" t="s">
        <v>1718</v>
      </c>
      <c r="J29" t="s">
        <v>971</v>
      </c>
      <c r="K29" s="1">
        <v>45805</v>
      </c>
    </row>
    <row r="30" spans="1:11" x14ac:dyDescent="0.25">
      <c r="A30" t="s">
        <v>9575</v>
      </c>
      <c r="B30" t="s">
        <v>10613</v>
      </c>
      <c r="C30" t="s">
        <v>971</v>
      </c>
      <c r="D30" s="1">
        <v>45819</v>
      </c>
      <c r="E30" t="str">
        <f>IFERROR(VLOOKUP(Result[[#This Row],[RPRO]],H:H,1,0),"")</f>
        <v>RPRO-250505-0688</v>
      </c>
      <c r="H30" t="s">
        <v>1644</v>
      </c>
      <c r="I30" t="s">
        <v>1718</v>
      </c>
      <c r="J30" t="s">
        <v>971</v>
      </c>
      <c r="K30" s="1">
        <v>45805</v>
      </c>
    </row>
    <row r="31" spans="1:11" x14ac:dyDescent="0.25">
      <c r="A31" t="s">
        <v>9577</v>
      </c>
      <c r="B31" t="s">
        <v>10613</v>
      </c>
      <c r="C31" t="s">
        <v>971</v>
      </c>
      <c r="D31" s="1">
        <v>45819</v>
      </c>
      <c r="E31" t="str">
        <f>IFERROR(VLOOKUP(Result[[#This Row],[RPRO]],H:H,1,0),"")</f>
        <v>RPRO-250505-0689</v>
      </c>
      <c r="H31" t="s">
        <v>1646</v>
      </c>
      <c r="I31" t="s">
        <v>1718</v>
      </c>
      <c r="J31" t="s">
        <v>971</v>
      </c>
      <c r="K31" s="1">
        <v>45805</v>
      </c>
    </row>
    <row r="32" spans="1:11" x14ac:dyDescent="0.25">
      <c r="A32" t="s">
        <v>9579</v>
      </c>
      <c r="B32" t="s">
        <v>10613</v>
      </c>
      <c r="C32" t="s">
        <v>971</v>
      </c>
      <c r="D32" s="1">
        <v>45819</v>
      </c>
      <c r="E32" t="str">
        <f>IFERROR(VLOOKUP(Result[[#This Row],[RPRO]],H:H,1,0),"")</f>
        <v>RPRO-250505-0690</v>
      </c>
      <c r="H32" t="s">
        <v>1669</v>
      </c>
      <c r="I32" t="s">
        <v>1717</v>
      </c>
      <c r="J32" t="s">
        <v>967</v>
      </c>
      <c r="K32" s="1">
        <v>45805</v>
      </c>
    </row>
    <row r="33" spans="1:11" x14ac:dyDescent="0.25">
      <c r="A33" t="s">
        <v>9581</v>
      </c>
      <c r="B33" t="s">
        <v>10613</v>
      </c>
      <c r="C33" t="s">
        <v>971</v>
      </c>
      <c r="D33" s="1">
        <v>45819</v>
      </c>
      <c r="E33" t="str">
        <f>IFERROR(VLOOKUP(Result[[#This Row],[RPRO]],H:H,1,0),"")</f>
        <v>RPRO-250505-0691</v>
      </c>
      <c r="H33" t="s">
        <v>1670</v>
      </c>
      <c r="I33" t="s">
        <v>1717</v>
      </c>
      <c r="J33" t="s">
        <v>967</v>
      </c>
      <c r="K33" s="1">
        <v>45805</v>
      </c>
    </row>
    <row r="34" spans="1:11" x14ac:dyDescent="0.25">
      <c r="A34" t="s">
        <v>9550</v>
      </c>
      <c r="B34" t="s">
        <v>10613</v>
      </c>
      <c r="C34" t="s">
        <v>971</v>
      </c>
      <c r="D34" s="1">
        <v>45819</v>
      </c>
      <c r="E34" t="str">
        <f>IFERROR(VLOOKUP(Result[[#This Row],[RPRO]],H:H,1,0),"")</f>
        <v>RPRO-250403-0469</v>
      </c>
      <c r="H34" t="s">
        <v>1671</v>
      </c>
      <c r="I34" t="s">
        <v>1717</v>
      </c>
      <c r="J34" t="s">
        <v>967</v>
      </c>
      <c r="K34" s="1">
        <v>45805</v>
      </c>
    </row>
    <row r="35" spans="1:11" x14ac:dyDescent="0.25">
      <c r="A35" t="s">
        <v>9559</v>
      </c>
      <c r="B35" t="s">
        <v>10613</v>
      </c>
      <c r="C35" t="s">
        <v>971</v>
      </c>
      <c r="D35" s="1">
        <v>45819</v>
      </c>
      <c r="E35" t="str">
        <f>IFERROR(VLOOKUP(Result[[#This Row],[RPRO]],H:H,1,0),"")</f>
        <v>RPRO-250502-0437</v>
      </c>
      <c r="H35" t="s">
        <v>1818</v>
      </c>
      <c r="I35" t="s">
        <v>1815</v>
      </c>
      <c r="J35" t="s">
        <v>971</v>
      </c>
      <c r="K35" s="1">
        <v>45806</v>
      </c>
    </row>
    <row r="36" spans="1:11" x14ac:dyDescent="0.25">
      <c r="A36" t="s">
        <v>9649</v>
      </c>
      <c r="B36" t="s">
        <v>10614</v>
      </c>
      <c r="C36" t="s">
        <v>972</v>
      </c>
      <c r="D36" s="1">
        <v>45819</v>
      </c>
      <c r="E36" t="str">
        <f>IFERROR(VLOOKUP(Result[[#This Row],[RPRO]],H:H,1,0),"")</f>
        <v>RPRO-250429-0451</v>
      </c>
      <c r="H36" t="s">
        <v>1819</v>
      </c>
      <c r="I36" t="s">
        <v>1815</v>
      </c>
      <c r="J36" t="s">
        <v>971</v>
      </c>
      <c r="K36" s="1">
        <v>45806</v>
      </c>
    </row>
    <row r="37" spans="1:11" x14ac:dyDescent="0.25">
      <c r="A37" t="s">
        <v>9651</v>
      </c>
      <c r="B37" t="s">
        <v>10614</v>
      </c>
      <c r="C37" t="s">
        <v>972</v>
      </c>
      <c r="D37" s="1">
        <v>45819</v>
      </c>
      <c r="E37" t="str">
        <f>IFERROR(VLOOKUP(Result[[#This Row],[RPRO]],H:H,1,0),"")</f>
        <v>RPRO-250429-0457</v>
      </c>
      <c r="H37" t="s">
        <v>1820</v>
      </c>
      <c r="I37" t="s">
        <v>1815</v>
      </c>
      <c r="J37" t="s">
        <v>971</v>
      </c>
      <c r="K37" s="1">
        <v>45806</v>
      </c>
    </row>
    <row r="38" spans="1:11" x14ac:dyDescent="0.25">
      <c r="A38" t="s">
        <v>9557</v>
      </c>
      <c r="B38" t="s">
        <v>10613</v>
      </c>
      <c r="C38" t="s">
        <v>971</v>
      </c>
      <c r="D38" s="1">
        <v>45819</v>
      </c>
      <c r="E38" t="str">
        <f>IFERROR(VLOOKUP(Result[[#This Row],[RPRO]],H:H,1,0),"")</f>
        <v>RPRO-250428-0499</v>
      </c>
      <c r="H38" t="s">
        <v>1821</v>
      </c>
      <c r="I38" t="s">
        <v>1815</v>
      </c>
      <c r="J38" t="s">
        <v>971</v>
      </c>
      <c r="K38" s="1">
        <v>45806</v>
      </c>
    </row>
    <row r="39" spans="1:11" x14ac:dyDescent="0.25">
      <c r="A39" t="s">
        <v>9655</v>
      </c>
      <c r="B39" t="s">
        <v>10613</v>
      </c>
      <c r="C39" t="s">
        <v>971</v>
      </c>
      <c r="D39" s="1">
        <v>45819</v>
      </c>
      <c r="E39" t="str">
        <f>IFERROR(VLOOKUP(Result[[#This Row],[RPRO]],H:H,1,0),"")</f>
        <v>RPRO-250505-0692</v>
      </c>
      <c r="H39" t="s">
        <v>1822</v>
      </c>
      <c r="I39" t="s">
        <v>1815</v>
      </c>
      <c r="J39" t="s">
        <v>971</v>
      </c>
      <c r="K39" s="1">
        <v>45806</v>
      </c>
    </row>
    <row r="40" spans="1:11" x14ac:dyDescent="0.25">
      <c r="A40" t="s">
        <v>9657</v>
      </c>
      <c r="B40" t="s">
        <v>10613</v>
      </c>
      <c r="C40" t="s">
        <v>971</v>
      </c>
      <c r="D40" s="1">
        <v>45819</v>
      </c>
      <c r="E40" t="str">
        <f>IFERROR(VLOOKUP(Result[[#This Row],[RPRO]],H:H,1,0),"")</f>
        <v>RPRO-250505-0693</v>
      </c>
      <c r="H40" t="s">
        <v>1823</v>
      </c>
      <c r="I40" t="s">
        <v>1815</v>
      </c>
      <c r="J40" t="s">
        <v>971</v>
      </c>
      <c r="K40" s="1">
        <v>45806</v>
      </c>
    </row>
    <row r="41" spans="1:11" x14ac:dyDescent="0.25">
      <c r="A41" t="s">
        <v>9659</v>
      </c>
      <c r="B41" t="s">
        <v>10613</v>
      </c>
      <c r="C41" t="s">
        <v>971</v>
      </c>
      <c r="D41" s="1">
        <v>45819</v>
      </c>
      <c r="E41" t="str">
        <f>IFERROR(VLOOKUP(Result[[#This Row],[RPRO]],H:H,1,0),"")</f>
        <v>RPRO-250505-0694</v>
      </c>
      <c r="H41" t="s">
        <v>1824</v>
      </c>
      <c r="I41" t="s">
        <v>1815</v>
      </c>
      <c r="J41" t="s">
        <v>971</v>
      </c>
      <c r="K41" s="1">
        <v>45806</v>
      </c>
    </row>
    <row r="42" spans="1:11" x14ac:dyDescent="0.25">
      <c r="A42" t="s">
        <v>9661</v>
      </c>
      <c r="B42" t="s">
        <v>10613</v>
      </c>
      <c r="C42" t="s">
        <v>971</v>
      </c>
      <c r="D42" s="1">
        <v>45819</v>
      </c>
      <c r="E42" t="str">
        <f>IFERROR(VLOOKUP(Result[[#This Row],[RPRO]],H:H,1,0),"")</f>
        <v>RPRO-250505-0695</v>
      </c>
      <c r="H42" t="s">
        <v>1825</v>
      </c>
      <c r="I42" t="s">
        <v>1815</v>
      </c>
      <c r="J42" t="s">
        <v>971</v>
      </c>
      <c r="K42" s="1">
        <v>45806</v>
      </c>
    </row>
    <row r="43" spans="1:11" x14ac:dyDescent="0.25">
      <c r="A43" t="s">
        <v>9663</v>
      </c>
      <c r="B43" t="s">
        <v>10613</v>
      </c>
      <c r="C43" t="s">
        <v>971</v>
      </c>
      <c r="D43" s="1">
        <v>45819</v>
      </c>
      <c r="E43" t="str">
        <f>IFERROR(VLOOKUP(Result[[#This Row],[RPRO]],H:H,1,0),"")</f>
        <v>RPRO-250505-0696</v>
      </c>
      <c r="H43" t="s">
        <v>2057</v>
      </c>
      <c r="I43" t="s">
        <v>2205</v>
      </c>
      <c r="J43" t="s">
        <v>971</v>
      </c>
      <c r="K43" s="1">
        <v>45808</v>
      </c>
    </row>
    <row r="44" spans="1:11" x14ac:dyDescent="0.25">
      <c r="A44" t="s">
        <v>9665</v>
      </c>
      <c r="B44" t="s">
        <v>10613</v>
      </c>
      <c r="C44" t="s">
        <v>971</v>
      </c>
      <c r="D44" s="1">
        <v>45819</v>
      </c>
      <c r="E44" t="str">
        <f>IFERROR(VLOOKUP(Result[[#This Row],[RPRO]],H:H,1,0),"")</f>
        <v>RPRO-250505-0697</v>
      </c>
      <c r="H44" t="s">
        <v>2059</v>
      </c>
      <c r="I44" t="s">
        <v>2205</v>
      </c>
      <c r="J44" t="s">
        <v>971</v>
      </c>
      <c r="K44" s="1">
        <v>45808</v>
      </c>
    </row>
    <row r="45" spans="1:11" x14ac:dyDescent="0.25">
      <c r="A45" t="s">
        <v>9667</v>
      </c>
      <c r="B45" t="s">
        <v>10613</v>
      </c>
      <c r="C45" t="s">
        <v>971</v>
      </c>
      <c r="D45" s="1">
        <v>45819</v>
      </c>
      <c r="E45" t="str">
        <f>IFERROR(VLOOKUP(Result[[#This Row],[RPRO]],H:H,1,0),"")</f>
        <v>RPRO-250505-0698</v>
      </c>
      <c r="H45" t="s">
        <v>2061</v>
      </c>
      <c r="I45" t="s">
        <v>2205</v>
      </c>
      <c r="J45" t="s">
        <v>971</v>
      </c>
      <c r="K45" s="1">
        <v>45808</v>
      </c>
    </row>
    <row r="46" spans="1:11" x14ac:dyDescent="0.25">
      <c r="A46" t="s">
        <v>9669</v>
      </c>
      <c r="B46" t="s">
        <v>10613</v>
      </c>
      <c r="C46" t="s">
        <v>971</v>
      </c>
      <c r="D46" s="1">
        <v>45819</v>
      </c>
      <c r="E46" t="str">
        <f>IFERROR(VLOOKUP(Result[[#This Row],[RPRO]],H:H,1,0),"")</f>
        <v>RPRO-250505-0699</v>
      </c>
      <c r="H46" t="s">
        <v>2063</v>
      </c>
      <c r="I46" t="s">
        <v>2205</v>
      </c>
      <c r="J46" t="s">
        <v>971</v>
      </c>
      <c r="K46" s="1">
        <v>45808</v>
      </c>
    </row>
    <row r="47" spans="1:11" x14ac:dyDescent="0.25">
      <c r="A47" t="s">
        <v>9671</v>
      </c>
      <c r="B47" t="s">
        <v>10613</v>
      </c>
      <c r="C47" t="s">
        <v>971</v>
      </c>
      <c r="D47" s="1">
        <v>45819</v>
      </c>
      <c r="E47" t="str">
        <f>IFERROR(VLOOKUP(Result[[#This Row],[RPRO]],H:H,1,0),"")</f>
        <v>RPRO-250505-0700</v>
      </c>
      <c r="H47" t="s">
        <v>2065</v>
      </c>
      <c r="I47" t="s">
        <v>2205</v>
      </c>
      <c r="J47" t="s">
        <v>971</v>
      </c>
      <c r="K47" s="1">
        <v>45808</v>
      </c>
    </row>
    <row r="48" spans="1:11" x14ac:dyDescent="0.25">
      <c r="A48" t="s">
        <v>9673</v>
      </c>
      <c r="B48" t="s">
        <v>10613</v>
      </c>
      <c r="C48" t="s">
        <v>971</v>
      </c>
      <c r="D48" s="1">
        <v>45819</v>
      </c>
      <c r="E48" t="str">
        <f>IFERROR(VLOOKUP(Result[[#This Row],[RPRO]],H:H,1,0),"")</f>
        <v>RPRO-250505-0701</v>
      </c>
      <c r="H48" t="s">
        <v>2067</v>
      </c>
      <c r="I48" t="s">
        <v>2205</v>
      </c>
      <c r="J48" t="s">
        <v>971</v>
      </c>
      <c r="K48" s="1">
        <v>45808</v>
      </c>
    </row>
    <row r="49" spans="1:11" x14ac:dyDescent="0.25">
      <c r="A49" t="s">
        <v>9675</v>
      </c>
      <c r="B49" t="s">
        <v>10613</v>
      </c>
      <c r="C49" t="s">
        <v>971</v>
      </c>
      <c r="D49" s="1">
        <v>45819</v>
      </c>
      <c r="E49" t="str">
        <f>IFERROR(VLOOKUP(Result[[#This Row],[RPRO]],H:H,1,0),"")</f>
        <v>RPRO-250505-0702</v>
      </c>
      <c r="H49" t="s">
        <v>2069</v>
      </c>
      <c r="I49" t="s">
        <v>2205</v>
      </c>
      <c r="J49" t="s">
        <v>971</v>
      </c>
      <c r="K49" s="1">
        <v>45808</v>
      </c>
    </row>
    <row r="50" spans="1:11" x14ac:dyDescent="0.25">
      <c r="A50" t="s">
        <v>9677</v>
      </c>
      <c r="B50" t="s">
        <v>10613</v>
      </c>
      <c r="C50" t="s">
        <v>971</v>
      </c>
      <c r="D50" s="1">
        <v>45819</v>
      </c>
      <c r="E50" t="str">
        <f>IFERROR(VLOOKUP(Result[[#This Row],[RPRO]],H:H,1,0),"")</f>
        <v>RPRO-250505-0703</v>
      </c>
      <c r="H50" t="s">
        <v>2071</v>
      </c>
      <c r="I50" t="s">
        <v>2205</v>
      </c>
      <c r="J50" t="s">
        <v>971</v>
      </c>
      <c r="K50" s="1">
        <v>45808</v>
      </c>
    </row>
    <row r="51" spans="1:11" x14ac:dyDescent="0.25">
      <c r="A51" t="s">
        <v>9679</v>
      </c>
      <c r="B51" t="s">
        <v>10613</v>
      </c>
      <c r="C51" t="s">
        <v>971</v>
      </c>
      <c r="D51" s="1">
        <v>45819</v>
      </c>
      <c r="E51" t="str">
        <f>IFERROR(VLOOKUP(Result[[#This Row],[RPRO]],H:H,1,0),"")</f>
        <v>RPRO-250505-0704</v>
      </c>
      <c r="H51" t="s">
        <v>2052</v>
      </c>
      <c r="I51" t="s">
        <v>2204</v>
      </c>
      <c r="J51" t="s">
        <v>968</v>
      </c>
      <c r="K51" s="1">
        <v>45808</v>
      </c>
    </row>
    <row r="52" spans="1:11" x14ac:dyDescent="0.25">
      <c r="A52" t="s">
        <v>9681</v>
      </c>
      <c r="B52" t="s">
        <v>10613</v>
      </c>
      <c r="C52" t="s">
        <v>971</v>
      </c>
      <c r="D52" s="1">
        <v>45819</v>
      </c>
      <c r="E52" t="str">
        <f>IFERROR(VLOOKUP(Result[[#This Row],[RPRO]],H:H,1,0),"")</f>
        <v>RPRO-250508-0203</v>
      </c>
      <c r="H52" t="s">
        <v>2263</v>
      </c>
      <c r="I52" t="s">
        <v>2455</v>
      </c>
      <c r="J52" t="s">
        <v>973</v>
      </c>
      <c r="K52" s="1">
        <v>45810</v>
      </c>
    </row>
    <row r="53" spans="1:11" x14ac:dyDescent="0.25">
      <c r="A53" t="s">
        <v>9688</v>
      </c>
      <c r="B53" t="s">
        <v>10613</v>
      </c>
      <c r="C53" t="s">
        <v>971</v>
      </c>
      <c r="D53" s="1">
        <v>45819</v>
      </c>
      <c r="E53" t="str">
        <f>IFERROR(VLOOKUP(Result[[#This Row],[RPRO]],H:H,1,0),"")</f>
        <v>RPRO-250508-0205</v>
      </c>
      <c r="H53" t="s">
        <v>2264</v>
      </c>
      <c r="I53" t="s">
        <v>2453</v>
      </c>
      <c r="J53" t="s">
        <v>972</v>
      </c>
      <c r="K53" s="1">
        <v>45810</v>
      </c>
    </row>
    <row r="54" spans="1:11" x14ac:dyDescent="0.25">
      <c r="A54" t="s">
        <v>9690</v>
      </c>
      <c r="B54" t="s">
        <v>10613</v>
      </c>
      <c r="C54" t="s">
        <v>971</v>
      </c>
      <c r="D54" s="1">
        <v>45819</v>
      </c>
      <c r="E54" t="str">
        <f>IFERROR(VLOOKUP(Result[[#This Row],[RPRO]],H:H,1,0),"")</f>
        <v>RPRO-250508-0207</v>
      </c>
      <c r="H54" t="s">
        <v>2508</v>
      </c>
      <c r="I54" t="s">
        <v>3374</v>
      </c>
      <c r="J54" t="s">
        <v>968</v>
      </c>
      <c r="K54" s="1">
        <v>45811</v>
      </c>
    </row>
    <row r="55" spans="1:11" x14ac:dyDescent="0.25">
      <c r="A55" t="s">
        <v>9692</v>
      </c>
      <c r="B55" t="s">
        <v>10613</v>
      </c>
      <c r="C55" t="s">
        <v>971</v>
      </c>
      <c r="D55" s="1">
        <v>45819</v>
      </c>
      <c r="E55" t="str">
        <f>IFERROR(VLOOKUP(Result[[#This Row],[RPRO]],H:H,1,0),"")</f>
        <v>RPRO-250508-0209</v>
      </c>
      <c r="H55" t="s">
        <v>2266</v>
      </c>
      <c r="I55" t="s">
        <v>2453</v>
      </c>
      <c r="J55" t="s">
        <v>972</v>
      </c>
      <c r="K55" s="1">
        <v>45810</v>
      </c>
    </row>
    <row r="56" spans="1:11" x14ac:dyDescent="0.25">
      <c r="A56" t="s">
        <v>9595</v>
      </c>
      <c r="B56" t="s">
        <v>10614</v>
      </c>
      <c r="C56" t="s">
        <v>972</v>
      </c>
      <c r="D56" s="1">
        <v>45819</v>
      </c>
      <c r="E56" t="str">
        <f>IFERROR(VLOOKUP(Result[[#This Row],[RPRO]],H:H,1,0),"")</f>
        <v>RPRO-250422-0312</v>
      </c>
      <c r="H56" t="s">
        <v>1969</v>
      </c>
      <c r="I56" t="s">
        <v>2022</v>
      </c>
      <c r="J56" t="s">
        <v>969</v>
      </c>
      <c r="K56" s="1">
        <v>45807</v>
      </c>
    </row>
    <row r="57" spans="1:11" x14ac:dyDescent="0.25">
      <c r="A57" t="s">
        <v>9597</v>
      </c>
      <c r="B57" t="s">
        <v>10614</v>
      </c>
      <c r="C57" t="s">
        <v>972</v>
      </c>
      <c r="D57" s="1">
        <v>45819</v>
      </c>
      <c r="E57" t="str">
        <f>IFERROR(VLOOKUP(Result[[#This Row],[RPRO]],H:H,1,0),"")</f>
        <v>RPRO-250422-0313</v>
      </c>
      <c r="H57" t="s">
        <v>1966</v>
      </c>
      <c r="I57" t="s">
        <v>2022</v>
      </c>
      <c r="J57" t="s">
        <v>969</v>
      </c>
      <c r="K57" s="1">
        <v>45807</v>
      </c>
    </row>
    <row r="58" spans="1:11" x14ac:dyDescent="0.25">
      <c r="A58" t="s">
        <v>9599</v>
      </c>
      <c r="B58" t="s">
        <v>10614</v>
      </c>
      <c r="C58" t="s">
        <v>972</v>
      </c>
      <c r="D58" s="1">
        <v>45819</v>
      </c>
      <c r="E58" t="str">
        <f>IFERROR(VLOOKUP(Result[[#This Row],[RPRO]],H:H,1,0),"")</f>
        <v>RPRO-250422-0314</v>
      </c>
      <c r="H58" t="s">
        <v>1967</v>
      </c>
      <c r="I58" t="s">
        <v>2022</v>
      </c>
      <c r="J58" t="s">
        <v>969</v>
      </c>
      <c r="K58" s="1">
        <v>45807</v>
      </c>
    </row>
    <row r="59" spans="1:11" x14ac:dyDescent="0.25">
      <c r="A59" t="s">
        <v>9601</v>
      </c>
      <c r="B59" t="s">
        <v>10614</v>
      </c>
      <c r="C59" t="s">
        <v>972</v>
      </c>
      <c r="D59" s="1">
        <v>45819</v>
      </c>
      <c r="E59" t="str">
        <f>IFERROR(VLOOKUP(Result[[#This Row],[RPRO]],H:H,1,0),"")</f>
        <v>RPRO-250422-0315</v>
      </c>
      <c r="H59" t="s">
        <v>1968</v>
      </c>
      <c r="I59" t="s">
        <v>2022</v>
      </c>
      <c r="J59" t="s">
        <v>969</v>
      </c>
      <c r="K59" s="1">
        <v>45807</v>
      </c>
    </row>
    <row r="60" spans="1:11" x14ac:dyDescent="0.25">
      <c r="A60" t="s">
        <v>9603</v>
      </c>
      <c r="B60" t="s">
        <v>10614</v>
      </c>
      <c r="C60" t="s">
        <v>972</v>
      </c>
      <c r="D60" s="1">
        <v>45819</v>
      </c>
      <c r="E60" t="str">
        <f>IFERROR(VLOOKUP(Result[[#This Row],[RPRO]],H:H,1,0),"")</f>
        <v>RPRO-250422-0316</v>
      </c>
      <c r="H60" t="s">
        <v>2267</v>
      </c>
      <c r="I60" t="s">
        <v>2452</v>
      </c>
      <c r="J60" t="s">
        <v>967</v>
      </c>
      <c r="K60" s="1">
        <v>45810</v>
      </c>
    </row>
    <row r="61" spans="1:11" x14ac:dyDescent="0.25">
      <c r="A61" t="s">
        <v>9605</v>
      </c>
      <c r="B61" t="s">
        <v>10614</v>
      </c>
      <c r="C61" t="s">
        <v>972</v>
      </c>
      <c r="D61" s="1">
        <v>45819</v>
      </c>
      <c r="E61" t="str">
        <f>IFERROR(VLOOKUP(Result[[#This Row],[RPRO]],H:H,1,0),"")</f>
        <v>RPRO-250422-0317</v>
      </c>
      <c r="H61" t="s">
        <v>2268</v>
      </c>
      <c r="I61" t="s">
        <v>2452</v>
      </c>
      <c r="J61" t="s">
        <v>967</v>
      </c>
      <c r="K61" s="1">
        <v>45810</v>
      </c>
    </row>
    <row r="62" spans="1:11" x14ac:dyDescent="0.25">
      <c r="A62" t="s">
        <v>9607</v>
      </c>
      <c r="B62" t="s">
        <v>10614</v>
      </c>
      <c r="C62" t="s">
        <v>972</v>
      </c>
      <c r="D62" s="1">
        <v>45819</v>
      </c>
      <c r="E62" t="str">
        <f>IFERROR(VLOOKUP(Result[[#This Row],[RPRO]],H:H,1,0),"")</f>
        <v>RPRO-250422-0318</v>
      </c>
      <c r="H62" t="s">
        <v>2269</v>
      </c>
      <c r="I62" t="s">
        <v>2452</v>
      </c>
      <c r="J62" t="s">
        <v>967</v>
      </c>
      <c r="K62" s="1">
        <v>45810</v>
      </c>
    </row>
    <row r="63" spans="1:11" x14ac:dyDescent="0.25">
      <c r="A63" t="s">
        <v>9609</v>
      </c>
      <c r="B63" t="s">
        <v>10614</v>
      </c>
      <c r="C63" t="s">
        <v>972</v>
      </c>
      <c r="D63" s="1">
        <v>45819</v>
      </c>
      <c r="E63" t="str">
        <f>IFERROR(VLOOKUP(Result[[#This Row],[RPRO]],H:H,1,0),"")</f>
        <v>RPRO-250422-0319</v>
      </c>
      <c r="H63" t="s">
        <v>2270</v>
      </c>
      <c r="I63" t="s">
        <v>2452</v>
      </c>
      <c r="J63" t="s">
        <v>967</v>
      </c>
      <c r="K63" s="1">
        <v>45810</v>
      </c>
    </row>
    <row r="64" spans="1:11" x14ac:dyDescent="0.25">
      <c r="A64" t="s">
        <v>9713</v>
      </c>
      <c r="B64" t="s">
        <v>10614</v>
      </c>
      <c r="C64" t="s">
        <v>972</v>
      </c>
      <c r="D64" s="1">
        <v>45819</v>
      </c>
      <c r="E64" t="str">
        <f>IFERROR(VLOOKUP(Result[[#This Row],[RPRO]],H:H,1,0),"")</f>
        <v>RPRO-250528-2032</v>
      </c>
      <c r="H64" t="s">
        <v>2271</v>
      </c>
      <c r="I64" t="s">
        <v>2452</v>
      </c>
      <c r="J64" t="s">
        <v>967</v>
      </c>
      <c r="K64" s="1">
        <v>45810</v>
      </c>
    </row>
    <row r="65" spans="1:11" x14ac:dyDescent="0.25">
      <c r="A65" t="s">
        <v>9613</v>
      </c>
      <c r="B65" t="s">
        <v>10613</v>
      </c>
      <c r="C65" t="s">
        <v>971</v>
      </c>
      <c r="D65" s="1">
        <v>45819</v>
      </c>
      <c r="E65" t="str">
        <f>IFERROR(VLOOKUP(Result[[#This Row],[RPRO]],H:H,1,0),"")</f>
        <v>RPRO-250428-0500</v>
      </c>
      <c r="H65" t="s">
        <v>2272</v>
      </c>
      <c r="I65" t="s">
        <v>2452</v>
      </c>
      <c r="J65" t="s">
        <v>967</v>
      </c>
      <c r="K65" s="1">
        <v>45810</v>
      </c>
    </row>
    <row r="66" spans="1:11" x14ac:dyDescent="0.25">
      <c r="A66" t="s">
        <v>9615</v>
      </c>
      <c r="B66" t="s">
        <v>10613</v>
      </c>
      <c r="C66" t="s">
        <v>971</v>
      </c>
      <c r="D66" s="1">
        <v>45819</v>
      </c>
      <c r="E66" t="str">
        <f>IFERROR(VLOOKUP(Result[[#This Row],[RPRO]],H:H,1,0),"")</f>
        <v>RPRO-250428-0501</v>
      </c>
      <c r="H66" t="s">
        <v>2273</v>
      </c>
      <c r="I66" t="s">
        <v>2452</v>
      </c>
      <c r="J66" t="s">
        <v>967</v>
      </c>
      <c r="K66" s="1">
        <v>45810</v>
      </c>
    </row>
    <row r="67" spans="1:11" x14ac:dyDescent="0.25">
      <c r="A67" t="s">
        <v>9617</v>
      </c>
      <c r="B67" t="s">
        <v>10613</v>
      </c>
      <c r="C67" t="s">
        <v>971</v>
      </c>
      <c r="D67" s="1">
        <v>45819</v>
      </c>
      <c r="E67" t="str">
        <f>IFERROR(VLOOKUP(Result[[#This Row],[RPRO]],H:H,1,0),"")</f>
        <v>RPRO-250428-0502</v>
      </c>
      <c r="H67" t="s">
        <v>1971</v>
      </c>
      <c r="I67" t="s">
        <v>2022</v>
      </c>
      <c r="J67" t="s">
        <v>969</v>
      </c>
      <c r="K67" s="1">
        <v>45807</v>
      </c>
    </row>
    <row r="68" spans="1:11" x14ac:dyDescent="0.25">
      <c r="A68" t="s">
        <v>9619</v>
      </c>
      <c r="B68" t="s">
        <v>10613</v>
      </c>
      <c r="C68" t="s">
        <v>971</v>
      </c>
      <c r="D68" s="1">
        <v>45819</v>
      </c>
      <c r="E68" t="str">
        <f>IFERROR(VLOOKUP(Result[[#This Row],[RPRO]],H:H,1,0),"")</f>
        <v>RPRO-250428-0503</v>
      </c>
      <c r="H68" t="s">
        <v>1978</v>
      </c>
      <c r="I68" t="s">
        <v>2022</v>
      </c>
      <c r="J68" t="s">
        <v>969</v>
      </c>
      <c r="K68" s="1">
        <v>45807</v>
      </c>
    </row>
    <row r="69" spans="1:11" x14ac:dyDescent="0.25">
      <c r="A69" t="s">
        <v>9621</v>
      </c>
      <c r="B69" t="s">
        <v>10613</v>
      </c>
      <c r="C69" t="s">
        <v>971</v>
      </c>
      <c r="D69" s="1">
        <v>45819</v>
      </c>
      <c r="E69" t="str">
        <f>IFERROR(VLOOKUP(Result[[#This Row],[RPRO]],H:H,1,0),"")</f>
        <v>RPRO-250428-0504</v>
      </c>
      <c r="H69" t="s">
        <v>1985</v>
      </c>
      <c r="I69" t="s">
        <v>2022</v>
      </c>
      <c r="J69" t="s">
        <v>969</v>
      </c>
      <c r="K69" s="1">
        <v>45807</v>
      </c>
    </row>
    <row r="70" spans="1:11" x14ac:dyDescent="0.25">
      <c r="A70" t="s">
        <v>9623</v>
      </c>
      <c r="B70" t="s">
        <v>10613</v>
      </c>
      <c r="C70" t="s">
        <v>971</v>
      </c>
      <c r="D70" s="1">
        <v>45819</v>
      </c>
      <c r="E70" t="str">
        <f>IFERROR(VLOOKUP(Result[[#This Row],[RPRO]],H:H,1,0),"")</f>
        <v>RPRO-250428-0505</v>
      </c>
      <c r="H70" t="s">
        <v>1991</v>
      </c>
      <c r="I70" t="s">
        <v>2022</v>
      </c>
      <c r="J70" t="s">
        <v>969</v>
      </c>
      <c r="K70" s="1">
        <v>45807</v>
      </c>
    </row>
    <row r="71" spans="1:11" x14ac:dyDescent="0.25">
      <c r="A71" t="s">
        <v>9625</v>
      </c>
      <c r="B71" t="s">
        <v>10613</v>
      </c>
      <c r="C71" t="s">
        <v>971</v>
      </c>
      <c r="D71" s="1">
        <v>45819</v>
      </c>
      <c r="E71" t="str">
        <f>IFERROR(VLOOKUP(Result[[#This Row],[RPRO]],H:H,1,0),"")</f>
        <v>RPRO-250428-0506</v>
      </c>
      <c r="H71" t="s">
        <v>2310</v>
      </c>
      <c r="I71" t="s">
        <v>2453</v>
      </c>
      <c r="J71" t="s">
        <v>972</v>
      </c>
      <c r="K71" s="1">
        <v>45810</v>
      </c>
    </row>
    <row r="72" spans="1:11" x14ac:dyDescent="0.25">
      <c r="A72" t="s">
        <v>9635</v>
      </c>
      <c r="B72" t="s">
        <v>10613</v>
      </c>
      <c r="C72" t="s">
        <v>971</v>
      </c>
      <c r="D72" s="1">
        <v>45819</v>
      </c>
      <c r="E72" t="str">
        <f>IFERROR(VLOOKUP(Result[[#This Row],[RPRO]],H:H,1,0),"")</f>
        <v>RPRO-250428-0520</v>
      </c>
      <c r="H72" t="s">
        <v>1995</v>
      </c>
      <c r="I72" t="s">
        <v>2022</v>
      </c>
      <c r="J72" t="s">
        <v>969</v>
      </c>
      <c r="K72" s="1">
        <v>45807</v>
      </c>
    </row>
    <row r="73" spans="1:11" x14ac:dyDescent="0.25">
      <c r="A73" t="s">
        <v>9627</v>
      </c>
      <c r="B73" t="s">
        <v>10613</v>
      </c>
      <c r="C73" t="s">
        <v>971</v>
      </c>
      <c r="D73" s="1">
        <v>45819</v>
      </c>
      <c r="E73" t="str">
        <f>IFERROR(VLOOKUP(Result[[#This Row],[RPRO]],H:H,1,0),"")</f>
        <v>RPRO-250428-0509</v>
      </c>
      <c r="H73" t="s">
        <v>1996</v>
      </c>
      <c r="I73" t="s">
        <v>2022</v>
      </c>
      <c r="J73" t="s">
        <v>969</v>
      </c>
      <c r="K73" s="1">
        <v>45807</v>
      </c>
    </row>
    <row r="74" spans="1:11" x14ac:dyDescent="0.25">
      <c r="A74" t="s">
        <v>9629</v>
      </c>
      <c r="B74" t="s">
        <v>10613</v>
      </c>
      <c r="C74" t="s">
        <v>971</v>
      </c>
      <c r="D74" s="1">
        <v>45819</v>
      </c>
      <c r="E74" t="str">
        <f>IFERROR(VLOOKUP(Result[[#This Row],[RPRO]],H:H,1,0),"")</f>
        <v>RPRO-250428-0512</v>
      </c>
      <c r="H74" t="s">
        <v>1997</v>
      </c>
      <c r="I74" t="s">
        <v>2022</v>
      </c>
      <c r="J74" t="s">
        <v>969</v>
      </c>
      <c r="K74" s="1">
        <v>45807</v>
      </c>
    </row>
    <row r="75" spans="1:11" x14ac:dyDescent="0.25">
      <c r="A75" t="s">
        <v>9631</v>
      </c>
      <c r="B75" t="s">
        <v>10613</v>
      </c>
      <c r="C75" t="s">
        <v>971</v>
      </c>
      <c r="D75" s="1">
        <v>45819</v>
      </c>
      <c r="E75" t="str">
        <f>IFERROR(VLOOKUP(Result[[#This Row],[RPRO]],H:H,1,0),"")</f>
        <v>RPRO-250428-0514</v>
      </c>
      <c r="H75" t="s">
        <v>1998</v>
      </c>
      <c r="I75" t="s">
        <v>2022</v>
      </c>
      <c r="J75" t="s">
        <v>969</v>
      </c>
      <c r="K75" s="1">
        <v>45807</v>
      </c>
    </row>
    <row r="76" spans="1:11" x14ac:dyDescent="0.25">
      <c r="A76" t="s">
        <v>9633</v>
      </c>
      <c r="B76" t="s">
        <v>10613</v>
      </c>
      <c r="C76" t="s">
        <v>971</v>
      </c>
      <c r="D76" s="1">
        <v>45819</v>
      </c>
      <c r="E76" t="str">
        <f>IFERROR(VLOOKUP(Result[[#This Row],[RPRO]],H:H,1,0),"")</f>
        <v>RPRO-250428-0517</v>
      </c>
      <c r="H76" t="s">
        <v>1999</v>
      </c>
      <c r="I76" t="s">
        <v>2022</v>
      </c>
      <c r="J76" t="s">
        <v>969</v>
      </c>
      <c r="K76" s="1">
        <v>45807</v>
      </c>
    </row>
    <row r="77" spans="1:11" x14ac:dyDescent="0.25">
      <c r="A77" t="s">
        <v>9637</v>
      </c>
      <c r="B77" t="s">
        <v>10613</v>
      </c>
      <c r="C77" t="s">
        <v>971</v>
      </c>
      <c r="D77" s="1">
        <v>45819</v>
      </c>
      <c r="E77" t="str">
        <f>IFERROR(VLOOKUP(Result[[#This Row],[RPRO]],H:H,1,0),"")</f>
        <v>RPRO-250428-0522</v>
      </c>
      <c r="H77" t="s">
        <v>2311</v>
      </c>
      <c r="I77" t="s">
        <v>2454</v>
      </c>
      <c r="J77" t="s">
        <v>968</v>
      </c>
      <c r="K77" s="1">
        <v>45810</v>
      </c>
    </row>
    <row r="78" spans="1:11" x14ac:dyDescent="0.25">
      <c r="A78" t="s">
        <v>9639</v>
      </c>
      <c r="B78" t="s">
        <v>10613</v>
      </c>
      <c r="C78" t="s">
        <v>971</v>
      </c>
      <c r="D78" s="1">
        <v>45819</v>
      </c>
      <c r="E78" t="str">
        <f>IFERROR(VLOOKUP(Result[[#This Row],[RPRO]],H:H,1,0),"")</f>
        <v>RPRO-250428-0525</v>
      </c>
      <c r="H78" t="s">
        <v>2312</v>
      </c>
      <c r="I78" t="s">
        <v>2454</v>
      </c>
      <c r="J78" t="s">
        <v>968</v>
      </c>
      <c r="K78" s="1">
        <v>45810</v>
      </c>
    </row>
    <row r="79" spans="1:11" x14ac:dyDescent="0.25">
      <c r="A79" t="s">
        <v>9641</v>
      </c>
      <c r="B79" t="s">
        <v>10613</v>
      </c>
      <c r="C79" t="s">
        <v>971</v>
      </c>
      <c r="D79" s="1">
        <v>45819</v>
      </c>
      <c r="E79" t="str">
        <f>IFERROR(VLOOKUP(Result[[#This Row],[RPRO]],H:H,1,0),"")</f>
        <v>RPRO-250428-0528</v>
      </c>
      <c r="H79" t="s">
        <v>2313</v>
      </c>
      <c r="I79" t="s">
        <v>2454</v>
      </c>
      <c r="J79" t="s">
        <v>968</v>
      </c>
      <c r="K79" s="1">
        <v>45810</v>
      </c>
    </row>
    <row r="80" spans="1:11" x14ac:dyDescent="0.25">
      <c r="A80" t="s">
        <v>9643</v>
      </c>
      <c r="B80" t="s">
        <v>10613</v>
      </c>
      <c r="C80" t="s">
        <v>971</v>
      </c>
      <c r="D80" s="1">
        <v>45819</v>
      </c>
      <c r="E80" t="str">
        <f>IFERROR(VLOOKUP(Result[[#This Row],[RPRO]],H:H,1,0),"")</f>
        <v>RPRO-250428-0531</v>
      </c>
      <c r="H80" t="s">
        <v>2314</v>
      </c>
      <c r="I80" t="s">
        <v>2454</v>
      </c>
      <c r="J80" t="s">
        <v>968</v>
      </c>
      <c r="K80" s="1">
        <v>45810</v>
      </c>
    </row>
    <row r="81" spans="1:11" x14ac:dyDescent="0.25">
      <c r="A81" t="s">
        <v>9645</v>
      </c>
      <c r="B81" t="s">
        <v>10613</v>
      </c>
      <c r="C81" t="s">
        <v>971</v>
      </c>
      <c r="D81" s="1">
        <v>45819</v>
      </c>
      <c r="E81" t="str">
        <f>IFERROR(VLOOKUP(Result[[#This Row],[RPRO]],H:H,1,0),"")</f>
        <v>RPRO-250428-0533</v>
      </c>
      <c r="H81" t="s">
        <v>2315</v>
      </c>
      <c r="I81" t="s">
        <v>2454</v>
      </c>
      <c r="J81" t="s">
        <v>968</v>
      </c>
      <c r="K81" s="1">
        <v>45810</v>
      </c>
    </row>
    <row r="82" spans="1:11" x14ac:dyDescent="0.25">
      <c r="A82" t="s">
        <v>9647</v>
      </c>
      <c r="B82" t="s">
        <v>10613</v>
      </c>
      <c r="C82" t="s">
        <v>971</v>
      </c>
      <c r="D82" s="1">
        <v>45819</v>
      </c>
      <c r="E82" t="str">
        <f>IFERROR(VLOOKUP(Result[[#This Row],[RPRO]],H:H,1,0),"")</f>
        <v>RPRO-250428-0535</v>
      </c>
      <c r="H82" t="s">
        <v>2316</v>
      </c>
      <c r="I82" t="s">
        <v>2454</v>
      </c>
      <c r="J82" t="s">
        <v>968</v>
      </c>
      <c r="K82" s="1">
        <v>45810</v>
      </c>
    </row>
    <row r="83" spans="1:11" x14ac:dyDescent="0.25">
      <c r="A83" t="s">
        <v>9694</v>
      </c>
      <c r="B83" t="s">
        <v>10613</v>
      </c>
      <c r="C83" t="s">
        <v>971</v>
      </c>
      <c r="D83" s="1">
        <v>45819</v>
      </c>
      <c r="E83" t="str">
        <f>IFERROR(VLOOKUP(Result[[#This Row],[RPRO]],H:H,1,0),"")</f>
        <v>RPRO-250508-0211</v>
      </c>
      <c r="H83" t="s">
        <v>2274</v>
      </c>
      <c r="I83" t="s">
        <v>2454</v>
      </c>
      <c r="J83" t="s">
        <v>968</v>
      </c>
      <c r="K83" s="1">
        <v>45810</v>
      </c>
    </row>
    <row r="84" spans="1:11" x14ac:dyDescent="0.25">
      <c r="A84" t="s">
        <v>9653</v>
      </c>
      <c r="B84" t="s">
        <v>10614</v>
      </c>
      <c r="C84" t="s">
        <v>972</v>
      </c>
      <c r="D84" s="1">
        <v>45819</v>
      </c>
      <c r="E84" t="str">
        <f>IFERROR(VLOOKUP(Result[[#This Row],[RPRO]],H:H,1,0),"")</f>
        <v>RPRO-250429-0469</v>
      </c>
      <c r="H84" t="s">
        <v>2074</v>
      </c>
      <c r="I84" t="s">
        <v>2204</v>
      </c>
      <c r="J84" t="s">
        <v>968</v>
      </c>
      <c r="K84" s="1">
        <v>45808</v>
      </c>
    </row>
    <row r="85" spans="1:11" x14ac:dyDescent="0.25">
      <c r="A85" t="s">
        <v>9731</v>
      </c>
      <c r="B85" t="s">
        <v>10614</v>
      </c>
      <c r="C85" t="s">
        <v>972</v>
      </c>
      <c r="D85" s="1">
        <v>45819</v>
      </c>
      <c r="E85" t="str">
        <f>IFERROR(VLOOKUP(Result[[#This Row],[RPRO]],H:H,1,0),"")</f>
        <v>RPRO-250512-0161</v>
      </c>
      <c r="H85" t="s">
        <v>2283</v>
      </c>
      <c r="I85" t="s">
        <v>2456</v>
      </c>
      <c r="J85" t="s">
        <v>971</v>
      </c>
      <c r="K85" s="1">
        <v>45810</v>
      </c>
    </row>
    <row r="86" spans="1:11" x14ac:dyDescent="0.25">
      <c r="A86" t="s">
        <v>9727</v>
      </c>
      <c r="B86" t="s">
        <v>10616</v>
      </c>
      <c r="C86" t="s">
        <v>967</v>
      </c>
      <c r="D86" s="1">
        <v>45819</v>
      </c>
      <c r="E86" t="str">
        <f>IFERROR(VLOOKUP(Result[[#This Row],[RPRO]],H:H,1,0),"")</f>
        <v>RPRO-250502-0429</v>
      </c>
      <c r="H86" t="s">
        <v>2076</v>
      </c>
      <c r="I86" t="s">
        <v>2204</v>
      </c>
      <c r="J86" t="s">
        <v>968</v>
      </c>
      <c r="K86" s="1">
        <v>45808</v>
      </c>
    </row>
    <row r="87" spans="1:11" x14ac:dyDescent="0.25">
      <c r="A87" t="s">
        <v>9729</v>
      </c>
      <c r="B87" t="s">
        <v>10613</v>
      </c>
      <c r="C87" t="s">
        <v>971</v>
      </c>
      <c r="D87" s="1">
        <v>45819</v>
      </c>
      <c r="E87" t="str">
        <f>IFERROR(VLOOKUP(Result[[#This Row],[RPRO]],H:H,1,0),"")</f>
        <v>RPRO-250508-0213</v>
      </c>
      <c r="H87" t="s">
        <v>2309</v>
      </c>
      <c r="I87" t="s">
        <v>2454</v>
      </c>
      <c r="J87" t="s">
        <v>968</v>
      </c>
      <c r="K87" s="1">
        <v>45810</v>
      </c>
    </row>
    <row r="88" spans="1:11" x14ac:dyDescent="0.25">
      <c r="A88" t="s">
        <v>9735</v>
      </c>
      <c r="B88" t="s">
        <v>10613</v>
      </c>
      <c r="C88" t="s">
        <v>971</v>
      </c>
      <c r="D88" s="1">
        <v>45819</v>
      </c>
      <c r="E88" t="str">
        <f>IFERROR(VLOOKUP(Result[[#This Row],[RPRO]],H:H,1,0),"")</f>
        <v>RPRO-250514-0130</v>
      </c>
      <c r="H88" t="s">
        <v>2303</v>
      </c>
      <c r="I88" t="s">
        <v>2452</v>
      </c>
      <c r="J88" t="s">
        <v>967</v>
      </c>
      <c r="K88" s="1">
        <v>45810</v>
      </c>
    </row>
    <row r="89" spans="1:11" x14ac:dyDescent="0.25">
      <c r="A89" t="s">
        <v>9725</v>
      </c>
      <c r="B89" t="s">
        <v>10614</v>
      </c>
      <c r="C89" t="s">
        <v>972</v>
      </c>
      <c r="D89" s="1">
        <v>45819</v>
      </c>
      <c r="E89" t="str">
        <f>IFERROR(VLOOKUP(Result[[#This Row],[RPRO]],H:H,1,0),"")</f>
        <v>RPRO-250429-0413</v>
      </c>
      <c r="H89" t="s">
        <v>2304</v>
      </c>
      <c r="I89" t="s">
        <v>2452</v>
      </c>
      <c r="J89" t="s">
        <v>967</v>
      </c>
      <c r="K89" s="1">
        <v>45810</v>
      </c>
    </row>
    <row r="90" spans="1:11" x14ac:dyDescent="0.25">
      <c r="A90" t="s">
        <v>9717</v>
      </c>
      <c r="B90" t="s">
        <v>10613</v>
      </c>
      <c r="C90" t="s">
        <v>971</v>
      </c>
      <c r="D90" s="1">
        <v>45819</v>
      </c>
      <c r="E90" t="str">
        <f>IFERROR(VLOOKUP(Result[[#This Row],[RPRO]],H:H,1,0),"")</f>
        <v>RPRO-250428-0537</v>
      </c>
      <c r="H90" t="s">
        <v>2305</v>
      </c>
      <c r="I90" t="s">
        <v>2452</v>
      </c>
      <c r="J90" t="s">
        <v>967</v>
      </c>
      <c r="K90" s="1">
        <v>45810</v>
      </c>
    </row>
    <row r="91" spans="1:11" x14ac:dyDescent="0.25">
      <c r="A91" t="s">
        <v>9719</v>
      </c>
      <c r="B91" t="s">
        <v>10613</v>
      </c>
      <c r="C91" t="s">
        <v>971</v>
      </c>
      <c r="D91" s="1">
        <v>45819</v>
      </c>
      <c r="E91" t="str">
        <f>IFERROR(VLOOKUP(Result[[#This Row],[RPRO]],H:H,1,0),"")</f>
        <v>RPRO-250428-0539</v>
      </c>
      <c r="H91" t="s">
        <v>2306</v>
      </c>
      <c r="I91" t="s">
        <v>2452</v>
      </c>
      <c r="J91" t="s">
        <v>967</v>
      </c>
      <c r="K91" s="1">
        <v>45810</v>
      </c>
    </row>
    <row r="92" spans="1:11" x14ac:dyDescent="0.25">
      <c r="A92" t="s">
        <v>9721</v>
      </c>
      <c r="B92" t="s">
        <v>10613</v>
      </c>
      <c r="C92" t="s">
        <v>971</v>
      </c>
      <c r="D92" s="1">
        <v>45819</v>
      </c>
      <c r="E92" t="str">
        <f>IFERROR(VLOOKUP(Result[[#This Row],[RPRO]],H:H,1,0),"")</f>
        <v>RPRO-250428-0541</v>
      </c>
      <c r="H92" t="s">
        <v>2287</v>
      </c>
      <c r="I92" t="s">
        <v>2452</v>
      </c>
      <c r="J92" t="s">
        <v>967</v>
      </c>
      <c r="K92" s="1">
        <v>45810</v>
      </c>
    </row>
    <row r="93" spans="1:11" x14ac:dyDescent="0.25">
      <c r="A93" t="s">
        <v>9723</v>
      </c>
      <c r="B93" t="s">
        <v>10613</v>
      </c>
      <c r="C93" t="s">
        <v>971</v>
      </c>
      <c r="D93" s="1">
        <v>45819</v>
      </c>
      <c r="E93" t="str">
        <f>IFERROR(VLOOKUP(Result[[#This Row],[RPRO]],H:H,1,0),"")</f>
        <v>RPRO-250428-0543</v>
      </c>
      <c r="H93" t="s">
        <v>2288</v>
      </c>
      <c r="I93" t="s">
        <v>2452</v>
      </c>
      <c r="J93" t="s">
        <v>967</v>
      </c>
      <c r="K93" s="1">
        <v>45810</v>
      </c>
    </row>
    <row r="94" spans="1:11" x14ac:dyDescent="0.25">
      <c r="A94" t="s">
        <v>9771</v>
      </c>
      <c r="B94" t="s">
        <v>10616</v>
      </c>
      <c r="C94" t="s">
        <v>967</v>
      </c>
      <c r="D94" s="1">
        <v>45819</v>
      </c>
      <c r="E94" t="str">
        <f>IFERROR(VLOOKUP(Result[[#This Row],[RPRO]],H:H,1,0),"")</f>
        <v>RPRO-250417-0147</v>
      </c>
      <c r="H94" t="s">
        <v>2289</v>
      </c>
      <c r="I94" t="s">
        <v>2452</v>
      </c>
      <c r="J94" t="s">
        <v>967</v>
      </c>
      <c r="K94" s="1">
        <v>45810</v>
      </c>
    </row>
    <row r="95" spans="1:11" x14ac:dyDescent="0.25">
      <c r="A95" t="s">
        <v>9777</v>
      </c>
      <c r="B95" t="s">
        <v>10614</v>
      </c>
      <c r="C95" t="s">
        <v>972</v>
      </c>
      <c r="D95" s="1">
        <v>45819</v>
      </c>
      <c r="E95" t="str">
        <f>IFERROR(VLOOKUP(Result[[#This Row],[RPRO]],H:H,1,0),"")</f>
        <v>RPRO-250429-0445</v>
      </c>
      <c r="H95" t="s">
        <v>2290</v>
      </c>
      <c r="I95" t="s">
        <v>2452</v>
      </c>
      <c r="J95" t="s">
        <v>967</v>
      </c>
      <c r="K95" s="1">
        <v>45810</v>
      </c>
    </row>
    <row r="96" spans="1:11" x14ac:dyDescent="0.25">
      <c r="A96" t="s">
        <v>9763</v>
      </c>
      <c r="B96" t="s">
        <v>10613</v>
      </c>
      <c r="C96" t="s">
        <v>971</v>
      </c>
      <c r="D96" s="1">
        <v>45819</v>
      </c>
      <c r="E96" t="str">
        <f>IFERROR(VLOOKUP(Result[[#This Row],[RPRO]],H:H,1,0),"")</f>
        <v>RPRO-250226-0304</v>
      </c>
      <c r="H96" t="s">
        <v>2291</v>
      </c>
      <c r="I96" t="s">
        <v>2452</v>
      </c>
      <c r="J96" t="s">
        <v>967</v>
      </c>
      <c r="K96" s="1">
        <v>45810</v>
      </c>
    </row>
    <row r="97" spans="1:11" x14ac:dyDescent="0.25">
      <c r="A97" t="s">
        <v>9775</v>
      </c>
      <c r="B97" t="s">
        <v>10614</v>
      </c>
      <c r="C97" t="s">
        <v>972</v>
      </c>
      <c r="D97" s="1">
        <v>45819</v>
      </c>
      <c r="E97" t="str">
        <f>IFERROR(VLOOKUP(Result[[#This Row],[RPRO]],H:H,1,0),"")</f>
        <v>RPRO-250428-0534</v>
      </c>
      <c r="H97" t="s">
        <v>2292</v>
      </c>
      <c r="I97" t="s">
        <v>2452</v>
      </c>
      <c r="J97" t="s">
        <v>967</v>
      </c>
      <c r="K97" s="1">
        <v>45810</v>
      </c>
    </row>
    <row r="98" spans="1:11" x14ac:dyDescent="0.25">
      <c r="A98" t="s">
        <v>9784</v>
      </c>
      <c r="B98" t="s">
        <v>10613</v>
      </c>
      <c r="C98" t="s">
        <v>971</v>
      </c>
      <c r="D98" s="1">
        <v>45819</v>
      </c>
      <c r="E98" t="str">
        <f>IFERROR(VLOOKUP(Result[[#This Row],[RPRO]],H:H,1,0),"")</f>
        <v>RPRO-250508-0173</v>
      </c>
      <c r="H98" t="s">
        <v>2293</v>
      </c>
      <c r="I98" t="s">
        <v>2452</v>
      </c>
      <c r="J98" t="s">
        <v>967</v>
      </c>
      <c r="K98" s="1">
        <v>45810</v>
      </c>
    </row>
    <row r="99" spans="1:11" x14ac:dyDescent="0.25">
      <c r="A99" t="s">
        <v>9786</v>
      </c>
      <c r="B99" t="s">
        <v>10613</v>
      </c>
      <c r="C99" t="s">
        <v>971</v>
      </c>
      <c r="D99" s="1">
        <v>45819</v>
      </c>
      <c r="E99" t="str">
        <f>IFERROR(VLOOKUP(Result[[#This Row],[RPRO]],H:H,1,0),"")</f>
        <v>RPRO-250508-0175</v>
      </c>
      <c r="H99" t="s">
        <v>2294</v>
      </c>
      <c r="I99" t="s">
        <v>2452</v>
      </c>
      <c r="J99" t="s">
        <v>967</v>
      </c>
      <c r="K99" s="1">
        <v>45810</v>
      </c>
    </row>
    <row r="100" spans="1:11" x14ac:dyDescent="0.25">
      <c r="A100" t="s">
        <v>9788</v>
      </c>
      <c r="B100" t="s">
        <v>10613</v>
      </c>
      <c r="C100" t="s">
        <v>971</v>
      </c>
      <c r="D100" s="1">
        <v>45819</v>
      </c>
      <c r="E100" t="str">
        <f>IFERROR(VLOOKUP(Result[[#This Row],[RPRO]],H:H,1,0),"")</f>
        <v>RPRO-250508-0177</v>
      </c>
      <c r="H100" t="s">
        <v>2295</v>
      </c>
      <c r="I100" t="s">
        <v>2452</v>
      </c>
      <c r="J100" t="s">
        <v>967</v>
      </c>
      <c r="K100" s="1">
        <v>45810</v>
      </c>
    </row>
    <row r="101" spans="1:11" x14ac:dyDescent="0.25">
      <c r="A101" t="s">
        <v>9790</v>
      </c>
      <c r="B101" t="s">
        <v>10613</v>
      </c>
      <c r="C101" t="s">
        <v>971</v>
      </c>
      <c r="D101" s="1">
        <v>45819</v>
      </c>
      <c r="E101" t="str">
        <f>IFERROR(VLOOKUP(Result[[#This Row],[RPRO]],H:H,1,0),"")</f>
        <v>RPRO-250508-0179</v>
      </c>
      <c r="H101" t="s">
        <v>2296</v>
      </c>
      <c r="I101" t="s">
        <v>2452</v>
      </c>
      <c r="J101" t="s">
        <v>967</v>
      </c>
      <c r="K101" s="1">
        <v>45810</v>
      </c>
    </row>
    <row r="102" spans="1:11" x14ac:dyDescent="0.25">
      <c r="A102" t="s">
        <v>9792</v>
      </c>
      <c r="B102" t="s">
        <v>10613</v>
      </c>
      <c r="C102" t="s">
        <v>971</v>
      </c>
      <c r="D102" s="1">
        <v>45819</v>
      </c>
      <c r="E102" t="str">
        <f>IFERROR(VLOOKUP(Result[[#This Row],[RPRO]],H:H,1,0),"")</f>
        <v>RPRO-250508-0181</v>
      </c>
      <c r="H102" t="s">
        <v>2297</v>
      </c>
      <c r="I102" t="s">
        <v>2452</v>
      </c>
      <c r="J102" t="s">
        <v>967</v>
      </c>
      <c r="K102" s="1">
        <v>45810</v>
      </c>
    </row>
    <row r="103" spans="1:11" x14ac:dyDescent="0.25">
      <c r="A103" t="s">
        <v>9794</v>
      </c>
      <c r="B103" t="s">
        <v>10613</v>
      </c>
      <c r="C103" t="s">
        <v>971</v>
      </c>
      <c r="D103" s="1">
        <v>45819</v>
      </c>
      <c r="E103" t="str">
        <f>IFERROR(VLOOKUP(Result[[#This Row],[RPRO]],H:H,1,0),"")</f>
        <v>RPRO-250508-0183</v>
      </c>
      <c r="H103" t="s">
        <v>2298</v>
      </c>
      <c r="I103" t="s">
        <v>2452</v>
      </c>
      <c r="J103" t="s">
        <v>967</v>
      </c>
      <c r="K103" s="1">
        <v>45810</v>
      </c>
    </row>
    <row r="104" spans="1:11" x14ac:dyDescent="0.25">
      <c r="A104" t="s">
        <v>9796</v>
      </c>
      <c r="B104" t="s">
        <v>10613</v>
      </c>
      <c r="C104" t="s">
        <v>971</v>
      </c>
      <c r="D104" s="1">
        <v>45819</v>
      </c>
      <c r="E104" t="str">
        <f>IFERROR(VLOOKUP(Result[[#This Row],[RPRO]],H:H,1,0),"")</f>
        <v>RPRO-250508-0185</v>
      </c>
      <c r="H104" t="s">
        <v>2299</v>
      </c>
      <c r="I104" t="s">
        <v>2452</v>
      </c>
      <c r="J104" t="s">
        <v>967</v>
      </c>
      <c r="K104" s="1">
        <v>45810</v>
      </c>
    </row>
    <row r="105" spans="1:11" x14ac:dyDescent="0.25">
      <c r="A105" t="s">
        <v>9798</v>
      </c>
      <c r="B105" t="s">
        <v>10613</v>
      </c>
      <c r="C105" t="s">
        <v>971</v>
      </c>
      <c r="D105" s="1">
        <v>45819</v>
      </c>
      <c r="E105" t="str">
        <f>IFERROR(VLOOKUP(Result[[#This Row],[RPRO]],H:H,1,0),"")</f>
        <v>RPRO-250508-0187</v>
      </c>
      <c r="H105" t="s">
        <v>2300</v>
      </c>
      <c r="I105" t="s">
        <v>2452</v>
      </c>
      <c r="J105" t="s">
        <v>967</v>
      </c>
      <c r="K105" s="1">
        <v>45810</v>
      </c>
    </row>
    <row r="106" spans="1:11" x14ac:dyDescent="0.25">
      <c r="A106" t="s">
        <v>9800</v>
      </c>
      <c r="B106" t="s">
        <v>10613</v>
      </c>
      <c r="C106" t="s">
        <v>971</v>
      </c>
      <c r="D106" s="1">
        <v>45819</v>
      </c>
      <c r="E106" t="str">
        <f>IFERROR(VLOOKUP(Result[[#This Row],[RPRO]],H:H,1,0),"")</f>
        <v>RPRO-250508-0189</v>
      </c>
      <c r="H106" t="s">
        <v>2301</v>
      </c>
      <c r="I106" t="s">
        <v>2452</v>
      </c>
      <c r="J106" t="s">
        <v>967</v>
      </c>
      <c r="K106" s="1">
        <v>45810</v>
      </c>
    </row>
    <row r="107" spans="1:11" x14ac:dyDescent="0.25">
      <c r="A107" t="s">
        <v>9802</v>
      </c>
      <c r="B107" t="s">
        <v>10613</v>
      </c>
      <c r="C107" t="s">
        <v>971</v>
      </c>
      <c r="D107" s="1">
        <v>45819</v>
      </c>
      <c r="E107" t="str">
        <f>IFERROR(VLOOKUP(Result[[#This Row],[RPRO]],H:H,1,0),"")</f>
        <v>RPRO-250508-0191</v>
      </c>
      <c r="H107" t="s">
        <v>2302</v>
      </c>
      <c r="I107" t="s">
        <v>2452</v>
      </c>
      <c r="J107" t="s">
        <v>967</v>
      </c>
      <c r="K107" s="1">
        <v>45810</v>
      </c>
    </row>
    <row r="108" spans="1:11" x14ac:dyDescent="0.25">
      <c r="A108" t="s">
        <v>9804</v>
      </c>
      <c r="B108" t="s">
        <v>10613</v>
      </c>
      <c r="C108" t="s">
        <v>971</v>
      </c>
      <c r="D108" s="1">
        <v>45819</v>
      </c>
      <c r="E108" t="str">
        <f>IFERROR(VLOOKUP(Result[[#This Row],[RPRO]],H:H,1,0),"")</f>
        <v>RPRO-250508-0193</v>
      </c>
      <c r="H108" t="s">
        <v>2307</v>
      </c>
      <c r="I108" t="s">
        <v>2452</v>
      </c>
      <c r="J108" t="s">
        <v>967</v>
      </c>
      <c r="K108" s="1">
        <v>45810</v>
      </c>
    </row>
    <row r="109" spans="1:11" x14ac:dyDescent="0.25">
      <c r="A109" t="s">
        <v>9806</v>
      </c>
      <c r="B109" t="s">
        <v>10613</v>
      </c>
      <c r="C109" t="s">
        <v>971</v>
      </c>
      <c r="D109" s="1">
        <v>45819</v>
      </c>
      <c r="E109" t="str">
        <f>IFERROR(VLOOKUP(Result[[#This Row],[RPRO]],H:H,1,0),"")</f>
        <v>RPRO-250508-0195</v>
      </c>
      <c r="H109" t="s">
        <v>2308</v>
      </c>
      <c r="I109" t="s">
        <v>2452</v>
      </c>
      <c r="J109" t="s">
        <v>967</v>
      </c>
      <c r="K109" s="1">
        <v>45810</v>
      </c>
    </row>
    <row r="110" spans="1:11" x14ac:dyDescent="0.25">
      <c r="A110" t="s">
        <v>9808</v>
      </c>
      <c r="B110" t="s">
        <v>10613</v>
      </c>
      <c r="C110" t="s">
        <v>971</v>
      </c>
      <c r="D110" s="1">
        <v>45819</v>
      </c>
      <c r="E110" t="str">
        <f>IFERROR(VLOOKUP(Result[[#This Row],[RPRO]],H:H,1,0),"")</f>
        <v>RPRO-250508-0197</v>
      </c>
      <c r="H110" t="s">
        <v>2325</v>
      </c>
      <c r="I110" t="s">
        <v>2453</v>
      </c>
      <c r="J110" t="s">
        <v>972</v>
      </c>
      <c r="K110" s="1">
        <v>45810</v>
      </c>
    </row>
    <row r="111" spans="1:11" x14ac:dyDescent="0.25">
      <c r="A111" t="s">
        <v>9810</v>
      </c>
      <c r="B111" t="s">
        <v>10613</v>
      </c>
      <c r="C111" t="s">
        <v>971</v>
      </c>
      <c r="D111" s="1">
        <v>45819</v>
      </c>
      <c r="E111" t="str">
        <f>IFERROR(VLOOKUP(Result[[#This Row],[RPRO]],H:H,1,0),"")</f>
        <v>RPRO-250508-0199</v>
      </c>
      <c r="H111" t="s">
        <v>2330</v>
      </c>
      <c r="I111" t="s">
        <v>2453</v>
      </c>
      <c r="J111" t="s">
        <v>972</v>
      </c>
      <c r="K111" s="1">
        <v>45810</v>
      </c>
    </row>
    <row r="112" spans="1:11" x14ac:dyDescent="0.25">
      <c r="A112" t="s">
        <v>9812</v>
      </c>
      <c r="B112" t="s">
        <v>10613</v>
      </c>
      <c r="C112" t="s">
        <v>971</v>
      </c>
      <c r="D112" s="1">
        <v>45819</v>
      </c>
      <c r="E112" t="str">
        <f>IFERROR(VLOOKUP(Result[[#This Row],[RPRO]],H:H,1,0),"")</f>
        <v>RPRO-250508-0216</v>
      </c>
      <c r="H112" t="s">
        <v>2338</v>
      </c>
      <c r="I112" t="s">
        <v>2452</v>
      </c>
      <c r="J112" t="s">
        <v>967</v>
      </c>
      <c r="K112" s="1">
        <v>45810</v>
      </c>
    </row>
    <row r="113" spans="1:11" x14ac:dyDescent="0.25">
      <c r="A113" t="s">
        <v>9814</v>
      </c>
      <c r="B113" t="s">
        <v>10613</v>
      </c>
      <c r="C113" t="s">
        <v>971</v>
      </c>
      <c r="D113" s="1">
        <v>45819</v>
      </c>
      <c r="E113" t="str">
        <f>IFERROR(VLOOKUP(Result[[#This Row],[RPRO]],H:H,1,0),"")</f>
        <v>RPRO-250508-0218</v>
      </c>
      <c r="H113" t="s">
        <v>2382</v>
      </c>
      <c r="I113" t="s">
        <v>2453</v>
      </c>
      <c r="J113" t="s">
        <v>972</v>
      </c>
      <c r="K113" s="1">
        <v>45810</v>
      </c>
    </row>
    <row r="114" spans="1:11" x14ac:dyDescent="0.25">
      <c r="A114" t="s">
        <v>9816</v>
      </c>
      <c r="B114" t="s">
        <v>10613</v>
      </c>
      <c r="C114" t="s">
        <v>971</v>
      </c>
      <c r="D114" s="1">
        <v>45819</v>
      </c>
      <c r="E114" t="str">
        <f>IFERROR(VLOOKUP(Result[[#This Row],[RPRO]],H:H,1,0),"")</f>
        <v>RPRO-250508-0220</v>
      </c>
      <c r="H114" t="s">
        <v>2400</v>
      </c>
      <c r="I114" t="s">
        <v>2453</v>
      </c>
      <c r="J114" t="s">
        <v>972</v>
      </c>
      <c r="K114" s="1">
        <v>45810</v>
      </c>
    </row>
    <row r="115" spans="1:11" x14ac:dyDescent="0.25">
      <c r="A115" t="s">
        <v>9818</v>
      </c>
      <c r="B115" t="s">
        <v>10613</v>
      </c>
      <c r="C115" t="s">
        <v>971</v>
      </c>
      <c r="D115" s="1">
        <v>45819</v>
      </c>
      <c r="E115" t="str">
        <f>IFERROR(VLOOKUP(Result[[#This Row],[RPRO]],H:H,1,0),"")</f>
        <v>RPRO-250508-0222</v>
      </c>
      <c r="H115" t="s">
        <v>2401</v>
      </c>
      <c r="I115" t="s">
        <v>2453</v>
      </c>
      <c r="J115" t="s">
        <v>972</v>
      </c>
      <c r="K115" s="1">
        <v>45810</v>
      </c>
    </row>
    <row r="116" spans="1:11" x14ac:dyDescent="0.25">
      <c r="A116" t="s">
        <v>9820</v>
      </c>
      <c r="B116" t="s">
        <v>10613</v>
      </c>
      <c r="C116" t="s">
        <v>971</v>
      </c>
      <c r="D116" s="1">
        <v>45819</v>
      </c>
      <c r="E116" t="str">
        <f>IFERROR(VLOOKUP(Result[[#This Row],[RPRO]],H:H,1,0),"")</f>
        <v>RPRO-250508-0224</v>
      </c>
      <c r="H116" t="s">
        <v>2389</v>
      </c>
      <c r="I116" t="s">
        <v>2452</v>
      </c>
      <c r="J116" t="s">
        <v>967</v>
      </c>
      <c r="K116" s="1">
        <v>45810</v>
      </c>
    </row>
    <row r="117" spans="1:11" x14ac:dyDescent="0.25">
      <c r="A117" t="s">
        <v>9822</v>
      </c>
      <c r="B117" t="s">
        <v>10613</v>
      </c>
      <c r="C117" t="s">
        <v>971</v>
      </c>
      <c r="D117" s="1">
        <v>45819</v>
      </c>
      <c r="E117" t="str">
        <f>IFERROR(VLOOKUP(Result[[#This Row],[RPRO]],H:H,1,0),"")</f>
        <v>RPRO-250508-0226</v>
      </c>
      <c r="H117" t="s">
        <v>2390</v>
      </c>
      <c r="I117" t="s">
        <v>2452</v>
      </c>
      <c r="J117" t="s">
        <v>967</v>
      </c>
      <c r="K117" s="1">
        <v>45810</v>
      </c>
    </row>
    <row r="118" spans="1:11" x14ac:dyDescent="0.25">
      <c r="A118" t="s">
        <v>9824</v>
      </c>
      <c r="B118" t="s">
        <v>10613</v>
      </c>
      <c r="C118" t="s">
        <v>971</v>
      </c>
      <c r="D118" s="1">
        <v>45819</v>
      </c>
      <c r="E118" t="str">
        <f>IFERROR(VLOOKUP(Result[[#This Row],[RPRO]],H:H,1,0),"")</f>
        <v>RPRO-250508-0228</v>
      </c>
      <c r="H118" t="s">
        <v>1827</v>
      </c>
      <c r="I118" t="s">
        <v>1814</v>
      </c>
      <c r="J118" t="s">
        <v>973</v>
      </c>
      <c r="K118" s="1">
        <v>45806</v>
      </c>
    </row>
    <row r="119" spans="1:11" x14ac:dyDescent="0.25">
      <c r="A119" t="s">
        <v>9826</v>
      </c>
      <c r="B119" t="s">
        <v>10613</v>
      </c>
      <c r="C119" t="s">
        <v>971</v>
      </c>
      <c r="D119" s="1">
        <v>45819</v>
      </c>
      <c r="E119" t="str">
        <f>IFERROR(VLOOKUP(Result[[#This Row],[RPRO]],H:H,1,0),"")</f>
        <v>RPRO-250508-0230</v>
      </c>
      <c r="H119" t="s">
        <v>1828</v>
      </c>
      <c r="I119" t="s">
        <v>1814</v>
      </c>
      <c r="J119" t="s">
        <v>973</v>
      </c>
      <c r="K119" s="1">
        <v>45806</v>
      </c>
    </row>
    <row r="120" spans="1:11" x14ac:dyDescent="0.25">
      <c r="A120" t="s">
        <v>9828</v>
      </c>
      <c r="B120" t="s">
        <v>10613</v>
      </c>
      <c r="C120" t="s">
        <v>971</v>
      </c>
      <c r="D120" s="1">
        <v>45819</v>
      </c>
      <c r="E120" t="str">
        <f>IFERROR(VLOOKUP(Result[[#This Row],[RPRO]],H:H,1,0),"")</f>
        <v>RPRO-250508-0232</v>
      </c>
      <c r="H120" t="s">
        <v>2077</v>
      </c>
      <c r="I120" t="s">
        <v>2203</v>
      </c>
      <c r="J120" t="s">
        <v>973</v>
      </c>
      <c r="K120" s="1">
        <v>45808</v>
      </c>
    </row>
    <row r="121" spans="1:11" x14ac:dyDescent="0.25">
      <c r="A121" t="s">
        <v>9830</v>
      </c>
      <c r="B121" t="s">
        <v>10613</v>
      </c>
      <c r="C121" t="s">
        <v>971</v>
      </c>
      <c r="D121" s="1">
        <v>45819</v>
      </c>
      <c r="E121" t="str">
        <f>IFERROR(VLOOKUP(Result[[#This Row],[RPRO]],H:H,1,0),"")</f>
        <v>RPRO-250508-0277</v>
      </c>
      <c r="H121" t="s">
        <v>2000</v>
      </c>
      <c r="I121" t="s">
        <v>2022</v>
      </c>
      <c r="J121" t="s">
        <v>969</v>
      </c>
      <c r="K121" s="1">
        <v>45807</v>
      </c>
    </row>
    <row r="122" spans="1:11" x14ac:dyDescent="0.25">
      <c r="A122" t="s">
        <v>9832</v>
      </c>
      <c r="B122" t="s">
        <v>10613</v>
      </c>
      <c r="C122" t="s">
        <v>971</v>
      </c>
      <c r="D122" s="1">
        <v>45819</v>
      </c>
      <c r="E122" t="str">
        <f>IFERROR(VLOOKUP(Result[[#This Row],[RPRO]],H:H,1,0),"")</f>
        <v>RPRO-250508-0278</v>
      </c>
      <c r="H122" t="s">
        <v>2001</v>
      </c>
      <c r="I122" t="s">
        <v>2022</v>
      </c>
      <c r="J122" t="s">
        <v>969</v>
      </c>
      <c r="K122" s="1">
        <v>45807</v>
      </c>
    </row>
    <row r="123" spans="1:11" x14ac:dyDescent="0.25">
      <c r="A123" t="s">
        <v>9834</v>
      </c>
      <c r="B123" t="s">
        <v>10613</v>
      </c>
      <c r="C123" t="s">
        <v>971</v>
      </c>
      <c r="D123" s="1">
        <v>45819</v>
      </c>
      <c r="E123" t="str">
        <f>IFERROR(VLOOKUP(Result[[#This Row],[RPRO]],H:H,1,0),"")</f>
        <v>RPRO-250508-0279</v>
      </c>
      <c r="H123" t="s">
        <v>2002</v>
      </c>
      <c r="I123" t="s">
        <v>2022</v>
      </c>
      <c r="J123" t="s">
        <v>969</v>
      </c>
      <c r="K123" s="1">
        <v>45807</v>
      </c>
    </row>
    <row r="124" spans="1:11" x14ac:dyDescent="0.25">
      <c r="A124" t="s">
        <v>9836</v>
      </c>
      <c r="B124" t="s">
        <v>10613</v>
      </c>
      <c r="C124" t="s">
        <v>971</v>
      </c>
      <c r="D124" s="1">
        <v>45819</v>
      </c>
      <c r="E124" t="str">
        <f>IFERROR(VLOOKUP(Result[[#This Row],[RPRO]],H:H,1,0),"")</f>
        <v>RPRO-250508-0281</v>
      </c>
      <c r="H124" t="s">
        <v>2003</v>
      </c>
      <c r="I124" t="s">
        <v>2022</v>
      </c>
      <c r="J124" t="s">
        <v>969</v>
      </c>
      <c r="K124" s="1">
        <v>45807</v>
      </c>
    </row>
    <row r="125" spans="1:11" x14ac:dyDescent="0.25">
      <c r="A125" t="s">
        <v>9838</v>
      </c>
      <c r="B125" t="s">
        <v>10613</v>
      </c>
      <c r="C125" t="s">
        <v>971</v>
      </c>
      <c r="D125" s="1">
        <v>45819</v>
      </c>
      <c r="E125" t="str">
        <f>IFERROR(VLOOKUP(Result[[#This Row],[RPRO]],H:H,1,0),"")</f>
        <v>RPRO-250508-0288</v>
      </c>
      <c r="H125" t="s">
        <v>2004</v>
      </c>
      <c r="I125" t="s">
        <v>2022</v>
      </c>
      <c r="J125" t="s">
        <v>969</v>
      </c>
      <c r="K125" s="1">
        <v>45807</v>
      </c>
    </row>
    <row r="126" spans="1:11" x14ac:dyDescent="0.25">
      <c r="A126" t="s">
        <v>9849</v>
      </c>
      <c r="B126" t="s">
        <v>10616</v>
      </c>
      <c r="C126" t="s">
        <v>967</v>
      </c>
      <c r="D126" s="1">
        <v>45819</v>
      </c>
      <c r="E126" t="str">
        <f>IFERROR(VLOOKUP(Result[[#This Row],[RPRO]],H:H,1,0),"")</f>
        <v>RPRO-250514-0392</v>
      </c>
      <c r="H126" t="s">
        <v>2005</v>
      </c>
      <c r="I126" t="s">
        <v>2022</v>
      </c>
      <c r="J126" t="s">
        <v>969</v>
      </c>
      <c r="K126" s="1">
        <v>45807</v>
      </c>
    </row>
    <row r="127" spans="1:11" x14ac:dyDescent="0.25">
      <c r="A127" t="s">
        <v>9851</v>
      </c>
      <c r="B127" t="s">
        <v>10616</v>
      </c>
      <c r="C127" t="s">
        <v>967</v>
      </c>
      <c r="D127" s="1">
        <v>45819</v>
      </c>
      <c r="E127" t="str">
        <f>IFERROR(VLOOKUP(Result[[#This Row],[RPRO]],H:H,1,0),"")</f>
        <v>RPRO-250514-0394</v>
      </c>
      <c r="H127" t="s">
        <v>2006</v>
      </c>
      <c r="I127" t="s">
        <v>2022</v>
      </c>
      <c r="J127" t="s">
        <v>969</v>
      </c>
      <c r="K127" s="1">
        <v>45807</v>
      </c>
    </row>
    <row r="128" spans="1:11" x14ac:dyDescent="0.25">
      <c r="A128" t="s">
        <v>9845</v>
      </c>
      <c r="B128" t="s">
        <v>10616</v>
      </c>
      <c r="C128" t="s">
        <v>967</v>
      </c>
      <c r="D128" s="1">
        <v>45819</v>
      </c>
      <c r="E128" t="str">
        <f>IFERROR(VLOOKUP(Result[[#This Row],[RPRO]],H:H,1,0),"")</f>
        <v>RPRO-250514-0372</v>
      </c>
      <c r="H128" t="s">
        <v>2007</v>
      </c>
      <c r="I128" t="s">
        <v>2022</v>
      </c>
      <c r="J128" t="s">
        <v>969</v>
      </c>
      <c r="K128" s="1">
        <v>45807</v>
      </c>
    </row>
    <row r="129" spans="1:11" x14ac:dyDescent="0.25">
      <c r="A129" t="s">
        <v>9847</v>
      </c>
      <c r="B129" t="s">
        <v>10616</v>
      </c>
      <c r="C129" t="s">
        <v>967</v>
      </c>
      <c r="D129" s="1">
        <v>45819</v>
      </c>
      <c r="E129" t="str">
        <f>IFERROR(VLOOKUP(Result[[#This Row],[RPRO]],H:H,1,0),"")</f>
        <v>RPRO-250514-0374</v>
      </c>
      <c r="H129" t="s">
        <v>2008</v>
      </c>
      <c r="I129" t="s">
        <v>2022</v>
      </c>
      <c r="J129" t="s">
        <v>969</v>
      </c>
      <c r="K129" s="1">
        <v>45807</v>
      </c>
    </row>
    <row r="130" spans="1:11" x14ac:dyDescent="0.25">
      <c r="A130" t="s">
        <v>9840</v>
      </c>
      <c r="B130" t="s">
        <v>10613</v>
      </c>
      <c r="C130" t="s">
        <v>971</v>
      </c>
      <c r="D130" s="1">
        <v>45819</v>
      </c>
      <c r="E130" t="str">
        <f>IFERROR(VLOOKUP(Result[[#This Row],[RPRO]],H:H,1,0),"")</f>
        <v>RPRO-250514-0124</v>
      </c>
      <c r="H130" t="s">
        <v>2009</v>
      </c>
      <c r="I130" t="s">
        <v>2022</v>
      </c>
      <c r="J130" t="s">
        <v>969</v>
      </c>
      <c r="K130" s="1">
        <v>45807</v>
      </c>
    </row>
    <row r="131" spans="1:11" x14ac:dyDescent="0.25">
      <c r="A131" t="s">
        <v>9782</v>
      </c>
      <c r="B131" t="s">
        <v>10614</v>
      </c>
      <c r="C131" t="s">
        <v>972</v>
      </c>
      <c r="D131" s="1">
        <v>45819</v>
      </c>
      <c r="E131" t="str">
        <f>IFERROR(VLOOKUP(Result[[#This Row],[RPRO]],H:H,1,0),"")</f>
        <v>RPRO-250429-0470</v>
      </c>
      <c r="H131" t="s">
        <v>2010</v>
      </c>
      <c r="I131" t="s">
        <v>2022</v>
      </c>
      <c r="J131" t="s">
        <v>969</v>
      </c>
      <c r="K131" s="1">
        <v>45807</v>
      </c>
    </row>
    <row r="132" spans="1:11" x14ac:dyDescent="0.25">
      <c r="A132" t="s">
        <v>5179</v>
      </c>
      <c r="B132" t="s">
        <v>4937</v>
      </c>
      <c r="C132" t="s">
        <v>969</v>
      </c>
      <c r="D132" s="1">
        <v>45815</v>
      </c>
      <c r="E132" t="str">
        <f>IFERROR(VLOOKUP(Result[[#This Row],[RPRO]],H:H,1,0),"")</f>
        <v>RPRO-250520-0412</v>
      </c>
      <c r="H132" t="s">
        <v>2011</v>
      </c>
      <c r="I132" t="s">
        <v>2022</v>
      </c>
      <c r="J132" t="s">
        <v>969</v>
      </c>
      <c r="K132" s="1">
        <v>45807</v>
      </c>
    </row>
    <row r="133" spans="1:11" x14ac:dyDescent="0.25">
      <c r="A133" t="s">
        <v>9864</v>
      </c>
      <c r="B133" t="s">
        <v>10613</v>
      </c>
      <c r="C133" t="s">
        <v>971</v>
      </c>
      <c r="D133" s="1">
        <v>45819</v>
      </c>
      <c r="E133" t="str">
        <f>IFERROR(VLOOKUP(Result[[#This Row],[RPRO]],H:H,1,0),"")</f>
        <v>RPRO-250424-0255</v>
      </c>
      <c r="H133" t="s">
        <v>2012</v>
      </c>
      <c r="I133" t="s">
        <v>2022</v>
      </c>
      <c r="J133" t="s">
        <v>969</v>
      </c>
      <c r="K133" s="1">
        <v>45807</v>
      </c>
    </row>
    <row r="134" spans="1:11" x14ac:dyDescent="0.25">
      <c r="A134" t="s">
        <v>9866</v>
      </c>
      <c r="B134" t="s">
        <v>10613</v>
      </c>
      <c r="C134" t="s">
        <v>971</v>
      </c>
      <c r="D134" s="1">
        <v>45819</v>
      </c>
      <c r="E134" t="str">
        <f>IFERROR(VLOOKUP(Result[[#This Row],[RPRO]],H:H,1,0),"")</f>
        <v>RPRO-250424-0257</v>
      </c>
      <c r="H134" t="s">
        <v>1902</v>
      </c>
      <c r="I134" t="s">
        <v>2022</v>
      </c>
      <c r="J134" t="s">
        <v>969</v>
      </c>
      <c r="K134" s="1">
        <v>45807</v>
      </c>
    </row>
    <row r="135" spans="1:11" x14ac:dyDescent="0.25">
      <c r="A135" t="s">
        <v>9871</v>
      </c>
      <c r="B135" t="s">
        <v>10613</v>
      </c>
      <c r="C135" t="s">
        <v>971</v>
      </c>
      <c r="D135" s="1">
        <v>45819</v>
      </c>
      <c r="E135" t="str">
        <f>IFERROR(VLOOKUP(Result[[#This Row],[RPRO]],H:H,1,0),"")</f>
        <v>RPRO-250424-0259</v>
      </c>
      <c r="H135" t="s">
        <v>1903</v>
      </c>
      <c r="I135" t="s">
        <v>2022</v>
      </c>
      <c r="J135" t="s">
        <v>969</v>
      </c>
      <c r="K135" s="1">
        <v>45807</v>
      </c>
    </row>
    <row r="136" spans="1:11" x14ac:dyDescent="0.25">
      <c r="A136" t="s">
        <v>7674</v>
      </c>
      <c r="B136" t="s">
        <v>8630</v>
      </c>
      <c r="C136" t="s">
        <v>970</v>
      </c>
      <c r="D136" s="1">
        <v>45818</v>
      </c>
      <c r="E136" t="str">
        <f>IFERROR(VLOOKUP(Result[[#This Row],[RPRO]],H:H,1,0),"")</f>
        <v>RPRO-250506-0684</v>
      </c>
      <c r="H136" t="s">
        <v>1904</v>
      </c>
      <c r="I136" t="s">
        <v>2022</v>
      </c>
      <c r="J136" t="s">
        <v>969</v>
      </c>
      <c r="K136" s="1">
        <v>45807</v>
      </c>
    </row>
    <row r="137" spans="1:11" x14ac:dyDescent="0.25">
      <c r="A137" t="s">
        <v>7704</v>
      </c>
      <c r="B137" t="s">
        <v>8630</v>
      </c>
      <c r="C137" t="s">
        <v>970</v>
      </c>
      <c r="D137" s="1">
        <v>45818</v>
      </c>
      <c r="E137" t="str">
        <f>IFERROR(VLOOKUP(Result[[#This Row],[RPRO]],H:H,1,0),"")</f>
        <v>RPRO-250520-0765</v>
      </c>
      <c r="H137" t="s">
        <v>2013</v>
      </c>
      <c r="I137" t="s">
        <v>2022</v>
      </c>
      <c r="J137" t="s">
        <v>969</v>
      </c>
      <c r="K137" s="1">
        <v>45807</v>
      </c>
    </row>
    <row r="138" spans="1:11" x14ac:dyDescent="0.25">
      <c r="A138" t="s">
        <v>7707</v>
      </c>
      <c r="B138" t="s">
        <v>8630</v>
      </c>
      <c r="C138" t="s">
        <v>970</v>
      </c>
      <c r="D138" s="1">
        <v>45818</v>
      </c>
      <c r="E138" t="str">
        <f>IFERROR(VLOOKUP(Result[[#This Row],[RPRO]],H:H,1,0),"")</f>
        <v>RPRO-250520-0766</v>
      </c>
      <c r="H138" t="s">
        <v>1831</v>
      </c>
      <c r="I138" t="s">
        <v>1814</v>
      </c>
      <c r="J138" t="s">
        <v>973</v>
      </c>
      <c r="K138" s="1">
        <v>45806</v>
      </c>
    </row>
    <row r="139" spans="1:11" x14ac:dyDescent="0.25">
      <c r="A139" t="s">
        <v>7709</v>
      </c>
      <c r="B139" t="s">
        <v>8630</v>
      </c>
      <c r="C139" t="s">
        <v>970</v>
      </c>
      <c r="D139" s="1">
        <v>45818</v>
      </c>
      <c r="E139" t="str">
        <f>IFERROR(VLOOKUP(Result[[#This Row],[RPRO]],H:H,1,0),"")</f>
        <v>RPRO-250520-0767</v>
      </c>
      <c r="H139" t="s">
        <v>1832</v>
      </c>
      <c r="I139" t="s">
        <v>1814</v>
      </c>
      <c r="J139" t="s">
        <v>973</v>
      </c>
      <c r="K139" s="1">
        <v>45806</v>
      </c>
    </row>
    <row r="140" spans="1:11" x14ac:dyDescent="0.25">
      <c r="A140" t="s">
        <v>7711</v>
      </c>
      <c r="B140" t="s">
        <v>8630</v>
      </c>
      <c r="C140" t="s">
        <v>970</v>
      </c>
      <c r="D140" s="1">
        <v>45818</v>
      </c>
      <c r="E140" t="str">
        <f>IFERROR(VLOOKUP(Result[[#This Row],[RPRO]],H:H,1,0),"")</f>
        <v>RPRO-250520-0768</v>
      </c>
      <c r="H140" t="s">
        <v>1934</v>
      </c>
      <c r="I140" t="s">
        <v>2022</v>
      </c>
      <c r="J140" t="s">
        <v>969</v>
      </c>
      <c r="K140" s="1">
        <v>45807</v>
      </c>
    </row>
    <row r="141" spans="1:11" x14ac:dyDescent="0.25">
      <c r="A141" t="s">
        <v>7713</v>
      </c>
      <c r="B141" t="s">
        <v>8630</v>
      </c>
      <c r="C141" t="s">
        <v>970</v>
      </c>
      <c r="D141" s="1">
        <v>45818</v>
      </c>
      <c r="E141" t="str">
        <f>IFERROR(VLOOKUP(Result[[#This Row],[RPRO]],H:H,1,0),"")</f>
        <v>RPRO-250520-0769</v>
      </c>
      <c r="H141" t="s">
        <v>1932</v>
      </c>
      <c r="I141" t="s">
        <v>2022</v>
      </c>
      <c r="J141" t="s">
        <v>969</v>
      </c>
      <c r="K141" s="1">
        <v>45807</v>
      </c>
    </row>
    <row r="142" spans="1:11" x14ac:dyDescent="0.25">
      <c r="A142" t="s">
        <v>7715</v>
      </c>
      <c r="B142" t="s">
        <v>8630</v>
      </c>
      <c r="C142" t="s">
        <v>970</v>
      </c>
      <c r="D142" s="1">
        <v>45818</v>
      </c>
      <c r="E142" t="str">
        <f>IFERROR(VLOOKUP(Result[[#This Row],[RPRO]],H:H,1,0),"")</f>
        <v>RPRO-250520-0770</v>
      </c>
      <c r="H142" t="s">
        <v>1933</v>
      </c>
      <c r="I142" t="s">
        <v>2022</v>
      </c>
      <c r="J142" t="s">
        <v>969</v>
      </c>
      <c r="K142" s="1">
        <v>45807</v>
      </c>
    </row>
    <row r="143" spans="1:11" x14ac:dyDescent="0.25">
      <c r="A143" t="s">
        <v>7717</v>
      </c>
      <c r="B143" t="s">
        <v>8630</v>
      </c>
      <c r="C143" t="s">
        <v>970</v>
      </c>
      <c r="D143" s="1">
        <v>45818</v>
      </c>
      <c r="E143" t="str">
        <f>IFERROR(VLOOKUP(Result[[#This Row],[RPRO]],H:H,1,0),"")</f>
        <v>RPRO-250520-0771</v>
      </c>
      <c r="H143" t="s">
        <v>1931</v>
      </c>
      <c r="I143" t="s">
        <v>2022</v>
      </c>
      <c r="J143" t="s">
        <v>969</v>
      </c>
      <c r="K143" s="1">
        <v>45807</v>
      </c>
    </row>
    <row r="144" spans="1:11" x14ac:dyDescent="0.25">
      <c r="A144" t="s">
        <v>7719</v>
      </c>
      <c r="B144" t="s">
        <v>8630</v>
      </c>
      <c r="C144" t="s">
        <v>970</v>
      </c>
      <c r="D144" s="1">
        <v>45818</v>
      </c>
      <c r="E144" t="str">
        <f>IFERROR(VLOOKUP(Result[[#This Row],[RPRO]],H:H,1,0),"")</f>
        <v>RPRO-250520-0772</v>
      </c>
      <c r="H144" t="s">
        <v>2202</v>
      </c>
      <c r="I144" t="s">
        <v>2203</v>
      </c>
      <c r="J144" t="s">
        <v>973</v>
      </c>
      <c r="K144" s="1">
        <v>45808</v>
      </c>
    </row>
    <row r="145" spans="1:11" x14ac:dyDescent="0.25">
      <c r="A145" t="s">
        <v>7721</v>
      </c>
      <c r="B145" t="s">
        <v>8630</v>
      </c>
      <c r="C145" t="s">
        <v>970</v>
      </c>
      <c r="D145" s="1">
        <v>45818</v>
      </c>
      <c r="E145" t="str">
        <f>IFERROR(VLOOKUP(Result[[#This Row],[RPRO]],H:H,1,0),"")</f>
        <v>RPRO-250520-0773</v>
      </c>
      <c r="H145" t="s">
        <v>2529</v>
      </c>
      <c r="I145" t="s">
        <v>3374</v>
      </c>
      <c r="J145" t="s">
        <v>968</v>
      </c>
      <c r="K145" s="1">
        <v>45811</v>
      </c>
    </row>
    <row r="146" spans="1:11" x14ac:dyDescent="0.25">
      <c r="A146" t="s">
        <v>7723</v>
      </c>
      <c r="B146" t="s">
        <v>8630</v>
      </c>
      <c r="C146" t="s">
        <v>970</v>
      </c>
      <c r="D146" s="1">
        <v>45818</v>
      </c>
      <c r="E146" t="str">
        <f>IFERROR(VLOOKUP(Result[[#This Row],[RPRO]],H:H,1,0),"")</f>
        <v>RPRO-250520-0774</v>
      </c>
      <c r="H146" t="s">
        <v>2530</v>
      </c>
      <c r="I146" t="s">
        <v>3374</v>
      </c>
      <c r="J146" t="s">
        <v>968</v>
      </c>
      <c r="K146" s="1">
        <v>45811</v>
      </c>
    </row>
    <row r="147" spans="1:11" x14ac:dyDescent="0.25">
      <c r="A147" t="s">
        <v>10496</v>
      </c>
      <c r="B147" t="s">
        <v>10617</v>
      </c>
      <c r="C147" t="s">
        <v>969</v>
      </c>
      <c r="D147" s="1">
        <v>45819</v>
      </c>
      <c r="E147" t="str">
        <f>IFERROR(VLOOKUP(Result[[#This Row],[RPRO]],H:H,1,0),"")</f>
        <v>RPRO-250528-0094</v>
      </c>
      <c r="H147" t="s">
        <v>2392</v>
      </c>
      <c r="I147" t="s">
        <v>2452</v>
      </c>
      <c r="J147" t="s">
        <v>967</v>
      </c>
      <c r="K147" s="1">
        <v>45810</v>
      </c>
    </row>
    <row r="148" spans="1:11" x14ac:dyDescent="0.25">
      <c r="A148" t="s">
        <v>9737</v>
      </c>
      <c r="B148" t="s">
        <v>10617</v>
      </c>
      <c r="C148" t="s">
        <v>969</v>
      </c>
      <c r="D148" s="1">
        <v>45819</v>
      </c>
      <c r="E148" t="str">
        <f>IFERROR(VLOOKUP(Result[[#This Row],[RPRO]],H:H,1,0),"")</f>
        <v>RPRO-250528-0292</v>
      </c>
      <c r="H148" t="s">
        <v>2391</v>
      </c>
      <c r="I148" t="s">
        <v>2452</v>
      </c>
      <c r="J148" t="s">
        <v>967</v>
      </c>
      <c r="K148" s="1">
        <v>45810</v>
      </c>
    </row>
    <row r="149" spans="1:11" x14ac:dyDescent="0.25">
      <c r="A149" t="s">
        <v>9746</v>
      </c>
      <c r="B149" t="s">
        <v>10615</v>
      </c>
      <c r="C149" t="s">
        <v>968</v>
      </c>
      <c r="D149" s="1">
        <v>45819</v>
      </c>
      <c r="E149" t="str">
        <f>IFERROR(VLOOKUP(Result[[#This Row],[RPRO]],H:H,1,0),"")</f>
        <v>RPRO-250528-0307</v>
      </c>
      <c r="H149" t="s">
        <v>2393</v>
      </c>
      <c r="I149" t="s">
        <v>2452</v>
      </c>
      <c r="J149" t="s">
        <v>967</v>
      </c>
      <c r="K149" s="1">
        <v>45810</v>
      </c>
    </row>
    <row r="150" spans="1:11" x14ac:dyDescent="0.25">
      <c r="A150" t="s">
        <v>9755</v>
      </c>
      <c r="B150" t="s">
        <v>10615</v>
      </c>
      <c r="C150" t="s">
        <v>968</v>
      </c>
      <c r="D150" s="1">
        <v>45819</v>
      </c>
      <c r="E150" t="str">
        <f>IFERROR(VLOOKUP(Result[[#This Row],[RPRO]],H:H,1,0),"")</f>
        <v>RPRO-250528-0309</v>
      </c>
      <c r="H150" t="s">
        <v>2396</v>
      </c>
      <c r="I150" t="s">
        <v>2452</v>
      </c>
      <c r="J150" t="s">
        <v>967</v>
      </c>
      <c r="K150" s="1">
        <v>45810</v>
      </c>
    </row>
    <row r="151" spans="1:11" x14ac:dyDescent="0.25">
      <c r="A151" t="s">
        <v>6696</v>
      </c>
      <c r="B151" t="s">
        <v>7023</v>
      </c>
      <c r="C151" t="s">
        <v>973</v>
      </c>
      <c r="D151" s="1">
        <v>45817</v>
      </c>
      <c r="E151" t="str">
        <f>IFERROR(VLOOKUP(Result[[#This Row],[RPRO]],H:H,1,0),"")</f>
        <v>RPRO-250411-0214</v>
      </c>
      <c r="H151" t="s">
        <v>2397</v>
      </c>
      <c r="I151" t="s">
        <v>2452</v>
      </c>
      <c r="J151" t="s">
        <v>967</v>
      </c>
      <c r="K151" s="1">
        <v>45810</v>
      </c>
    </row>
    <row r="152" spans="1:11" x14ac:dyDescent="0.25">
      <c r="A152" t="s">
        <v>9757</v>
      </c>
      <c r="B152" t="s">
        <v>10617</v>
      </c>
      <c r="C152" t="s">
        <v>969</v>
      </c>
      <c r="D152" s="1">
        <v>45819</v>
      </c>
      <c r="E152" t="str">
        <f>IFERROR(VLOOKUP(Result[[#This Row],[RPRO]],H:H,1,0),"")</f>
        <v>RPRO-250528-0325</v>
      </c>
      <c r="H152" t="s">
        <v>2342</v>
      </c>
      <c r="I152" t="s">
        <v>2452</v>
      </c>
      <c r="J152" t="s">
        <v>967</v>
      </c>
      <c r="K152" s="1">
        <v>45810</v>
      </c>
    </row>
    <row r="153" spans="1:11" x14ac:dyDescent="0.25">
      <c r="A153" t="s">
        <v>7678</v>
      </c>
      <c r="B153" t="s">
        <v>8630</v>
      </c>
      <c r="C153" t="s">
        <v>970</v>
      </c>
      <c r="D153" s="1">
        <v>45818</v>
      </c>
      <c r="E153" t="str">
        <f>IFERROR(VLOOKUP(Result[[#This Row],[RPRO]],H:H,1,0),"")</f>
        <v>RPRO-250506-0773</v>
      </c>
      <c r="H153" t="s">
        <v>2343</v>
      </c>
      <c r="I153" t="s">
        <v>2453</v>
      </c>
      <c r="J153" t="s">
        <v>972</v>
      </c>
      <c r="K153" s="1">
        <v>45810</v>
      </c>
    </row>
    <row r="154" spans="1:11" x14ac:dyDescent="0.25">
      <c r="A154" t="s">
        <v>10626</v>
      </c>
      <c r="B154" t="s">
        <v>10615</v>
      </c>
      <c r="C154" t="s">
        <v>968</v>
      </c>
      <c r="D154" s="1">
        <v>45819</v>
      </c>
      <c r="E154" t="str">
        <f>IFERROR(VLOOKUP(Result[[#This Row],[RPRO]],H:H,1,0),"")</f>
        <v>RPRO-250611-0001</v>
      </c>
      <c r="H154" t="s">
        <v>2344</v>
      </c>
      <c r="I154" t="s">
        <v>2453</v>
      </c>
      <c r="J154" t="s">
        <v>972</v>
      </c>
      <c r="K154" s="1">
        <v>45810</v>
      </c>
    </row>
    <row r="155" spans="1:11" x14ac:dyDescent="0.25">
      <c r="A155" t="s">
        <v>10627</v>
      </c>
      <c r="B155" t="s">
        <v>10613</v>
      </c>
      <c r="C155" t="s">
        <v>971</v>
      </c>
      <c r="D155" s="1">
        <v>45819</v>
      </c>
      <c r="E155" t="str">
        <f>IFERROR(VLOOKUP(Result[[#This Row],[RPRO]],H:H,1,0),"")</f>
        <v>RPRO-250611-0028</v>
      </c>
      <c r="H155" t="s">
        <v>2531</v>
      </c>
      <c r="I155" t="s">
        <v>3374</v>
      </c>
      <c r="J155" t="s">
        <v>968</v>
      </c>
      <c r="K155" s="1">
        <v>45811</v>
      </c>
    </row>
    <row r="156" spans="1:11" x14ac:dyDescent="0.25">
      <c r="A156" t="s">
        <v>6977</v>
      </c>
      <c r="B156" t="s">
        <v>7016</v>
      </c>
      <c r="C156" t="s">
        <v>971</v>
      </c>
      <c r="D156" s="1">
        <v>45817</v>
      </c>
      <c r="E156" t="str">
        <f>IFERROR(VLOOKUP(Result[[#This Row],[RPRO]],H:H,1,0),"")</f>
        <v>RPRO-250424-0590</v>
      </c>
      <c r="H156" t="s">
        <v>2532</v>
      </c>
      <c r="I156" t="s">
        <v>3374</v>
      </c>
      <c r="J156" t="s">
        <v>968</v>
      </c>
      <c r="K156" s="1">
        <v>45811</v>
      </c>
    </row>
    <row r="157" spans="1:11" x14ac:dyDescent="0.25">
      <c r="A157" t="s">
        <v>12218</v>
      </c>
      <c r="B157" t="s">
        <v>12290</v>
      </c>
      <c r="C157" t="s">
        <v>969</v>
      </c>
      <c r="D157" s="1">
        <v>45820</v>
      </c>
      <c r="E157" t="str">
        <f>IFERROR(VLOOKUP(Result[[#This Row],[RPRO]],H:H,1,0),"")</f>
        <v>RPRO-250417-0171</v>
      </c>
      <c r="H157" t="s">
        <v>2345</v>
      </c>
      <c r="I157" t="s">
        <v>2453</v>
      </c>
      <c r="J157" t="s">
        <v>972</v>
      </c>
      <c r="K157" s="1">
        <v>45810</v>
      </c>
    </row>
    <row r="158" spans="1:11" x14ac:dyDescent="0.25">
      <c r="A158" t="s">
        <v>10448</v>
      </c>
      <c r="B158" t="s">
        <v>10617</v>
      </c>
      <c r="C158" t="s">
        <v>969</v>
      </c>
      <c r="D158" s="1">
        <v>45819</v>
      </c>
      <c r="E158" t="str">
        <f>IFERROR(VLOOKUP(Result[[#This Row],[RPRO]],H:H,1,0),"")</f>
        <v>RPRO-250423-0158</v>
      </c>
      <c r="H158" t="s">
        <v>2533</v>
      </c>
      <c r="I158" t="s">
        <v>3374</v>
      </c>
      <c r="J158" t="s">
        <v>968</v>
      </c>
      <c r="K158" s="1">
        <v>45811</v>
      </c>
    </row>
    <row r="159" spans="1:11" x14ac:dyDescent="0.25">
      <c r="A159" t="s">
        <v>10456</v>
      </c>
      <c r="B159" t="s">
        <v>10613</v>
      </c>
      <c r="C159" t="s">
        <v>971</v>
      </c>
      <c r="D159" s="1">
        <v>45819</v>
      </c>
      <c r="E159" t="str">
        <f>IFERROR(VLOOKUP(Result[[#This Row],[RPRO]],H:H,1,0),"")</f>
        <v>RPRO-250513-0188</v>
      </c>
      <c r="H159" t="s">
        <v>2346</v>
      </c>
      <c r="I159" t="s">
        <v>2453</v>
      </c>
      <c r="J159" t="s">
        <v>972</v>
      </c>
      <c r="K159" s="1">
        <v>45810</v>
      </c>
    </row>
    <row r="160" spans="1:11" x14ac:dyDescent="0.25">
      <c r="A160" t="s">
        <v>10463</v>
      </c>
      <c r="B160" t="s">
        <v>10613</v>
      </c>
      <c r="C160" t="s">
        <v>971</v>
      </c>
      <c r="D160" s="1">
        <v>45819</v>
      </c>
      <c r="E160" t="str">
        <f>IFERROR(VLOOKUP(Result[[#This Row],[RPRO]],H:H,1,0),"")</f>
        <v>RPRO-250513-0189</v>
      </c>
      <c r="H160" t="s">
        <v>2347</v>
      </c>
      <c r="I160" t="s">
        <v>2453</v>
      </c>
      <c r="J160" t="s">
        <v>972</v>
      </c>
      <c r="K160" s="1">
        <v>45810</v>
      </c>
    </row>
    <row r="161" spans="1:11" x14ac:dyDescent="0.25">
      <c r="A161" t="s">
        <v>10465</v>
      </c>
      <c r="B161" t="s">
        <v>10613</v>
      </c>
      <c r="C161" t="s">
        <v>971</v>
      </c>
      <c r="D161" s="1">
        <v>45819</v>
      </c>
      <c r="E161" t="str">
        <f>IFERROR(VLOOKUP(Result[[#This Row],[RPRO]],H:H,1,0),"")</f>
        <v>RPRO-250513-0190</v>
      </c>
      <c r="H161" t="s">
        <v>2348</v>
      </c>
      <c r="I161" t="s">
        <v>2453</v>
      </c>
      <c r="J161" t="s">
        <v>972</v>
      </c>
      <c r="K161" s="1">
        <v>45810</v>
      </c>
    </row>
    <row r="162" spans="1:11" x14ac:dyDescent="0.25">
      <c r="A162" t="s">
        <v>10467</v>
      </c>
      <c r="B162" t="s">
        <v>10613</v>
      </c>
      <c r="C162" t="s">
        <v>971</v>
      </c>
      <c r="D162" s="1">
        <v>45819</v>
      </c>
      <c r="E162" t="str">
        <f>IFERROR(VLOOKUP(Result[[#This Row],[RPRO]],H:H,1,0),"")</f>
        <v>RPRO-250513-0191</v>
      </c>
      <c r="H162" t="s">
        <v>2349</v>
      </c>
      <c r="I162" t="s">
        <v>2453</v>
      </c>
      <c r="J162" t="s">
        <v>972</v>
      </c>
      <c r="K162" s="1">
        <v>45810</v>
      </c>
    </row>
    <row r="163" spans="1:11" x14ac:dyDescent="0.25">
      <c r="A163" t="s">
        <v>10469</v>
      </c>
      <c r="B163" t="s">
        <v>10613</v>
      </c>
      <c r="C163" t="s">
        <v>971</v>
      </c>
      <c r="D163" s="1">
        <v>45819</v>
      </c>
      <c r="E163" t="str">
        <f>IFERROR(VLOOKUP(Result[[#This Row],[RPRO]],H:H,1,0),"")</f>
        <v>RPRO-250513-0192</v>
      </c>
      <c r="H163" t="s">
        <v>2350</v>
      </c>
      <c r="I163" t="s">
        <v>2453</v>
      </c>
      <c r="J163" t="s">
        <v>972</v>
      </c>
      <c r="K163" s="1">
        <v>45810</v>
      </c>
    </row>
    <row r="164" spans="1:11" x14ac:dyDescent="0.25">
      <c r="A164" t="s">
        <v>10471</v>
      </c>
      <c r="B164" t="s">
        <v>10613</v>
      </c>
      <c r="C164" t="s">
        <v>971</v>
      </c>
      <c r="D164" s="1">
        <v>45819</v>
      </c>
      <c r="E164" t="str">
        <f>IFERROR(VLOOKUP(Result[[#This Row],[RPRO]],H:H,1,0),"")</f>
        <v>RPRO-250513-0193</v>
      </c>
      <c r="H164" t="s">
        <v>2351</v>
      </c>
      <c r="I164" t="s">
        <v>2453</v>
      </c>
      <c r="J164" t="s">
        <v>972</v>
      </c>
      <c r="K164" s="1">
        <v>45810</v>
      </c>
    </row>
    <row r="165" spans="1:11" x14ac:dyDescent="0.25">
      <c r="A165" t="s">
        <v>10473</v>
      </c>
      <c r="B165" t="s">
        <v>10613</v>
      </c>
      <c r="C165" t="s">
        <v>971</v>
      </c>
      <c r="D165" s="1">
        <v>45819</v>
      </c>
      <c r="E165" t="str">
        <f>IFERROR(VLOOKUP(Result[[#This Row],[RPRO]],H:H,1,0),"")</f>
        <v>RPRO-250513-0194</v>
      </c>
      <c r="H165" t="s">
        <v>2352</v>
      </c>
      <c r="I165" t="s">
        <v>2453</v>
      </c>
      <c r="J165" t="s">
        <v>972</v>
      </c>
      <c r="K165" s="1">
        <v>45810</v>
      </c>
    </row>
    <row r="166" spans="1:11" x14ac:dyDescent="0.25">
      <c r="A166" t="s">
        <v>10475</v>
      </c>
      <c r="B166" t="s">
        <v>10613</v>
      </c>
      <c r="C166" t="s">
        <v>971</v>
      </c>
      <c r="D166" s="1">
        <v>45819</v>
      </c>
      <c r="E166" t="str">
        <f>IFERROR(VLOOKUP(Result[[#This Row],[RPRO]],H:H,1,0),"")</f>
        <v>RPRO-250513-0195</v>
      </c>
      <c r="H166" t="s">
        <v>2353</v>
      </c>
      <c r="I166" t="s">
        <v>2453</v>
      </c>
      <c r="J166" t="s">
        <v>972</v>
      </c>
      <c r="K166" s="1">
        <v>45810</v>
      </c>
    </row>
    <row r="167" spans="1:11" x14ac:dyDescent="0.25">
      <c r="A167" t="s">
        <v>10477</v>
      </c>
      <c r="B167" t="s">
        <v>10613</v>
      </c>
      <c r="C167" t="s">
        <v>971</v>
      </c>
      <c r="D167" s="1">
        <v>45819</v>
      </c>
      <c r="E167" t="str">
        <f>IFERROR(VLOOKUP(Result[[#This Row],[RPRO]],H:H,1,0),"")</f>
        <v>RPRO-250513-0196</v>
      </c>
      <c r="H167" t="s">
        <v>2354</v>
      </c>
      <c r="I167" t="s">
        <v>2453</v>
      </c>
      <c r="J167" t="s">
        <v>972</v>
      </c>
      <c r="K167" s="1">
        <v>45810</v>
      </c>
    </row>
    <row r="168" spans="1:11" x14ac:dyDescent="0.25">
      <c r="A168" t="s">
        <v>10479</v>
      </c>
      <c r="B168" t="s">
        <v>10613</v>
      </c>
      <c r="C168" t="s">
        <v>971</v>
      </c>
      <c r="D168" s="1">
        <v>45819</v>
      </c>
      <c r="E168" t="str">
        <f>IFERROR(VLOOKUP(Result[[#This Row],[RPRO]],H:H,1,0),"")</f>
        <v>RPRO-250513-0197</v>
      </c>
      <c r="H168" t="s">
        <v>2355</v>
      </c>
      <c r="I168" t="s">
        <v>2453</v>
      </c>
      <c r="J168" t="s">
        <v>972</v>
      </c>
      <c r="K168" s="1">
        <v>45810</v>
      </c>
    </row>
    <row r="169" spans="1:11" x14ac:dyDescent="0.25">
      <c r="A169" t="s">
        <v>10481</v>
      </c>
      <c r="B169" t="s">
        <v>10613</v>
      </c>
      <c r="C169" t="s">
        <v>971</v>
      </c>
      <c r="D169" s="1">
        <v>45819</v>
      </c>
      <c r="E169" t="str">
        <f>IFERROR(VLOOKUP(Result[[#This Row],[RPRO]],H:H,1,0),"")</f>
        <v>RPRO-250513-0198</v>
      </c>
      <c r="H169" t="s">
        <v>2356</v>
      </c>
      <c r="I169" t="s">
        <v>2453</v>
      </c>
      <c r="J169" t="s">
        <v>972</v>
      </c>
      <c r="K169" s="1">
        <v>45810</v>
      </c>
    </row>
    <row r="170" spans="1:11" x14ac:dyDescent="0.25">
      <c r="A170" t="s">
        <v>10483</v>
      </c>
      <c r="B170" t="s">
        <v>10613</v>
      </c>
      <c r="C170" t="s">
        <v>971</v>
      </c>
      <c r="D170" s="1">
        <v>45819</v>
      </c>
      <c r="E170" t="str">
        <f>IFERROR(VLOOKUP(Result[[#This Row],[RPRO]],H:H,1,0),"")</f>
        <v>RPRO-250513-0199</v>
      </c>
      <c r="H170" t="s">
        <v>2357</v>
      </c>
      <c r="I170" t="s">
        <v>2453</v>
      </c>
      <c r="J170" t="s">
        <v>972</v>
      </c>
      <c r="K170" s="1">
        <v>45810</v>
      </c>
    </row>
    <row r="171" spans="1:11" x14ac:dyDescent="0.25">
      <c r="A171" t="s">
        <v>10485</v>
      </c>
      <c r="B171" t="s">
        <v>10613</v>
      </c>
      <c r="C171" t="s">
        <v>971</v>
      </c>
      <c r="D171" s="1">
        <v>45819</v>
      </c>
      <c r="E171" t="str">
        <f>IFERROR(VLOOKUP(Result[[#This Row],[RPRO]],H:H,1,0),"")</f>
        <v>RPRO-250513-0200</v>
      </c>
      <c r="H171" t="s">
        <v>2358</v>
      </c>
      <c r="I171" t="s">
        <v>2453</v>
      </c>
      <c r="J171" t="s">
        <v>972</v>
      </c>
      <c r="K171" s="1">
        <v>45810</v>
      </c>
    </row>
    <row r="172" spans="1:11" x14ac:dyDescent="0.25">
      <c r="A172" t="s">
        <v>10487</v>
      </c>
      <c r="B172" t="s">
        <v>10613</v>
      </c>
      <c r="C172" t="s">
        <v>971</v>
      </c>
      <c r="D172" s="1">
        <v>45819</v>
      </c>
      <c r="E172" t="str">
        <f>IFERROR(VLOOKUP(Result[[#This Row],[RPRO]],H:H,1,0),"")</f>
        <v>RPRO-250513-0201</v>
      </c>
      <c r="H172" t="s">
        <v>2359</v>
      </c>
      <c r="I172" t="s">
        <v>2453</v>
      </c>
      <c r="J172" t="s">
        <v>972</v>
      </c>
      <c r="K172" s="1">
        <v>45810</v>
      </c>
    </row>
    <row r="173" spans="1:11" x14ac:dyDescent="0.25">
      <c r="A173" t="s">
        <v>9545</v>
      </c>
      <c r="B173" t="s">
        <v>10614</v>
      </c>
      <c r="C173" t="s">
        <v>972</v>
      </c>
      <c r="D173" s="1">
        <v>45819</v>
      </c>
      <c r="E173" t="str">
        <f>IFERROR(VLOOKUP(Result[[#This Row],[RPRO]],H:H,1,0),"")</f>
        <v>RPRO-250417-0152</v>
      </c>
      <c r="H173" t="s">
        <v>2534</v>
      </c>
      <c r="I173" t="s">
        <v>3374</v>
      </c>
      <c r="J173" t="s">
        <v>968</v>
      </c>
      <c r="K173" s="1">
        <v>45811</v>
      </c>
    </row>
    <row r="174" spans="1:11" x14ac:dyDescent="0.25">
      <c r="A174" t="s">
        <v>12222</v>
      </c>
      <c r="B174" t="s">
        <v>12291</v>
      </c>
      <c r="C174" t="s">
        <v>968</v>
      </c>
      <c r="D174" s="1">
        <v>45820</v>
      </c>
      <c r="E174" t="str">
        <f>IFERROR(VLOOKUP(Result[[#This Row],[RPRO]],H:H,1,0),"")</f>
        <v>RPRO-250428-0855</v>
      </c>
      <c r="H174" t="s">
        <v>2535</v>
      </c>
      <c r="I174" t="s">
        <v>3374</v>
      </c>
      <c r="J174" t="s">
        <v>968</v>
      </c>
      <c r="K174" s="1">
        <v>45811</v>
      </c>
    </row>
    <row r="175" spans="1:11" x14ac:dyDescent="0.25">
      <c r="A175" t="s">
        <v>2589</v>
      </c>
      <c r="B175" t="s">
        <v>3374</v>
      </c>
      <c r="C175" t="s">
        <v>968</v>
      </c>
      <c r="D175" s="1">
        <v>45811</v>
      </c>
      <c r="E175" t="str">
        <f>IFERROR(VLOOKUP(Result[[#This Row],[RPRO]],H:H,1,0),"")</f>
        <v>RPRO-250428-0715</v>
      </c>
      <c r="H175" t="s">
        <v>2536</v>
      </c>
      <c r="I175" t="s">
        <v>3374</v>
      </c>
      <c r="J175" t="s">
        <v>968</v>
      </c>
      <c r="K175" s="1">
        <v>45811</v>
      </c>
    </row>
    <row r="176" spans="1:11" x14ac:dyDescent="0.25">
      <c r="A176" t="s">
        <v>12224</v>
      </c>
      <c r="B176" t="s">
        <v>12291</v>
      </c>
      <c r="C176" t="s">
        <v>968</v>
      </c>
      <c r="D176" s="1">
        <v>45820</v>
      </c>
      <c r="E176" t="str">
        <f>IFERROR(VLOOKUP(Result[[#This Row],[RPRO]],H:H,1,0),"")</f>
        <v>RPRO-250428-0857</v>
      </c>
      <c r="H176" t="s">
        <v>2522</v>
      </c>
      <c r="I176" t="s">
        <v>3374</v>
      </c>
      <c r="J176" t="s">
        <v>968</v>
      </c>
      <c r="K176" s="1">
        <v>45811</v>
      </c>
    </row>
    <row r="177" spans="1:11" x14ac:dyDescent="0.25">
      <c r="A177" t="s">
        <v>12226</v>
      </c>
      <c r="B177" t="s">
        <v>12291</v>
      </c>
      <c r="C177" t="s">
        <v>968</v>
      </c>
      <c r="D177" s="1">
        <v>45820</v>
      </c>
      <c r="E177" t="str">
        <f>IFERROR(VLOOKUP(Result[[#This Row],[RPRO]],H:H,1,0),"")</f>
        <v>RPRO-250428-0859</v>
      </c>
      <c r="H177" t="s">
        <v>2521</v>
      </c>
      <c r="I177" t="s">
        <v>3375</v>
      </c>
      <c r="J177" t="s">
        <v>967</v>
      </c>
      <c r="K177" s="1">
        <v>45811</v>
      </c>
    </row>
    <row r="178" spans="1:11" x14ac:dyDescent="0.25">
      <c r="A178" t="s">
        <v>10489</v>
      </c>
      <c r="B178" t="s">
        <v>10613</v>
      </c>
      <c r="C178" t="s">
        <v>971</v>
      </c>
      <c r="D178" s="1">
        <v>45819</v>
      </c>
      <c r="E178" t="str">
        <f>IFERROR(VLOOKUP(Result[[#This Row],[RPRO]],H:H,1,0),"")</f>
        <v>RPRO-250516-0035</v>
      </c>
      <c r="H178" t="s">
        <v>2360</v>
      </c>
      <c r="I178" t="s">
        <v>2456</v>
      </c>
      <c r="J178" t="s">
        <v>971</v>
      </c>
      <c r="K178" s="1">
        <v>45810</v>
      </c>
    </row>
    <row r="179" spans="1:11" x14ac:dyDescent="0.25">
      <c r="A179" t="s">
        <v>12228</v>
      </c>
      <c r="B179" t="s">
        <v>12291</v>
      </c>
      <c r="C179" t="s">
        <v>968</v>
      </c>
      <c r="D179" s="1">
        <v>45820</v>
      </c>
      <c r="E179" t="str">
        <f>IFERROR(VLOOKUP(Result[[#This Row],[RPRO]],H:H,1,0),"")</f>
        <v>RPRO-250519-0092</v>
      </c>
      <c r="H179" t="s">
        <v>2366</v>
      </c>
      <c r="I179" t="s">
        <v>2456</v>
      </c>
      <c r="J179" t="s">
        <v>971</v>
      </c>
      <c r="K179" s="1">
        <v>45810</v>
      </c>
    </row>
    <row r="180" spans="1:11" x14ac:dyDescent="0.25">
      <c r="A180" t="s">
        <v>12220</v>
      </c>
      <c r="B180" t="s">
        <v>12292</v>
      </c>
      <c r="C180" t="s">
        <v>970</v>
      </c>
      <c r="D180" s="1">
        <v>45820</v>
      </c>
      <c r="E180" t="str">
        <f>IFERROR(VLOOKUP(Result[[#This Row],[RPRO]],H:H,1,0),"")</f>
        <v>RPRO-250506-0959</v>
      </c>
      <c r="H180" t="s">
        <v>2367</v>
      </c>
      <c r="I180" t="s">
        <v>2456</v>
      </c>
      <c r="J180" t="s">
        <v>971</v>
      </c>
      <c r="K180" s="1">
        <v>45810</v>
      </c>
    </row>
    <row r="181" spans="1:11" x14ac:dyDescent="0.25">
      <c r="A181" t="s">
        <v>10491</v>
      </c>
      <c r="B181" t="s">
        <v>10614</v>
      </c>
      <c r="C181" t="s">
        <v>972</v>
      </c>
      <c r="D181" s="1">
        <v>45819</v>
      </c>
      <c r="E181" t="str">
        <f>IFERROR(VLOOKUP(Result[[#This Row],[RPRO]],H:H,1,0),"")</f>
        <v>RPRO-250507-0906</v>
      </c>
      <c r="H181" t="s">
        <v>2368</v>
      </c>
      <c r="I181" t="s">
        <v>2456</v>
      </c>
      <c r="J181" t="s">
        <v>971</v>
      </c>
      <c r="K181" s="1">
        <v>45810</v>
      </c>
    </row>
    <row r="182" spans="1:11" x14ac:dyDescent="0.25">
      <c r="A182" t="s">
        <v>11577</v>
      </c>
      <c r="B182" t="s">
        <v>12293</v>
      </c>
      <c r="C182" t="s">
        <v>967</v>
      </c>
      <c r="D182" s="1">
        <v>45820</v>
      </c>
      <c r="E182" t="str">
        <f>IFERROR(VLOOKUP(Result[[#This Row],[RPRO]],H:H,1,0),"")</f>
        <v>RPRO-250520-0422</v>
      </c>
      <c r="H182" t="s">
        <v>2369</v>
      </c>
      <c r="I182" t="s">
        <v>2456</v>
      </c>
      <c r="J182" t="s">
        <v>971</v>
      </c>
      <c r="K182" s="1">
        <v>45810</v>
      </c>
    </row>
    <row r="183" spans="1:11" x14ac:dyDescent="0.25">
      <c r="A183" t="s">
        <v>11579</v>
      </c>
      <c r="B183" t="s">
        <v>12293</v>
      </c>
      <c r="C183" t="s">
        <v>967</v>
      </c>
      <c r="D183" s="1">
        <v>45820</v>
      </c>
      <c r="E183" t="str">
        <f>IFERROR(VLOOKUP(Result[[#This Row],[RPRO]],H:H,1,0),"")</f>
        <v>RPRO-250520-0424</v>
      </c>
      <c r="H183" t="s">
        <v>2370</v>
      </c>
      <c r="I183" t="s">
        <v>2456</v>
      </c>
      <c r="J183" t="s">
        <v>971</v>
      </c>
      <c r="K183" s="1">
        <v>45810</v>
      </c>
    </row>
    <row r="184" spans="1:11" x14ac:dyDescent="0.25">
      <c r="A184" t="s">
        <v>11356</v>
      </c>
      <c r="B184" t="s">
        <v>12294</v>
      </c>
      <c r="C184" t="s">
        <v>971</v>
      </c>
      <c r="D184" s="1">
        <v>45820</v>
      </c>
      <c r="E184" t="str">
        <f>IFERROR(VLOOKUP(Result[[#This Row],[RPRO]],H:H,1,0),"")</f>
        <v>RPRO-250422-0320</v>
      </c>
      <c r="H184" t="s">
        <v>2371</v>
      </c>
      <c r="I184" t="s">
        <v>2456</v>
      </c>
      <c r="J184" t="s">
        <v>971</v>
      </c>
      <c r="K184" s="1">
        <v>45810</v>
      </c>
    </row>
    <row r="185" spans="1:11" x14ac:dyDescent="0.25">
      <c r="A185" t="s">
        <v>11358</v>
      </c>
      <c r="B185" t="s">
        <v>12294</v>
      </c>
      <c r="C185" t="s">
        <v>971</v>
      </c>
      <c r="D185" s="1">
        <v>45820</v>
      </c>
      <c r="E185" t="str">
        <f>IFERROR(VLOOKUP(Result[[#This Row],[RPRO]],H:H,1,0),"")</f>
        <v>RPRO-250422-0321</v>
      </c>
      <c r="H185" t="s">
        <v>2372</v>
      </c>
      <c r="I185" t="s">
        <v>2456</v>
      </c>
      <c r="J185" t="s">
        <v>971</v>
      </c>
      <c r="K185" s="1">
        <v>45810</v>
      </c>
    </row>
    <row r="186" spans="1:11" x14ac:dyDescent="0.25">
      <c r="A186" t="s">
        <v>11360</v>
      </c>
      <c r="B186" t="s">
        <v>12294</v>
      </c>
      <c r="C186" t="s">
        <v>971</v>
      </c>
      <c r="D186" s="1">
        <v>45820</v>
      </c>
      <c r="E186" t="str">
        <f>IFERROR(VLOOKUP(Result[[#This Row],[RPRO]],H:H,1,0),"")</f>
        <v>RPRO-250422-0322</v>
      </c>
      <c r="H186" t="s">
        <v>2373</v>
      </c>
      <c r="I186" t="s">
        <v>2456</v>
      </c>
      <c r="J186" t="s">
        <v>971</v>
      </c>
      <c r="K186" s="1">
        <v>45810</v>
      </c>
    </row>
    <row r="187" spans="1:11" x14ac:dyDescent="0.25">
      <c r="A187" t="s">
        <v>11362</v>
      </c>
      <c r="B187" t="s">
        <v>12294</v>
      </c>
      <c r="C187" t="s">
        <v>971</v>
      </c>
      <c r="D187" s="1">
        <v>45820</v>
      </c>
      <c r="E187" t="str">
        <f>IFERROR(VLOOKUP(Result[[#This Row],[RPRO]],H:H,1,0),"")</f>
        <v>RPRO-250422-0323</v>
      </c>
      <c r="H187" t="s">
        <v>2374</v>
      </c>
      <c r="I187" t="s">
        <v>2456</v>
      </c>
      <c r="J187" t="s">
        <v>971</v>
      </c>
      <c r="K187" s="1">
        <v>45810</v>
      </c>
    </row>
    <row r="188" spans="1:11" x14ac:dyDescent="0.25">
      <c r="A188" t="s">
        <v>11364</v>
      </c>
      <c r="B188" t="s">
        <v>12294</v>
      </c>
      <c r="C188" t="s">
        <v>971</v>
      </c>
      <c r="D188" s="1">
        <v>45820</v>
      </c>
      <c r="E188" t="str">
        <f>IFERROR(VLOOKUP(Result[[#This Row],[RPRO]],H:H,1,0),"")</f>
        <v>RPRO-250422-0324</v>
      </c>
      <c r="H188" t="s">
        <v>2375</v>
      </c>
      <c r="I188" t="s">
        <v>2456</v>
      </c>
      <c r="J188" t="s">
        <v>971</v>
      </c>
      <c r="K188" s="1">
        <v>45810</v>
      </c>
    </row>
    <row r="189" spans="1:11" x14ac:dyDescent="0.25">
      <c r="A189" t="s">
        <v>11366</v>
      </c>
      <c r="B189" t="s">
        <v>12294</v>
      </c>
      <c r="C189" t="s">
        <v>971</v>
      </c>
      <c r="D189" s="1">
        <v>45820</v>
      </c>
      <c r="E189" t="str">
        <f>IFERROR(VLOOKUP(Result[[#This Row],[RPRO]],H:H,1,0),"")</f>
        <v>RPRO-250422-0325</v>
      </c>
      <c r="H189" t="s">
        <v>2376</v>
      </c>
      <c r="I189" t="s">
        <v>2456</v>
      </c>
      <c r="J189" t="s">
        <v>971</v>
      </c>
      <c r="K189" s="1">
        <v>45810</v>
      </c>
    </row>
    <row r="190" spans="1:11" x14ac:dyDescent="0.25">
      <c r="A190" t="s">
        <v>11368</v>
      </c>
      <c r="B190" t="s">
        <v>12294</v>
      </c>
      <c r="C190" t="s">
        <v>971</v>
      </c>
      <c r="D190" s="1">
        <v>45820</v>
      </c>
      <c r="E190" t="str">
        <f>IFERROR(VLOOKUP(Result[[#This Row],[RPRO]],H:H,1,0),"")</f>
        <v>RPRO-250422-0326</v>
      </c>
      <c r="H190" t="s">
        <v>2377</v>
      </c>
      <c r="I190" t="s">
        <v>2456</v>
      </c>
      <c r="J190" t="s">
        <v>971</v>
      </c>
      <c r="K190" s="1">
        <v>45810</v>
      </c>
    </row>
    <row r="191" spans="1:11" x14ac:dyDescent="0.25">
      <c r="A191" t="s">
        <v>11370</v>
      </c>
      <c r="B191" t="s">
        <v>12294</v>
      </c>
      <c r="C191" t="s">
        <v>971</v>
      </c>
      <c r="D191" s="1">
        <v>45820</v>
      </c>
      <c r="E191" t="str">
        <f>IFERROR(VLOOKUP(Result[[#This Row],[RPRO]],H:H,1,0),"")</f>
        <v>RPRO-250422-0327</v>
      </c>
      <c r="H191" t="s">
        <v>2378</v>
      </c>
      <c r="I191" t="s">
        <v>2456</v>
      </c>
      <c r="J191" t="s">
        <v>971</v>
      </c>
      <c r="K191" s="1">
        <v>45810</v>
      </c>
    </row>
    <row r="192" spans="1:11" x14ac:dyDescent="0.25">
      <c r="A192" t="s">
        <v>11372</v>
      </c>
      <c r="B192" t="s">
        <v>12294</v>
      </c>
      <c r="C192" t="s">
        <v>971</v>
      </c>
      <c r="D192" s="1">
        <v>45820</v>
      </c>
      <c r="E192" t="str">
        <f>IFERROR(VLOOKUP(Result[[#This Row],[RPRO]],H:H,1,0),"")</f>
        <v>RPRO-250422-0328</v>
      </c>
      <c r="H192" t="s">
        <v>2379</v>
      </c>
      <c r="I192" t="s">
        <v>2456</v>
      </c>
      <c r="J192" t="s">
        <v>971</v>
      </c>
      <c r="K192" s="1">
        <v>45810</v>
      </c>
    </row>
    <row r="193" spans="1:11" x14ac:dyDescent="0.25">
      <c r="A193" t="s">
        <v>11374</v>
      </c>
      <c r="B193" t="s">
        <v>12294</v>
      </c>
      <c r="C193" t="s">
        <v>971</v>
      </c>
      <c r="D193" s="1">
        <v>45820</v>
      </c>
      <c r="E193" t="str">
        <f>IFERROR(VLOOKUP(Result[[#This Row],[RPRO]],H:H,1,0),"")</f>
        <v>RPRO-250422-0329</v>
      </c>
      <c r="H193" t="s">
        <v>2380</v>
      </c>
      <c r="I193" t="s">
        <v>2456</v>
      </c>
      <c r="J193" t="s">
        <v>971</v>
      </c>
      <c r="K193" s="1">
        <v>45810</v>
      </c>
    </row>
    <row r="194" spans="1:11" x14ac:dyDescent="0.25">
      <c r="A194" t="s">
        <v>11376</v>
      </c>
      <c r="B194" t="s">
        <v>12294</v>
      </c>
      <c r="C194" t="s">
        <v>971</v>
      </c>
      <c r="D194" s="1">
        <v>45820</v>
      </c>
      <c r="E194" t="str">
        <f>IFERROR(VLOOKUP(Result[[#This Row],[RPRO]],H:H,1,0),"")</f>
        <v>RPRO-250422-0330</v>
      </c>
      <c r="H194" t="s">
        <v>2381</v>
      </c>
      <c r="I194" t="s">
        <v>2456</v>
      </c>
      <c r="J194" t="s">
        <v>971</v>
      </c>
      <c r="K194" s="1">
        <v>45810</v>
      </c>
    </row>
    <row r="195" spans="1:11" x14ac:dyDescent="0.25">
      <c r="A195" t="s">
        <v>11378</v>
      </c>
      <c r="B195" t="s">
        <v>12294</v>
      </c>
      <c r="C195" t="s">
        <v>971</v>
      </c>
      <c r="D195" s="1">
        <v>45820</v>
      </c>
      <c r="E195" t="str">
        <f>IFERROR(VLOOKUP(Result[[#This Row],[RPRO]],H:H,1,0),"")</f>
        <v>RPRO-250422-0331</v>
      </c>
      <c r="H195" t="s">
        <v>2399</v>
      </c>
      <c r="I195" t="s">
        <v>2452</v>
      </c>
      <c r="J195" t="s">
        <v>967</v>
      </c>
      <c r="K195" s="1">
        <v>45810</v>
      </c>
    </row>
    <row r="196" spans="1:11" x14ac:dyDescent="0.25">
      <c r="A196" t="s">
        <v>11380</v>
      </c>
      <c r="B196" t="s">
        <v>12294</v>
      </c>
      <c r="C196" t="s">
        <v>971</v>
      </c>
      <c r="D196" s="1">
        <v>45820</v>
      </c>
      <c r="E196" t="str">
        <f>IFERROR(VLOOKUP(Result[[#This Row],[RPRO]],H:H,1,0),"")</f>
        <v>RPRO-250422-0332</v>
      </c>
      <c r="H196" t="s">
        <v>2339</v>
      </c>
      <c r="I196" t="s">
        <v>2452</v>
      </c>
      <c r="J196" t="s">
        <v>967</v>
      </c>
      <c r="K196" s="1">
        <v>45810</v>
      </c>
    </row>
    <row r="197" spans="1:11" x14ac:dyDescent="0.25">
      <c r="A197" t="s">
        <v>11382</v>
      </c>
      <c r="B197" t="s">
        <v>12294</v>
      </c>
      <c r="C197" t="s">
        <v>971</v>
      </c>
      <c r="D197" s="1">
        <v>45820</v>
      </c>
      <c r="E197" t="str">
        <f>IFERROR(VLOOKUP(Result[[#This Row],[RPRO]],H:H,1,0),"")</f>
        <v>RPRO-250422-0333</v>
      </c>
      <c r="H197" t="s">
        <v>2340</v>
      </c>
      <c r="I197" t="s">
        <v>2452</v>
      </c>
      <c r="J197" t="s">
        <v>967</v>
      </c>
      <c r="K197" s="1">
        <v>45810</v>
      </c>
    </row>
    <row r="198" spans="1:11" x14ac:dyDescent="0.25">
      <c r="A198" t="s">
        <v>11384</v>
      </c>
      <c r="B198" t="s">
        <v>12294</v>
      </c>
      <c r="C198" t="s">
        <v>971</v>
      </c>
      <c r="D198" s="1">
        <v>45820</v>
      </c>
      <c r="E198" t="str">
        <f>IFERROR(VLOOKUP(Result[[#This Row],[RPRO]],H:H,1,0),"")</f>
        <v>RPRO-250422-0334</v>
      </c>
      <c r="H198" t="s">
        <v>2341</v>
      </c>
      <c r="I198" t="s">
        <v>2452</v>
      </c>
      <c r="J198" t="s">
        <v>967</v>
      </c>
      <c r="K198" s="1">
        <v>45810</v>
      </c>
    </row>
    <row r="199" spans="1:11" x14ac:dyDescent="0.25">
      <c r="A199" t="s">
        <v>11354</v>
      </c>
      <c r="B199" t="s">
        <v>12291</v>
      </c>
      <c r="C199" t="s">
        <v>968</v>
      </c>
      <c r="D199" s="1">
        <v>45820</v>
      </c>
      <c r="E199" t="str">
        <f>IFERROR(VLOOKUP(Result[[#This Row],[RPRO]],H:H,1,0),"")</f>
        <v>RPRO-250417-0145</v>
      </c>
      <c r="H199" t="s">
        <v>2394</v>
      </c>
      <c r="I199" t="s">
        <v>2452</v>
      </c>
      <c r="J199" t="s">
        <v>967</v>
      </c>
      <c r="K199" s="1">
        <v>45810</v>
      </c>
    </row>
    <row r="200" spans="1:11" x14ac:dyDescent="0.25">
      <c r="A200" t="s">
        <v>11386</v>
      </c>
      <c r="B200" t="s">
        <v>12291</v>
      </c>
      <c r="C200" t="s">
        <v>968</v>
      </c>
      <c r="D200" s="1">
        <v>45820</v>
      </c>
      <c r="E200" t="str">
        <f>IFERROR(VLOOKUP(Result[[#This Row],[RPRO]],H:H,1,0),"")</f>
        <v>RPRO-250422-0533</v>
      </c>
      <c r="H200" t="s">
        <v>2395</v>
      </c>
      <c r="I200" t="s">
        <v>2452</v>
      </c>
      <c r="J200" t="s">
        <v>967</v>
      </c>
      <c r="K200" s="1">
        <v>45810</v>
      </c>
    </row>
    <row r="201" spans="1:11" x14ac:dyDescent="0.25">
      <c r="A201" t="s">
        <v>11388</v>
      </c>
      <c r="B201" t="s">
        <v>12294</v>
      </c>
      <c r="C201" t="s">
        <v>971</v>
      </c>
      <c r="D201" s="1">
        <v>45820</v>
      </c>
      <c r="E201" t="str">
        <f>IFERROR(VLOOKUP(Result[[#This Row],[RPRO]],H:H,1,0),"")</f>
        <v>RPRO-250422-0639</v>
      </c>
      <c r="H201" t="s">
        <v>2387</v>
      </c>
      <c r="I201" t="s">
        <v>2452</v>
      </c>
      <c r="J201" t="s">
        <v>967</v>
      </c>
      <c r="K201" s="1">
        <v>45810</v>
      </c>
    </row>
    <row r="202" spans="1:11" x14ac:dyDescent="0.25">
      <c r="A202" t="s">
        <v>11390</v>
      </c>
      <c r="B202" t="s">
        <v>12294</v>
      </c>
      <c r="C202" t="s">
        <v>971</v>
      </c>
      <c r="D202" s="1">
        <v>45820</v>
      </c>
      <c r="E202" t="str">
        <f>IFERROR(VLOOKUP(Result[[#This Row],[RPRO]],H:H,1,0),"")</f>
        <v>RPRO-250422-0640</v>
      </c>
      <c r="H202" t="s">
        <v>2388</v>
      </c>
      <c r="I202" t="s">
        <v>2452</v>
      </c>
      <c r="J202" t="s">
        <v>967</v>
      </c>
      <c r="K202" s="1">
        <v>45810</v>
      </c>
    </row>
    <row r="203" spans="1:11" x14ac:dyDescent="0.25">
      <c r="A203" t="s">
        <v>11392</v>
      </c>
      <c r="B203" t="s">
        <v>12294</v>
      </c>
      <c r="C203" t="s">
        <v>971</v>
      </c>
      <c r="D203" s="1">
        <v>45820</v>
      </c>
      <c r="E203" t="str">
        <f>IFERROR(VLOOKUP(Result[[#This Row],[RPRO]],H:H,1,0),"")</f>
        <v>RPRO-250422-0641</v>
      </c>
      <c r="H203" t="s">
        <v>2385</v>
      </c>
      <c r="I203" t="s">
        <v>2452</v>
      </c>
      <c r="J203" t="s">
        <v>967</v>
      </c>
      <c r="K203" s="1">
        <v>45810</v>
      </c>
    </row>
    <row r="204" spans="1:11" x14ac:dyDescent="0.25">
      <c r="A204" t="s">
        <v>11394</v>
      </c>
      <c r="B204" t="s">
        <v>12294</v>
      </c>
      <c r="C204" t="s">
        <v>971</v>
      </c>
      <c r="D204" s="1">
        <v>45820</v>
      </c>
      <c r="E204" t="str">
        <f>IFERROR(VLOOKUP(Result[[#This Row],[RPRO]],H:H,1,0),"")</f>
        <v>RPRO-250422-0647</v>
      </c>
      <c r="H204" t="s">
        <v>2386</v>
      </c>
      <c r="I204" t="s">
        <v>2452</v>
      </c>
      <c r="J204" t="s">
        <v>967</v>
      </c>
      <c r="K204" s="1">
        <v>45810</v>
      </c>
    </row>
    <row r="205" spans="1:11" x14ac:dyDescent="0.25">
      <c r="A205" t="s">
        <v>11396</v>
      </c>
      <c r="B205" t="s">
        <v>12291</v>
      </c>
      <c r="C205" t="s">
        <v>968</v>
      </c>
      <c r="D205" s="1">
        <v>45820</v>
      </c>
      <c r="E205" t="str">
        <f>IFERROR(VLOOKUP(Result[[#This Row],[RPRO]],H:H,1,0),"")</f>
        <v>RPRO-250423-0919</v>
      </c>
      <c r="H205" t="s">
        <v>2398</v>
      </c>
      <c r="I205" t="s">
        <v>2452</v>
      </c>
      <c r="J205" t="s">
        <v>967</v>
      </c>
      <c r="K205" s="1">
        <v>45810</v>
      </c>
    </row>
    <row r="206" spans="1:11" x14ac:dyDescent="0.25">
      <c r="A206" t="s">
        <v>11398</v>
      </c>
      <c r="B206" t="s">
        <v>12291</v>
      </c>
      <c r="C206" t="s">
        <v>968</v>
      </c>
      <c r="D206" s="1">
        <v>45820</v>
      </c>
      <c r="E206" t="str">
        <f>IFERROR(VLOOKUP(Result[[#This Row],[RPRO]],H:H,1,0),"")</f>
        <v>RPRO-250423-0921</v>
      </c>
      <c r="H206" t="s">
        <v>2528</v>
      </c>
      <c r="I206" t="s">
        <v>3376</v>
      </c>
      <c r="J206" t="s">
        <v>971</v>
      </c>
      <c r="K206" s="1">
        <v>45811</v>
      </c>
    </row>
    <row r="207" spans="1:11" x14ac:dyDescent="0.25">
      <c r="A207" t="s">
        <v>11400</v>
      </c>
      <c r="B207" t="s">
        <v>12291</v>
      </c>
      <c r="C207" t="s">
        <v>968</v>
      </c>
      <c r="D207" s="1">
        <v>45820</v>
      </c>
      <c r="E207" t="str">
        <f>IFERROR(VLOOKUP(Result[[#This Row],[RPRO]],H:H,1,0),"")</f>
        <v>RPRO-250423-0923</v>
      </c>
      <c r="H207" t="s">
        <v>2537</v>
      </c>
      <c r="I207" t="s">
        <v>3374</v>
      </c>
      <c r="J207" t="s">
        <v>968</v>
      </c>
      <c r="K207" s="1">
        <v>45811</v>
      </c>
    </row>
    <row r="208" spans="1:11" x14ac:dyDescent="0.25">
      <c r="A208" t="s">
        <v>11402</v>
      </c>
      <c r="B208" t="s">
        <v>12291</v>
      </c>
      <c r="C208" t="s">
        <v>968</v>
      </c>
      <c r="D208" s="1">
        <v>45820</v>
      </c>
      <c r="E208" t="str">
        <f>IFERROR(VLOOKUP(Result[[#This Row],[RPRO]],H:H,1,0),"")</f>
        <v>RPRO-250423-0925</v>
      </c>
      <c r="H208" t="s">
        <v>2523</v>
      </c>
      <c r="I208" t="s">
        <v>3376</v>
      </c>
      <c r="J208" t="s">
        <v>971</v>
      </c>
      <c r="K208" s="1">
        <v>45811</v>
      </c>
    </row>
    <row r="209" spans="1:11" x14ac:dyDescent="0.25">
      <c r="A209" t="s">
        <v>11404</v>
      </c>
      <c r="B209" t="s">
        <v>12291</v>
      </c>
      <c r="C209" t="s">
        <v>968</v>
      </c>
      <c r="D209" s="1">
        <v>45820</v>
      </c>
      <c r="E209" t="str">
        <f>IFERROR(VLOOKUP(Result[[#This Row],[RPRO]],H:H,1,0),"")</f>
        <v>RPRO-250423-0927</v>
      </c>
      <c r="H209" t="s">
        <v>2526</v>
      </c>
      <c r="I209" t="s">
        <v>3376</v>
      </c>
      <c r="J209" t="s">
        <v>971</v>
      </c>
      <c r="K209" s="1">
        <v>45811</v>
      </c>
    </row>
    <row r="210" spans="1:11" x14ac:dyDescent="0.25">
      <c r="A210" t="s">
        <v>11406</v>
      </c>
      <c r="B210" t="s">
        <v>12291</v>
      </c>
      <c r="C210" t="s">
        <v>968</v>
      </c>
      <c r="D210" s="1">
        <v>45820</v>
      </c>
      <c r="E210" t="str">
        <f>IFERROR(VLOOKUP(Result[[#This Row],[RPRO]],H:H,1,0),"")</f>
        <v>RPRO-250423-0930</v>
      </c>
      <c r="H210" t="s">
        <v>2543</v>
      </c>
      <c r="I210" t="s">
        <v>3374</v>
      </c>
      <c r="J210" t="s">
        <v>968</v>
      </c>
      <c r="K210" s="1">
        <v>45811</v>
      </c>
    </row>
    <row r="211" spans="1:11" x14ac:dyDescent="0.25">
      <c r="A211" t="s">
        <v>11408</v>
      </c>
      <c r="B211" t="s">
        <v>12291</v>
      </c>
      <c r="C211" t="s">
        <v>968</v>
      </c>
      <c r="D211" s="1">
        <v>45820</v>
      </c>
      <c r="E211" t="str">
        <f>IFERROR(VLOOKUP(Result[[#This Row],[RPRO]],H:H,1,0),"")</f>
        <v>RPRO-250423-0936</v>
      </c>
      <c r="H211" t="s">
        <v>2525</v>
      </c>
      <c r="I211" t="s">
        <v>3376</v>
      </c>
      <c r="J211" t="s">
        <v>971</v>
      </c>
      <c r="K211" s="1">
        <v>45811</v>
      </c>
    </row>
    <row r="212" spans="1:11" x14ac:dyDescent="0.25">
      <c r="A212" t="s">
        <v>11410</v>
      </c>
      <c r="B212" t="s">
        <v>12291</v>
      </c>
      <c r="C212" t="s">
        <v>968</v>
      </c>
      <c r="D212" s="1">
        <v>45820</v>
      </c>
      <c r="E212" t="str">
        <f>IFERROR(VLOOKUP(Result[[#This Row],[RPRO]],H:H,1,0),"")</f>
        <v>RPRO-250423-0938</v>
      </c>
      <c r="H212" t="s">
        <v>2527</v>
      </c>
      <c r="I212" t="s">
        <v>3376</v>
      </c>
      <c r="J212" t="s">
        <v>971</v>
      </c>
      <c r="K212" s="1">
        <v>45811</v>
      </c>
    </row>
    <row r="213" spans="1:11" x14ac:dyDescent="0.25">
      <c r="A213" t="s">
        <v>11412</v>
      </c>
      <c r="B213" t="s">
        <v>12291</v>
      </c>
      <c r="C213" t="s">
        <v>968</v>
      </c>
      <c r="D213" s="1">
        <v>45820</v>
      </c>
      <c r="E213" t="str">
        <f>IFERROR(VLOOKUP(Result[[#This Row],[RPRO]],H:H,1,0),"")</f>
        <v>RPRO-250423-0940</v>
      </c>
      <c r="H213" t="s">
        <v>2544</v>
      </c>
      <c r="I213" t="s">
        <v>3374</v>
      </c>
      <c r="J213" t="s">
        <v>968</v>
      </c>
      <c r="K213" s="1">
        <v>45811</v>
      </c>
    </row>
    <row r="214" spans="1:11" x14ac:dyDescent="0.25">
      <c r="A214" t="s">
        <v>11414</v>
      </c>
      <c r="B214" t="s">
        <v>12291</v>
      </c>
      <c r="C214" t="s">
        <v>968</v>
      </c>
      <c r="D214" s="1">
        <v>45820</v>
      </c>
      <c r="E214" t="str">
        <f>IFERROR(VLOOKUP(Result[[#This Row],[RPRO]],H:H,1,0),"")</f>
        <v>RPRO-250423-0942</v>
      </c>
      <c r="H214" t="s">
        <v>2576</v>
      </c>
      <c r="I214" t="s">
        <v>3376</v>
      </c>
      <c r="J214" t="s">
        <v>971</v>
      </c>
      <c r="K214" s="1">
        <v>45811</v>
      </c>
    </row>
    <row r="215" spans="1:11" x14ac:dyDescent="0.25">
      <c r="A215" t="s">
        <v>11416</v>
      </c>
      <c r="B215" t="s">
        <v>12291</v>
      </c>
      <c r="C215" t="s">
        <v>968</v>
      </c>
      <c r="D215" s="1">
        <v>45820</v>
      </c>
      <c r="E215" t="str">
        <f>IFERROR(VLOOKUP(Result[[#This Row],[RPRO]],H:H,1,0),"")</f>
        <v>RPRO-250423-0967</v>
      </c>
      <c r="H215" t="s">
        <v>2555</v>
      </c>
      <c r="I215" t="s">
        <v>3376</v>
      </c>
      <c r="J215" t="s">
        <v>971</v>
      </c>
      <c r="K215" s="1">
        <v>45811</v>
      </c>
    </row>
    <row r="216" spans="1:11" x14ac:dyDescent="0.25">
      <c r="A216" t="s">
        <v>11437</v>
      </c>
      <c r="B216" t="s">
        <v>12290</v>
      </c>
      <c r="C216" t="s">
        <v>969</v>
      </c>
      <c r="D216" s="1">
        <v>45820</v>
      </c>
      <c r="E216" t="str">
        <f>IFERROR(VLOOKUP(Result[[#This Row],[RPRO]],H:H,1,0),"")</f>
        <v>RPRO-250428-0486</v>
      </c>
      <c r="H216" t="s">
        <v>2558</v>
      </c>
      <c r="I216" t="s">
        <v>3376</v>
      </c>
      <c r="J216" t="s">
        <v>971</v>
      </c>
      <c r="K216" s="1">
        <v>45811</v>
      </c>
    </row>
    <row r="217" spans="1:11" x14ac:dyDescent="0.25">
      <c r="A217" t="s">
        <v>11444</v>
      </c>
      <c r="B217" t="s">
        <v>12290</v>
      </c>
      <c r="C217" t="s">
        <v>969</v>
      </c>
      <c r="D217" s="1">
        <v>45820</v>
      </c>
      <c r="E217" t="str">
        <f>IFERROR(VLOOKUP(Result[[#This Row],[RPRO]],H:H,1,0),"")</f>
        <v>RPRO-250428-0487</v>
      </c>
      <c r="H217" t="s">
        <v>2546</v>
      </c>
      <c r="I217" t="s">
        <v>3374</v>
      </c>
      <c r="J217" t="s">
        <v>968</v>
      </c>
      <c r="K217" s="1">
        <v>45811</v>
      </c>
    </row>
    <row r="218" spans="1:11" x14ac:dyDescent="0.25">
      <c r="A218" t="s">
        <v>11446</v>
      </c>
      <c r="B218" t="s">
        <v>12290</v>
      </c>
      <c r="C218" t="s">
        <v>969</v>
      </c>
      <c r="D218" s="1">
        <v>45820</v>
      </c>
      <c r="E218" t="str">
        <f>IFERROR(VLOOKUP(Result[[#This Row],[RPRO]],H:H,1,0),"")</f>
        <v>RPRO-250428-0488</v>
      </c>
      <c r="H218" t="s">
        <v>2562</v>
      </c>
      <c r="I218" t="s">
        <v>3376</v>
      </c>
      <c r="J218" t="s">
        <v>971</v>
      </c>
      <c r="K218" s="1">
        <v>45811</v>
      </c>
    </row>
    <row r="219" spans="1:11" x14ac:dyDescent="0.25">
      <c r="A219" t="s">
        <v>11448</v>
      </c>
      <c r="B219" t="s">
        <v>12290</v>
      </c>
      <c r="C219" t="s">
        <v>969</v>
      </c>
      <c r="D219" s="1">
        <v>45820</v>
      </c>
      <c r="E219" t="str">
        <f>IFERROR(VLOOKUP(Result[[#This Row],[RPRO]],H:H,1,0),"")</f>
        <v>RPRO-250428-0489</v>
      </c>
      <c r="H219" t="s">
        <v>2569</v>
      </c>
      <c r="I219" t="s">
        <v>3376</v>
      </c>
      <c r="J219" t="s">
        <v>971</v>
      </c>
      <c r="K219" s="1">
        <v>45811</v>
      </c>
    </row>
    <row r="220" spans="1:11" x14ac:dyDescent="0.25">
      <c r="A220" t="s">
        <v>11468</v>
      </c>
      <c r="B220" t="s">
        <v>12290</v>
      </c>
      <c r="C220" t="s">
        <v>969</v>
      </c>
      <c r="D220" s="1">
        <v>45820</v>
      </c>
      <c r="E220" t="str">
        <f>IFERROR(VLOOKUP(Result[[#This Row],[RPRO]],H:H,1,0),"")</f>
        <v>RPRO-250428-0545</v>
      </c>
      <c r="H220" t="s">
        <v>2570</v>
      </c>
      <c r="I220" t="s">
        <v>3376</v>
      </c>
      <c r="J220" t="s">
        <v>971</v>
      </c>
      <c r="K220" s="1">
        <v>45811</v>
      </c>
    </row>
    <row r="221" spans="1:11" x14ac:dyDescent="0.25">
      <c r="A221" t="s">
        <v>11470</v>
      </c>
      <c r="B221" t="s">
        <v>12290</v>
      </c>
      <c r="C221" t="s">
        <v>969</v>
      </c>
      <c r="D221" s="1">
        <v>45820</v>
      </c>
      <c r="E221" t="str">
        <f>IFERROR(VLOOKUP(Result[[#This Row],[RPRO]],H:H,1,0),"")</f>
        <v>RPRO-250428-0548</v>
      </c>
      <c r="H221" t="s">
        <v>2571</v>
      </c>
      <c r="I221" t="s">
        <v>3376</v>
      </c>
      <c r="J221" t="s">
        <v>971</v>
      </c>
      <c r="K221" s="1">
        <v>45811</v>
      </c>
    </row>
    <row r="222" spans="1:11" x14ac:dyDescent="0.25">
      <c r="A222" t="s">
        <v>11494</v>
      </c>
      <c r="B222" t="s">
        <v>12290</v>
      </c>
      <c r="C222" t="s">
        <v>969</v>
      </c>
      <c r="D222" s="1">
        <v>45820</v>
      </c>
      <c r="E222" t="str">
        <f>IFERROR(VLOOKUP(Result[[#This Row],[RPRO]],H:H,1,0),"")</f>
        <v>RPRO-250428-0719</v>
      </c>
      <c r="H222" t="s">
        <v>2572</v>
      </c>
      <c r="I222" t="s">
        <v>3374</v>
      </c>
      <c r="J222" t="s">
        <v>968</v>
      </c>
      <c r="K222" s="1">
        <v>45811</v>
      </c>
    </row>
    <row r="223" spans="1:11" x14ac:dyDescent="0.25">
      <c r="A223" t="s">
        <v>11497</v>
      </c>
      <c r="B223" t="s">
        <v>12290</v>
      </c>
      <c r="C223" t="s">
        <v>969</v>
      </c>
      <c r="D223" s="1">
        <v>45820</v>
      </c>
      <c r="E223" t="str">
        <f>IFERROR(VLOOKUP(Result[[#This Row],[RPRO]],H:H,1,0),"")</f>
        <v>RPRO-250428-0721</v>
      </c>
      <c r="H223" t="s">
        <v>2573</v>
      </c>
      <c r="I223" t="s">
        <v>3374</v>
      </c>
      <c r="J223" t="s">
        <v>968</v>
      </c>
      <c r="K223" s="1">
        <v>45811</v>
      </c>
    </row>
    <row r="224" spans="1:11" x14ac:dyDescent="0.25">
      <c r="A224" t="s">
        <v>11499</v>
      </c>
      <c r="B224" t="s">
        <v>12290</v>
      </c>
      <c r="C224" t="s">
        <v>969</v>
      </c>
      <c r="D224" s="1">
        <v>45820</v>
      </c>
      <c r="E224" t="str">
        <f>IFERROR(VLOOKUP(Result[[#This Row],[RPRO]],H:H,1,0),"")</f>
        <v>RPRO-250428-0723</v>
      </c>
      <c r="H224" t="s">
        <v>2563</v>
      </c>
      <c r="I224" t="s">
        <v>3377</v>
      </c>
      <c r="J224" t="s">
        <v>972</v>
      </c>
      <c r="K224" s="1">
        <v>45811</v>
      </c>
    </row>
    <row r="225" spans="1:11" x14ac:dyDescent="0.25">
      <c r="A225" t="s">
        <v>11501</v>
      </c>
      <c r="B225" t="s">
        <v>12290</v>
      </c>
      <c r="C225" t="s">
        <v>969</v>
      </c>
      <c r="D225" s="1">
        <v>45820</v>
      </c>
      <c r="E225" t="str">
        <f>IFERROR(VLOOKUP(Result[[#This Row],[RPRO]],H:H,1,0),"")</f>
        <v>RPRO-250428-0726</v>
      </c>
      <c r="H225" t="s">
        <v>2545</v>
      </c>
      <c r="I225" t="s">
        <v>3374</v>
      </c>
      <c r="J225" t="s">
        <v>968</v>
      </c>
      <c r="K225" s="1">
        <v>45811</v>
      </c>
    </row>
    <row r="226" spans="1:11" x14ac:dyDescent="0.25">
      <c r="A226" t="s">
        <v>11503</v>
      </c>
      <c r="B226" t="s">
        <v>12290</v>
      </c>
      <c r="C226" t="s">
        <v>969</v>
      </c>
      <c r="D226" s="1">
        <v>45820</v>
      </c>
      <c r="E226" t="str">
        <f>IFERROR(VLOOKUP(Result[[#This Row],[RPRO]],H:H,1,0),"")</f>
        <v>RPRO-250428-0728</v>
      </c>
      <c r="H226" t="s">
        <v>2561</v>
      </c>
      <c r="I226" t="s">
        <v>3377</v>
      </c>
      <c r="J226" t="s">
        <v>972</v>
      </c>
      <c r="K226" s="1">
        <v>45811</v>
      </c>
    </row>
    <row r="227" spans="1:11" x14ac:dyDescent="0.25">
      <c r="A227" t="s">
        <v>11505</v>
      </c>
      <c r="B227" t="s">
        <v>12290</v>
      </c>
      <c r="C227" t="s">
        <v>969</v>
      </c>
      <c r="D227" s="1">
        <v>45820</v>
      </c>
      <c r="E227" t="str">
        <f>IFERROR(VLOOKUP(Result[[#This Row],[RPRO]],H:H,1,0),"")</f>
        <v>RPRO-250428-0731</v>
      </c>
      <c r="H227" t="s">
        <v>2564</v>
      </c>
      <c r="I227" t="s">
        <v>3375</v>
      </c>
      <c r="J227" t="s">
        <v>967</v>
      </c>
      <c r="K227" s="1">
        <v>45811</v>
      </c>
    </row>
    <row r="228" spans="1:11" x14ac:dyDescent="0.25">
      <c r="A228" t="s">
        <v>11507</v>
      </c>
      <c r="B228" t="s">
        <v>12290</v>
      </c>
      <c r="C228" t="s">
        <v>969</v>
      </c>
      <c r="D228" s="1">
        <v>45820</v>
      </c>
      <c r="E228" t="str">
        <f>IFERROR(VLOOKUP(Result[[#This Row],[RPRO]],H:H,1,0),"")</f>
        <v>RPRO-250428-0733</v>
      </c>
      <c r="H228" t="s">
        <v>2575</v>
      </c>
      <c r="I228" t="s">
        <v>3375</v>
      </c>
      <c r="J228" t="s">
        <v>967</v>
      </c>
      <c r="K228" s="1">
        <v>45811</v>
      </c>
    </row>
    <row r="229" spans="1:11" x14ac:dyDescent="0.25">
      <c r="A229" t="s">
        <v>11450</v>
      </c>
      <c r="B229" t="s">
        <v>12290</v>
      </c>
      <c r="C229" t="s">
        <v>969</v>
      </c>
      <c r="D229" s="1">
        <v>45820</v>
      </c>
      <c r="E229" t="str">
        <f>IFERROR(VLOOKUP(Result[[#This Row],[RPRO]],H:H,1,0),"")</f>
        <v>RPRO-250428-0490</v>
      </c>
      <c r="H229" t="s">
        <v>2578</v>
      </c>
      <c r="I229" t="s">
        <v>3374</v>
      </c>
      <c r="J229" t="s">
        <v>968</v>
      </c>
      <c r="K229" s="1">
        <v>45811</v>
      </c>
    </row>
    <row r="230" spans="1:11" x14ac:dyDescent="0.25">
      <c r="A230" t="s">
        <v>11452</v>
      </c>
      <c r="B230" t="s">
        <v>12290</v>
      </c>
      <c r="C230" t="s">
        <v>969</v>
      </c>
      <c r="D230" s="1">
        <v>45820</v>
      </c>
      <c r="E230" t="str">
        <f>IFERROR(VLOOKUP(Result[[#This Row],[RPRO]],H:H,1,0),"")</f>
        <v>RPRO-250428-0491</v>
      </c>
      <c r="H230" t="s">
        <v>2579</v>
      </c>
      <c r="I230" t="s">
        <v>3374</v>
      </c>
      <c r="J230" t="s">
        <v>968</v>
      </c>
      <c r="K230" s="1">
        <v>45811</v>
      </c>
    </row>
    <row r="231" spans="1:11" x14ac:dyDescent="0.25">
      <c r="A231" t="s">
        <v>11454</v>
      </c>
      <c r="B231" t="s">
        <v>12290</v>
      </c>
      <c r="C231" t="s">
        <v>969</v>
      </c>
      <c r="D231" s="1">
        <v>45820</v>
      </c>
      <c r="E231" t="str">
        <f>IFERROR(VLOOKUP(Result[[#This Row],[RPRO]],H:H,1,0),"")</f>
        <v>RPRO-250428-0492</v>
      </c>
      <c r="H231" t="s">
        <v>2580</v>
      </c>
      <c r="I231" t="s">
        <v>3375</v>
      </c>
      <c r="J231" t="s">
        <v>967</v>
      </c>
      <c r="K231" s="1">
        <v>45811</v>
      </c>
    </row>
    <row r="232" spans="1:11" x14ac:dyDescent="0.25">
      <c r="A232" t="s">
        <v>11456</v>
      </c>
      <c r="B232" t="s">
        <v>12290</v>
      </c>
      <c r="C232" t="s">
        <v>969</v>
      </c>
      <c r="D232" s="1">
        <v>45820</v>
      </c>
      <c r="E232" t="str">
        <f>IFERROR(VLOOKUP(Result[[#This Row],[RPRO]],H:H,1,0),"")</f>
        <v>RPRO-250428-0493</v>
      </c>
      <c r="H232" t="s">
        <v>2574</v>
      </c>
      <c r="I232" t="s">
        <v>3375</v>
      </c>
      <c r="J232" t="s">
        <v>967</v>
      </c>
      <c r="K232" s="1">
        <v>45811</v>
      </c>
    </row>
    <row r="233" spans="1:11" x14ac:dyDescent="0.25">
      <c r="A233" t="s">
        <v>11458</v>
      </c>
      <c r="B233" t="s">
        <v>12290</v>
      </c>
      <c r="C233" t="s">
        <v>969</v>
      </c>
      <c r="D233" s="1">
        <v>45820</v>
      </c>
      <c r="E233" t="str">
        <f>IFERROR(VLOOKUP(Result[[#This Row],[RPRO]],H:H,1,0),"")</f>
        <v>RPRO-250428-0494</v>
      </c>
      <c r="H233" t="s">
        <v>2554</v>
      </c>
      <c r="I233" t="s">
        <v>3374</v>
      </c>
      <c r="J233" t="s">
        <v>968</v>
      </c>
      <c r="K233" s="1">
        <v>45811</v>
      </c>
    </row>
    <row r="234" spans="1:11" x14ac:dyDescent="0.25">
      <c r="A234" t="s">
        <v>11460</v>
      </c>
      <c r="B234" t="s">
        <v>12290</v>
      </c>
      <c r="C234" t="s">
        <v>969</v>
      </c>
      <c r="D234" s="1">
        <v>45820</v>
      </c>
      <c r="E234" t="str">
        <f>IFERROR(VLOOKUP(Result[[#This Row],[RPRO]],H:H,1,0),"")</f>
        <v>RPRO-250428-0495</v>
      </c>
      <c r="H234" t="s">
        <v>2547</v>
      </c>
      <c r="I234" t="s">
        <v>3374</v>
      </c>
      <c r="J234" t="s">
        <v>968</v>
      </c>
      <c r="K234" s="1">
        <v>45811</v>
      </c>
    </row>
    <row r="235" spans="1:11" x14ac:dyDescent="0.25">
      <c r="A235" t="s">
        <v>11462</v>
      </c>
      <c r="B235" t="s">
        <v>12290</v>
      </c>
      <c r="C235" t="s">
        <v>969</v>
      </c>
      <c r="D235" s="1">
        <v>45820</v>
      </c>
      <c r="E235" t="str">
        <f>IFERROR(VLOOKUP(Result[[#This Row],[RPRO]],H:H,1,0),"")</f>
        <v>RPRO-250428-0496</v>
      </c>
      <c r="H235" t="s">
        <v>2548</v>
      </c>
      <c r="I235" t="s">
        <v>3374</v>
      </c>
      <c r="J235" t="s">
        <v>968</v>
      </c>
      <c r="K235" s="1">
        <v>45811</v>
      </c>
    </row>
    <row r="236" spans="1:11" x14ac:dyDescent="0.25">
      <c r="A236" t="s">
        <v>11464</v>
      </c>
      <c r="B236" t="s">
        <v>12290</v>
      </c>
      <c r="C236" t="s">
        <v>969</v>
      </c>
      <c r="D236" s="1">
        <v>45820</v>
      </c>
      <c r="E236" t="str">
        <f>IFERROR(VLOOKUP(Result[[#This Row],[RPRO]],H:H,1,0),"")</f>
        <v>RPRO-250428-0497</v>
      </c>
      <c r="H236" t="s">
        <v>2549</v>
      </c>
      <c r="I236" t="s">
        <v>3374</v>
      </c>
      <c r="J236" t="s">
        <v>968</v>
      </c>
      <c r="K236" s="1">
        <v>45811</v>
      </c>
    </row>
    <row r="237" spans="1:11" x14ac:dyDescent="0.25">
      <c r="A237" t="s">
        <v>11466</v>
      </c>
      <c r="B237" t="s">
        <v>12290</v>
      </c>
      <c r="C237" t="s">
        <v>969</v>
      </c>
      <c r="D237" s="1">
        <v>45820</v>
      </c>
      <c r="E237" t="str">
        <f>IFERROR(VLOOKUP(Result[[#This Row],[RPRO]],H:H,1,0),"")</f>
        <v>RPRO-250428-0498</v>
      </c>
      <c r="H237" t="s">
        <v>2550</v>
      </c>
      <c r="I237" t="s">
        <v>3374</v>
      </c>
      <c r="J237" t="s">
        <v>968</v>
      </c>
      <c r="K237" s="1">
        <v>45811</v>
      </c>
    </row>
    <row r="238" spans="1:11" x14ac:dyDescent="0.25">
      <c r="A238" t="s">
        <v>11472</v>
      </c>
      <c r="B238" t="s">
        <v>12290</v>
      </c>
      <c r="C238" t="s">
        <v>969</v>
      </c>
      <c r="D238" s="1">
        <v>45820</v>
      </c>
      <c r="E238" t="str">
        <f>IFERROR(VLOOKUP(Result[[#This Row],[RPRO]],H:H,1,0),"")</f>
        <v>RPRO-250428-0550</v>
      </c>
      <c r="H238" t="s">
        <v>2551</v>
      </c>
      <c r="I238" t="s">
        <v>3374</v>
      </c>
      <c r="J238" t="s">
        <v>968</v>
      </c>
      <c r="K238" s="1">
        <v>45811</v>
      </c>
    </row>
    <row r="239" spans="1:11" x14ac:dyDescent="0.25">
      <c r="A239" t="s">
        <v>11474</v>
      </c>
      <c r="B239" t="s">
        <v>12290</v>
      </c>
      <c r="C239" t="s">
        <v>969</v>
      </c>
      <c r="D239" s="1">
        <v>45820</v>
      </c>
      <c r="E239" t="str">
        <f>IFERROR(VLOOKUP(Result[[#This Row],[RPRO]],H:H,1,0),"")</f>
        <v>RPRO-250428-0553</v>
      </c>
      <c r="H239" t="s">
        <v>2552</v>
      </c>
      <c r="I239" t="s">
        <v>3374</v>
      </c>
      <c r="J239" t="s">
        <v>968</v>
      </c>
      <c r="K239" s="1">
        <v>45811</v>
      </c>
    </row>
    <row r="240" spans="1:11" x14ac:dyDescent="0.25">
      <c r="A240" t="s">
        <v>11476</v>
      </c>
      <c r="B240" t="s">
        <v>12290</v>
      </c>
      <c r="C240" t="s">
        <v>969</v>
      </c>
      <c r="D240" s="1">
        <v>45820</v>
      </c>
      <c r="E240" t="str">
        <f>IFERROR(VLOOKUP(Result[[#This Row],[RPRO]],H:H,1,0),"")</f>
        <v>RPRO-250428-0555</v>
      </c>
      <c r="H240" t="s">
        <v>2553</v>
      </c>
      <c r="I240" t="s">
        <v>3374</v>
      </c>
      <c r="J240" t="s">
        <v>968</v>
      </c>
      <c r="K240" s="1">
        <v>45811</v>
      </c>
    </row>
    <row r="241" spans="1:11" x14ac:dyDescent="0.25">
      <c r="A241" t="s">
        <v>11478</v>
      </c>
      <c r="B241" t="s">
        <v>12290</v>
      </c>
      <c r="C241" t="s">
        <v>969</v>
      </c>
      <c r="D241" s="1">
        <v>45820</v>
      </c>
      <c r="E241" t="str">
        <f>IFERROR(VLOOKUP(Result[[#This Row],[RPRO]],H:H,1,0),"")</f>
        <v>RPRO-250428-0557</v>
      </c>
      <c r="H241" t="s">
        <v>2581</v>
      </c>
      <c r="I241" t="s">
        <v>3377</v>
      </c>
      <c r="J241" t="s">
        <v>972</v>
      </c>
      <c r="K241" s="1">
        <v>45811</v>
      </c>
    </row>
    <row r="242" spans="1:11" x14ac:dyDescent="0.25">
      <c r="A242" t="s">
        <v>11480</v>
      </c>
      <c r="B242" t="s">
        <v>12290</v>
      </c>
      <c r="C242" t="s">
        <v>969</v>
      </c>
      <c r="D242" s="1">
        <v>45820</v>
      </c>
      <c r="E242" t="str">
        <f>IFERROR(VLOOKUP(Result[[#This Row],[RPRO]],H:H,1,0),"")</f>
        <v>RPRO-250428-0559</v>
      </c>
      <c r="H242" t="s">
        <v>2608</v>
      </c>
      <c r="I242" t="s">
        <v>3375</v>
      </c>
      <c r="J242" t="s">
        <v>967</v>
      </c>
      <c r="K242" s="1">
        <v>45811</v>
      </c>
    </row>
    <row r="243" spans="1:11" x14ac:dyDescent="0.25">
      <c r="A243" t="s">
        <v>11482</v>
      </c>
      <c r="B243" t="s">
        <v>12290</v>
      </c>
      <c r="C243" t="s">
        <v>969</v>
      </c>
      <c r="D243" s="1">
        <v>45820</v>
      </c>
      <c r="E243" t="str">
        <f>IFERROR(VLOOKUP(Result[[#This Row],[RPRO]],H:H,1,0),"")</f>
        <v>RPRO-250428-0561</v>
      </c>
      <c r="H243" t="s">
        <v>2609</v>
      </c>
      <c r="I243" t="s">
        <v>3374</v>
      </c>
      <c r="J243" t="s">
        <v>968</v>
      </c>
      <c r="K243" s="1">
        <v>45811</v>
      </c>
    </row>
    <row r="244" spans="1:11" x14ac:dyDescent="0.25">
      <c r="A244" t="s">
        <v>11484</v>
      </c>
      <c r="B244" t="s">
        <v>12290</v>
      </c>
      <c r="C244" t="s">
        <v>969</v>
      </c>
      <c r="D244" s="1">
        <v>45820</v>
      </c>
      <c r="E244" t="str">
        <f>IFERROR(VLOOKUP(Result[[#This Row],[RPRO]],H:H,1,0),"")</f>
        <v>RPRO-250428-0563</v>
      </c>
      <c r="H244" t="s">
        <v>2600</v>
      </c>
      <c r="I244" t="s">
        <v>3374</v>
      </c>
      <c r="J244" t="s">
        <v>968</v>
      </c>
      <c r="K244" s="1">
        <v>45811</v>
      </c>
    </row>
    <row r="245" spans="1:11" x14ac:dyDescent="0.25">
      <c r="A245" t="s">
        <v>11509</v>
      </c>
      <c r="B245" t="s">
        <v>12290</v>
      </c>
      <c r="C245" t="s">
        <v>969</v>
      </c>
      <c r="D245" s="1">
        <v>45820</v>
      </c>
      <c r="E245" t="str">
        <f>IFERROR(VLOOKUP(Result[[#This Row],[RPRO]],H:H,1,0),"")</f>
        <v>RPRO-250428-0735</v>
      </c>
      <c r="H245" t="s">
        <v>2601</v>
      </c>
      <c r="I245" t="s">
        <v>3376</v>
      </c>
      <c r="J245" t="s">
        <v>971</v>
      </c>
      <c r="K245" s="1">
        <v>45811</v>
      </c>
    </row>
    <row r="246" spans="1:11" x14ac:dyDescent="0.25">
      <c r="A246" t="s">
        <v>11511</v>
      </c>
      <c r="B246" t="s">
        <v>12290</v>
      </c>
      <c r="C246" t="s">
        <v>969</v>
      </c>
      <c r="D246" s="1">
        <v>45820</v>
      </c>
      <c r="E246" t="str">
        <f>IFERROR(VLOOKUP(Result[[#This Row],[RPRO]],H:H,1,0),"")</f>
        <v>RPRO-250428-0737</v>
      </c>
      <c r="H246" t="s">
        <v>2582</v>
      </c>
      <c r="I246" t="s">
        <v>3374</v>
      </c>
      <c r="J246" t="s">
        <v>968</v>
      </c>
      <c r="K246" s="1">
        <v>45811</v>
      </c>
    </row>
    <row r="247" spans="1:11" x14ac:dyDescent="0.25">
      <c r="A247" t="s">
        <v>11513</v>
      </c>
      <c r="B247" t="s">
        <v>12290</v>
      </c>
      <c r="C247" t="s">
        <v>969</v>
      </c>
      <c r="D247" s="1">
        <v>45820</v>
      </c>
      <c r="E247" t="str">
        <f>IFERROR(VLOOKUP(Result[[#This Row],[RPRO]],H:H,1,0),"")</f>
        <v>RPRO-250428-0739</v>
      </c>
      <c r="H247" t="s">
        <v>2610</v>
      </c>
      <c r="I247" t="s">
        <v>3376</v>
      </c>
      <c r="J247" t="s">
        <v>971</v>
      </c>
      <c r="K247" s="1">
        <v>45811</v>
      </c>
    </row>
    <row r="248" spans="1:11" x14ac:dyDescent="0.25">
      <c r="A248" t="s">
        <v>11515</v>
      </c>
      <c r="B248" t="s">
        <v>12290</v>
      </c>
      <c r="C248" t="s">
        <v>969</v>
      </c>
      <c r="D248" s="1">
        <v>45820</v>
      </c>
      <c r="E248" t="str">
        <f>IFERROR(VLOOKUP(Result[[#This Row],[RPRO]],H:H,1,0),"")</f>
        <v>RPRO-250428-0741</v>
      </c>
      <c r="H248" t="s">
        <v>2602</v>
      </c>
      <c r="I248" t="s">
        <v>3374</v>
      </c>
      <c r="J248" t="s">
        <v>968</v>
      </c>
      <c r="K248" s="1">
        <v>45811</v>
      </c>
    </row>
    <row r="249" spans="1:11" x14ac:dyDescent="0.25">
      <c r="A249" t="s">
        <v>11517</v>
      </c>
      <c r="B249" t="s">
        <v>12290</v>
      </c>
      <c r="C249" t="s">
        <v>969</v>
      </c>
      <c r="D249" s="1">
        <v>45820</v>
      </c>
      <c r="E249" t="str">
        <f>IFERROR(VLOOKUP(Result[[#This Row],[RPRO]],H:H,1,0),"")</f>
        <v>RPRO-250428-0744</v>
      </c>
      <c r="H249" t="s">
        <v>2594</v>
      </c>
      <c r="I249" t="s">
        <v>3377</v>
      </c>
      <c r="J249" t="s">
        <v>972</v>
      </c>
      <c r="K249" s="1">
        <v>45811</v>
      </c>
    </row>
    <row r="250" spans="1:11" x14ac:dyDescent="0.25">
      <c r="A250" t="s">
        <v>11519</v>
      </c>
      <c r="B250" t="s">
        <v>12290</v>
      </c>
      <c r="C250" t="s">
        <v>969</v>
      </c>
      <c r="D250" s="1">
        <v>45820</v>
      </c>
      <c r="E250" t="str">
        <f>IFERROR(VLOOKUP(Result[[#This Row],[RPRO]],H:H,1,0),"")</f>
        <v>RPRO-250428-0746</v>
      </c>
      <c r="H250" t="s">
        <v>2583</v>
      </c>
      <c r="I250" t="s">
        <v>3375</v>
      </c>
      <c r="J250" t="s">
        <v>967</v>
      </c>
      <c r="K250" s="1">
        <v>45811</v>
      </c>
    </row>
    <row r="251" spans="1:11" x14ac:dyDescent="0.25">
      <c r="A251" t="s">
        <v>11521</v>
      </c>
      <c r="B251" t="s">
        <v>12290</v>
      </c>
      <c r="C251" t="s">
        <v>969</v>
      </c>
      <c r="D251" s="1">
        <v>45820</v>
      </c>
      <c r="E251" t="str">
        <f>IFERROR(VLOOKUP(Result[[#This Row],[RPRO]],H:H,1,0),"")</f>
        <v>RPRO-250428-0748</v>
      </c>
      <c r="H251" t="s">
        <v>2611</v>
      </c>
      <c r="I251" t="s">
        <v>3374</v>
      </c>
      <c r="J251" t="s">
        <v>968</v>
      </c>
      <c r="K251" s="1">
        <v>45811</v>
      </c>
    </row>
    <row r="252" spans="1:11" x14ac:dyDescent="0.25">
      <c r="A252" t="s">
        <v>11523</v>
      </c>
      <c r="B252" t="s">
        <v>12290</v>
      </c>
      <c r="C252" t="s">
        <v>969</v>
      </c>
      <c r="D252" s="1">
        <v>45820</v>
      </c>
      <c r="E252" t="str">
        <f>IFERROR(VLOOKUP(Result[[#This Row],[RPRO]],H:H,1,0),"")</f>
        <v>RPRO-250428-0750</v>
      </c>
      <c r="H252" t="s">
        <v>2595</v>
      </c>
      <c r="I252" t="s">
        <v>3374</v>
      </c>
      <c r="J252" t="s">
        <v>968</v>
      </c>
      <c r="K252" s="1">
        <v>45811</v>
      </c>
    </row>
    <row r="253" spans="1:11" x14ac:dyDescent="0.25">
      <c r="A253" t="s">
        <v>11525</v>
      </c>
      <c r="B253" t="s">
        <v>12290</v>
      </c>
      <c r="C253" t="s">
        <v>969</v>
      </c>
      <c r="D253" s="1">
        <v>45820</v>
      </c>
      <c r="E253" t="str">
        <f>IFERROR(VLOOKUP(Result[[#This Row],[RPRO]],H:H,1,0),"")</f>
        <v>RPRO-250428-0752</v>
      </c>
      <c r="H253" t="s">
        <v>2584</v>
      </c>
      <c r="I253" t="s">
        <v>3374</v>
      </c>
      <c r="J253" t="s">
        <v>968</v>
      </c>
      <c r="K253" s="1">
        <v>45811</v>
      </c>
    </row>
    <row r="254" spans="1:11" x14ac:dyDescent="0.25">
      <c r="A254" t="s">
        <v>11527</v>
      </c>
      <c r="B254" t="s">
        <v>12290</v>
      </c>
      <c r="C254" t="s">
        <v>969</v>
      </c>
      <c r="D254" s="1">
        <v>45820</v>
      </c>
      <c r="E254" t="str">
        <f>IFERROR(VLOOKUP(Result[[#This Row],[RPRO]],H:H,1,0),"")</f>
        <v>RPRO-250428-0754</v>
      </c>
      <c r="H254" t="s">
        <v>2589</v>
      </c>
      <c r="I254" t="s">
        <v>3374</v>
      </c>
      <c r="J254" t="s">
        <v>968</v>
      </c>
      <c r="K254" s="1">
        <v>45811</v>
      </c>
    </row>
    <row r="255" spans="1:11" x14ac:dyDescent="0.25">
      <c r="A255" t="s">
        <v>11529</v>
      </c>
      <c r="B255" t="s">
        <v>12290</v>
      </c>
      <c r="C255" t="s">
        <v>969</v>
      </c>
      <c r="D255" s="1">
        <v>45820</v>
      </c>
      <c r="E255" t="str">
        <f>IFERROR(VLOOKUP(Result[[#This Row],[RPRO]],H:H,1,0),"")</f>
        <v>RPRO-250428-0756</v>
      </c>
      <c r="H255" t="s">
        <v>2590</v>
      </c>
      <c r="I255" t="s">
        <v>3374</v>
      </c>
      <c r="J255" t="s">
        <v>968</v>
      </c>
      <c r="K255" s="1">
        <v>45811</v>
      </c>
    </row>
    <row r="256" spans="1:11" x14ac:dyDescent="0.25">
      <c r="A256" t="s">
        <v>11531</v>
      </c>
      <c r="B256" t="s">
        <v>12290</v>
      </c>
      <c r="C256" t="s">
        <v>969</v>
      </c>
      <c r="D256" s="1">
        <v>45820</v>
      </c>
      <c r="E256" t="str">
        <f>IFERROR(VLOOKUP(Result[[#This Row],[RPRO]],H:H,1,0),"")</f>
        <v>RPRO-250428-0759</v>
      </c>
      <c r="H256" t="s">
        <v>2591</v>
      </c>
      <c r="I256" t="s">
        <v>3374</v>
      </c>
      <c r="J256" t="s">
        <v>968</v>
      </c>
      <c r="K256" s="1">
        <v>45811</v>
      </c>
    </row>
    <row r="257" spans="1:11" x14ac:dyDescent="0.25">
      <c r="A257" t="s">
        <v>11533</v>
      </c>
      <c r="B257" t="s">
        <v>12290</v>
      </c>
      <c r="C257" t="s">
        <v>969</v>
      </c>
      <c r="D257" s="1">
        <v>45820</v>
      </c>
      <c r="E257" t="str">
        <f>IFERROR(VLOOKUP(Result[[#This Row],[RPRO]],H:H,1,0),"")</f>
        <v>RPRO-250428-0761</v>
      </c>
      <c r="H257" t="s">
        <v>2592</v>
      </c>
      <c r="I257" t="s">
        <v>3374</v>
      </c>
      <c r="J257" t="s">
        <v>968</v>
      </c>
      <c r="K257" s="1">
        <v>45811</v>
      </c>
    </row>
    <row r="258" spans="1:11" x14ac:dyDescent="0.25">
      <c r="A258" t="s">
        <v>11535</v>
      </c>
      <c r="B258" t="s">
        <v>12290</v>
      </c>
      <c r="C258" t="s">
        <v>969</v>
      </c>
      <c r="D258" s="1">
        <v>45820</v>
      </c>
      <c r="E258" t="str">
        <f>IFERROR(VLOOKUP(Result[[#This Row],[RPRO]],H:H,1,0),"")</f>
        <v>RPRO-250428-0763</v>
      </c>
      <c r="H258" t="s">
        <v>2593</v>
      </c>
      <c r="I258" t="s">
        <v>3374</v>
      </c>
      <c r="J258" t="s">
        <v>968</v>
      </c>
      <c r="K258" s="1">
        <v>45811</v>
      </c>
    </row>
    <row r="259" spans="1:11" x14ac:dyDescent="0.25">
      <c r="A259" t="s">
        <v>11542</v>
      </c>
      <c r="B259" t="s">
        <v>12290</v>
      </c>
      <c r="C259" t="s">
        <v>969</v>
      </c>
      <c r="D259" s="1">
        <v>45820</v>
      </c>
      <c r="E259" t="str">
        <f>IFERROR(VLOOKUP(Result[[#This Row],[RPRO]],H:H,1,0),"")</f>
        <v>RPRO-250429-0383</v>
      </c>
      <c r="H259" t="s">
        <v>2599</v>
      </c>
      <c r="I259" t="s">
        <v>3374</v>
      </c>
      <c r="J259" t="s">
        <v>968</v>
      </c>
      <c r="K259" s="1">
        <v>45811</v>
      </c>
    </row>
    <row r="260" spans="1:11" x14ac:dyDescent="0.25">
      <c r="A260" t="s">
        <v>11537</v>
      </c>
      <c r="B260" t="s">
        <v>12291</v>
      </c>
      <c r="C260" t="s">
        <v>968</v>
      </c>
      <c r="D260" s="1">
        <v>45820</v>
      </c>
      <c r="E260" t="str">
        <f>IFERROR(VLOOKUP(Result[[#This Row],[RPRO]],H:H,1,0),"")</f>
        <v>RPRO-250429-0327</v>
      </c>
      <c r="H260" t="s">
        <v>2612</v>
      </c>
      <c r="I260" t="s">
        <v>3376</v>
      </c>
      <c r="J260" t="s">
        <v>971</v>
      </c>
      <c r="K260" s="1">
        <v>45811</v>
      </c>
    </row>
    <row r="261" spans="1:11" x14ac:dyDescent="0.25">
      <c r="A261" t="s">
        <v>11544</v>
      </c>
      <c r="B261" t="s">
        <v>12294</v>
      </c>
      <c r="C261" t="s">
        <v>971</v>
      </c>
      <c r="D261" s="1">
        <v>45820</v>
      </c>
      <c r="E261" t="str">
        <f>IFERROR(VLOOKUP(Result[[#This Row],[RPRO]],H:H,1,0),"")</f>
        <v>RPRO-250429-0411</v>
      </c>
      <c r="H261" t="s">
        <v>2082</v>
      </c>
      <c r="I261" t="s">
        <v>2206</v>
      </c>
      <c r="J261" t="s">
        <v>970</v>
      </c>
      <c r="K261" s="1">
        <v>45808</v>
      </c>
    </row>
    <row r="262" spans="1:11" x14ac:dyDescent="0.25">
      <c r="A262" t="s">
        <v>11421</v>
      </c>
      <c r="B262" t="s">
        <v>12291</v>
      </c>
      <c r="C262" t="s">
        <v>968</v>
      </c>
      <c r="D262" s="1">
        <v>45820</v>
      </c>
      <c r="E262" t="str">
        <f>IFERROR(VLOOKUP(Result[[#This Row],[RPRO]],H:H,1,0),"")</f>
        <v>RPRO-250424-0820</v>
      </c>
      <c r="H262" t="s">
        <v>2083</v>
      </c>
      <c r="I262" t="s">
        <v>2206</v>
      </c>
      <c r="J262" t="s">
        <v>970</v>
      </c>
      <c r="K262" s="1">
        <v>45808</v>
      </c>
    </row>
    <row r="263" spans="1:11" x14ac:dyDescent="0.25">
      <c r="A263" t="s">
        <v>11428</v>
      </c>
      <c r="B263" t="s">
        <v>12291</v>
      </c>
      <c r="C263" t="s">
        <v>968</v>
      </c>
      <c r="D263" s="1">
        <v>45820</v>
      </c>
      <c r="E263" t="str">
        <f>IFERROR(VLOOKUP(Result[[#This Row],[RPRO]],H:H,1,0),"")</f>
        <v>RPRO-250424-0821</v>
      </c>
      <c r="H263" t="s">
        <v>2626</v>
      </c>
      <c r="I263" t="s">
        <v>3378</v>
      </c>
      <c r="J263" t="s">
        <v>970</v>
      </c>
      <c r="K263" s="1">
        <v>45811</v>
      </c>
    </row>
    <row r="264" spans="1:11" x14ac:dyDescent="0.25">
      <c r="A264" t="s">
        <v>11430</v>
      </c>
      <c r="B264" t="s">
        <v>12290</v>
      </c>
      <c r="C264" t="s">
        <v>969</v>
      </c>
      <c r="D264" s="1">
        <v>45820</v>
      </c>
      <c r="E264" t="str">
        <f>IFERROR(VLOOKUP(Result[[#This Row],[RPRO]],H:H,1,0),"")</f>
        <v>RPRO-250426-0096</v>
      </c>
      <c r="H264" t="s">
        <v>2627</v>
      </c>
      <c r="I264" t="s">
        <v>3378</v>
      </c>
      <c r="J264" t="s">
        <v>970</v>
      </c>
      <c r="K264" s="1">
        <v>45811</v>
      </c>
    </row>
    <row r="265" spans="1:11" x14ac:dyDescent="0.25">
      <c r="A265" t="s">
        <v>11435</v>
      </c>
      <c r="B265" t="s">
        <v>12290</v>
      </c>
      <c r="C265" t="s">
        <v>969</v>
      </c>
      <c r="D265" s="1">
        <v>45820</v>
      </c>
      <c r="E265" t="str">
        <f>IFERROR(VLOOKUP(Result[[#This Row],[RPRO]],H:H,1,0),"")</f>
        <v>RPRO-250426-0175</v>
      </c>
      <c r="H265" t="s">
        <v>1939</v>
      </c>
      <c r="I265" t="s">
        <v>2023</v>
      </c>
      <c r="J265" t="s">
        <v>971</v>
      </c>
      <c r="K265" s="1">
        <v>45807</v>
      </c>
    </row>
    <row r="266" spans="1:11" x14ac:dyDescent="0.25">
      <c r="A266" t="s">
        <v>11546</v>
      </c>
      <c r="B266" t="s">
        <v>12290</v>
      </c>
      <c r="C266" t="s">
        <v>969</v>
      </c>
      <c r="D266" s="1">
        <v>45820</v>
      </c>
      <c r="E266" t="str">
        <f>IFERROR(VLOOKUP(Result[[#This Row],[RPRO]],H:H,1,0),"")</f>
        <v>RPRO-250508-0158</v>
      </c>
      <c r="H266" t="s">
        <v>2606</v>
      </c>
      <c r="I266" t="s">
        <v>3376</v>
      </c>
      <c r="J266" t="s">
        <v>971</v>
      </c>
      <c r="K266" s="1">
        <v>45811</v>
      </c>
    </row>
    <row r="267" spans="1:11" x14ac:dyDescent="0.25">
      <c r="A267" t="s">
        <v>11554</v>
      </c>
      <c r="B267" t="s">
        <v>12290</v>
      </c>
      <c r="C267" t="s">
        <v>969</v>
      </c>
      <c r="D267" s="1">
        <v>45820</v>
      </c>
      <c r="E267" t="str">
        <f>IFERROR(VLOOKUP(Result[[#This Row],[RPRO]],H:H,1,0),"")</f>
        <v>RPRO-250508-0160</v>
      </c>
      <c r="H267" t="s">
        <v>3282</v>
      </c>
      <c r="I267" t="s">
        <v>3379</v>
      </c>
      <c r="J267" t="s">
        <v>973</v>
      </c>
      <c r="K267" s="1">
        <v>45811</v>
      </c>
    </row>
    <row r="268" spans="1:11" x14ac:dyDescent="0.25">
      <c r="A268" t="s">
        <v>11558</v>
      </c>
      <c r="B268" t="s">
        <v>12290</v>
      </c>
      <c r="C268" t="s">
        <v>969</v>
      </c>
      <c r="D268" s="1">
        <v>45820</v>
      </c>
      <c r="E268" t="str">
        <f>IFERROR(VLOOKUP(Result[[#This Row],[RPRO]],H:H,1,0),"")</f>
        <v>RPRO-250508-0162</v>
      </c>
      <c r="H268" t="s">
        <v>2079</v>
      </c>
      <c r="I268" t="s">
        <v>2203</v>
      </c>
      <c r="J268" t="s">
        <v>973</v>
      </c>
      <c r="K268" s="1">
        <v>45808</v>
      </c>
    </row>
    <row r="269" spans="1:11" x14ac:dyDescent="0.25">
      <c r="A269" t="s">
        <v>11560</v>
      </c>
      <c r="B269" t="s">
        <v>12290</v>
      </c>
      <c r="C269" t="s">
        <v>969</v>
      </c>
      <c r="D269" s="1">
        <v>45820</v>
      </c>
      <c r="E269" t="str">
        <f>IFERROR(VLOOKUP(Result[[#This Row],[RPRO]],H:H,1,0),"")</f>
        <v>RPRO-250508-0164</v>
      </c>
      <c r="H269" t="s">
        <v>2633</v>
      </c>
      <c r="I269" t="s">
        <v>3376</v>
      </c>
      <c r="J269" t="s">
        <v>971</v>
      </c>
      <c r="K269" s="1">
        <v>45811</v>
      </c>
    </row>
    <row r="270" spans="1:11" x14ac:dyDescent="0.25">
      <c r="A270" t="s">
        <v>11562</v>
      </c>
      <c r="B270" t="s">
        <v>12290</v>
      </c>
      <c r="C270" t="s">
        <v>969</v>
      </c>
      <c r="D270" s="1">
        <v>45820</v>
      </c>
      <c r="E270" t="str">
        <f>IFERROR(VLOOKUP(Result[[#This Row],[RPRO]],H:H,1,0),"")</f>
        <v>RPRO-250508-0166</v>
      </c>
      <c r="H270" t="s">
        <v>2632</v>
      </c>
      <c r="I270" t="s">
        <v>3376</v>
      </c>
      <c r="J270" t="s">
        <v>971</v>
      </c>
      <c r="K270" s="1">
        <v>45811</v>
      </c>
    </row>
    <row r="271" spans="1:11" x14ac:dyDescent="0.25">
      <c r="A271" t="s">
        <v>11564</v>
      </c>
      <c r="B271" t="s">
        <v>12290</v>
      </c>
      <c r="C271" t="s">
        <v>969</v>
      </c>
      <c r="D271" s="1">
        <v>45820</v>
      </c>
      <c r="E271" t="str">
        <f>IFERROR(VLOOKUP(Result[[#This Row],[RPRO]],H:H,1,0),"")</f>
        <v>RPRO-250508-0168</v>
      </c>
      <c r="H271" t="s">
        <v>1909</v>
      </c>
      <c r="I271" t="s">
        <v>2022</v>
      </c>
      <c r="J271" t="s">
        <v>969</v>
      </c>
      <c r="K271" s="1">
        <v>45807</v>
      </c>
    </row>
    <row r="272" spans="1:11" x14ac:dyDescent="0.25">
      <c r="A272" t="s">
        <v>11566</v>
      </c>
      <c r="B272" t="s">
        <v>12290</v>
      </c>
      <c r="C272" t="s">
        <v>969</v>
      </c>
      <c r="D272" s="1">
        <v>45820</v>
      </c>
      <c r="E272" t="str">
        <f>IFERROR(VLOOKUP(Result[[#This Row],[RPRO]],H:H,1,0),"")</f>
        <v>RPRO-250508-0182</v>
      </c>
      <c r="H272" t="s">
        <v>2084</v>
      </c>
      <c r="I272" t="s">
        <v>2203</v>
      </c>
      <c r="J272" t="s">
        <v>973</v>
      </c>
      <c r="K272" s="1">
        <v>45808</v>
      </c>
    </row>
    <row r="273" spans="1:11" x14ac:dyDescent="0.25">
      <c r="A273" t="s">
        <v>11569</v>
      </c>
      <c r="B273" t="s">
        <v>12290</v>
      </c>
      <c r="C273" t="s">
        <v>969</v>
      </c>
      <c r="D273" s="1">
        <v>45820</v>
      </c>
      <c r="E273" t="str">
        <f>IFERROR(VLOOKUP(Result[[#This Row],[RPRO]],H:H,1,0),"")</f>
        <v>RPRO-250508-0556</v>
      </c>
      <c r="H273" t="s">
        <v>2106</v>
      </c>
      <c r="I273" t="s">
        <v>2203</v>
      </c>
      <c r="J273" t="s">
        <v>973</v>
      </c>
      <c r="K273" s="1">
        <v>45808</v>
      </c>
    </row>
    <row r="274" spans="1:11" x14ac:dyDescent="0.25">
      <c r="A274" t="s">
        <v>11720</v>
      </c>
      <c r="B274" t="s">
        <v>12293</v>
      </c>
      <c r="C274" t="s">
        <v>967</v>
      </c>
      <c r="D274" s="1">
        <v>45820</v>
      </c>
      <c r="E274" t="str">
        <f>IFERROR(VLOOKUP(Result[[#This Row],[RPRO]],H:H,1,0),"")</f>
        <v>RPRO-250411-0187</v>
      </c>
      <c r="H274" t="s">
        <v>2109</v>
      </c>
      <c r="I274" t="s">
        <v>2203</v>
      </c>
      <c r="J274" t="s">
        <v>973</v>
      </c>
      <c r="K274" s="1">
        <v>45808</v>
      </c>
    </row>
    <row r="275" spans="1:11" x14ac:dyDescent="0.25">
      <c r="A275" t="s">
        <v>11486</v>
      </c>
      <c r="B275" t="s">
        <v>12290</v>
      </c>
      <c r="C275" t="s">
        <v>969</v>
      </c>
      <c r="D275" s="1">
        <v>45820</v>
      </c>
      <c r="E275" t="str">
        <f>IFERROR(VLOOKUP(Result[[#This Row],[RPRO]],H:H,1,0),"")</f>
        <v>RPRO-250428-0565</v>
      </c>
      <c r="H275" t="s">
        <v>2110</v>
      </c>
      <c r="I275" t="s">
        <v>2203</v>
      </c>
      <c r="J275" t="s">
        <v>973</v>
      </c>
      <c r="K275" s="1">
        <v>45808</v>
      </c>
    </row>
    <row r="276" spans="1:11" x14ac:dyDescent="0.25">
      <c r="A276" t="s">
        <v>11488</v>
      </c>
      <c r="B276" t="s">
        <v>12290</v>
      </c>
      <c r="C276" t="s">
        <v>969</v>
      </c>
      <c r="D276" s="1">
        <v>45820</v>
      </c>
      <c r="E276" t="str">
        <f>IFERROR(VLOOKUP(Result[[#This Row],[RPRO]],H:H,1,0),"")</f>
        <v>RPRO-250428-0568</v>
      </c>
      <c r="H276" t="s">
        <v>2631</v>
      </c>
      <c r="I276" t="s">
        <v>3378</v>
      </c>
      <c r="J276" t="s">
        <v>970</v>
      </c>
      <c r="K276" s="1">
        <v>45811</v>
      </c>
    </row>
    <row r="277" spans="1:11" x14ac:dyDescent="0.25">
      <c r="A277" t="s">
        <v>11490</v>
      </c>
      <c r="B277" t="s">
        <v>12290</v>
      </c>
      <c r="C277" t="s">
        <v>969</v>
      </c>
      <c r="D277" s="1">
        <v>45820</v>
      </c>
      <c r="E277" t="str">
        <f>IFERROR(VLOOKUP(Result[[#This Row],[RPRO]],H:H,1,0),"")</f>
        <v>RPRO-250428-0570</v>
      </c>
      <c r="H277" t="s">
        <v>1478</v>
      </c>
      <c r="I277" t="s">
        <v>1507</v>
      </c>
      <c r="J277" t="s">
        <v>973</v>
      </c>
      <c r="K277" s="1">
        <v>45804</v>
      </c>
    </row>
    <row r="278" spans="1:11" x14ac:dyDescent="0.25">
      <c r="A278" t="s">
        <v>11583</v>
      </c>
      <c r="B278" t="s">
        <v>12294</v>
      </c>
      <c r="C278" t="s">
        <v>971</v>
      </c>
      <c r="D278" s="1">
        <v>45820</v>
      </c>
      <c r="E278" t="str">
        <f>IFERROR(VLOOKUP(Result[[#This Row],[RPRO]],H:H,1,0),"")</f>
        <v>RPRO-250429-0452</v>
      </c>
      <c r="H278" t="s">
        <v>1475</v>
      </c>
      <c r="I278" t="s">
        <v>1507</v>
      </c>
      <c r="J278" t="s">
        <v>973</v>
      </c>
      <c r="K278" s="1">
        <v>45804</v>
      </c>
    </row>
    <row r="279" spans="1:11" x14ac:dyDescent="0.25">
      <c r="A279" t="s">
        <v>11492</v>
      </c>
      <c r="B279" t="s">
        <v>12290</v>
      </c>
      <c r="C279" t="s">
        <v>969</v>
      </c>
      <c r="D279" s="1">
        <v>45820</v>
      </c>
      <c r="E279" t="str">
        <f>IFERROR(VLOOKUP(Result[[#This Row],[RPRO]],H:H,1,0),"")</f>
        <v>RPRO-250428-0572</v>
      </c>
      <c r="H279" t="s">
        <v>1477</v>
      </c>
      <c r="I279" t="s">
        <v>1507</v>
      </c>
      <c r="J279" t="s">
        <v>973</v>
      </c>
      <c r="K279" s="1">
        <v>45804</v>
      </c>
    </row>
    <row r="280" spans="1:11" x14ac:dyDescent="0.25">
      <c r="A280" t="s">
        <v>11573</v>
      </c>
      <c r="B280" t="s">
        <v>12293</v>
      </c>
      <c r="C280" t="s">
        <v>967</v>
      </c>
      <c r="D280" s="1">
        <v>45820</v>
      </c>
      <c r="E280" t="str">
        <f>IFERROR(VLOOKUP(Result[[#This Row],[RPRO]],H:H,1,0),"")</f>
        <v>RPRO-250520-0102</v>
      </c>
      <c r="H280" t="s">
        <v>2629</v>
      </c>
      <c r="I280" t="s">
        <v>3378</v>
      </c>
      <c r="J280" t="s">
        <v>970</v>
      </c>
      <c r="K280" s="1">
        <v>45811</v>
      </c>
    </row>
    <row r="281" spans="1:11" x14ac:dyDescent="0.25">
      <c r="A281" t="s">
        <v>11575</v>
      </c>
      <c r="B281" t="s">
        <v>12293</v>
      </c>
      <c r="C281" t="s">
        <v>967</v>
      </c>
      <c r="D281" s="1">
        <v>45820</v>
      </c>
      <c r="E281" t="str">
        <f>IFERROR(VLOOKUP(Result[[#This Row],[RPRO]],H:H,1,0),"")</f>
        <v>RPRO-250520-0112</v>
      </c>
      <c r="H281" t="s">
        <v>2111</v>
      </c>
      <c r="I281" t="s">
        <v>2203</v>
      </c>
      <c r="J281" t="s">
        <v>973</v>
      </c>
      <c r="K281" s="1">
        <v>45808</v>
      </c>
    </row>
    <row r="282" spans="1:11" x14ac:dyDescent="0.25">
      <c r="A282" t="s">
        <v>11595</v>
      </c>
      <c r="B282" t="s">
        <v>12291</v>
      </c>
      <c r="C282" t="s">
        <v>968</v>
      </c>
      <c r="D282" s="1">
        <v>45820</v>
      </c>
      <c r="E282" t="str">
        <f>IFERROR(VLOOKUP(Result[[#This Row],[RPRO]],H:H,1,0),"")</f>
        <v>RPRO-250530-0078</v>
      </c>
      <c r="H282" t="s">
        <v>2078</v>
      </c>
      <c r="I282" t="s">
        <v>2203</v>
      </c>
      <c r="J282" t="s">
        <v>973</v>
      </c>
      <c r="K282" s="1">
        <v>45808</v>
      </c>
    </row>
    <row r="283" spans="1:11" x14ac:dyDescent="0.25">
      <c r="A283" t="s">
        <v>11600</v>
      </c>
      <c r="B283" t="s">
        <v>12291</v>
      </c>
      <c r="C283" t="s">
        <v>968</v>
      </c>
      <c r="D283" s="1">
        <v>45820</v>
      </c>
      <c r="E283" t="str">
        <f>IFERROR(VLOOKUP(Result[[#This Row],[RPRO]],H:H,1,0),"")</f>
        <v>RPRO-250530-0079</v>
      </c>
      <c r="H283" t="s">
        <v>1919</v>
      </c>
      <c r="I283" t="s">
        <v>2022</v>
      </c>
      <c r="J283" t="s">
        <v>969</v>
      </c>
      <c r="K283" s="1">
        <v>45807</v>
      </c>
    </row>
    <row r="284" spans="1:11" x14ac:dyDescent="0.25">
      <c r="A284" t="s">
        <v>11605</v>
      </c>
      <c r="B284" t="s">
        <v>12291</v>
      </c>
      <c r="C284" t="s">
        <v>968</v>
      </c>
      <c r="D284" s="1">
        <v>45820</v>
      </c>
      <c r="E284" t="str">
        <f>IFERROR(VLOOKUP(Result[[#This Row],[RPRO]],H:H,1,0),"")</f>
        <v>RPRO-250530-0091</v>
      </c>
      <c r="H284" t="s">
        <v>1918</v>
      </c>
      <c r="I284" t="s">
        <v>2022</v>
      </c>
      <c r="J284" t="s">
        <v>969</v>
      </c>
      <c r="K284" s="1">
        <v>45807</v>
      </c>
    </row>
    <row r="285" spans="1:11" x14ac:dyDescent="0.25">
      <c r="A285" t="s">
        <v>11607</v>
      </c>
      <c r="B285" t="s">
        <v>12291</v>
      </c>
      <c r="C285" t="s">
        <v>968</v>
      </c>
      <c r="D285" s="1">
        <v>45820</v>
      </c>
      <c r="E285" t="str">
        <f>IFERROR(VLOOKUP(Result[[#This Row],[RPRO]],H:H,1,0),"")</f>
        <v>RPRO-250530-0092</v>
      </c>
      <c r="H285" t="s">
        <v>1925</v>
      </c>
      <c r="I285" t="s">
        <v>2022</v>
      </c>
      <c r="J285" t="s">
        <v>969</v>
      </c>
      <c r="K285" s="1">
        <v>45807</v>
      </c>
    </row>
    <row r="286" spans="1:11" x14ac:dyDescent="0.25">
      <c r="A286" t="s">
        <v>11609</v>
      </c>
      <c r="B286" t="s">
        <v>12291</v>
      </c>
      <c r="C286" t="s">
        <v>968</v>
      </c>
      <c r="D286" s="1">
        <v>45820</v>
      </c>
      <c r="E286" t="str">
        <f>IFERROR(VLOOKUP(Result[[#This Row],[RPRO]],H:H,1,0),"")</f>
        <v>RPRO-250530-0094</v>
      </c>
      <c r="H286" t="s">
        <v>1921</v>
      </c>
      <c r="I286" t="s">
        <v>2022</v>
      </c>
      <c r="J286" t="s">
        <v>969</v>
      </c>
      <c r="K286" s="1">
        <v>45807</v>
      </c>
    </row>
    <row r="287" spans="1:11" x14ac:dyDescent="0.25">
      <c r="A287" t="s">
        <v>11611</v>
      </c>
      <c r="B287" t="s">
        <v>12291</v>
      </c>
      <c r="C287" t="s">
        <v>968</v>
      </c>
      <c r="D287" s="1">
        <v>45820</v>
      </c>
      <c r="E287" t="str">
        <f>IFERROR(VLOOKUP(Result[[#This Row],[RPRO]],H:H,1,0),"")</f>
        <v>RPRO-250530-0095</v>
      </c>
      <c r="H287" t="s">
        <v>2108</v>
      </c>
      <c r="I287" t="s">
        <v>2203</v>
      </c>
      <c r="J287" t="s">
        <v>973</v>
      </c>
      <c r="K287" s="1">
        <v>45808</v>
      </c>
    </row>
    <row r="288" spans="1:11" x14ac:dyDescent="0.25">
      <c r="A288" t="s">
        <v>11585</v>
      </c>
      <c r="B288" t="s">
        <v>12290</v>
      </c>
      <c r="C288" t="s">
        <v>969</v>
      </c>
      <c r="D288" s="1">
        <v>45820</v>
      </c>
      <c r="E288" t="str">
        <f>IFERROR(VLOOKUP(Result[[#This Row],[RPRO]],H:H,1,0),"")</f>
        <v>RPRO-250528-0349</v>
      </c>
      <c r="H288" t="s">
        <v>2086</v>
      </c>
      <c r="I288" t="s">
        <v>2206</v>
      </c>
      <c r="J288" t="s">
        <v>970</v>
      </c>
      <c r="K288" s="1">
        <v>45808</v>
      </c>
    </row>
    <row r="289" spans="1:11" x14ac:dyDescent="0.25">
      <c r="A289" t="s">
        <v>11591</v>
      </c>
      <c r="B289" t="s">
        <v>12290</v>
      </c>
      <c r="C289" t="s">
        <v>969</v>
      </c>
      <c r="D289" s="1">
        <v>45820</v>
      </c>
      <c r="E289" t="str">
        <f>IFERROR(VLOOKUP(Result[[#This Row],[RPRO]],H:H,1,0),"")</f>
        <v>RPRO-250528-0371</v>
      </c>
      <c r="H289" t="s">
        <v>2088</v>
      </c>
      <c r="I289" t="s">
        <v>2206</v>
      </c>
      <c r="J289" t="s">
        <v>970</v>
      </c>
      <c r="K289" s="1">
        <v>45808</v>
      </c>
    </row>
    <row r="290" spans="1:11" x14ac:dyDescent="0.25">
      <c r="A290" t="s">
        <v>11593</v>
      </c>
      <c r="B290" t="s">
        <v>12290</v>
      </c>
      <c r="C290" t="s">
        <v>969</v>
      </c>
      <c r="D290" s="1">
        <v>45820</v>
      </c>
      <c r="E290" t="str">
        <f>IFERROR(VLOOKUP(Result[[#This Row],[RPRO]],H:H,1,0),"")</f>
        <v>RPRO-250528-0485</v>
      </c>
      <c r="H290" t="s">
        <v>2091</v>
      </c>
      <c r="I290" t="s">
        <v>2206</v>
      </c>
      <c r="J290" t="s">
        <v>970</v>
      </c>
      <c r="K290" s="1">
        <v>45808</v>
      </c>
    </row>
    <row r="291" spans="1:11" x14ac:dyDescent="0.25">
      <c r="A291" t="s">
        <v>11912</v>
      </c>
      <c r="B291" t="s">
        <v>12290</v>
      </c>
      <c r="C291" t="s">
        <v>969</v>
      </c>
      <c r="D291" s="1">
        <v>45820</v>
      </c>
      <c r="E291" t="str">
        <f>IFERROR(VLOOKUP(Result[[#This Row],[RPRO]],H:H,1,0),"")</f>
        <v>RPRO-250605-0606</v>
      </c>
      <c r="H291" t="s">
        <v>2095</v>
      </c>
      <c r="I291" t="s">
        <v>2206</v>
      </c>
      <c r="J291" t="s">
        <v>970</v>
      </c>
      <c r="K291" s="1">
        <v>45808</v>
      </c>
    </row>
    <row r="292" spans="1:11" x14ac:dyDescent="0.25">
      <c r="A292" t="s">
        <v>11922</v>
      </c>
      <c r="B292" t="s">
        <v>12290</v>
      </c>
      <c r="C292" t="s">
        <v>969</v>
      </c>
      <c r="D292" s="1">
        <v>45820</v>
      </c>
      <c r="E292" t="str">
        <f>IFERROR(VLOOKUP(Result[[#This Row],[RPRO]],H:H,1,0),"")</f>
        <v>RPRO-250605-0607</v>
      </c>
      <c r="H292" t="s">
        <v>2093</v>
      </c>
      <c r="I292" t="s">
        <v>2206</v>
      </c>
      <c r="J292" t="s">
        <v>970</v>
      </c>
      <c r="K292" s="1">
        <v>45808</v>
      </c>
    </row>
    <row r="293" spans="1:11" x14ac:dyDescent="0.25">
      <c r="A293" t="s">
        <v>11714</v>
      </c>
      <c r="B293" t="s">
        <v>12291</v>
      </c>
      <c r="C293" t="s">
        <v>968</v>
      </c>
      <c r="D293" s="1">
        <v>45820</v>
      </c>
      <c r="E293" t="str">
        <f>IFERROR(VLOOKUP(Result[[#This Row],[RPRO]],H:H,1,0),"")</f>
        <v>RPRO-250523-0078</v>
      </c>
      <c r="H293" t="s">
        <v>2614</v>
      </c>
      <c r="I293" t="s">
        <v>3376</v>
      </c>
      <c r="J293" t="s">
        <v>971</v>
      </c>
      <c r="K293" s="1">
        <v>45811</v>
      </c>
    </row>
    <row r="294" spans="1:11" x14ac:dyDescent="0.25">
      <c r="A294" t="s">
        <v>11613</v>
      </c>
      <c r="B294" t="s">
        <v>12294</v>
      </c>
      <c r="C294" t="s">
        <v>971</v>
      </c>
      <c r="D294" s="1">
        <v>45820</v>
      </c>
      <c r="E294" t="str">
        <f>IFERROR(VLOOKUP(Result[[#This Row],[RPRO]],H:H,1,0),"")</f>
        <v>RPRO-250425-0114</v>
      </c>
      <c r="H294" t="s">
        <v>2113</v>
      </c>
      <c r="I294" t="s">
        <v>2203</v>
      </c>
      <c r="J294" t="s">
        <v>973</v>
      </c>
      <c r="K294" s="1">
        <v>45808</v>
      </c>
    </row>
    <row r="295" spans="1:11" x14ac:dyDescent="0.25">
      <c r="A295" t="s">
        <v>11620</v>
      </c>
      <c r="B295" t="s">
        <v>12291</v>
      </c>
      <c r="C295" t="s">
        <v>968</v>
      </c>
      <c r="D295" s="1">
        <v>45820</v>
      </c>
      <c r="E295" t="str">
        <f>IFERROR(VLOOKUP(Result[[#This Row],[RPRO]],H:H,1,0),"")</f>
        <v>RPRO-250506-0410</v>
      </c>
      <c r="H295" t="s">
        <v>2117</v>
      </c>
      <c r="I295" t="s">
        <v>2203</v>
      </c>
      <c r="J295" t="s">
        <v>973</v>
      </c>
      <c r="K295" s="1">
        <v>45808</v>
      </c>
    </row>
    <row r="296" spans="1:11" x14ac:dyDescent="0.25">
      <c r="A296" t="s">
        <v>11622</v>
      </c>
      <c r="B296" t="s">
        <v>12290</v>
      </c>
      <c r="C296" t="s">
        <v>969</v>
      </c>
      <c r="D296" s="1">
        <v>45820</v>
      </c>
      <c r="E296" t="str">
        <f>IFERROR(VLOOKUP(Result[[#This Row],[RPRO]],H:H,1,0),"")</f>
        <v>RPRO-250508-0557</v>
      </c>
      <c r="H296" t="s">
        <v>2178</v>
      </c>
      <c r="I296" t="s">
        <v>2203</v>
      </c>
      <c r="J296" t="s">
        <v>973</v>
      </c>
      <c r="K296" s="1">
        <v>45808</v>
      </c>
    </row>
    <row r="297" spans="1:11" x14ac:dyDescent="0.25">
      <c r="A297" t="s">
        <v>11629</v>
      </c>
      <c r="B297" t="s">
        <v>12290</v>
      </c>
      <c r="C297" t="s">
        <v>969</v>
      </c>
      <c r="D297" s="1">
        <v>45820</v>
      </c>
      <c r="E297" t="str">
        <f>IFERROR(VLOOKUP(Result[[#This Row],[RPRO]],H:H,1,0),"")</f>
        <v>RPRO-250509-0038</v>
      </c>
      <c r="H297" t="s">
        <v>2180</v>
      </c>
      <c r="I297" t="s">
        <v>2203</v>
      </c>
      <c r="J297" t="s">
        <v>973</v>
      </c>
      <c r="K297" s="1">
        <v>45808</v>
      </c>
    </row>
    <row r="298" spans="1:11" x14ac:dyDescent="0.25">
      <c r="A298" t="s">
        <v>11632</v>
      </c>
      <c r="B298" t="s">
        <v>12290</v>
      </c>
      <c r="C298" t="s">
        <v>969</v>
      </c>
      <c r="D298" s="1">
        <v>45820</v>
      </c>
      <c r="E298" t="str">
        <f>IFERROR(VLOOKUP(Result[[#This Row],[RPRO]],H:H,1,0),"")</f>
        <v>RPRO-250509-0041</v>
      </c>
      <c r="H298" t="s">
        <v>2185</v>
      </c>
      <c r="I298" t="s">
        <v>2203</v>
      </c>
      <c r="J298" t="s">
        <v>973</v>
      </c>
      <c r="K298" s="1">
        <v>45808</v>
      </c>
    </row>
    <row r="299" spans="1:11" x14ac:dyDescent="0.25">
      <c r="A299" t="s">
        <v>11634</v>
      </c>
      <c r="B299" t="s">
        <v>12290</v>
      </c>
      <c r="C299" t="s">
        <v>969</v>
      </c>
      <c r="D299" s="1">
        <v>45820</v>
      </c>
      <c r="E299" t="str">
        <f>IFERROR(VLOOKUP(Result[[#This Row],[RPRO]],H:H,1,0),"")</f>
        <v>RPRO-250509-0043</v>
      </c>
      <c r="H299" t="s">
        <v>2189</v>
      </c>
      <c r="I299" t="s">
        <v>2203</v>
      </c>
      <c r="J299" t="s">
        <v>973</v>
      </c>
      <c r="K299" s="1">
        <v>45808</v>
      </c>
    </row>
    <row r="300" spans="1:11" x14ac:dyDescent="0.25">
      <c r="A300" t="s">
        <v>11637</v>
      </c>
      <c r="B300" t="s">
        <v>12290</v>
      </c>
      <c r="C300" t="s">
        <v>969</v>
      </c>
      <c r="D300" s="1">
        <v>45820</v>
      </c>
      <c r="E300" t="str">
        <f>IFERROR(VLOOKUP(Result[[#This Row],[RPRO]],H:H,1,0),"")</f>
        <v>RPRO-250509-0046</v>
      </c>
      <c r="H300" t="s">
        <v>2190</v>
      </c>
      <c r="I300" t="s">
        <v>2203</v>
      </c>
      <c r="J300" t="s">
        <v>973</v>
      </c>
      <c r="K300" s="1">
        <v>45808</v>
      </c>
    </row>
    <row r="301" spans="1:11" x14ac:dyDescent="0.25">
      <c r="A301" t="s">
        <v>11639</v>
      </c>
      <c r="B301" t="s">
        <v>12291</v>
      </c>
      <c r="C301" t="s">
        <v>968</v>
      </c>
      <c r="D301" s="1">
        <v>45820</v>
      </c>
      <c r="E301" t="str">
        <f>IFERROR(VLOOKUP(Result[[#This Row],[RPRO]],H:H,1,0),"")</f>
        <v>RPRO-250515-0178</v>
      </c>
      <c r="H301" t="s">
        <v>2191</v>
      </c>
      <c r="I301" t="s">
        <v>2203</v>
      </c>
      <c r="J301" t="s">
        <v>973</v>
      </c>
      <c r="K301" s="1">
        <v>45808</v>
      </c>
    </row>
    <row r="302" spans="1:11" x14ac:dyDescent="0.25">
      <c r="A302" t="s">
        <v>11644</v>
      </c>
      <c r="B302" t="s">
        <v>12291</v>
      </c>
      <c r="C302" t="s">
        <v>968</v>
      </c>
      <c r="D302" s="1">
        <v>45820</v>
      </c>
      <c r="E302" t="str">
        <f>IFERROR(VLOOKUP(Result[[#This Row],[RPRO]],H:H,1,0),"")</f>
        <v>RPRO-250515-0282</v>
      </c>
      <c r="H302" t="s">
        <v>2195</v>
      </c>
      <c r="I302" t="s">
        <v>2203</v>
      </c>
      <c r="J302" t="s">
        <v>973</v>
      </c>
      <c r="K302" s="1">
        <v>45808</v>
      </c>
    </row>
    <row r="303" spans="1:11" x14ac:dyDescent="0.25">
      <c r="A303" t="s">
        <v>11646</v>
      </c>
      <c r="B303" t="s">
        <v>12291</v>
      </c>
      <c r="C303" t="s">
        <v>968</v>
      </c>
      <c r="D303" s="1">
        <v>45820</v>
      </c>
      <c r="E303" t="str">
        <f>IFERROR(VLOOKUP(Result[[#This Row],[RPRO]],H:H,1,0),"")</f>
        <v>RPRO-250515-0283</v>
      </c>
      <c r="H303" t="s">
        <v>2119</v>
      </c>
      <c r="I303" t="s">
        <v>2203</v>
      </c>
      <c r="J303" t="s">
        <v>973</v>
      </c>
      <c r="K303" s="1">
        <v>45808</v>
      </c>
    </row>
    <row r="304" spans="1:11" x14ac:dyDescent="0.25">
      <c r="A304" t="s">
        <v>11648</v>
      </c>
      <c r="B304" t="s">
        <v>12293</v>
      </c>
      <c r="C304" t="s">
        <v>967</v>
      </c>
      <c r="D304" s="1">
        <v>45820</v>
      </c>
      <c r="E304" t="str">
        <f>IFERROR(VLOOKUP(Result[[#This Row],[RPRO]],H:H,1,0),"")</f>
        <v>RPRO-250515-0284</v>
      </c>
      <c r="H304" t="s">
        <v>2126</v>
      </c>
      <c r="I304" t="s">
        <v>2203</v>
      </c>
      <c r="J304" t="s">
        <v>973</v>
      </c>
      <c r="K304" s="1">
        <v>45808</v>
      </c>
    </row>
    <row r="305" spans="1:11" x14ac:dyDescent="0.25">
      <c r="A305" t="s">
        <v>11650</v>
      </c>
      <c r="B305" t="s">
        <v>12291</v>
      </c>
      <c r="C305" t="s">
        <v>968</v>
      </c>
      <c r="D305" s="1">
        <v>45820</v>
      </c>
      <c r="E305" t="str">
        <f>IFERROR(VLOOKUP(Result[[#This Row],[RPRO]],H:H,1,0),"")</f>
        <v>RPRO-250515-0285</v>
      </c>
      <c r="H305" t="s">
        <v>2131</v>
      </c>
      <c r="I305" t="s">
        <v>2203</v>
      </c>
      <c r="J305" t="s">
        <v>973</v>
      </c>
      <c r="K305" s="1">
        <v>45808</v>
      </c>
    </row>
    <row r="306" spans="1:11" x14ac:dyDescent="0.25">
      <c r="A306" t="s">
        <v>11655</v>
      </c>
      <c r="B306" t="s">
        <v>12291</v>
      </c>
      <c r="C306" t="s">
        <v>968</v>
      </c>
      <c r="D306" s="1">
        <v>45820</v>
      </c>
      <c r="E306" t="str">
        <f>IFERROR(VLOOKUP(Result[[#This Row],[RPRO]],H:H,1,0),"")</f>
        <v>RPRO-250515-0287</v>
      </c>
      <c r="H306" t="s">
        <v>2147</v>
      </c>
      <c r="I306" t="s">
        <v>2205</v>
      </c>
      <c r="J306" t="s">
        <v>971</v>
      </c>
      <c r="K306" s="1">
        <v>45808</v>
      </c>
    </row>
    <row r="307" spans="1:11" x14ac:dyDescent="0.25">
      <c r="A307" t="s">
        <v>11657</v>
      </c>
      <c r="B307" t="s">
        <v>12290</v>
      </c>
      <c r="C307" t="s">
        <v>969</v>
      </c>
      <c r="D307" s="1">
        <v>45820</v>
      </c>
      <c r="E307" t="str">
        <f>IFERROR(VLOOKUP(Result[[#This Row],[RPRO]],H:H,1,0),"")</f>
        <v>RPRO-250515-0288</v>
      </c>
      <c r="H307" t="s">
        <v>2151</v>
      </c>
      <c r="I307" t="s">
        <v>2205</v>
      </c>
      <c r="J307" t="s">
        <v>971</v>
      </c>
      <c r="K307" s="1">
        <v>45808</v>
      </c>
    </row>
    <row r="308" spans="1:11" x14ac:dyDescent="0.25">
      <c r="A308" t="s">
        <v>11615</v>
      </c>
      <c r="B308" t="s">
        <v>12294</v>
      </c>
      <c r="C308" t="s">
        <v>971</v>
      </c>
      <c r="D308" s="1">
        <v>45820</v>
      </c>
      <c r="E308" t="str">
        <f>IFERROR(VLOOKUP(Result[[#This Row],[RPRO]],H:H,1,0),"")</f>
        <v>RPRO-250502-0426</v>
      </c>
      <c r="H308" t="s">
        <v>2688</v>
      </c>
      <c r="I308" t="s">
        <v>3374</v>
      </c>
      <c r="J308" t="s">
        <v>968</v>
      </c>
      <c r="K308" s="1">
        <v>45811</v>
      </c>
    </row>
    <row r="309" spans="1:11" x14ac:dyDescent="0.25">
      <c r="A309" t="s">
        <v>11661</v>
      </c>
      <c r="B309" t="s">
        <v>12291</v>
      </c>
      <c r="C309" t="s">
        <v>968</v>
      </c>
      <c r="D309" s="1">
        <v>45820</v>
      </c>
      <c r="E309" t="str">
        <f>IFERROR(VLOOKUP(Result[[#This Row],[RPRO]],H:H,1,0),"")</f>
        <v>RPRO-250519-0574</v>
      </c>
      <c r="H309" t="s">
        <v>3250</v>
      </c>
      <c r="I309" t="s">
        <v>3374</v>
      </c>
      <c r="J309" t="s">
        <v>968</v>
      </c>
      <c r="K309" s="1">
        <v>45811</v>
      </c>
    </row>
    <row r="310" spans="1:11" x14ac:dyDescent="0.25">
      <c r="A310" t="s">
        <v>11653</v>
      </c>
      <c r="B310" t="s">
        <v>12291</v>
      </c>
      <c r="C310" t="s">
        <v>968</v>
      </c>
      <c r="D310" s="1">
        <v>45820</v>
      </c>
      <c r="E310" t="str">
        <f>IFERROR(VLOOKUP(Result[[#This Row],[RPRO]],H:H,1,0),"")</f>
        <v>RPRO-250515-0286</v>
      </c>
      <c r="H310" t="s">
        <v>3273</v>
      </c>
      <c r="I310" t="s">
        <v>3376</v>
      </c>
      <c r="J310" t="s">
        <v>971</v>
      </c>
      <c r="K310" s="1">
        <v>45811</v>
      </c>
    </row>
    <row r="311" spans="1:11" x14ac:dyDescent="0.25">
      <c r="A311" t="s">
        <v>11659</v>
      </c>
      <c r="B311" t="s">
        <v>12291</v>
      </c>
      <c r="C311" t="s">
        <v>968</v>
      </c>
      <c r="D311" s="1">
        <v>45820</v>
      </c>
      <c r="E311" t="str">
        <f>IFERROR(VLOOKUP(Result[[#This Row],[RPRO]],H:H,1,0),"")</f>
        <v>RPRO-250516-0050</v>
      </c>
      <c r="H311" t="s">
        <v>2617</v>
      </c>
      <c r="I311" t="s">
        <v>3377</v>
      </c>
      <c r="J311" t="s">
        <v>972</v>
      </c>
      <c r="K311" s="1">
        <v>45811</v>
      </c>
    </row>
    <row r="312" spans="1:11" x14ac:dyDescent="0.25">
      <c r="A312" t="s">
        <v>11665</v>
      </c>
      <c r="B312" t="s">
        <v>12290</v>
      </c>
      <c r="C312" t="s">
        <v>969</v>
      </c>
      <c r="D312" s="1">
        <v>45820</v>
      </c>
      <c r="E312" t="str">
        <f>IFERROR(VLOOKUP(Result[[#This Row],[RPRO]],H:H,1,0),"")</f>
        <v>RPRO-250522-0101</v>
      </c>
      <c r="H312" t="s">
        <v>2619</v>
      </c>
      <c r="I312" t="s">
        <v>3377</v>
      </c>
      <c r="J312" t="s">
        <v>972</v>
      </c>
      <c r="K312" s="1">
        <v>45811</v>
      </c>
    </row>
    <row r="313" spans="1:11" x14ac:dyDescent="0.25">
      <c r="A313" t="s">
        <v>11668</v>
      </c>
      <c r="B313" t="s">
        <v>12294</v>
      </c>
      <c r="C313" t="s">
        <v>971</v>
      </c>
      <c r="D313" s="1">
        <v>45820</v>
      </c>
      <c r="E313" t="str">
        <f>IFERROR(VLOOKUP(Result[[#This Row],[RPRO]],H:H,1,0),"")</f>
        <v>RPRO-250522-0143</v>
      </c>
      <c r="H313" t="s">
        <v>2655</v>
      </c>
      <c r="I313" t="s">
        <v>3379</v>
      </c>
      <c r="J313" t="s">
        <v>973</v>
      </c>
      <c r="K313" s="1">
        <v>45811</v>
      </c>
    </row>
    <row r="314" spans="1:11" x14ac:dyDescent="0.25">
      <c r="A314" t="s">
        <v>11670</v>
      </c>
      <c r="B314" t="s">
        <v>12294</v>
      </c>
      <c r="C314" t="s">
        <v>971</v>
      </c>
      <c r="D314" s="1">
        <v>45820</v>
      </c>
      <c r="E314" t="str">
        <f>IFERROR(VLOOKUP(Result[[#This Row],[RPRO]],H:H,1,0),"")</f>
        <v>RPRO-250522-0144</v>
      </c>
      <c r="H314" t="s">
        <v>2656</v>
      </c>
      <c r="I314" t="s">
        <v>3379</v>
      </c>
      <c r="J314" t="s">
        <v>973</v>
      </c>
      <c r="K314" s="1">
        <v>45811</v>
      </c>
    </row>
    <row r="315" spans="1:11" x14ac:dyDescent="0.25">
      <c r="A315" t="s">
        <v>11672</v>
      </c>
      <c r="B315" t="s">
        <v>12294</v>
      </c>
      <c r="C315" t="s">
        <v>971</v>
      </c>
      <c r="D315" s="1">
        <v>45820</v>
      </c>
      <c r="E315" t="str">
        <f>IFERROR(VLOOKUP(Result[[#This Row],[RPRO]],H:H,1,0),"")</f>
        <v>RPRO-250522-0145</v>
      </c>
      <c r="H315" t="s">
        <v>2170</v>
      </c>
      <c r="I315" t="s">
        <v>2203</v>
      </c>
      <c r="J315" t="s">
        <v>973</v>
      </c>
      <c r="K315" s="1">
        <v>45808</v>
      </c>
    </row>
    <row r="316" spans="1:11" x14ac:dyDescent="0.25">
      <c r="A316" t="s">
        <v>11674</v>
      </c>
      <c r="B316" t="s">
        <v>12294</v>
      </c>
      <c r="C316" t="s">
        <v>971</v>
      </c>
      <c r="D316" s="1">
        <v>45820</v>
      </c>
      <c r="E316" t="str">
        <f>IFERROR(VLOOKUP(Result[[#This Row],[RPRO]],H:H,1,0),"")</f>
        <v>RPRO-250522-0146</v>
      </c>
      <c r="H316" t="s">
        <v>2172</v>
      </c>
      <c r="I316" t="s">
        <v>2203</v>
      </c>
      <c r="J316" t="s">
        <v>973</v>
      </c>
      <c r="K316" s="1">
        <v>45808</v>
      </c>
    </row>
    <row r="317" spans="1:11" x14ac:dyDescent="0.25">
      <c r="A317" t="s">
        <v>11676</v>
      </c>
      <c r="B317" t="s">
        <v>12294</v>
      </c>
      <c r="C317" t="s">
        <v>971</v>
      </c>
      <c r="D317" s="1">
        <v>45820</v>
      </c>
      <c r="E317" t="str">
        <f>IFERROR(VLOOKUP(Result[[#This Row],[RPRO]],H:H,1,0),"")</f>
        <v>RPRO-250522-0147</v>
      </c>
      <c r="H317" t="s">
        <v>2174</v>
      </c>
      <c r="I317" t="s">
        <v>2203</v>
      </c>
      <c r="J317" t="s">
        <v>973</v>
      </c>
      <c r="K317" s="1">
        <v>45808</v>
      </c>
    </row>
    <row r="318" spans="1:11" x14ac:dyDescent="0.25">
      <c r="A318" t="s">
        <v>11678</v>
      </c>
      <c r="B318" t="s">
        <v>12294</v>
      </c>
      <c r="C318" t="s">
        <v>971</v>
      </c>
      <c r="D318" s="1">
        <v>45820</v>
      </c>
      <c r="E318" t="str">
        <f>IFERROR(VLOOKUP(Result[[#This Row],[RPRO]],H:H,1,0),"")</f>
        <v>RPRO-250522-0148</v>
      </c>
      <c r="H318" t="s">
        <v>2176</v>
      </c>
      <c r="I318" t="s">
        <v>2203</v>
      </c>
      <c r="J318" t="s">
        <v>973</v>
      </c>
      <c r="K318" s="1">
        <v>45808</v>
      </c>
    </row>
    <row r="319" spans="1:11" x14ac:dyDescent="0.25">
      <c r="A319" t="s">
        <v>11680</v>
      </c>
      <c r="B319" t="s">
        <v>12294</v>
      </c>
      <c r="C319" t="s">
        <v>971</v>
      </c>
      <c r="D319" s="1">
        <v>45820</v>
      </c>
      <c r="E319" t="str">
        <f>IFERROR(VLOOKUP(Result[[#This Row],[RPRO]],H:H,1,0),"")</f>
        <v>RPRO-250522-0149</v>
      </c>
      <c r="H319" t="s">
        <v>2669</v>
      </c>
      <c r="I319" t="s">
        <v>3376</v>
      </c>
      <c r="J319" t="s">
        <v>971</v>
      </c>
      <c r="K319" s="1">
        <v>45811</v>
      </c>
    </row>
    <row r="320" spans="1:11" x14ac:dyDescent="0.25">
      <c r="A320" t="s">
        <v>11682</v>
      </c>
      <c r="B320" t="s">
        <v>12294</v>
      </c>
      <c r="C320" t="s">
        <v>971</v>
      </c>
      <c r="D320" s="1">
        <v>45820</v>
      </c>
      <c r="E320" t="str">
        <f>IFERROR(VLOOKUP(Result[[#This Row],[RPRO]],H:H,1,0),"")</f>
        <v>RPRO-250522-0150</v>
      </c>
      <c r="H320" t="s">
        <v>2652</v>
      </c>
      <c r="I320" t="s">
        <v>3376</v>
      </c>
      <c r="J320" t="s">
        <v>971</v>
      </c>
      <c r="K320" s="1">
        <v>45811</v>
      </c>
    </row>
    <row r="321" spans="1:11" x14ac:dyDescent="0.25">
      <c r="A321" t="s">
        <v>11684</v>
      </c>
      <c r="B321" t="s">
        <v>12294</v>
      </c>
      <c r="C321" t="s">
        <v>971</v>
      </c>
      <c r="D321" s="1">
        <v>45820</v>
      </c>
      <c r="E321" t="str">
        <f>IFERROR(VLOOKUP(Result[[#This Row],[RPRO]],H:H,1,0),"")</f>
        <v>RPRO-250522-0151</v>
      </c>
      <c r="H321" t="s">
        <v>2155</v>
      </c>
      <c r="I321" t="s">
        <v>2203</v>
      </c>
      <c r="J321" t="s">
        <v>973</v>
      </c>
      <c r="K321" s="1">
        <v>45808</v>
      </c>
    </row>
    <row r="322" spans="1:11" x14ac:dyDescent="0.25">
      <c r="A322" t="s">
        <v>11686</v>
      </c>
      <c r="B322" t="s">
        <v>12294</v>
      </c>
      <c r="C322" t="s">
        <v>971</v>
      </c>
      <c r="D322" s="1">
        <v>45820</v>
      </c>
      <c r="E322" t="str">
        <f>IFERROR(VLOOKUP(Result[[#This Row],[RPRO]],H:H,1,0),"")</f>
        <v>RPRO-250522-0152</v>
      </c>
      <c r="H322" t="s">
        <v>2157</v>
      </c>
      <c r="I322" t="s">
        <v>2203</v>
      </c>
      <c r="J322" t="s">
        <v>973</v>
      </c>
      <c r="K322" s="1">
        <v>45808</v>
      </c>
    </row>
    <row r="323" spans="1:11" x14ac:dyDescent="0.25">
      <c r="A323" t="s">
        <v>11688</v>
      </c>
      <c r="B323" t="s">
        <v>12294</v>
      </c>
      <c r="C323" t="s">
        <v>971</v>
      </c>
      <c r="D323" s="1">
        <v>45820</v>
      </c>
      <c r="E323" t="str">
        <f>IFERROR(VLOOKUP(Result[[#This Row],[RPRO]],H:H,1,0),"")</f>
        <v>RPRO-250522-0153</v>
      </c>
      <c r="H323" t="s">
        <v>2159</v>
      </c>
      <c r="I323" t="s">
        <v>2203</v>
      </c>
      <c r="J323" t="s">
        <v>973</v>
      </c>
      <c r="K323" s="1">
        <v>45808</v>
      </c>
    </row>
    <row r="324" spans="1:11" x14ac:dyDescent="0.25">
      <c r="A324" t="s">
        <v>11690</v>
      </c>
      <c r="B324" t="s">
        <v>12294</v>
      </c>
      <c r="C324" t="s">
        <v>971</v>
      </c>
      <c r="D324" s="1">
        <v>45820</v>
      </c>
      <c r="E324" t="str">
        <f>IFERROR(VLOOKUP(Result[[#This Row],[RPRO]],H:H,1,0),"")</f>
        <v>RPRO-250522-0154</v>
      </c>
      <c r="H324" t="s">
        <v>2161</v>
      </c>
      <c r="I324" t="s">
        <v>2203</v>
      </c>
      <c r="J324" t="s">
        <v>973</v>
      </c>
      <c r="K324" s="1">
        <v>45808</v>
      </c>
    </row>
    <row r="325" spans="1:11" x14ac:dyDescent="0.25">
      <c r="A325" t="s">
        <v>11692</v>
      </c>
      <c r="B325" t="s">
        <v>12294</v>
      </c>
      <c r="C325" t="s">
        <v>971</v>
      </c>
      <c r="D325" s="1">
        <v>45820</v>
      </c>
      <c r="E325" t="str">
        <f>IFERROR(VLOOKUP(Result[[#This Row],[RPRO]],H:H,1,0),"")</f>
        <v>RPRO-250522-0155</v>
      </c>
      <c r="H325" t="s">
        <v>2167</v>
      </c>
      <c r="I325" t="s">
        <v>2203</v>
      </c>
      <c r="J325" t="s">
        <v>973</v>
      </c>
      <c r="K325" s="1">
        <v>45808</v>
      </c>
    </row>
    <row r="326" spans="1:11" x14ac:dyDescent="0.25">
      <c r="A326" t="s">
        <v>11694</v>
      </c>
      <c r="B326" t="s">
        <v>12294</v>
      </c>
      <c r="C326" t="s">
        <v>971</v>
      </c>
      <c r="D326" s="1">
        <v>45820</v>
      </c>
      <c r="E326" t="str">
        <f>IFERROR(VLOOKUP(Result[[#This Row],[RPRO]],H:H,1,0),"")</f>
        <v>RPRO-250522-0156</v>
      </c>
      <c r="H326" t="s">
        <v>2168</v>
      </c>
      <c r="I326" t="s">
        <v>2203</v>
      </c>
      <c r="J326" t="s">
        <v>973</v>
      </c>
      <c r="K326" s="1">
        <v>45808</v>
      </c>
    </row>
    <row r="327" spans="1:11" x14ac:dyDescent="0.25">
      <c r="A327" t="s">
        <v>11696</v>
      </c>
      <c r="B327" t="s">
        <v>12294</v>
      </c>
      <c r="C327" t="s">
        <v>971</v>
      </c>
      <c r="D327" s="1">
        <v>45820</v>
      </c>
      <c r="E327" t="str">
        <f>IFERROR(VLOOKUP(Result[[#This Row],[RPRO]],H:H,1,0),"")</f>
        <v>RPRO-250522-0157</v>
      </c>
      <c r="H327" t="s">
        <v>2164</v>
      </c>
      <c r="I327" t="s">
        <v>2203</v>
      </c>
      <c r="J327" t="s">
        <v>973</v>
      </c>
      <c r="K327" s="1">
        <v>45808</v>
      </c>
    </row>
    <row r="328" spans="1:11" x14ac:dyDescent="0.25">
      <c r="A328" t="s">
        <v>11698</v>
      </c>
      <c r="B328" t="s">
        <v>12294</v>
      </c>
      <c r="C328" t="s">
        <v>971</v>
      </c>
      <c r="D328" s="1">
        <v>45820</v>
      </c>
      <c r="E328" t="str">
        <f>IFERROR(VLOOKUP(Result[[#This Row],[RPRO]],H:H,1,0),"")</f>
        <v>RPRO-250522-0158</v>
      </c>
      <c r="H328" t="s">
        <v>2166</v>
      </c>
      <c r="I328" t="s">
        <v>2203</v>
      </c>
      <c r="J328" t="s">
        <v>973</v>
      </c>
      <c r="K328" s="1">
        <v>45808</v>
      </c>
    </row>
    <row r="329" spans="1:11" x14ac:dyDescent="0.25">
      <c r="A329" t="s">
        <v>11700</v>
      </c>
      <c r="B329" t="s">
        <v>12294</v>
      </c>
      <c r="C329" t="s">
        <v>971</v>
      </c>
      <c r="D329" s="1">
        <v>45820</v>
      </c>
      <c r="E329" t="str">
        <f>IFERROR(VLOOKUP(Result[[#This Row],[RPRO]],H:H,1,0),"")</f>
        <v>RPRO-250522-0159</v>
      </c>
      <c r="H329" t="s">
        <v>2876</v>
      </c>
      <c r="I329" t="s">
        <v>3376</v>
      </c>
      <c r="J329" t="s">
        <v>971</v>
      </c>
      <c r="K329" s="1">
        <v>45811</v>
      </c>
    </row>
    <row r="330" spans="1:11" x14ac:dyDescent="0.25">
      <c r="A330" t="s">
        <v>11702</v>
      </c>
      <c r="B330" t="s">
        <v>12294</v>
      </c>
      <c r="C330" t="s">
        <v>971</v>
      </c>
      <c r="D330" s="1">
        <v>45820</v>
      </c>
      <c r="E330" t="str">
        <f>IFERROR(VLOOKUP(Result[[#This Row],[RPRO]],H:H,1,0),"")</f>
        <v>RPRO-250522-0161</v>
      </c>
      <c r="H330" t="s">
        <v>2878</v>
      </c>
      <c r="I330" t="s">
        <v>3376</v>
      </c>
      <c r="J330" t="s">
        <v>971</v>
      </c>
      <c r="K330" s="1">
        <v>45811</v>
      </c>
    </row>
    <row r="331" spans="1:11" x14ac:dyDescent="0.25">
      <c r="A331" t="s">
        <v>11704</v>
      </c>
      <c r="B331" t="s">
        <v>12294</v>
      </c>
      <c r="C331" t="s">
        <v>971</v>
      </c>
      <c r="D331" s="1">
        <v>45820</v>
      </c>
      <c r="E331" t="str">
        <f>IFERROR(VLOOKUP(Result[[#This Row],[RPRO]],H:H,1,0),"")</f>
        <v>RPRO-250522-0162</v>
      </c>
      <c r="H331" t="s">
        <v>2880</v>
      </c>
      <c r="I331" t="s">
        <v>3376</v>
      </c>
      <c r="J331" t="s">
        <v>971</v>
      </c>
      <c r="K331" s="1">
        <v>45811</v>
      </c>
    </row>
    <row r="332" spans="1:11" x14ac:dyDescent="0.25">
      <c r="A332" t="s">
        <v>11706</v>
      </c>
      <c r="B332" t="s">
        <v>12294</v>
      </c>
      <c r="C332" t="s">
        <v>971</v>
      </c>
      <c r="D332" s="1">
        <v>45820</v>
      </c>
      <c r="E332" t="str">
        <f>IFERROR(VLOOKUP(Result[[#This Row],[RPRO]],H:H,1,0),"")</f>
        <v>RPRO-250522-0163</v>
      </c>
      <c r="H332" t="s">
        <v>2882</v>
      </c>
      <c r="I332" t="s">
        <v>3376</v>
      </c>
      <c r="J332" t="s">
        <v>971</v>
      </c>
      <c r="K332" s="1">
        <v>45811</v>
      </c>
    </row>
    <row r="333" spans="1:11" x14ac:dyDescent="0.25">
      <c r="A333" t="s">
        <v>11708</v>
      </c>
      <c r="B333" t="s">
        <v>12294</v>
      </c>
      <c r="C333" t="s">
        <v>971</v>
      </c>
      <c r="D333" s="1">
        <v>45820</v>
      </c>
      <c r="E333" t="str">
        <f>IFERROR(VLOOKUP(Result[[#This Row],[RPRO]],H:H,1,0),"")</f>
        <v>RPRO-250522-0164</v>
      </c>
      <c r="H333" t="s">
        <v>2884</v>
      </c>
      <c r="I333" t="s">
        <v>3376</v>
      </c>
      <c r="J333" t="s">
        <v>971</v>
      </c>
      <c r="K333" s="1">
        <v>45811</v>
      </c>
    </row>
    <row r="334" spans="1:11" x14ac:dyDescent="0.25">
      <c r="A334" t="s">
        <v>11710</v>
      </c>
      <c r="B334" t="s">
        <v>12290</v>
      </c>
      <c r="C334" t="s">
        <v>969</v>
      </c>
      <c r="D334" s="1">
        <v>45820</v>
      </c>
      <c r="E334" t="str">
        <f>IFERROR(VLOOKUP(Result[[#This Row],[RPRO]],H:H,1,0),"")</f>
        <v>RPRO-250522-0278</v>
      </c>
      <c r="H334" t="s">
        <v>2853</v>
      </c>
      <c r="I334" t="s">
        <v>3376</v>
      </c>
      <c r="J334" t="s">
        <v>971</v>
      </c>
      <c r="K334" s="1">
        <v>45811</v>
      </c>
    </row>
    <row r="335" spans="1:11" x14ac:dyDescent="0.25">
      <c r="A335" t="s">
        <v>11712</v>
      </c>
      <c r="B335" t="s">
        <v>12290</v>
      </c>
      <c r="C335" t="s">
        <v>969</v>
      </c>
      <c r="D335" s="1">
        <v>45820</v>
      </c>
      <c r="E335" t="str">
        <f>IFERROR(VLOOKUP(Result[[#This Row],[RPRO]],H:H,1,0),"")</f>
        <v>RPRO-250522-0279</v>
      </c>
      <c r="H335" t="s">
        <v>2858</v>
      </c>
      <c r="I335" t="s">
        <v>3376</v>
      </c>
      <c r="J335" t="s">
        <v>971</v>
      </c>
      <c r="K335" s="1">
        <v>45811</v>
      </c>
    </row>
    <row r="336" spans="1:11" x14ac:dyDescent="0.25">
      <c r="A336" t="s">
        <v>11950</v>
      </c>
      <c r="B336" t="s">
        <v>12290</v>
      </c>
      <c r="C336" t="s">
        <v>969</v>
      </c>
      <c r="D336" s="1">
        <v>45820</v>
      </c>
      <c r="E336" t="str">
        <f>IFERROR(VLOOKUP(Result[[#This Row],[RPRO]],H:H,1,0),"")</f>
        <v>RPRO-250528-1955</v>
      </c>
      <c r="H336" t="s">
        <v>2863</v>
      </c>
      <c r="I336" t="s">
        <v>3376</v>
      </c>
      <c r="J336" t="s">
        <v>971</v>
      </c>
      <c r="K336" s="1">
        <v>45811</v>
      </c>
    </row>
    <row r="337" spans="1:11" x14ac:dyDescent="0.25">
      <c r="A337" t="s">
        <v>11952</v>
      </c>
      <c r="B337" t="s">
        <v>12290</v>
      </c>
      <c r="C337" t="s">
        <v>969</v>
      </c>
      <c r="D337" s="1">
        <v>45820</v>
      </c>
      <c r="E337" t="str">
        <f>IFERROR(VLOOKUP(Result[[#This Row],[RPRO]],H:H,1,0),"")</f>
        <v>RPRO-250528-1956</v>
      </c>
      <c r="H337" t="s">
        <v>3028</v>
      </c>
      <c r="I337" t="s">
        <v>3376</v>
      </c>
      <c r="J337" t="s">
        <v>971</v>
      </c>
      <c r="K337" s="1">
        <v>45811</v>
      </c>
    </row>
    <row r="338" spans="1:11" x14ac:dyDescent="0.25">
      <c r="A338" t="s">
        <v>11954</v>
      </c>
      <c r="B338" t="s">
        <v>12290</v>
      </c>
      <c r="C338" t="s">
        <v>969</v>
      </c>
      <c r="D338" s="1">
        <v>45820</v>
      </c>
      <c r="E338" t="str">
        <f>IFERROR(VLOOKUP(Result[[#This Row],[RPRO]],H:H,1,0),"")</f>
        <v>RPRO-250528-1957</v>
      </c>
      <c r="H338" t="s">
        <v>3030</v>
      </c>
      <c r="I338" t="s">
        <v>3376</v>
      </c>
      <c r="J338" t="s">
        <v>971</v>
      </c>
      <c r="K338" s="1">
        <v>45811</v>
      </c>
    </row>
    <row r="339" spans="1:11" x14ac:dyDescent="0.25">
      <c r="A339" t="s">
        <v>11956</v>
      </c>
      <c r="B339" t="s">
        <v>12290</v>
      </c>
      <c r="C339" t="s">
        <v>969</v>
      </c>
      <c r="D339" s="1">
        <v>45820</v>
      </c>
      <c r="E339" t="str">
        <f>IFERROR(VLOOKUP(Result[[#This Row],[RPRO]],H:H,1,0),"")</f>
        <v>RPRO-250528-1958</v>
      </c>
      <c r="H339" t="s">
        <v>3025</v>
      </c>
      <c r="I339" t="s">
        <v>3376</v>
      </c>
      <c r="J339" t="s">
        <v>971</v>
      </c>
      <c r="K339" s="1">
        <v>45811</v>
      </c>
    </row>
    <row r="340" spans="1:11" x14ac:dyDescent="0.25">
      <c r="A340" t="s">
        <v>11960</v>
      </c>
      <c r="B340" t="s">
        <v>12290</v>
      </c>
      <c r="C340" t="s">
        <v>969</v>
      </c>
      <c r="D340" s="1">
        <v>45820</v>
      </c>
      <c r="E340" t="str">
        <f>IFERROR(VLOOKUP(Result[[#This Row],[RPRO]],H:H,1,0),"")</f>
        <v>RPRO-250528-1961</v>
      </c>
      <c r="H340" t="s">
        <v>2773</v>
      </c>
      <c r="I340" t="s">
        <v>3376</v>
      </c>
      <c r="J340" t="s">
        <v>971</v>
      </c>
      <c r="K340" s="1">
        <v>45811</v>
      </c>
    </row>
    <row r="341" spans="1:11" x14ac:dyDescent="0.25">
      <c r="A341" t="s">
        <v>11958</v>
      </c>
      <c r="B341" t="s">
        <v>12290</v>
      </c>
      <c r="C341" t="s">
        <v>969</v>
      </c>
      <c r="D341" s="1">
        <v>45820</v>
      </c>
      <c r="E341" t="str">
        <f>IFERROR(VLOOKUP(Result[[#This Row],[RPRO]],H:H,1,0),"")</f>
        <v>RPRO-250528-1960</v>
      </c>
      <c r="H341" t="s">
        <v>2775</v>
      </c>
      <c r="I341" t="s">
        <v>3376</v>
      </c>
      <c r="J341" t="s">
        <v>971</v>
      </c>
      <c r="K341" s="1">
        <v>45811</v>
      </c>
    </row>
    <row r="342" spans="1:11" x14ac:dyDescent="0.25">
      <c r="A342" t="s">
        <v>11962</v>
      </c>
      <c r="B342" t="s">
        <v>12290</v>
      </c>
      <c r="C342" t="s">
        <v>969</v>
      </c>
      <c r="D342" s="1">
        <v>45820</v>
      </c>
      <c r="E342" t="str">
        <f>IFERROR(VLOOKUP(Result[[#This Row],[RPRO]],H:H,1,0),"")</f>
        <v>RPRO-250528-1962</v>
      </c>
      <c r="H342" t="s">
        <v>2741</v>
      </c>
      <c r="I342" t="s">
        <v>3376</v>
      </c>
      <c r="J342" t="s">
        <v>971</v>
      </c>
      <c r="K342" s="1">
        <v>45811</v>
      </c>
    </row>
    <row r="343" spans="1:11" x14ac:dyDescent="0.25">
      <c r="A343" t="s">
        <v>11972</v>
      </c>
      <c r="B343" t="s">
        <v>12290</v>
      </c>
      <c r="C343" t="s">
        <v>969</v>
      </c>
      <c r="D343" s="1">
        <v>45820</v>
      </c>
      <c r="E343" t="str">
        <f>IFERROR(VLOOKUP(Result[[#This Row],[RPRO]],H:H,1,0),"")</f>
        <v>RPRO-250528-1968</v>
      </c>
      <c r="H343" t="s">
        <v>2728</v>
      </c>
      <c r="I343" t="s">
        <v>3376</v>
      </c>
      <c r="J343" t="s">
        <v>971</v>
      </c>
      <c r="K343" s="1">
        <v>45811</v>
      </c>
    </row>
    <row r="344" spans="1:11" x14ac:dyDescent="0.25">
      <c r="A344" t="s">
        <v>11964</v>
      </c>
      <c r="B344" t="s">
        <v>12290</v>
      </c>
      <c r="C344" t="s">
        <v>969</v>
      </c>
      <c r="D344" s="1">
        <v>45820</v>
      </c>
      <c r="E344" t="str">
        <f>IFERROR(VLOOKUP(Result[[#This Row],[RPRO]],H:H,1,0),"")</f>
        <v>RPRO-250528-1963</v>
      </c>
      <c r="H344" t="s">
        <v>2730</v>
      </c>
      <c r="I344" t="s">
        <v>3376</v>
      </c>
      <c r="J344" t="s">
        <v>971</v>
      </c>
      <c r="K344" s="1">
        <v>45811</v>
      </c>
    </row>
    <row r="345" spans="1:11" x14ac:dyDescent="0.25">
      <c r="A345" t="s">
        <v>11966</v>
      </c>
      <c r="B345" t="s">
        <v>12290</v>
      </c>
      <c r="C345" t="s">
        <v>969</v>
      </c>
      <c r="D345" s="1">
        <v>45820</v>
      </c>
      <c r="E345" t="str">
        <f>IFERROR(VLOOKUP(Result[[#This Row],[RPRO]],H:H,1,0),"")</f>
        <v>RPRO-250528-1964</v>
      </c>
      <c r="H345" t="s">
        <v>2754</v>
      </c>
      <c r="I345" t="s">
        <v>3376</v>
      </c>
      <c r="J345" t="s">
        <v>971</v>
      </c>
      <c r="K345" s="1">
        <v>45811</v>
      </c>
    </row>
    <row r="346" spans="1:11" x14ac:dyDescent="0.25">
      <c r="A346" t="s">
        <v>11968</v>
      </c>
      <c r="B346" t="s">
        <v>12290</v>
      </c>
      <c r="C346" t="s">
        <v>969</v>
      </c>
      <c r="D346" s="1">
        <v>45820</v>
      </c>
      <c r="E346" t="str">
        <f>IFERROR(VLOOKUP(Result[[#This Row],[RPRO]],H:H,1,0),"")</f>
        <v>RPRO-250528-1965</v>
      </c>
      <c r="H346" t="s">
        <v>2732</v>
      </c>
      <c r="I346" t="s">
        <v>3376</v>
      </c>
      <c r="J346" t="s">
        <v>971</v>
      </c>
      <c r="K346" s="1">
        <v>45811</v>
      </c>
    </row>
    <row r="347" spans="1:11" x14ac:dyDescent="0.25">
      <c r="A347" t="s">
        <v>11970</v>
      </c>
      <c r="B347" t="s">
        <v>12290</v>
      </c>
      <c r="C347" t="s">
        <v>969</v>
      </c>
      <c r="D347" s="1">
        <v>45820</v>
      </c>
      <c r="E347" t="str">
        <f>IFERROR(VLOOKUP(Result[[#This Row],[RPRO]],H:H,1,0),"")</f>
        <v>RPRO-250528-1967</v>
      </c>
      <c r="H347" t="s">
        <v>2737</v>
      </c>
      <c r="I347" t="s">
        <v>3376</v>
      </c>
      <c r="J347" t="s">
        <v>971</v>
      </c>
      <c r="K347" s="1">
        <v>45811</v>
      </c>
    </row>
    <row r="348" spans="1:11" x14ac:dyDescent="0.25">
      <c r="A348" t="s">
        <v>11723</v>
      </c>
      <c r="B348" t="s">
        <v>12295</v>
      </c>
      <c r="C348" t="s">
        <v>973</v>
      </c>
      <c r="D348" s="1">
        <v>45820</v>
      </c>
      <c r="E348" t="str">
        <f>IFERROR(VLOOKUP(Result[[#This Row],[RPRO]],H:H,1,0),"")</f>
        <v>RPRO-250530-0031</v>
      </c>
      <c r="H348" t="s">
        <v>2739</v>
      </c>
      <c r="I348" t="s">
        <v>3376</v>
      </c>
      <c r="J348" t="s">
        <v>971</v>
      </c>
      <c r="K348" s="1">
        <v>45811</v>
      </c>
    </row>
    <row r="349" spans="1:11" x14ac:dyDescent="0.25">
      <c r="A349" t="s">
        <v>11344</v>
      </c>
      <c r="B349" t="s">
        <v>12290</v>
      </c>
      <c r="C349" t="s">
        <v>969</v>
      </c>
      <c r="D349" s="1">
        <v>45820</v>
      </c>
      <c r="E349" t="str">
        <f>IFERROR(VLOOKUP(Result[[#This Row],[RPRO]],H:H,1,0),"")</f>
        <v>RPRO-250508-0283</v>
      </c>
      <c r="H349" t="s">
        <v>2743</v>
      </c>
      <c r="I349" t="s">
        <v>3376</v>
      </c>
      <c r="J349" t="s">
        <v>971</v>
      </c>
      <c r="K349" s="1">
        <v>45811</v>
      </c>
    </row>
    <row r="350" spans="1:11" x14ac:dyDescent="0.25">
      <c r="A350" t="s">
        <v>11346</v>
      </c>
      <c r="B350" t="s">
        <v>12290</v>
      </c>
      <c r="C350" t="s">
        <v>969</v>
      </c>
      <c r="D350" s="1">
        <v>45820</v>
      </c>
      <c r="E350" t="str">
        <f>IFERROR(VLOOKUP(Result[[#This Row],[RPRO]],H:H,1,0),"")</f>
        <v>RPRO-250508-0286</v>
      </c>
      <c r="H350" t="s">
        <v>2745</v>
      </c>
      <c r="I350" t="s">
        <v>3376</v>
      </c>
      <c r="J350" t="s">
        <v>971</v>
      </c>
      <c r="K350" s="1">
        <v>45811</v>
      </c>
    </row>
    <row r="351" spans="1:11" x14ac:dyDescent="0.25">
      <c r="A351" t="s">
        <v>11348</v>
      </c>
      <c r="B351" t="s">
        <v>12290</v>
      </c>
      <c r="C351" t="s">
        <v>969</v>
      </c>
      <c r="D351" s="1">
        <v>45820</v>
      </c>
      <c r="E351" t="str">
        <f>IFERROR(VLOOKUP(Result[[#This Row],[RPRO]],H:H,1,0),"")</f>
        <v>RPRO-250508-0290</v>
      </c>
      <c r="H351" t="s">
        <v>2747</v>
      </c>
      <c r="I351" t="s">
        <v>3376</v>
      </c>
      <c r="J351" t="s">
        <v>971</v>
      </c>
      <c r="K351" s="1">
        <v>45811</v>
      </c>
    </row>
    <row r="352" spans="1:11" x14ac:dyDescent="0.25">
      <c r="A352" t="s">
        <v>11350</v>
      </c>
      <c r="B352" t="s">
        <v>12290</v>
      </c>
      <c r="C352" t="s">
        <v>969</v>
      </c>
      <c r="D352" s="1">
        <v>45820</v>
      </c>
      <c r="E352" t="str">
        <f>IFERROR(VLOOKUP(Result[[#This Row],[RPRO]],H:H,1,0),"")</f>
        <v>RPRO-250508-0293</v>
      </c>
      <c r="H352" t="s">
        <v>2748</v>
      </c>
      <c r="I352" t="s">
        <v>3376</v>
      </c>
      <c r="J352" t="s">
        <v>971</v>
      </c>
      <c r="K352" s="1">
        <v>45811</v>
      </c>
    </row>
    <row r="353" spans="1:11" x14ac:dyDescent="0.25">
      <c r="A353" t="s">
        <v>11352</v>
      </c>
      <c r="B353" t="s">
        <v>12290</v>
      </c>
      <c r="C353" t="s">
        <v>969</v>
      </c>
      <c r="D353" s="1">
        <v>45820</v>
      </c>
      <c r="E353" t="str">
        <f>IFERROR(VLOOKUP(Result[[#This Row],[RPRO]],H:H,1,0),"")</f>
        <v>RPRO-250508-0296</v>
      </c>
      <c r="H353" t="s">
        <v>2750</v>
      </c>
      <c r="I353" t="s">
        <v>3376</v>
      </c>
      <c r="J353" t="s">
        <v>971</v>
      </c>
      <c r="K353" s="1">
        <v>45811</v>
      </c>
    </row>
    <row r="354" spans="1:11" x14ac:dyDescent="0.25">
      <c r="A354" t="s">
        <v>7754</v>
      </c>
      <c r="B354" t="s">
        <v>8630</v>
      </c>
      <c r="C354" t="s">
        <v>970</v>
      </c>
      <c r="D354" s="1">
        <v>45818</v>
      </c>
      <c r="E354" t="str">
        <f>IFERROR(VLOOKUP(Result[[#This Row],[RPRO]],H:H,1,0),"")</f>
        <v>RPRO-250429-0438</v>
      </c>
      <c r="H354" t="s">
        <v>2752</v>
      </c>
      <c r="I354" t="s">
        <v>3376</v>
      </c>
      <c r="J354" t="s">
        <v>971</v>
      </c>
      <c r="K354" s="1">
        <v>45811</v>
      </c>
    </row>
    <row r="355" spans="1:11" x14ac:dyDescent="0.25">
      <c r="A355" t="s">
        <v>7750</v>
      </c>
      <c r="B355" t="s">
        <v>8630</v>
      </c>
      <c r="C355" t="s">
        <v>970</v>
      </c>
      <c r="D355" s="1">
        <v>45818</v>
      </c>
      <c r="E355" t="str">
        <f>IFERROR(VLOOKUP(Result[[#This Row],[RPRO]],H:H,1,0),"")</f>
        <v>RPRO-250429-0388</v>
      </c>
      <c r="H355" t="s">
        <v>2721</v>
      </c>
      <c r="I355" t="s">
        <v>3376</v>
      </c>
      <c r="J355" t="s">
        <v>971</v>
      </c>
      <c r="K355" s="1">
        <v>45811</v>
      </c>
    </row>
    <row r="356" spans="1:11" x14ac:dyDescent="0.25">
      <c r="A356" t="s">
        <v>7752</v>
      </c>
      <c r="B356" t="s">
        <v>8630</v>
      </c>
      <c r="C356" t="s">
        <v>970</v>
      </c>
      <c r="D356" s="1">
        <v>45818</v>
      </c>
      <c r="E356" t="str">
        <f>IFERROR(VLOOKUP(Result[[#This Row],[RPRO]],H:H,1,0),"")</f>
        <v>RPRO-250429-0396</v>
      </c>
      <c r="H356" t="s">
        <v>2722</v>
      </c>
      <c r="I356" t="s">
        <v>3376</v>
      </c>
      <c r="J356" t="s">
        <v>971</v>
      </c>
      <c r="K356" s="1">
        <v>45811</v>
      </c>
    </row>
    <row r="357" spans="1:11" x14ac:dyDescent="0.25">
      <c r="A357" t="s">
        <v>7969</v>
      </c>
      <c r="B357" t="s">
        <v>8630</v>
      </c>
      <c r="C357" t="s">
        <v>970</v>
      </c>
      <c r="D357" s="1">
        <v>45818</v>
      </c>
      <c r="E357" t="str">
        <f>IFERROR(VLOOKUP(Result[[#This Row],[RPRO]],H:H,1,0),"")</f>
        <v>RPRO-250506-0700</v>
      </c>
      <c r="H357" t="s">
        <v>2724</v>
      </c>
      <c r="I357" t="s">
        <v>3376</v>
      </c>
      <c r="J357" t="s">
        <v>971</v>
      </c>
      <c r="K357" s="1">
        <v>45811</v>
      </c>
    </row>
    <row r="358" spans="1:11" x14ac:dyDescent="0.25">
      <c r="A358" t="s">
        <v>7806</v>
      </c>
      <c r="B358" t="s">
        <v>8630</v>
      </c>
      <c r="C358" t="s">
        <v>970</v>
      </c>
      <c r="D358" s="1">
        <v>45818</v>
      </c>
      <c r="E358" t="str">
        <f>IFERROR(VLOOKUP(Result[[#This Row],[RPRO]],H:H,1,0),"")</f>
        <v>RPRO-250520-0845</v>
      </c>
      <c r="H358" t="s">
        <v>2777</v>
      </c>
      <c r="I358" t="s">
        <v>3376</v>
      </c>
      <c r="J358" t="s">
        <v>971</v>
      </c>
      <c r="K358" s="1">
        <v>45811</v>
      </c>
    </row>
    <row r="359" spans="1:11" x14ac:dyDescent="0.25">
      <c r="A359" t="s">
        <v>7808</v>
      </c>
      <c r="B359" t="s">
        <v>8630</v>
      </c>
      <c r="C359" t="s">
        <v>970</v>
      </c>
      <c r="D359" s="1">
        <v>45818</v>
      </c>
      <c r="E359" t="str">
        <f>IFERROR(VLOOKUP(Result[[#This Row],[RPRO]],H:H,1,0),"")</f>
        <v>RPRO-250520-0846</v>
      </c>
      <c r="H359" t="s">
        <v>2779</v>
      </c>
      <c r="I359" t="s">
        <v>3376</v>
      </c>
      <c r="J359" t="s">
        <v>971</v>
      </c>
      <c r="K359" s="1">
        <v>45811</v>
      </c>
    </row>
    <row r="360" spans="1:11" x14ac:dyDescent="0.25">
      <c r="A360" t="s">
        <v>7810</v>
      </c>
      <c r="B360" t="s">
        <v>8630</v>
      </c>
      <c r="C360" t="s">
        <v>970</v>
      </c>
      <c r="D360" s="1">
        <v>45818</v>
      </c>
      <c r="E360" t="str">
        <f>IFERROR(VLOOKUP(Result[[#This Row],[RPRO]],H:H,1,0),"")</f>
        <v>RPRO-250520-0847</v>
      </c>
      <c r="H360" t="s">
        <v>2725</v>
      </c>
      <c r="I360" t="s">
        <v>3376</v>
      </c>
      <c r="J360" t="s">
        <v>971</v>
      </c>
      <c r="K360" s="1">
        <v>45811</v>
      </c>
    </row>
    <row r="361" spans="1:11" x14ac:dyDescent="0.25">
      <c r="A361" t="s">
        <v>7812</v>
      </c>
      <c r="B361" t="s">
        <v>8630</v>
      </c>
      <c r="C361" t="s">
        <v>970</v>
      </c>
      <c r="D361" s="1">
        <v>45818</v>
      </c>
      <c r="E361" t="str">
        <f>IFERROR(VLOOKUP(Result[[#This Row],[RPRO]],H:H,1,0),"")</f>
        <v>RPRO-250520-0848</v>
      </c>
      <c r="H361" t="s">
        <v>2726</v>
      </c>
      <c r="I361" t="s">
        <v>3376</v>
      </c>
      <c r="J361" t="s">
        <v>971</v>
      </c>
      <c r="K361" s="1">
        <v>45811</v>
      </c>
    </row>
    <row r="362" spans="1:11" x14ac:dyDescent="0.25">
      <c r="A362" t="s">
        <v>7814</v>
      </c>
      <c r="B362" t="s">
        <v>8630</v>
      </c>
      <c r="C362" t="s">
        <v>970</v>
      </c>
      <c r="D362" s="1">
        <v>45818</v>
      </c>
      <c r="E362" t="str">
        <f>IFERROR(VLOOKUP(Result[[#This Row],[RPRO]],H:H,1,0),"")</f>
        <v>RPRO-250520-0849</v>
      </c>
      <c r="H362" t="s">
        <v>2866</v>
      </c>
      <c r="I362" t="s">
        <v>3376</v>
      </c>
      <c r="J362" t="s">
        <v>971</v>
      </c>
      <c r="K362" s="1">
        <v>45811</v>
      </c>
    </row>
    <row r="363" spans="1:11" x14ac:dyDescent="0.25">
      <c r="A363" t="s">
        <v>7816</v>
      </c>
      <c r="B363" t="s">
        <v>8630</v>
      </c>
      <c r="C363" t="s">
        <v>970</v>
      </c>
      <c r="D363" s="1">
        <v>45818</v>
      </c>
      <c r="E363" t="str">
        <f>IFERROR(VLOOKUP(Result[[#This Row],[RPRO]],H:H,1,0),"")</f>
        <v>RPRO-250520-0851</v>
      </c>
      <c r="H363" t="s">
        <v>2867</v>
      </c>
      <c r="I363" t="s">
        <v>3376</v>
      </c>
      <c r="J363" t="s">
        <v>971</v>
      </c>
      <c r="K363" s="1">
        <v>45811</v>
      </c>
    </row>
    <row r="364" spans="1:11" x14ac:dyDescent="0.25">
      <c r="A364" t="s">
        <v>7842</v>
      </c>
      <c r="B364" t="s">
        <v>8630</v>
      </c>
      <c r="C364" t="s">
        <v>970</v>
      </c>
      <c r="D364" s="1">
        <v>45818</v>
      </c>
      <c r="E364" t="str">
        <f>IFERROR(VLOOKUP(Result[[#This Row],[RPRO]],H:H,1,0),"")</f>
        <v>RPRO-250520-0878</v>
      </c>
      <c r="H364" t="s">
        <v>2869</v>
      </c>
      <c r="I364" t="s">
        <v>3376</v>
      </c>
      <c r="J364" t="s">
        <v>971</v>
      </c>
      <c r="K364" s="1">
        <v>45811</v>
      </c>
    </row>
    <row r="365" spans="1:11" x14ac:dyDescent="0.25">
      <c r="A365" t="s">
        <v>11772</v>
      </c>
      <c r="B365" t="s">
        <v>12295</v>
      </c>
      <c r="C365" t="s">
        <v>973</v>
      </c>
      <c r="D365" s="1">
        <v>45820</v>
      </c>
      <c r="E365" t="str">
        <f>IFERROR(VLOOKUP(Result[[#This Row],[RPRO]],H:H,1,0),"")</f>
        <v>RPRO-250522-0071</v>
      </c>
      <c r="H365" t="s">
        <v>3111</v>
      </c>
      <c r="I365" t="s">
        <v>3378</v>
      </c>
      <c r="J365" t="s">
        <v>970</v>
      </c>
      <c r="K365" s="1">
        <v>45811</v>
      </c>
    </row>
    <row r="366" spans="1:11" x14ac:dyDescent="0.25">
      <c r="A366" t="s">
        <v>11725</v>
      </c>
      <c r="B366" t="s">
        <v>12295</v>
      </c>
      <c r="C366" t="s">
        <v>973</v>
      </c>
      <c r="D366" s="1">
        <v>45820</v>
      </c>
      <c r="E366" t="str">
        <f>IFERROR(VLOOKUP(Result[[#This Row],[RPRO]],H:H,1,0),"")</f>
        <v>RPRO-250411-0215</v>
      </c>
      <c r="H366" t="s">
        <v>2781</v>
      </c>
      <c r="I366" t="s">
        <v>3374</v>
      </c>
      <c r="J366" t="s">
        <v>968</v>
      </c>
      <c r="K366" s="1">
        <v>45811</v>
      </c>
    </row>
    <row r="367" spans="1:11" x14ac:dyDescent="0.25">
      <c r="A367" t="s">
        <v>7962</v>
      </c>
      <c r="B367" t="s">
        <v>8627</v>
      </c>
      <c r="C367" t="s">
        <v>971</v>
      </c>
      <c r="D367" s="1">
        <v>45818</v>
      </c>
      <c r="E367" t="str">
        <f>IFERROR(VLOOKUP(Result[[#This Row],[RPRO]],H:H,1,0),"")</f>
        <v>RPRO-250506-0670</v>
      </c>
      <c r="H367" t="s">
        <v>2784</v>
      </c>
      <c r="I367" t="s">
        <v>3374</v>
      </c>
      <c r="J367" t="s">
        <v>968</v>
      </c>
      <c r="K367" s="1">
        <v>45811</v>
      </c>
    </row>
    <row r="368" spans="1:11" x14ac:dyDescent="0.25">
      <c r="A368" t="s">
        <v>8608</v>
      </c>
      <c r="B368" t="s">
        <v>8628</v>
      </c>
      <c r="C368" t="s">
        <v>972</v>
      </c>
      <c r="D368" s="1">
        <v>45818</v>
      </c>
      <c r="E368" t="str">
        <f>IFERROR(VLOOKUP(Result[[#This Row],[RPRO]],H:H,1,0),"")</f>
        <v>RPRO-250425-0128</v>
      </c>
      <c r="H368" t="s">
        <v>3243</v>
      </c>
      <c r="I368" t="s">
        <v>3376</v>
      </c>
      <c r="J368" t="s">
        <v>971</v>
      </c>
      <c r="K368" s="1">
        <v>45811</v>
      </c>
    </row>
    <row r="369" spans="1:11" x14ac:dyDescent="0.25">
      <c r="A369" t="s">
        <v>11717</v>
      </c>
      <c r="B369" t="s">
        <v>12293</v>
      </c>
      <c r="C369" t="s">
        <v>967</v>
      </c>
      <c r="D369" s="1">
        <v>45820</v>
      </c>
      <c r="E369" t="str">
        <f>IFERROR(VLOOKUP(Result[[#This Row],[RPRO]],H:H,1,0),"")</f>
        <v>RPRO-250414-0282</v>
      </c>
      <c r="H369" t="s">
        <v>1710</v>
      </c>
      <c r="I369" t="s">
        <v>1717</v>
      </c>
      <c r="J369" t="s">
        <v>967</v>
      </c>
      <c r="K369" s="1">
        <v>45805</v>
      </c>
    </row>
    <row r="370" spans="1:11" x14ac:dyDescent="0.25">
      <c r="A370" t="s">
        <v>12233</v>
      </c>
      <c r="B370" t="s">
        <v>12291</v>
      </c>
      <c r="C370" t="s">
        <v>968</v>
      </c>
      <c r="D370" s="1">
        <v>45820</v>
      </c>
      <c r="E370" t="str">
        <f>IFERROR(VLOOKUP(Result[[#This Row],[RPRO]],H:H,1,0),"")</f>
        <v>RPRO-250423-1247</v>
      </c>
      <c r="H370" t="s">
        <v>3245</v>
      </c>
      <c r="I370" t="s">
        <v>3374</v>
      </c>
      <c r="J370" t="s">
        <v>968</v>
      </c>
      <c r="K370" s="1">
        <v>45811</v>
      </c>
    </row>
    <row r="371" spans="1:11" x14ac:dyDescent="0.25">
      <c r="A371" t="s">
        <v>9916</v>
      </c>
      <c r="B371" t="s">
        <v>10619</v>
      </c>
      <c r="C371" t="s">
        <v>970</v>
      </c>
      <c r="D371" s="1">
        <v>45819</v>
      </c>
      <c r="E371" t="str">
        <f>IFERROR(VLOOKUP(Result[[#This Row],[RPRO]],H:H,1,0),"")</f>
        <v>RPRO-250520-0852</v>
      </c>
      <c r="H371" t="s">
        <v>3271</v>
      </c>
      <c r="I371" t="s">
        <v>3375</v>
      </c>
      <c r="J371" t="s">
        <v>967</v>
      </c>
      <c r="K371" s="1">
        <v>45811</v>
      </c>
    </row>
    <row r="372" spans="1:11" x14ac:dyDescent="0.25">
      <c r="A372" t="s">
        <v>9918</v>
      </c>
      <c r="B372" t="s">
        <v>10619</v>
      </c>
      <c r="C372" t="s">
        <v>970</v>
      </c>
      <c r="D372" s="1">
        <v>45819</v>
      </c>
      <c r="E372" t="str">
        <f>IFERROR(VLOOKUP(Result[[#This Row],[RPRO]],H:H,1,0),"")</f>
        <v>RPRO-250520-0853</v>
      </c>
      <c r="H372" t="s">
        <v>2520</v>
      </c>
      <c r="I372" t="s">
        <v>3376</v>
      </c>
      <c r="J372" t="s">
        <v>971</v>
      </c>
      <c r="K372" s="1">
        <v>45811</v>
      </c>
    </row>
    <row r="373" spans="1:11" x14ac:dyDescent="0.25">
      <c r="A373" t="s">
        <v>9922</v>
      </c>
      <c r="B373" t="s">
        <v>10619</v>
      </c>
      <c r="C373" t="s">
        <v>970</v>
      </c>
      <c r="D373" s="1">
        <v>45819</v>
      </c>
      <c r="E373" t="str">
        <f>IFERROR(VLOOKUP(Result[[#This Row],[RPRO]],H:H,1,0),"")</f>
        <v>RPRO-250520-0869</v>
      </c>
      <c r="H373" t="s">
        <v>2430</v>
      </c>
      <c r="I373" t="s">
        <v>2455</v>
      </c>
      <c r="J373" t="s">
        <v>973</v>
      </c>
      <c r="K373" s="1">
        <v>45810</v>
      </c>
    </row>
    <row r="374" spans="1:11" x14ac:dyDescent="0.25">
      <c r="A374" t="s">
        <v>9927</v>
      </c>
      <c r="B374" t="s">
        <v>10619</v>
      </c>
      <c r="C374" t="s">
        <v>970</v>
      </c>
      <c r="D374" s="1">
        <v>45819</v>
      </c>
      <c r="E374" t="str">
        <f>IFERROR(VLOOKUP(Result[[#This Row],[RPRO]],H:H,1,0),"")</f>
        <v>RPRO-250520-0873</v>
      </c>
      <c r="H374" t="s">
        <v>2434</v>
      </c>
      <c r="I374" t="s">
        <v>2455</v>
      </c>
      <c r="J374" t="s">
        <v>973</v>
      </c>
      <c r="K374" s="1">
        <v>45810</v>
      </c>
    </row>
    <row r="375" spans="1:11" x14ac:dyDescent="0.25">
      <c r="A375" t="s">
        <v>9891</v>
      </c>
      <c r="B375" t="s">
        <v>10619</v>
      </c>
      <c r="C375" t="s">
        <v>970</v>
      </c>
      <c r="D375" s="1">
        <v>45819</v>
      </c>
      <c r="E375" t="str">
        <f>IFERROR(VLOOKUP(Result[[#This Row],[RPRO]],H:H,1,0),"")</f>
        <v>RPRO-250520-0728</v>
      </c>
      <c r="H375" t="s">
        <v>2435</v>
      </c>
      <c r="I375" t="s">
        <v>2455</v>
      </c>
      <c r="J375" t="s">
        <v>973</v>
      </c>
      <c r="K375" s="1">
        <v>45810</v>
      </c>
    </row>
    <row r="376" spans="1:11" x14ac:dyDescent="0.25">
      <c r="A376" t="s">
        <v>9899</v>
      </c>
      <c r="B376" t="s">
        <v>10619</v>
      </c>
      <c r="C376" t="s">
        <v>970</v>
      </c>
      <c r="D376" s="1">
        <v>45819</v>
      </c>
      <c r="E376" t="str">
        <f>IFERROR(VLOOKUP(Result[[#This Row],[RPRO]],H:H,1,0),"")</f>
        <v>RPRO-250520-0775</v>
      </c>
      <c r="H376" t="s">
        <v>1701</v>
      </c>
      <c r="I376" t="s">
        <v>1719</v>
      </c>
      <c r="J376" t="s">
        <v>970</v>
      </c>
      <c r="K376" s="1">
        <v>45805</v>
      </c>
    </row>
    <row r="377" spans="1:11" x14ac:dyDescent="0.25">
      <c r="A377" t="s">
        <v>9902</v>
      </c>
      <c r="B377" t="s">
        <v>10619</v>
      </c>
      <c r="C377" t="s">
        <v>970</v>
      </c>
      <c r="D377" s="1">
        <v>45819</v>
      </c>
      <c r="E377" t="str">
        <f>IFERROR(VLOOKUP(Result[[#This Row],[RPRO]],H:H,1,0),"")</f>
        <v>RPRO-250520-0777</v>
      </c>
      <c r="H377" t="s">
        <v>3244</v>
      </c>
      <c r="I377" t="s">
        <v>3376</v>
      </c>
      <c r="J377" t="s">
        <v>971</v>
      </c>
      <c r="K377" s="1">
        <v>45811</v>
      </c>
    </row>
    <row r="378" spans="1:11" x14ac:dyDescent="0.25">
      <c r="A378" t="s">
        <v>9907</v>
      </c>
      <c r="B378" t="s">
        <v>10619</v>
      </c>
      <c r="C378" t="s">
        <v>970</v>
      </c>
      <c r="D378" s="1">
        <v>45819</v>
      </c>
      <c r="E378" t="str">
        <f>IFERROR(VLOOKUP(Result[[#This Row],[RPRO]],H:H,1,0),"")</f>
        <v>RPRO-250520-0781</v>
      </c>
      <c r="H378" t="s">
        <v>2509</v>
      </c>
      <c r="I378" t="s">
        <v>3378</v>
      </c>
      <c r="J378" t="s">
        <v>970</v>
      </c>
      <c r="K378" s="1">
        <v>45811</v>
      </c>
    </row>
    <row r="379" spans="1:11" x14ac:dyDescent="0.25">
      <c r="A379" t="s">
        <v>9910</v>
      </c>
      <c r="B379" t="s">
        <v>10619</v>
      </c>
      <c r="C379" t="s">
        <v>970</v>
      </c>
      <c r="D379" s="1">
        <v>45819</v>
      </c>
      <c r="E379" t="str">
        <f>IFERROR(VLOOKUP(Result[[#This Row],[RPRO]],H:H,1,0),"")</f>
        <v>RPRO-250520-0854</v>
      </c>
      <c r="H379" t="s">
        <v>2510</v>
      </c>
      <c r="I379" t="s">
        <v>3378</v>
      </c>
      <c r="J379" t="s">
        <v>970</v>
      </c>
      <c r="K379" s="1">
        <v>45811</v>
      </c>
    </row>
    <row r="380" spans="1:11" x14ac:dyDescent="0.25">
      <c r="A380" t="s">
        <v>9912</v>
      </c>
      <c r="B380" t="s">
        <v>10619</v>
      </c>
      <c r="C380" t="s">
        <v>970</v>
      </c>
      <c r="D380" s="1">
        <v>45819</v>
      </c>
      <c r="E380" t="str">
        <f>IFERROR(VLOOKUP(Result[[#This Row],[RPRO]],H:H,1,0),"")</f>
        <v>RPRO-250520-0855</v>
      </c>
      <c r="H380" t="s">
        <v>3246</v>
      </c>
      <c r="I380" t="s">
        <v>3376</v>
      </c>
      <c r="J380" t="s">
        <v>971</v>
      </c>
      <c r="K380" s="1">
        <v>45811</v>
      </c>
    </row>
    <row r="381" spans="1:11" x14ac:dyDescent="0.25">
      <c r="A381" t="s">
        <v>11904</v>
      </c>
      <c r="B381" t="s">
        <v>12295</v>
      </c>
      <c r="C381" t="s">
        <v>973</v>
      </c>
      <c r="D381" s="1">
        <v>45820</v>
      </c>
      <c r="E381" t="str">
        <f>IFERROR(VLOOKUP(Result[[#This Row],[RPRO]],H:H,1,0),"")</f>
        <v>RPRO-250526-0077</v>
      </c>
      <c r="H381" t="s">
        <v>3247</v>
      </c>
      <c r="I381" t="s">
        <v>3376</v>
      </c>
      <c r="J381" t="s">
        <v>971</v>
      </c>
      <c r="K381" s="1">
        <v>45811</v>
      </c>
    </row>
    <row r="382" spans="1:11" x14ac:dyDescent="0.25">
      <c r="A382" t="s">
        <v>11906</v>
      </c>
      <c r="B382" t="s">
        <v>12295</v>
      </c>
      <c r="C382" t="s">
        <v>973</v>
      </c>
      <c r="D382" s="1">
        <v>45820</v>
      </c>
      <c r="E382" t="str">
        <f>IFERROR(VLOOKUP(Result[[#This Row],[RPRO]],H:H,1,0),"")</f>
        <v>RPRO-250526-0078</v>
      </c>
      <c r="H382" t="s">
        <v>3249</v>
      </c>
      <c r="I382" t="s">
        <v>3376</v>
      </c>
      <c r="J382" t="s">
        <v>971</v>
      </c>
      <c r="K382" s="1">
        <v>45811</v>
      </c>
    </row>
    <row r="383" spans="1:11" x14ac:dyDescent="0.25">
      <c r="A383" t="s">
        <v>11908</v>
      </c>
      <c r="B383" t="s">
        <v>12295</v>
      </c>
      <c r="C383" t="s">
        <v>973</v>
      </c>
      <c r="D383" s="1">
        <v>45820</v>
      </c>
      <c r="E383" t="str">
        <f>IFERROR(VLOOKUP(Result[[#This Row],[RPRO]],H:H,1,0),"")</f>
        <v>RPRO-250526-0079</v>
      </c>
      <c r="H383" t="s">
        <v>2511</v>
      </c>
      <c r="I383" t="s">
        <v>3378</v>
      </c>
      <c r="J383" t="s">
        <v>970</v>
      </c>
      <c r="K383" s="1">
        <v>45811</v>
      </c>
    </row>
    <row r="384" spans="1:11" x14ac:dyDescent="0.25">
      <c r="A384" t="s">
        <v>11774</v>
      </c>
      <c r="B384" t="s">
        <v>12290</v>
      </c>
      <c r="C384" t="s">
        <v>969</v>
      </c>
      <c r="D384" s="1">
        <v>45820</v>
      </c>
      <c r="E384" t="str">
        <f>IFERROR(VLOOKUP(Result[[#This Row],[RPRO]],H:H,1,0),"")</f>
        <v>RPRO-250522-0084</v>
      </c>
      <c r="H384" t="s">
        <v>2512</v>
      </c>
      <c r="I384" t="s">
        <v>3378</v>
      </c>
      <c r="J384" t="s">
        <v>970</v>
      </c>
      <c r="K384" s="1">
        <v>45811</v>
      </c>
    </row>
    <row r="385" spans="1:11" x14ac:dyDescent="0.25">
      <c r="A385" t="s">
        <v>11727</v>
      </c>
      <c r="B385" t="s">
        <v>12295</v>
      </c>
      <c r="C385" t="s">
        <v>973</v>
      </c>
      <c r="D385" s="1">
        <v>45820</v>
      </c>
      <c r="E385" t="str">
        <f>IFERROR(VLOOKUP(Result[[#This Row],[RPRO]],H:H,1,0),"")</f>
        <v>RPRO-250515-0217</v>
      </c>
      <c r="H385" t="s">
        <v>2513</v>
      </c>
      <c r="I385" t="s">
        <v>3378</v>
      </c>
      <c r="J385" t="s">
        <v>970</v>
      </c>
      <c r="K385" s="1">
        <v>45811</v>
      </c>
    </row>
    <row r="386" spans="1:11" x14ac:dyDescent="0.25">
      <c r="A386" t="s">
        <v>11729</v>
      </c>
      <c r="B386" t="s">
        <v>12295</v>
      </c>
      <c r="C386" t="s">
        <v>973</v>
      </c>
      <c r="D386" s="1">
        <v>45820</v>
      </c>
      <c r="E386" t="str">
        <f>IFERROR(VLOOKUP(Result[[#This Row],[RPRO]],H:H,1,0),"")</f>
        <v>RPRO-250515-0218</v>
      </c>
      <c r="H386" t="s">
        <v>2514</v>
      </c>
      <c r="I386" t="s">
        <v>3378</v>
      </c>
      <c r="J386" t="s">
        <v>970</v>
      </c>
      <c r="K386" s="1">
        <v>45811</v>
      </c>
    </row>
    <row r="387" spans="1:11" x14ac:dyDescent="0.25">
      <c r="A387" t="s">
        <v>11731</v>
      </c>
      <c r="B387" t="s">
        <v>12295</v>
      </c>
      <c r="C387" t="s">
        <v>973</v>
      </c>
      <c r="D387" s="1">
        <v>45820</v>
      </c>
      <c r="E387" t="str">
        <f>IFERROR(VLOOKUP(Result[[#This Row],[RPRO]],H:H,1,0),"")</f>
        <v>RPRO-250515-0221</v>
      </c>
      <c r="H387" t="s">
        <v>2515</v>
      </c>
      <c r="I387" t="s">
        <v>3378</v>
      </c>
      <c r="J387" t="s">
        <v>970</v>
      </c>
      <c r="K387" s="1">
        <v>45811</v>
      </c>
    </row>
    <row r="388" spans="1:11" x14ac:dyDescent="0.25">
      <c r="A388" t="s">
        <v>11735</v>
      </c>
      <c r="B388" t="s">
        <v>12295</v>
      </c>
      <c r="C388" t="s">
        <v>973</v>
      </c>
      <c r="D388" s="1">
        <v>45820</v>
      </c>
      <c r="E388" t="str">
        <f>IFERROR(VLOOKUP(Result[[#This Row],[RPRO]],H:H,1,0),"")</f>
        <v>RPRO-250520-1133</v>
      </c>
      <c r="H388" t="s">
        <v>2516</v>
      </c>
      <c r="I388" t="s">
        <v>3378</v>
      </c>
      <c r="J388" t="s">
        <v>970</v>
      </c>
      <c r="K388" s="1">
        <v>45811</v>
      </c>
    </row>
    <row r="389" spans="1:11" x14ac:dyDescent="0.25">
      <c r="A389" t="s">
        <v>11733</v>
      </c>
      <c r="B389" t="s">
        <v>12295</v>
      </c>
      <c r="C389" t="s">
        <v>973</v>
      </c>
      <c r="D389" s="1">
        <v>45820</v>
      </c>
      <c r="E389" t="str">
        <f>IFERROR(VLOOKUP(Result[[#This Row],[RPRO]],H:H,1,0),"")</f>
        <v>RPRO-250520-1131</v>
      </c>
      <c r="H389" t="s">
        <v>2517</v>
      </c>
      <c r="I389" t="s">
        <v>3378</v>
      </c>
      <c r="J389" t="s">
        <v>970</v>
      </c>
      <c r="K389" s="1">
        <v>45811</v>
      </c>
    </row>
    <row r="390" spans="1:11" x14ac:dyDescent="0.25">
      <c r="A390" t="s">
        <v>11737</v>
      </c>
      <c r="B390" t="s">
        <v>12292</v>
      </c>
      <c r="C390" t="s">
        <v>970</v>
      </c>
      <c r="D390" s="1">
        <v>45820</v>
      </c>
      <c r="E390" t="str">
        <f>IFERROR(VLOOKUP(Result[[#This Row],[RPRO]],H:H,1,0),"")</f>
        <v>RPRO-250521-0096</v>
      </c>
      <c r="H390" t="s">
        <v>2334</v>
      </c>
      <c r="I390" t="s">
        <v>2452</v>
      </c>
      <c r="J390" t="s">
        <v>967</v>
      </c>
      <c r="K390" s="1">
        <v>45810</v>
      </c>
    </row>
    <row r="391" spans="1:11" x14ac:dyDescent="0.25">
      <c r="A391" t="s">
        <v>11740</v>
      </c>
      <c r="B391" t="s">
        <v>12292</v>
      </c>
      <c r="C391" t="s">
        <v>970</v>
      </c>
      <c r="D391" s="1">
        <v>45820</v>
      </c>
      <c r="E391" t="str">
        <f>IFERROR(VLOOKUP(Result[[#This Row],[RPRO]],H:H,1,0),"")</f>
        <v>RPRO-250521-0100</v>
      </c>
      <c r="H391" t="s">
        <v>2518</v>
      </c>
      <c r="I391" t="s">
        <v>3378</v>
      </c>
      <c r="J391" t="s">
        <v>970</v>
      </c>
      <c r="K391" s="1">
        <v>45811</v>
      </c>
    </row>
    <row r="392" spans="1:11" x14ac:dyDescent="0.25">
      <c r="A392" t="s">
        <v>11742</v>
      </c>
      <c r="B392" t="s">
        <v>12292</v>
      </c>
      <c r="C392" t="s">
        <v>970</v>
      </c>
      <c r="D392" s="1">
        <v>45820</v>
      </c>
      <c r="E392" t="str">
        <f>IFERROR(VLOOKUP(Result[[#This Row],[RPRO]],H:H,1,0),"")</f>
        <v>RPRO-250521-0102</v>
      </c>
      <c r="H392" t="s">
        <v>2519</v>
      </c>
      <c r="I392" t="s">
        <v>3376</v>
      </c>
      <c r="J392" t="s">
        <v>971</v>
      </c>
      <c r="K392" s="1">
        <v>45811</v>
      </c>
    </row>
    <row r="393" spans="1:11" x14ac:dyDescent="0.25">
      <c r="A393" t="s">
        <v>11746</v>
      </c>
      <c r="B393" t="s">
        <v>12292</v>
      </c>
      <c r="C393" t="s">
        <v>970</v>
      </c>
      <c r="D393" s="1">
        <v>45820</v>
      </c>
      <c r="E393" t="str">
        <f>IFERROR(VLOOKUP(Result[[#This Row],[RPRO]],H:H,1,0),"")</f>
        <v>RPRO-250521-0113</v>
      </c>
      <c r="H393" t="s">
        <v>3263</v>
      </c>
      <c r="I393" t="s">
        <v>3376</v>
      </c>
      <c r="J393" t="s">
        <v>971</v>
      </c>
      <c r="K393" s="1">
        <v>45811</v>
      </c>
    </row>
    <row r="394" spans="1:11" x14ac:dyDescent="0.25">
      <c r="A394" t="s">
        <v>11750</v>
      </c>
      <c r="B394" t="s">
        <v>12292</v>
      </c>
      <c r="C394" t="s">
        <v>970</v>
      </c>
      <c r="D394" s="1">
        <v>45820</v>
      </c>
      <c r="E394" t="str">
        <f>IFERROR(VLOOKUP(Result[[#This Row],[RPRO]],H:H,1,0),"")</f>
        <v>RPRO-250521-0122</v>
      </c>
      <c r="H394" t="s">
        <v>3264</v>
      </c>
      <c r="I394" t="s">
        <v>3376</v>
      </c>
      <c r="J394" t="s">
        <v>971</v>
      </c>
      <c r="K394" s="1">
        <v>45811</v>
      </c>
    </row>
    <row r="395" spans="1:11" x14ac:dyDescent="0.25">
      <c r="A395" t="s">
        <v>11752</v>
      </c>
      <c r="B395" t="s">
        <v>12292</v>
      </c>
      <c r="C395" t="s">
        <v>970</v>
      </c>
      <c r="D395" s="1">
        <v>45820</v>
      </c>
      <c r="E395" t="str">
        <f>IFERROR(VLOOKUP(Result[[#This Row],[RPRO]],H:H,1,0),"")</f>
        <v>RPRO-250521-0128</v>
      </c>
      <c r="H395" t="s">
        <v>3265</v>
      </c>
      <c r="I395" t="s">
        <v>3376</v>
      </c>
      <c r="J395" t="s">
        <v>971</v>
      </c>
      <c r="K395" s="1">
        <v>45811</v>
      </c>
    </row>
    <row r="396" spans="1:11" x14ac:dyDescent="0.25">
      <c r="A396" t="s">
        <v>11756</v>
      </c>
      <c r="B396" t="s">
        <v>12292</v>
      </c>
      <c r="C396" t="s">
        <v>970</v>
      </c>
      <c r="D396" s="1">
        <v>45820</v>
      </c>
      <c r="E396" t="str">
        <f>IFERROR(VLOOKUP(Result[[#This Row],[RPRO]],H:H,1,0),"")</f>
        <v>RPRO-250521-0130</v>
      </c>
      <c r="H396" t="s">
        <v>3266</v>
      </c>
      <c r="I396" t="s">
        <v>3376</v>
      </c>
      <c r="J396" t="s">
        <v>971</v>
      </c>
      <c r="K396" s="1">
        <v>45811</v>
      </c>
    </row>
    <row r="397" spans="1:11" x14ac:dyDescent="0.25">
      <c r="A397" t="s">
        <v>11762</v>
      </c>
      <c r="B397" t="s">
        <v>12292</v>
      </c>
      <c r="C397" t="s">
        <v>970</v>
      </c>
      <c r="D397" s="1">
        <v>45820</v>
      </c>
      <c r="E397" t="str">
        <f>IFERROR(VLOOKUP(Result[[#This Row],[RPRO]],H:H,1,0),"")</f>
        <v>RPRO-250521-0141</v>
      </c>
      <c r="H397" t="s">
        <v>3267</v>
      </c>
      <c r="I397" t="s">
        <v>3376</v>
      </c>
      <c r="J397" t="s">
        <v>971</v>
      </c>
      <c r="K397" s="1">
        <v>45811</v>
      </c>
    </row>
    <row r="398" spans="1:11" x14ac:dyDescent="0.25">
      <c r="A398" t="s">
        <v>11764</v>
      </c>
      <c r="B398" t="s">
        <v>12292</v>
      </c>
      <c r="C398" t="s">
        <v>970</v>
      </c>
      <c r="D398" s="1">
        <v>45820</v>
      </c>
      <c r="E398" t="str">
        <f>IFERROR(VLOOKUP(Result[[#This Row],[RPRO]],H:H,1,0),"")</f>
        <v>RPRO-250521-0146</v>
      </c>
      <c r="H398" t="s">
        <v>3268</v>
      </c>
      <c r="I398" t="s">
        <v>3376</v>
      </c>
      <c r="J398" t="s">
        <v>971</v>
      </c>
      <c r="K398" s="1">
        <v>45811</v>
      </c>
    </row>
    <row r="399" spans="1:11" x14ac:dyDescent="0.25">
      <c r="A399" t="s">
        <v>11766</v>
      </c>
      <c r="B399" t="s">
        <v>12292</v>
      </c>
      <c r="C399" t="s">
        <v>970</v>
      </c>
      <c r="D399" s="1">
        <v>45820</v>
      </c>
      <c r="E399" t="str">
        <f>IFERROR(VLOOKUP(Result[[#This Row],[RPRO]],H:H,1,0),"")</f>
        <v>RPRO-250521-0150</v>
      </c>
      <c r="H399" t="s">
        <v>3269</v>
      </c>
      <c r="I399" t="s">
        <v>3376</v>
      </c>
      <c r="J399" t="s">
        <v>971</v>
      </c>
      <c r="K399" s="1">
        <v>45811</v>
      </c>
    </row>
    <row r="400" spans="1:11" x14ac:dyDescent="0.25">
      <c r="A400" t="s">
        <v>11744</v>
      </c>
      <c r="B400" t="s">
        <v>12292</v>
      </c>
      <c r="C400" t="s">
        <v>970</v>
      </c>
      <c r="D400" s="1">
        <v>45820</v>
      </c>
      <c r="E400" t="str">
        <f>IFERROR(VLOOKUP(Result[[#This Row],[RPRO]],H:H,1,0),"")</f>
        <v>RPRO-250521-0111</v>
      </c>
      <c r="H400" t="s">
        <v>3270</v>
      </c>
      <c r="I400" t="s">
        <v>3376</v>
      </c>
      <c r="J400" t="s">
        <v>971</v>
      </c>
      <c r="K400" s="1">
        <v>45811</v>
      </c>
    </row>
    <row r="401" spans="1:11" x14ac:dyDescent="0.25">
      <c r="A401" t="s">
        <v>11748</v>
      </c>
      <c r="B401" t="s">
        <v>12292</v>
      </c>
      <c r="C401" t="s">
        <v>970</v>
      </c>
      <c r="D401" s="1">
        <v>45820</v>
      </c>
      <c r="E401" t="str">
        <f>IFERROR(VLOOKUP(Result[[#This Row],[RPRO]],H:H,1,0),"")</f>
        <v>RPRO-250521-0121</v>
      </c>
      <c r="H401" t="s">
        <v>3251</v>
      </c>
      <c r="I401" t="s">
        <v>3376</v>
      </c>
      <c r="J401" t="s">
        <v>971</v>
      </c>
      <c r="K401" s="1">
        <v>45811</v>
      </c>
    </row>
    <row r="402" spans="1:11" x14ac:dyDescent="0.25">
      <c r="A402" t="s">
        <v>11754</v>
      </c>
      <c r="B402" t="s">
        <v>12292</v>
      </c>
      <c r="C402" t="s">
        <v>970</v>
      </c>
      <c r="D402" s="1">
        <v>45820</v>
      </c>
      <c r="E402" t="str">
        <f>IFERROR(VLOOKUP(Result[[#This Row],[RPRO]],H:H,1,0),"")</f>
        <v>RPRO-250521-0129</v>
      </c>
      <c r="H402" t="s">
        <v>3252</v>
      </c>
      <c r="I402" t="s">
        <v>3376</v>
      </c>
      <c r="J402" t="s">
        <v>971</v>
      </c>
      <c r="K402" s="1">
        <v>45811</v>
      </c>
    </row>
    <row r="403" spans="1:11" x14ac:dyDescent="0.25">
      <c r="A403" t="s">
        <v>11758</v>
      </c>
      <c r="B403" t="s">
        <v>12292</v>
      </c>
      <c r="C403" t="s">
        <v>970</v>
      </c>
      <c r="D403" s="1">
        <v>45820</v>
      </c>
      <c r="E403" t="str">
        <f>IFERROR(VLOOKUP(Result[[#This Row],[RPRO]],H:H,1,0),"")</f>
        <v>RPRO-250521-0133</v>
      </c>
      <c r="H403" t="s">
        <v>3253</v>
      </c>
      <c r="I403" t="s">
        <v>3376</v>
      </c>
      <c r="J403" t="s">
        <v>971</v>
      </c>
      <c r="K403" s="1">
        <v>45811</v>
      </c>
    </row>
    <row r="404" spans="1:11" x14ac:dyDescent="0.25">
      <c r="A404" t="s">
        <v>11760</v>
      </c>
      <c r="B404" t="s">
        <v>12292</v>
      </c>
      <c r="C404" t="s">
        <v>970</v>
      </c>
      <c r="D404" s="1">
        <v>45820</v>
      </c>
      <c r="E404" t="str">
        <f>IFERROR(VLOOKUP(Result[[#This Row],[RPRO]],H:H,1,0),"")</f>
        <v>RPRO-250521-0139</v>
      </c>
      <c r="H404" t="s">
        <v>3254</v>
      </c>
      <c r="I404" t="s">
        <v>3376</v>
      </c>
      <c r="J404" t="s">
        <v>971</v>
      </c>
      <c r="K404" s="1">
        <v>45811</v>
      </c>
    </row>
    <row r="405" spans="1:11" x14ac:dyDescent="0.25">
      <c r="A405" t="s">
        <v>11768</v>
      </c>
      <c r="B405" t="s">
        <v>12292</v>
      </c>
      <c r="C405" t="s">
        <v>970</v>
      </c>
      <c r="D405" s="1">
        <v>45820</v>
      </c>
      <c r="E405" t="str">
        <f>IFERROR(VLOOKUP(Result[[#This Row],[RPRO]],H:H,1,0),"")</f>
        <v>RPRO-250521-0151</v>
      </c>
      <c r="H405" t="s">
        <v>3255</v>
      </c>
      <c r="I405" t="s">
        <v>3376</v>
      </c>
      <c r="J405" t="s">
        <v>971</v>
      </c>
      <c r="K405" s="1">
        <v>45811</v>
      </c>
    </row>
    <row r="406" spans="1:11" x14ac:dyDescent="0.25">
      <c r="A406" t="s">
        <v>11770</v>
      </c>
      <c r="B406" t="s">
        <v>12292</v>
      </c>
      <c r="C406" t="s">
        <v>970</v>
      </c>
      <c r="D406" s="1">
        <v>45820</v>
      </c>
      <c r="E406" t="str">
        <f>IFERROR(VLOOKUP(Result[[#This Row],[RPRO]],H:H,1,0),"")</f>
        <v>RPRO-250521-0163</v>
      </c>
      <c r="H406" t="s">
        <v>3256</v>
      </c>
      <c r="I406" t="s">
        <v>3376</v>
      </c>
      <c r="J406" t="s">
        <v>971</v>
      </c>
      <c r="K406" s="1">
        <v>45811</v>
      </c>
    </row>
    <row r="407" spans="1:11" x14ac:dyDescent="0.25">
      <c r="A407" t="s">
        <v>11824</v>
      </c>
      <c r="B407" t="s">
        <v>12295</v>
      </c>
      <c r="C407" t="s">
        <v>973</v>
      </c>
      <c r="D407" s="1">
        <v>45820</v>
      </c>
      <c r="E407" t="str">
        <f>IFERROR(VLOOKUP(Result[[#This Row],[RPRO]],H:H,1,0),"")</f>
        <v>RPRO-250515-0216</v>
      </c>
      <c r="H407" t="s">
        <v>3257</v>
      </c>
      <c r="I407" t="s">
        <v>3376</v>
      </c>
      <c r="J407" t="s">
        <v>971</v>
      </c>
      <c r="K407" s="1">
        <v>45811</v>
      </c>
    </row>
    <row r="408" spans="1:11" x14ac:dyDescent="0.25">
      <c r="A408" t="s">
        <v>11826</v>
      </c>
      <c r="B408" t="s">
        <v>12295</v>
      </c>
      <c r="C408" t="s">
        <v>973</v>
      </c>
      <c r="D408" s="1">
        <v>45820</v>
      </c>
      <c r="E408" t="str">
        <f>IFERROR(VLOOKUP(Result[[#This Row],[RPRO]],H:H,1,0),"")</f>
        <v>RPRO-250515-0219</v>
      </c>
      <c r="H408" t="s">
        <v>3258</v>
      </c>
      <c r="I408" t="s">
        <v>3376</v>
      </c>
      <c r="J408" t="s">
        <v>971</v>
      </c>
      <c r="K408" s="1">
        <v>45811</v>
      </c>
    </row>
    <row r="409" spans="1:11" x14ac:dyDescent="0.25">
      <c r="A409" t="s">
        <v>11828</v>
      </c>
      <c r="B409" t="s">
        <v>12295</v>
      </c>
      <c r="C409" t="s">
        <v>973</v>
      </c>
      <c r="D409" s="1">
        <v>45820</v>
      </c>
      <c r="E409" t="str">
        <f>IFERROR(VLOOKUP(Result[[#This Row],[RPRO]],H:H,1,0),"")</f>
        <v>RPRO-250515-0220</v>
      </c>
      <c r="H409" t="s">
        <v>3259</v>
      </c>
      <c r="I409" t="s">
        <v>3376</v>
      </c>
      <c r="J409" t="s">
        <v>971</v>
      </c>
      <c r="K409" s="1">
        <v>45811</v>
      </c>
    </row>
    <row r="410" spans="1:11" x14ac:dyDescent="0.25">
      <c r="A410" t="s">
        <v>11830</v>
      </c>
      <c r="B410" t="s">
        <v>12295</v>
      </c>
      <c r="C410" t="s">
        <v>973</v>
      </c>
      <c r="D410" s="1">
        <v>45820</v>
      </c>
      <c r="E410" t="str">
        <f>IFERROR(VLOOKUP(Result[[#This Row],[RPRO]],H:H,1,0),"")</f>
        <v>RPRO-250515-0222</v>
      </c>
      <c r="H410" t="s">
        <v>3272</v>
      </c>
      <c r="I410" t="s">
        <v>3374</v>
      </c>
      <c r="J410" t="s">
        <v>968</v>
      </c>
      <c r="K410" s="1">
        <v>45811</v>
      </c>
    </row>
    <row r="411" spans="1:11" x14ac:dyDescent="0.25">
      <c r="A411" t="s">
        <v>11832</v>
      </c>
      <c r="B411" t="s">
        <v>12295</v>
      </c>
      <c r="C411" t="s">
        <v>973</v>
      </c>
      <c r="D411" s="1">
        <v>45820</v>
      </c>
      <c r="E411" t="str">
        <f>IFERROR(VLOOKUP(Result[[#This Row],[RPRO]],H:H,1,0),"")</f>
        <v>RPRO-250515-0223</v>
      </c>
      <c r="H411" t="s">
        <v>3260</v>
      </c>
      <c r="I411" t="s">
        <v>3376</v>
      </c>
      <c r="J411" t="s">
        <v>971</v>
      </c>
      <c r="K411" s="1">
        <v>45811</v>
      </c>
    </row>
    <row r="412" spans="1:11" x14ac:dyDescent="0.25">
      <c r="A412" t="s">
        <v>11834</v>
      </c>
      <c r="B412" t="s">
        <v>12295</v>
      </c>
      <c r="C412" t="s">
        <v>973</v>
      </c>
      <c r="D412" s="1">
        <v>45820</v>
      </c>
      <c r="E412" t="str">
        <f>IFERROR(VLOOKUP(Result[[#This Row],[RPRO]],H:H,1,0),"")</f>
        <v>RPRO-250515-0224</v>
      </c>
      <c r="H412" t="s">
        <v>3261</v>
      </c>
      <c r="I412" t="s">
        <v>3376</v>
      </c>
      <c r="J412" t="s">
        <v>971</v>
      </c>
      <c r="K412" s="1">
        <v>45811</v>
      </c>
    </row>
    <row r="413" spans="1:11" x14ac:dyDescent="0.25">
      <c r="A413" t="s">
        <v>11887</v>
      </c>
      <c r="B413" t="s">
        <v>12295</v>
      </c>
      <c r="C413" t="s">
        <v>973</v>
      </c>
      <c r="D413" s="1">
        <v>45820</v>
      </c>
      <c r="E413" t="str">
        <f>IFERROR(VLOOKUP(Result[[#This Row],[RPRO]],H:H,1,0),"")</f>
        <v>RPRO-250520-1132</v>
      </c>
      <c r="H413" t="s">
        <v>3262</v>
      </c>
      <c r="I413" t="s">
        <v>3376</v>
      </c>
      <c r="J413" t="s">
        <v>971</v>
      </c>
      <c r="K413" s="1">
        <v>45811</v>
      </c>
    </row>
    <row r="414" spans="1:11" x14ac:dyDescent="0.25">
      <c r="A414" t="s">
        <v>11810</v>
      </c>
      <c r="B414" t="s">
        <v>12292</v>
      </c>
      <c r="C414" t="s">
        <v>970</v>
      </c>
      <c r="D414" s="1">
        <v>45820</v>
      </c>
      <c r="E414" t="str">
        <f>IFERROR(VLOOKUP(Result[[#This Row],[RPRO]],H:H,1,0),"")</f>
        <v>RPRO-250509-0122</v>
      </c>
      <c r="H414" t="s">
        <v>2441</v>
      </c>
      <c r="I414" t="s">
        <v>2455</v>
      </c>
      <c r="J414" t="s">
        <v>973</v>
      </c>
      <c r="K414" s="1">
        <v>45810</v>
      </c>
    </row>
    <row r="415" spans="1:11" x14ac:dyDescent="0.25">
      <c r="A415" t="s">
        <v>11875</v>
      </c>
      <c r="B415" t="s">
        <v>12295</v>
      </c>
      <c r="C415" t="s">
        <v>973</v>
      </c>
      <c r="D415" s="1">
        <v>45820</v>
      </c>
      <c r="E415" t="str">
        <f>IFERROR(VLOOKUP(Result[[#This Row],[RPRO]],H:H,1,0),"")</f>
        <v>RPRO-250519-0191</v>
      </c>
      <c r="H415" t="s">
        <v>2442</v>
      </c>
      <c r="I415" t="s">
        <v>2455</v>
      </c>
      <c r="J415" t="s">
        <v>973</v>
      </c>
      <c r="K415" s="1">
        <v>45810</v>
      </c>
    </row>
    <row r="416" spans="1:11" x14ac:dyDescent="0.25">
      <c r="A416" t="s">
        <v>11880</v>
      </c>
      <c r="B416" t="s">
        <v>12295</v>
      </c>
      <c r="C416" t="s">
        <v>973</v>
      </c>
      <c r="D416" s="1">
        <v>45820</v>
      </c>
      <c r="E416" t="str">
        <f>IFERROR(VLOOKUP(Result[[#This Row],[RPRO]],H:H,1,0),"")</f>
        <v>RPRO-250519-0210</v>
      </c>
      <c r="H416" t="s">
        <v>2445</v>
      </c>
      <c r="I416" t="s">
        <v>2455</v>
      </c>
      <c r="J416" t="s">
        <v>973</v>
      </c>
      <c r="K416" s="1">
        <v>45810</v>
      </c>
    </row>
    <row r="417" spans="1:11" x14ac:dyDescent="0.25">
      <c r="A417" t="s">
        <v>11797</v>
      </c>
      <c r="B417" t="s">
        <v>12292</v>
      </c>
      <c r="C417" t="s">
        <v>970</v>
      </c>
      <c r="D417" s="1">
        <v>45820</v>
      </c>
      <c r="E417" t="str">
        <f>IFERROR(VLOOKUP(Result[[#This Row],[RPRO]],H:H,1,0),"")</f>
        <v>RPRO-250507-0620</v>
      </c>
      <c r="H417" t="s">
        <v>2439</v>
      </c>
      <c r="I417" t="s">
        <v>2453</v>
      </c>
      <c r="J417" t="s">
        <v>972</v>
      </c>
      <c r="K417" s="1">
        <v>45810</v>
      </c>
    </row>
    <row r="418" spans="1:11" x14ac:dyDescent="0.25">
      <c r="A418" t="s">
        <v>11800</v>
      </c>
      <c r="B418" t="s">
        <v>12292</v>
      </c>
      <c r="C418" t="s">
        <v>970</v>
      </c>
      <c r="D418" s="1">
        <v>45820</v>
      </c>
      <c r="E418" t="str">
        <f>IFERROR(VLOOKUP(Result[[#This Row],[RPRO]],H:H,1,0),"")</f>
        <v>RPRO-250507-0621</v>
      </c>
      <c r="H418" t="s">
        <v>3278</v>
      </c>
      <c r="I418" t="s">
        <v>3376</v>
      </c>
      <c r="J418" t="s">
        <v>971</v>
      </c>
      <c r="K418" s="1">
        <v>45811</v>
      </c>
    </row>
    <row r="419" spans="1:11" x14ac:dyDescent="0.25">
      <c r="A419" t="s">
        <v>11858</v>
      </c>
      <c r="B419" t="s">
        <v>12292</v>
      </c>
      <c r="C419" t="s">
        <v>970</v>
      </c>
      <c r="D419" s="1">
        <v>45820</v>
      </c>
      <c r="E419" t="str">
        <f>IFERROR(VLOOKUP(Result[[#This Row],[RPRO]],H:H,1,0),"")</f>
        <v>RPRO-250519-0129</v>
      </c>
      <c r="H419" t="s">
        <v>3274</v>
      </c>
      <c r="I419" t="s">
        <v>3374</v>
      </c>
      <c r="J419" t="s">
        <v>968</v>
      </c>
      <c r="K419" s="1">
        <v>45811</v>
      </c>
    </row>
    <row r="420" spans="1:11" x14ac:dyDescent="0.25">
      <c r="A420" t="s">
        <v>11860</v>
      </c>
      <c r="B420" t="s">
        <v>12292</v>
      </c>
      <c r="C420" t="s">
        <v>970</v>
      </c>
      <c r="D420" s="1">
        <v>45820</v>
      </c>
      <c r="E420" t="str">
        <f>IFERROR(VLOOKUP(Result[[#This Row],[RPRO]],H:H,1,0),"")</f>
        <v>RPRO-250519-0135</v>
      </c>
      <c r="H420" t="s">
        <v>795</v>
      </c>
      <c r="I420" t="s">
        <v>1103</v>
      </c>
      <c r="J420" t="s">
        <v>973</v>
      </c>
      <c r="K420" s="1">
        <v>45798</v>
      </c>
    </row>
    <row r="421" spans="1:11" x14ac:dyDescent="0.25">
      <c r="A421" t="s">
        <v>11862</v>
      </c>
      <c r="B421" t="s">
        <v>12292</v>
      </c>
      <c r="C421" t="s">
        <v>970</v>
      </c>
      <c r="D421" s="1">
        <v>45820</v>
      </c>
      <c r="E421" t="str">
        <f>IFERROR(VLOOKUP(Result[[#This Row],[RPRO]],H:H,1,0),"")</f>
        <v>RPRO-250519-0138</v>
      </c>
      <c r="H421" t="s">
        <v>3279</v>
      </c>
      <c r="I421" t="s">
        <v>3378</v>
      </c>
      <c r="J421" t="s">
        <v>970</v>
      </c>
      <c r="K421" s="1">
        <v>45811</v>
      </c>
    </row>
    <row r="422" spans="1:11" x14ac:dyDescent="0.25">
      <c r="A422" t="s">
        <v>11864</v>
      </c>
      <c r="B422" t="s">
        <v>12292</v>
      </c>
      <c r="C422" t="s">
        <v>970</v>
      </c>
      <c r="D422" s="1">
        <v>45820</v>
      </c>
      <c r="E422" t="str">
        <f>IFERROR(VLOOKUP(Result[[#This Row],[RPRO]],H:H,1,0),"")</f>
        <v>RPRO-250519-0141</v>
      </c>
      <c r="H422" t="s">
        <v>3280</v>
      </c>
      <c r="I422" t="s">
        <v>3378</v>
      </c>
      <c r="J422" t="s">
        <v>970</v>
      </c>
      <c r="K422" s="1">
        <v>45811</v>
      </c>
    </row>
    <row r="423" spans="1:11" x14ac:dyDescent="0.25">
      <c r="A423" t="s">
        <v>11866</v>
      </c>
      <c r="B423" t="s">
        <v>12292</v>
      </c>
      <c r="C423" t="s">
        <v>970</v>
      </c>
      <c r="D423" s="1">
        <v>45820</v>
      </c>
      <c r="E423" t="str">
        <f>IFERROR(VLOOKUP(Result[[#This Row],[RPRO]],H:H,1,0),"")</f>
        <v>RPRO-250519-0144</v>
      </c>
      <c r="H423" t="s">
        <v>3281</v>
      </c>
      <c r="I423" t="s">
        <v>3376</v>
      </c>
      <c r="J423" t="s">
        <v>971</v>
      </c>
      <c r="K423" s="1">
        <v>45811</v>
      </c>
    </row>
    <row r="424" spans="1:11" x14ac:dyDescent="0.25">
      <c r="A424" t="s">
        <v>11868</v>
      </c>
      <c r="B424" t="s">
        <v>12292</v>
      </c>
      <c r="C424" t="s">
        <v>970</v>
      </c>
      <c r="D424" s="1">
        <v>45820</v>
      </c>
      <c r="E424" t="str">
        <f>IFERROR(VLOOKUP(Result[[#This Row],[RPRO]],H:H,1,0),"")</f>
        <v>RPRO-250519-0147</v>
      </c>
      <c r="H424" t="s">
        <v>2620</v>
      </c>
      <c r="I424" t="s">
        <v>3378</v>
      </c>
      <c r="J424" t="s">
        <v>970</v>
      </c>
      <c r="K424" s="1">
        <v>45811</v>
      </c>
    </row>
    <row r="425" spans="1:11" x14ac:dyDescent="0.25">
      <c r="A425" t="s">
        <v>11792</v>
      </c>
      <c r="B425" t="s">
        <v>12295</v>
      </c>
      <c r="C425" t="s">
        <v>973</v>
      </c>
      <c r="D425" s="1">
        <v>45820</v>
      </c>
      <c r="E425" t="str">
        <f>IFERROR(VLOOKUP(Result[[#This Row],[RPRO]],H:H,1,0),"")</f>
        <v>RPRO-250429-0195</v>
      </c>
      <c r="H425" t="s">
        <v>2621</v>
      </c>
      <c r="I425" t="s">
        <v>3378</v>
      </c>
      <c r="J425" t="s">
        <v>970</v>
      </c>
      <c r="K425" s="1">
        <v>45811</v>
      </c>
    </row>
    <row r="426" spans="1:11" x14ac:dyDescent="0.25">
      <c r="A426" t="s">
        <v>11836</v>
      </c>
      <c r="B426" t="s">
        <v>12295</v>
      </c>
      <c r="C426" t="s">
        <v>973</v>
      </c>
      <c r="D426" s="1">
        <v>45820</v>
      </c>
      <c r="E426" t="str">
        <f>IFERROR(VLOOKUP(Result[[#This Row],[RPRO]],H:H,1,0),"")</f>
        <v>RPRO-250516-0028</v>
      </c>
      <c r="H426" t="s">
        <v>2622</v>
      </c>
      <c r="I426" t="s">
        <v>3378</v>
      </c>
      <c r="J426" t="s">
        <v>970</v>
      </c>
      <c r="K426" s="1">
        <v>45811</v>
      </c>
    </row>
    <row r="427" spans="1:11" x14ac:dyDescent="0.25">
      <c r="A427" t="s">
        <v>11885</v>
      </c>
      <c r="B427" t="s">
        <v>12295</v>
      </c>
      <c r="C427" t="s">
        <v>973</v>
      </c>
      <c r="D427" s="1">
        <v>45820</v>
      </c>
      <c r="E427" t="str">
        <f>IFERROR(VLOOKUP(Result[[#This Row],[RPRO]],H:H,1,0),"")</f>
        <v>RPRO-250519-0570</v>
      </c>
      <c r="H427" t="s">
        <v>2623</v>
      </c>
      <c r="I427" t="s">
        <v>3378</v>
      </c>
      <c r="J427" t="s">
        <v>970</v>
      </c>
      <c r="K427" s="1">
        <v>45811</v>
      </c>
    </row>
    <row r="428" spans="1:11" x14ac:dyDescent="0.25">
      <c r="A428" t="s">
        <v>11776</v>
      </c>
      <c r="B428" t="s">
        <v>12295</v>
      </c>
      <c r="C428" t="s">
        <v>973</v>
      </c>
      <c r="D428" s="1">
        <v>45820</v>
      </c>
      <c r="E428" t="str">
        <f>IFERROR(VLOOKUP(Result[[#This Row],[RPRO]],H:H,1,0),"")</f>
        <v>RPRO-250411-0176</v>
      </c>
      <c r="H428" t="s">
        <v>2624</v>
      </c>
      <c r="I428" t="s">
        <v>3378</v>
      </c>
      <c r="J428" t="s">
        <v>970</v>
      </c>
      <c r="K428" s="1">
        <v>45811</v>
      </c>
    </row>
    <row r="429" spans="1:11" x14ac:dyDescent="0.25">
      <c r="A429" t="s">
        <v>11790</v>
      </c>
      <c r="B429" t="s">
        <v>12295</v>
      </c>
      <c r="C429" t="s">
        <v>973</v>
      </c>
      <c r="D429" s="1">
        <v>45820</v>
      </c>
      <c r="E429" t="str">
        <f>IFERROR(VLOOKUP(Result[[#This Row],[RPRO]],H:H,1,0),"")</f>
        <v>RPRO-250429-0100</v>
      </c>
      <c r="H429" t="s">
        <v>2625</v>
      </c>
      <c r="I429" t="s">
        <v>3378</v>
      </c>
      <c r="J429" t="s">
        <v>970</v>
      </c>
      <c r="K429" s="1">
        <v>45811</v>
      </c>
    </row>
    <row r="430" spans="1:11" x14ac:dyDescent="0.25">
      <c r="A430" t="s">
        <v>11802</v>
      </c>
      <c r="B430" t="s">
        <v>12292</v>
      </c>
      <c r="C430" t="s">
        <v>970</v>
      </c>
      <c r="D430" s="1">
        <v>45820</v>
      </c>
      <c r="E430" t="str">
        <f>IFERROR(VLOOKUP(Result[[#This Row],[RPRO]],H:H,1,0),"")</f>
        <v>RPRO-250507-0624</v>
      </c>
      <c r="H430" t="s">
        <v>2628</v>
      </c>
      <c r="I430" t="s">
        <v>3378</v>
      </c>
      <c r="J430" t="s">
        <v>970</v>
      </c>
      <c r="K430" s="1">
        <v>45811</v>
      </c>
    </row>
    <row r="431" spans="1:11" x14ac:dyDescent="0.25">
      <c r="A431" t="s">
        <v>11804</v>
      </c>
      <c r="B431" t="s">
        <v>12292</v>
      </c>
      <c r="C431" t="s">
        <v>970</v>
      </c>
      <c r="D431" s="1">
        <v>45820</v>
      </c>
      <c r="E431" t="str">
        <f>IFERROR(VLOOKUP(Result[[#This Row],[RPRO]],H:H,1,0),"")</f>
        <v>RPRO-250507-0625</v>
      </c>
      <c r="H431" t="s">
        <v>3284</v>
      </c>
      <c r="I431" t="s">
        <v>3379</v>
      </c>
      <c r="J431" t="s">
        <v>973</v>
      </c>
      <c r="K431" s="1">
        <v>45811</v>
      </c>
    </row>
    <row r="432" spans="1:11" x14ac:dyDescent="0.25">
      <c r="A432" t="s">
        <v>11794</v>
      </c>
      <c r="B432" t="s">
        <v>12292</v>
      </c>
      <c r="C432" t="s">
        <v>970</v>
      </c>
      <c r="D432" s="1">
        <v>45820</v>
      </c>
      <c r="E432" t="str">
        <f>IFERROR(VLOOKUP(Result[[#This Row],[RPRO]],H:H,1,0),"")</f>
        <v>RPRO-250429-0297</v>
      </c>
      <c r="H432" t="s">
        <v>3305</v>
      </c>
      <c r="I432" t="s">
        <v>3379</v>
      </c>
      <c r="J432" t="s">
        <v>973</v>
      </c>
      <c r="K432" s="1">
        <v>45811</v>
      </c>
    </row>
    <row r="433" spans="1:11" x14ac:dyDescent="0.25">
      <c r="A433" t="s">
        <v>11870</v>
      </c>
      <c r="B433" t="s">
        <v>12295</v>
      </c>
      <c r="C433" t="s">
        <v>973</v>
      </c>
      <c r="D433" s="1">
        <v>45820</v>
      </c>
      <c r="E433" t="str">
        <f>IFERROR(VLOOKUP(Result[[#This Row],[RPRO]],H:H,1,0),"")</f>
        <v>RPRO-250519-0185</v>
      </c>
      <c r="H433" t="s">
        <v>3306</v>
      </c>
      <c r="I433" t="s">
        <v>3379</v>
      </c>
      <c r="J433" t="s">
        <v>973</v>
      </c>
      <c r="K433" s="1">
        <v>45811</v>
      </c>
    </row>
    <row r="434" spans="1:11" x14ac:dyDescent="0.25">
      <c r="A434" t="s">
        <v>11806</v>
      </c>
      <c r="B434" t="s">
        <v>12292</v>
      </c>
      <c r="C434" t="s">
        <v>970</v>
      </c>
      <c r="D434" s="1">
        <v>45820</v>
      </c>
      <c r="E434" t="str">
        <f>IFERROR(VLOOKUP(Result[[#This Row],[RPRO]],H:H,1,0),"")</f>
        <v>RPRO-250507-0626</v>
      </c>
      <c r="H434" t="s">
        <v>3292</v>
      </c>
      <c r="I434" t="s">
        <v>3379</v>
      </c>
      <c r="J434" t="s">
        <v>973</v>
      </c>
      <c r="K434" s="1">
        <v>45811</v>
      </c>
    </row>
    <row r="435" spans="1:11" x14ac:dyDescent="0.25">
      <c r="A435" t="s">
        <v>11788</v>
      </c>
      <c r="B435" t="s">
        <v>12295</v>
      </c>
      <c r="C435" t="s">
        <v>973</v>
      </c>
      <c r="D435" s="1">
        <v>45820</v>
      </c>
      <c r="E435" t="str">
        <f>IFERROR(VLOOKUP(Result[[#This Row],[RPRO]],H:H,1,0),"")</f>
        <v>RPRO-250606-0890</v>
      </c>
      <c r="H435" t="s">
        <v>3294</v>
      </c>
      <c r="I435" t="s">
        <v>3379</v>
      </c>
      <c r="J435" t="s">
        <v>973</v>
      </c>
      <c r="K435" s="1">
        <v>45811</v>
      </c>
    </row>
    <row r="436" spans="1:11" x14ac:dyDescent="0.25">
      <c r="A436" t="s">
        <v>11778</v>
      </c>
      <c r="B436" t="s">
        <v>12295</v>
      </c>
      <c r="C436" t="s">
        <v>973</v>
      </c>
      <c r="D436" s="1">
        <v>45820</v>
      </c>
      <c r="E436" t="str">
        <f>IFERROR(VLOOKUP(Result[[#This Row],[RPRO]],H:H,1,0),"")</f>
        <v>RPRO-250411-0216</v>
      </c>
      <c r="H436" t="s">
        <v>3295</v>
      </c>
      <c r="I436" t="s">
        <v>3379</v>
      </c>
      <c r="J436" t="s">
        <v>973</v>
      </c>
      <c r="K436" s="1">
        <v>45811</v>
      </c>
    </row>
    <row r="437" spans="1:11" x14ac:dyDescent="0.25">
      <c r="A437" t="s">
        <v>11780</v>
      </c>
      <c r="B437" t="s">
        <v>12295</v>
      </c>
      <c r="C437" t="s">
        <v>973</v>
      </c>
      <c r="D437" s="1">
        <v>45820</v>
      </c>
      <c r="E437" t="str">
        <f>IFERROR(VLOOKUP(Result[[#This Row],[RPRO]],H:H,1,0),"")</f>
        <v>RPRO-250411-0217</v>
      </c>
      <c r="H437" t="s">
        <v>3296</v>
      </c>
      <c r="I437" t="s">
        <v>3379</v>
      </c>
      <c r="J437" t="s">
        <v>973</v>
      </c>
      <c r="K437" s="1">
        <v>45811</v>
      </c>
    </row>
    <row r="438" spans="1:11" x14ac:dyDescent="0.25">
      <c r="A438" t="s">
        <v>11854</v>
      </c>
      <c r="B438" t="s">
        <v>12292</v>
      </c>
      <c r="C438" t="s">
        <v>970</v>
      </c>
      <c r="D438" s="1">
        <v>45820</v>
      </c>
      <c r="E438" t="str">
        <f>IFERROR(VLOOKUP(Result[[#This Row],[RPRO]],H:H,1,0),"")</f>
        <v>RPRO-250519-0111</v>
      </c>
      <c r="H438" t="s">
        <v>3298</v>
      </c>
      <c r="I438" t="s">
        <v>3379</v>
      </c>
      <c r="J438" t="s">
        <v>973</v>
      </c>
      <c r="K438" s="1">
        <v>45811</v>
      </c>
    </row>
    <row r="439" spans="1:11" x14ac:dyDescent="0.25">
      <c r="A439" t="s">
        <v>11808</v>
      </c>
      <c r="B439" t="s">
        <v>12295</v>
      </c>
      <c r="C439" t="s">
        <v>973</v>
      </c>
      <c r="D439" s="1">
        <v>45820</v>
      </c>
      <c r="E439" t="str">
        <f>IFERROR(VLOOKUP(Result[[#This Row],[RPRO]],H:H,1,0),"")</f>
        <v>RPRO-250507-0952</v>
      </c>
      <c r="H439" t="s">
        <v>3299</v>
      </c>
      <c r="I439" t="s">
        <v>3379</v>
      </c>
      <c r="J439" t="s">
        <v>973</v>
      </c>
      <c r="K439" s="1">
        <v>45811</v>
      </c>
    </row>
    <row r="440" spans="1:11" x14ac:dyDescent="0.25">
      <c r="A440" t="s">
        <v>11856</v>
      </c>
      <c r="B440" t="s">
        <v>12292</v>
      </c>
      <c r="C440" t="s">
        <v>970</v>
      </c>
      <c r="D440" s="1">
        <v>45820</v>
      </c>
      <c r="E440" t="str">
        <f>IFERROR(VLOOKUP(Result[[#This Row],[RPRO]],H:H,1,0),"")</f>
        <v>RPRO-250519-0115</v>
      </c>
      <c r="H440" t="s">
        <v>3301</v>
      </c>
      <c r="I440" t="s">
        <v>3379</v>
      </c>
      <c r="J440" t="s">
        <v>973</v>
      </c>
      <c r="K440" s="1">
        <v>45811</v>
      </c>
    </row>
    <row r="441" spans="1:11" x14ac:dyDescent="0.25">
      <c r="A441" t="s">
        <v>11838</v>
      </c>
      <c r="B441" t="s">
        <v>12292</v>
      </c>
      <c r="C441" t="s">
        <v>970</v>
      </c>
      <c r="D441" s="1">
        <v>45820</v>
      </c>
      <c r="E441" t="str">
        <f>IFERROR(VLOOKUP(Result[[#This Row],[RPRO]],H:H,1,0),"")</f>
        <v>RPRO-250519-0041</v>
      </c>
      <c r="H441" t="s">
        <v>3302</v>
      </c>
      <c r="I441" t="s">
        <v>3379</v>
      </c>
      <c r="J441" t="s">
        <v>973</v>
      </c>
      <c r="K441" s="1">
        <v>45811</v>
      </c>
    </row>
    <row r="442" spans="1:11" x14ac:dyDescent="0.25">
      <c r="A442" t="s">
        <v>11840</v>
      </c>
      <c r="B442" t="s">
        <v>12292</v>
      </c>
      <c r="C442" t="s">
        <v>970</v>
      </c>
      <c r="D442" s="1">
        <v>45820</v>
      </c>
      <c r="E442" t="str">
        <f>IFERROR(VLOOKUP(Result[[#This Row],[RPRO]],H:H,1,0),"")</f>
        <v>RPRO-250519-0042</v>
      </c>
      <c r="H442" t="s">
        <v>3303</v>
      </c>
      <c r="I442" t="s">
        <v>3379</v>
      </c>
      <c r="J442" t="s">
        <v>973</v>
      </c>
      <c r="K442" s="1">
        <v>45811</v>
      </c>
    </row>
    <row r="443" spans="1:11" x14ac:dyDescent="0.25">
      <c r="A443" t="s">
        <v>11842</v>
      </c>
      <c r="B443" t="s">
        <v>12292</v>
      </c>
      <c r="C443" t="s">
        <v>970</v>
      </c>
      <c r="D443" s="1">
        <v>45820</v>
      </c>
      <c r="E443" t="str">
        <f>IFERROR(VLOOKUP(Result[[#This Row],[RPRO]],H:H,1,0),"")</f>
        <v>RPRO-250519-0043</v>
      </c>
      <c r="H443" t="s">
        <v>3304</v>
      </c>
      <c r="I443" t="s">
        <v>3379</v>
      </c>
      <c r="J443" t="s">
        <v>973</v>
      </c>
      <c r="K443" s="1">
        <v>45811</v>
      </c>
    </row>
    <row r="444" spans="1:11" x14ac:dyDescent="0.25">
      <c r="A444" t="s">
        <v>11844</v>
      </c>
      <c r="B444" t="s">
        <v>12292</v>
      </c>
      <c r="C444" t="s">
        <v>970</v>
      </c>
      <c r="D444" s="1">
        <v>45820</v>
      </c>
      <c r="E444" t="str">
        <f>IFERROR(VLOOKUP(Result[[#This Row],[RPRO]],H:H,1,0),"")</f>
        <v>RPRO-250519-0046</v>
      </c>
      <c r="H444" t="s">
        <v>3307</v>
      </c>
      <c r="I444" t="s">
        <v>3379</v>
      </c>
      <c r="J444" t="s">
        <v>973</v>
      </c>
      <c r="K444" s="1">
        <v>45811</v>
      </c>
    </row>
    <row r="445" spans="1:11" x14ac:dyDescent="0.25">
      <c r="A445" t="s">
        <v>11846</v>
      </c>
      <c r="B445" t="s">
        <v>12292</v>
      </c>
      <c r="C445" t="s">
        <v>970</v>
      </c>
      <c r="D445" s="1">
        <v>45820</v>
      </c>
      <c r="E445" t="str">
        <f>IFERROR(VLOOKUP(Result[[#This Row],[RPRO]],H:H,1,0),"")</f>
        <v>RPRO-250519-0047</v>
      </c>
      <c r="H445" t="s">
        <v>3308</v>
      </c>
      <c r="I445" t="s">
        <v>3379</v>
      </c>
      <c r="J445" t="s">
        <v>973</v>
      </c>
      <c r="K445" s="1">
        <v>45811</v>
      </c>
    </row>
    <row r="446" spans="1:11" x14ac:dyDescent="0.25">
      <c r="A446" t="s">
        <v>11848</v>
      </c>
      <c r="B446" t="s">
        <v>12292</v>
      </c>
      <c r="C446" t="s">
        <v>970</v>
      </c>
      <c r="D446" s="1">
        <v>45820</v>
      </c>
      <c r="E446" t="str">
        <f>IFERROR(VLOOKUP(Result[[#This Row],[RPRO]],H:H,1,0),"")</f>
        <v>RPRO-250519-0048</v>
      </c>
      <c r="H446" t="s">
        <v>3309</v>
      </c>
      <c r="I446" t="s">
        <v>3379</v>
      </c>
      <c r="J446" t="s">
        <v>973</v>
      </c>
      <c r="K446" s="1">
        <v>45811</v>
      </c>
    </row>
    <row r="447" spans="1:11" x14ac:dyDescent="0.25">
      <c r="A447" t="s">
        <v>11850</v>
      </c>
      <c r="B447" t="s">
        <v>12292</v>
      </c>
      <c r="C447" t="s">
        <v>970</v>
      </c>
      <c r="D447" s="1">
        <v>45820</v>
      </c>
      <c r="E447" t="str">
        <f>IFERROR(VLOOKUP(Result[[#This Row],[RPRO]],H:H,1,0),"")</f>
        <v>RPRO-250519-0103</v>
      </c>
      <c r="H447" t="s">
        <v>3311</v>
      </c>
      <c r="I447" t="s">
        <v>3379</v>
      </c>
      <c r="J447" t="s">
        <v>973</v>
      </c>
      <c r="K447" s="1">
        <v>45811</v>
      </c>
    </row>
    <row r="448" spans="1:11" x14ac:dyDescent="0.25">
      <c r="A448" t="s">
        <v>11852</v>
      </c>
      <c r="B448" t="s">
        <v>12292</v>
      </c>
      <c r="C448" t="s">
        <v>970</v>
      </c>
      <c r="D448" s="1">
        <v>45820</v>
      </c>
      <c r="E448" t="str">
        <f>IFERROR(VLOOKUP(Result[[#This Row],[RPRO]],H:H,1,0),"")</f>
        <v>RPRO-250519-0107</v>
      </c>
      <c r="H448" t="s">
        <v>3312</v>
      </c>
      <c r="I448" t="s">
        <v>3379</v>
      </c>
      <c r="J448" t="s">
        <v>973</v>
      </c>
      <c r="K448" s="1">
        <v>45811</v>
      </c>
    </row>
    <row r="449" spans="1:11" x14ac:dyDescent="0.25">
      <c r="A449" t="s">
        <v>11812</v>
      </c>
      <c r="B449" t="s">
        <v>12295</v>
      </c>
      <c r="C449" t="s">
        <v>973</v>
      </c>
      <c r="D449" s="1">
        <v>45820</v>
      </c>
      <c r="E449" t="str">
        <f>IFERROR(VLOOKUP(Result[[#This Row],[RPRO]],H:H,1,0),"")</f>
        <v>RPRO-250515-0208</v>
      </c>
      <c r="H449" t="s">
        <v>3313</v>
      </c>
      <c r="I449" t="s">
        <v>3379</v>
      </c>
      <c r="J449" t="s">
        <v>973</v>
      </c>
      <c r="K449" s="1">
        <v>45811</v>
      </c>
    </row>
    <row r="450" spans="1:11" x14ac:dyDescent="0.25">
      <c r="A450" t="s">
        <v>11814</v>
      </c>
      <c r="B450" t="s">
        <v>12295</v>
      </c>
      <c r="C450" t="s">
        <v>973</v>
      </c>
      <c r="D450" s="1">
        <v>45820</v>
      </c>
      <c r="E450" t="str">
        <f>IFERROR(VLOOKUP(Result[[#This Row],[RPRO]],H:H,1,0),"")</f>
        <v>RPRO-250515-0209</v>
      </c>
      <c r="H450" t="s">
        <v>3314</v>
      </c>
      <c r="I450" t="s">
        <v>3379</v>
      </c>
      <c r="J450" t="s">
        <v>973</v>
      </c>
      <c r="K450" s="1">
        <v>45811</v>
      </c>
    </row>
    <row r="451" spans="1:11" x14ac:dyDescent="0.25">
      <c r="A451" t="s">
        <v>11816</v>
      </c>
      <c r="B451" t="s">
        <v>12295</v>
      </c>
      <c r="C451" t="s">
        <v>973</v>
      </c>
      <c r="D451" s="1">
        <v>45820</v>
      </c>
      <c r="E451" t="str">
        <f>IFERROR(VLOOKUP(Result[[#This Row],[RPRO]],H:H,1,0),"")</f>
        <v>RPRO-250515-0210</v>
      </c>
      <c r="H451" t="s">
        <v>3315</v>
      </c>
      <c r="I451" t="s">
        <v>3379</v>
      </c>
      <c r="J451" t="s">
        <v>973</v>
      </c>
      <c r="K451" s="1">
        <v>45811</v>
      </c>
    </row>
    <row r="452" spans="1:11" x14ac:dyDescent="0.25">
      <c r="A452" t="s">
        <v>11818</v>
      </c>
      <c r="B452" t="s">
        <v>12295</v>
      </c>
      <c r="C452" t="s">
        <v>973</v>
      </c>
      <c r="D452" s="1">
        <v>45820</v>
      </c>
      <c r="E452" t="str">
        <f>IFERROR(VLOOKUP(Result[[#This Row],[RPRO]],H:H,1,0),"")</f>
        <v>RPRO-250515-0211</v>
      </c>
      <c r="H452" t="s">
        <v>3316</v>
      </c>
      <c r="I452" t="s">
        <v>3379</v>
      </c>
      <c r="J452" t="s">
        <v>973</v>
      </c>
      <c r="K452" s="1">
        <v>45811</v>
      </c>
    </row>
    <row r="453" spans="1:11" x14ac:dyDescent="0.25">
      <c r="A453" t="s">
        <v>11820</v>
      </c>
      <c r="B453" t="s">
        <v>12295</v>
      </c>
      <c r="C453" t="s">
        <v>973</v>
      </c>
      <c r="D453" s="1">
        <v>45820</v>
      </c>
      <c r="E453" t="str">
        <f>IFERROR(VLOOKUP(Result[[#This Row],[RPRO]],H:H,1,0),"")</f>
        <v>RPRO-250515-0212</v>
      </c>
      <c r="H453" t="s">
        <v>3317</v>
      </c>
      <c r="I453" t="s">
        <v>3379</v>
      </c>
      <c r="J453" t="s">
        <v>973</v>
      </c>
      <c r="K453" s="1">
        <v>45811</v>
      </c>
    </row>
    <row r="454" spans="1:11" x14ac:dyDescent="0.25">
      <c r="A454" t="s">
        <v>11822</v>
      </c>
      <c r="B454" t="s">
        <v>12295</v>
      </c>
      <c r="C454" t="s">
        <v>973</v>
      </c>
      <c r="D454" s="1">
        <v>45820</v>
      </c>
      <c r="E454" t="str">
        <f>IFERROR(VLOOKUP(Result[[#This Row],[RPRO]],H:H,1,0),"")</f>
        <v>RPRO-250515-0215</v>
      </c>
      <c r="H454" t="s">
        <v>3287</v>
      </c>
      <c r="I454" t="s">
        <v>3379</v>
      </c>
      <c r="J454" t="s">
        <v>973</v>
      </c>
      <c r="K454" s="1">
        <v>45811</v>
      </c>
    </row>
    <row r="455" spans="1:11" x14ac:dyDescent="0.25">
      <c r="A455" t="s">
        <v>10511</v>
      </c>
      <c r="B455" t="s">
        <v>10616</v>
      </c>
      <c r="C455" t="s">
        <v>967</v>
      </c>
      <c r="D455" s="1">
        <v>45819</v>
      </c>
      <c r="E455" t="str">
        <f>IFERROR(VLOOKUP(Result[[#This Row],[RPRO]],H:H,1,0),"")</f>
        <v>RPRO-250514-0468</v>
      </c>
      <c r="H455" t="s">
        <v>3288</v>
      </c>
      <c r="I455" t="s">
        <v>3379</v>
      </c>
      <c r="J455" t="s">
        <v>973</v>
      </c>
      <c r="K455" s="1">
        <v>45811</v>
      </c>
    </row>
    <row r="456" spans="1:11" x14ac:dyDescent="0.25">
      <c r="A456" t="s">
        <v>10522</v>
      </c>
      <c r="B456" t="s">
        <v>10615</v>
      </c>
      <c r="C456" t="s">
        <v>968</v>
      </c>
      <c r="D456" s="1">
        <v>45819</v>
      </c>
      <c r="E456" t="str">
        <f>IFERROR(VLOOKUP(Result[[#This Row],[RPRO]],H:H,1,0),"")</f>
        <v>RPRO-250514-0481</v>
      </c>
      <c r="H456" t="s">
        <v>3290</v>
      </c>
      <c r="I456" t="s">
        <v>3379</v>
      </c>
      <c r="J456" t="s">
        <v>973</v>
      </c>
      <c r="K456" s="1">
        <v>45811</v>
      </c>
    </row>
    <row r="457" spans="1:11" x14ac:dyDescent="0.25">
      <c r="A457" t="s">
        <v>10529</v>
      </c>
      <c r="B457" t="s">
        <v>10615</v>
      </c>
      <c r="C457" t="s">
        <v>968</v>
      </c>
      <c r="D457" s="1">
        <v>45819</v>
      </c>
      <c r="E457" t="str">
        <f>IFERROR(VLOOKUP(Result[[#This Row],[RPRO]],H:H,1,0),"")</f>
        <v>RPRO-250526-0518</v>
      </c>
      <c r="H457" t="s">
        <v>3291</v>
      </c>
      <c r="I457" t="s">
        <v>3379</v>
      </c>
      <c r="J457" t="s">
        <v>973</v>
      </c>
      <c r="K457" s="1">
        <v>45811</v>
      </c>
    </row>
    <row r="458" spans="1:11" x14ac:dyDescent="0.25">
      <c r="A458" t="s">
        <v>10527</v>
      </c>
      <c r="B458" t="s">
        <v>10615</v>
      </c>
      <c r="C458" t="s">
        <v>968</v>
      </c>
      <c r="D458" s="1">
        <v>45819</v>
      </c>
      <c r="E458" t="str">
        <f>IFERROR(VLOOKUP(Result[[#This Row],[RPRO]],H:H,1,0),"")</f>
        <v>RPRO-250526-0517</v>
      </c>
      <c r="H458" t="s">
        <v>2416</v>
      </c>
      <c r="I458" t="s">
        <v>3378</v>
      </c>
      <c r="J458" t="s">
        <v>970</v>
      </c>
      <c r="K458" s="1">
        <v>45811</v>
      </c>
    </row>
    <row r="459" spans="1:11" x14ac:dyDescent="0.25">
      <c r="A459" t="s">
        <v>10525</v>
      </c>
      <c r="B459" t="s">
        <v>10615</v>
      </c>
      <c r="C459" t="s">
        <v>968</v>
      </c>
      <c r="D459" s="1">
        <v>45819</v>
      </c>
      <c r="E459" t="str">
        <f>IFERROR(VLOOKUP(Result[[#This Row],[RPRO]],H:H,1,0),"")</f>
        <v>RPRO-250514-0483</v>
      </c>
      <c r="H459" t="s">
        <v>3319</v>
      </c>
      <c r="I459" t="s">
        <v>3379</v>
      </c>
      <c r="J459" t="s">
        <v>973</v>
      </c>
      <c r="K459" s="1">
        <v>45811</v>
      </c>
    </row>
    <row r="460" spans="1:11" x14ac:dyDescent="0.25">
      <c r="A460" t="s">
        <v>11893</v>
      </c>
      <c r="B460" t="s">
        <v>12295</v>
      </c>
      <c r="C460" t="s">
        <v>973</v>
      </c>
      <c r="D460" s="1">
        <v>45820</v>
      </c>
      <c r="E460" t="str">
        <f>IFERROR(VLOOKUP(Result[[#This Row],[RPRO]],H:H,1,0),"")</f>
        <v>RPRO-250428-0258</v>
      </c>
      <c r="H460" t="s">
        <v>3322</v>
      </c>
      <c r="I460" t="s">
        <v>3379</v>
      </c>
      <c r="J460" t="s">
        <v>973</v>
      </c>
      <c r="K460" s="1">
        <v>45811</v>
      </c>
    </row>
    <row r="461" spans="1:11" x14ac:dyDescent="0.25">
      <c r="A461" t="s">
        <v>11895</v>
      </c>
      <c r="B461" t="s">
        <v>12295</v>
      </c>
      <c r="C461" t="s">
        <v>973</v>
      </c>
      <c r="D461" s="1">
        <v>45820</v>
      </c>
      <c r="E461" t="str">
        <f>IFERROR(VLOOKUP(Result[[#This Row],[RPRO]],H:H,1,0),"")</f>
        <v>RPRO-250428-0260</v>
      </c>
      <c r="H461" t="s">
        <v>3324</v>
      </c>
      <c r="I461" t="s">
        <v>3379</v>
      </c>
      <c r="J461" t="s">
        <v>973</v>
      </c>
      <c r="K461" s="1">
        <v>45811</v>
      </c>
    </row>
    <row r="462" spans="1:11" x14ac:dyDescent="0.25">
      <c r="A462" t="s">
        <v>11897</v>
      </c>
      <c r="B462" t="s">
        <v>12295</v>
      </c>
      <c r="C462" t="s">
        <v>973</v>
      </c>
      <c r="D462" s="1">
        <v>45820</v>
      </c>
      <c r="E462" t="str">
        <f>IFERROR(VLOOKUP(Result[[#This Row],[RPRO]],H:H,1,0),"")</f>
        <v>RPRO-250428-0340</v>
      </c>
      <c r="H462" t="s">
        <v>3326</v>
      </c>
      <c r="I462" t="s">
        <v>3379</v>
      </c>
      <c r="J462" t="s">
        <v>973</v>
      </c>
      <c r="K462" s="1">
        <v>45811</v>
      </c>
    </row>
    <row r="463" spans="1:11" x14ac:dyDescent="0.25">
      <c r="A463" t="s">
        <v>11902</v>
      </c>
      <c r="B463" t="s">
        <v>12295</v>
      </c>
      <c r="C463" t="s">
        <v>973</v>
      </c>
      <c r="D463" s="1">
        <v>45820</v>
      </c>
      <c r="E463" t="str">
        <f>IFERROR(VLOOKUP(Result[[#This Row],[RPRO]],H:H,1,0),"")</f>
        <v>RPRO-250428-0342</v>
      </c>
      <c r="H463" t="s">
        <v>3327</v>
      </c>
      <c r="I463" t="s">
        <v>3379</v>
      </c>
      <c r="J463" t="s">
        <v>973</v>
      </c>
      <c r="K463" s="1">
        <v>45811</v>
      </c>
    </row>
    <row r="464" spans="1:11" x14ac:dyDescent="0.25">
      <c r="A464" t="s">
        <v>12235</v>
      </c>
      <c r="B464" t="s">
        <v>12294</v>
      </c>
      <c r="C464" t="s">
        <v>971</v>
      </c>
      <c r="D464" s="1">
        <v>45820</v>
      </c>
      <c r="E464" t="str">
        <f>IFERROR(VLOOKUP(Result[[#This Row],[RPRO]],H:H,1,0),"")</f>
        <v>RPRO-250604-0127</v>
      </c>
      <c r="H464" t="s">
        <v>3330</v>
      </c>
      <c r="I464" t="s">
        <v>3379</v>
      </c>
      <c r="J464" t="s">
        <v>973</v>
      </c>
      <c r="K464" s="1">
        <v>45811</v>
      </c>
    </row>
    <row r="465" spans="1:11" x14ac:dyDescent="0.25">
      <c r="A465" t="s">
        <v>12237</v>
      </c>
      <c r="B465" t="s">
        <v>12294</v>
      </c>
      <c r="C465" t="s">
        <v>971</v>
      </c>
      <c r="D465" s="1">
        <v>45820</v>
      </c>
      <c r="E465" t="str">
        <f>IFERROR(VLOOKUP(Result[[#This Row],[RPRO]],H:H,1,0),"")</f>
        <v>RPRO-250604-0130</v>
      </c>
      <c r="H465" t="s">
        <v>3332</v>
      </c>
      <c r="I465" t="s">
        <v>3379</v>
      </c>
      <c r="J465" t="s">
        <v>973</v>
      </c>
      <c r="K465" s="1">
        <v>45811</v>
      </c>
    </row>
    <row r="466" spans="1:11" x14ac:dyDescent="0.25">
      <c r="A466" t="s">
        <v>12296</v>
      </c>
      <c r="B466" t="s">
        <v>12290</v>
      </c>
      <c r="C466" t="s">
        <v>969</v>
      </c>
      <c r="D466" s="1">
        <v>45820</v>
      </c>
      <c r="E466" t="str">
        <f>IFERROR(VLOOKUP(Result[[#This Row],[RPRO]],H:H,1,0),"")</f>
        <v>RPRO-250612-0016</v>
      </c>
      <c r="H466" t="s">
        <v>3334</v>
      </c>
      <c r="I466" t="s">
        <v>3379</v>
      </c>
      <c r="J466" t="s">
        <v>973</v>
      </c>
      <c r="K466" s="1">
        <v>45811</v>
      </c>
    </row>
    <row r="467" spans="1:11" x14ac:dyDescent="0.25">
      <c r="H467" t="s">
        <v>3336</v>
      </c>
      <c r="I467" t="s">
        <v>3379</v>
      </c>
      <c r="J467" t="s">
        <v>973</v>
      </c>
      <c r="K467" s="1">
        <v>45811</v>
      </c>
    </row>
    <row r="468" spans="1:11" x14ac:dyDescent="0.25">
      <c r="H468" t="s">
        <v>3338</v>
      </c>
      <c r="I468" t="s">
        <v>3379</v>
      </c>
      <c r="J468" t="s">
        <v>973</v>
      </c>
      <c r="K468" s="1">
        <v>45811</v>
      </c>
    </row>
    <row r="469" spans="1:11" x14ac:dyDescent="0.25">
      <c r="H469" t="s">
        <v>3340</v>
      </c>
      <c r="I469" t="s">
        <v>3379</v>
      </c>
      <c r="J469" t="s">
        <v>973</v>
      </c>
      <c r="K469" s="1">
        <v>45811</v>
      </c>
    </row>
    <row r="470" spans="1:11" x14ac:dyDescent="0.25">
      <c r="H470" t="s">
        <v>3341</v>
      </c>
      <c r="I470" t="s">
        <v>3379</v>
      </c>
      <c r="J470" t="s">
        <v>973</v>
      </c>
      <c r="K470" s="1">
        <v>45811</v>
      </c>
    </row>
    <row r="471" spans="1:11" x14ac:dyDescent="0.25">
      <c r="H471" t="s">
        <v>3342</v>
      </c>
      <c r="I471" t="s">
        <v>3379</v>
      </c>
      <c r="J471" t="s">
        <v>973</v>
      </c>
      <c r="K471" s="1">
        <v>45811</v>
      </c>
    </row>
    <row r="472" spans="1:11" x14ac:dyDescent="0.25">
      <c r="H472" t="s">
        <v>3343</v>
      </c>
      <c r="I472" t="s">
        <v>3379</v>
      </c>
      <c r="J472" t="s">
        <v>973</v>
      </c>
      <c r="K472" s="1">
        <v>45811</v>
      </c>
    </row>
    <row r="473" spans="1:11" x14ac:dyDescent="0.25">
      <c r="H473" t="s">
        <v>3344</v>
      </c>
      <c r="I473" t="s">
        <v>3379</v>
      </c>
      <c r="J473" t="s">
        <v>973</v>
      </c>
      <c r="K473" s="1">
        <v>45811</v>
      </c>
    </row>
    <row r="474" spans="1:11" x14ac:dyDescent="0.25">
      <c r="H474" t="s">
        <v>3346</v>
      </c>
      <c r="I474" t="s">
        <v>3379</v>
      </c>
      <c r="J474" t="s">
        <v>973</v>
      </c>
      <c r="K474" s="1">
        <v>45811</v>
      </c>
    </row>
    <row r="475" spans="1:11" x14ac:dyDescent="0.25">
      <c r="H475" t="s">
        <v>2634</v>
      </c>
      <c r="I475" t="s">
        <v>3378</v>
      </c>
      <c r="J475" t="s">
        <v>970</v>
      </c>
      <c r="K475" s="1">
        <v>45811</v>
      </c>
    </row>
    <row r="476" spans="1:11" x14ac:dyDescent="0.25">
      <c r="H476" t="s">
        <v>2635</v>
      </c>
      <c r="I476" t="s">
        <v>3378</v>
      </c>
      <c r="J476" t="s">
        <v>970</v>
      </c>
      <c r="K476" s="1">
        <v>45811</v>
      </c>
    </row>
    <row r="477" spans="1:11" x14ac:dyDescent="0.25">
      <c r="H477" t="s">
        <v>2637</v>
      </c>
      <c r="I477" t="s">
        <v>3378</v>
      </c>
      <c r="J477" t="s">
        <v>970</v>
      </c>
      <c r="K477" s="1">
        <v>45811</v>
      </c>
    </row>
    <row r="478" spans="1:11" x14ac:dyDescent="0.25">
      <c r="H478" t="s">
        <v>2639</v>
      </c>
      <c r="I478" t="s">
        <v>3378</v>
      </c>
      <c r="J478" t="s">
        <v>970</v>
      </c>
      <c r="K478" s="1">
        <v>45811</v>
      </c>
    </row>
    <row r="479" spans="1:11" x14ac:dyDescent="0.25">
      <c r="H479" t="s">
        <v>2640</v>
      </c>
      <c r="I479" t="s">
        <v>3378</v>
      </c>
      <c r="J479" t="s">
        <v>970</v>
      </c>
      <c r="K479" s="1">
        <v>45811</v>
      </c>
    </row>
    <row r="480" spans="1:11" x14ac:dyDescent="0.25">
      <c r="H480" t="s">
        <v>3118</v>
      </c>
      <c r="I480" t="s">
        <v>3378</v>
      </c>
      <c r="J480" t="s">
        <v>970</v>
      </c>
      <c r="K480" s="1">
        <v>45811</v>
      </c>
    </row>
    <row r="481" spans="8:11" x14ac:dyDescent="0.25">
      <c r="H481" t="s">
        <v>2650</v>
      </c>
      <c r="I481" t="s">
        <v>3376</v>
      </c>
      <c r="J481" t="s">
        <v>971</v>
      </c>
      <c r="K481" s="1">
        <v>45811</v>
      </c>
    </row>
    <row r="482" spans="8:11" x14ac:dyDescent="0.25">
      <c r="H482" t="s">
        <v>2645</v>
      </c>
      <c r="I482" t="s">
        <v>3378</v>
      </c>
      <c r="J482" t="s">
        <v>970</v>
      </c>
      <c r="K482" s="1">
        <v>45811</v>
      </c>
    </row>
    <row r="483" spans="8:11" x14ac:dyDescent="0.25">
      <c r="H483" t="s">
        <v>2646</v>
      </c>
      <c r="I483" t="s">
        <v>3378</v>
      </c>
      <c r="J483" t="s">
        <v>970</v>
      </c>
      <c r="K483" s="1">
        <v>45811</v>
      </c>
    </row>
    <row r="484" spans="8:11" x14ac:dyDescent="0.25">
      <c r="H484" t="s">
        <v>2647</v>
      </c>
      <c r="I484" t="s">
        <v>3378</v>
      </c>
      <c r="J484" t="s">
        <v>970</v>
      </c>
      <c r="K484" s="1">
        <v>45811</v>
      </c>
    </row>
    <row r="485" spans="8:11" x14ac:dyDescent="0.25">
      <c r="H485" t="s">
        <v>2648</v>
      </c>
      <c r="I485" t="s">
        <v>3378</v>
      </c>
      <c r="J485" t="s">
        <v>970</v>
      </c>
      <c r="K485" s="1">
        <v>45811</v>
      </c>
    </row>
    <row r="486" spans="8:11" x14ac:dyDescent="0.25">
      <c r="H486" t="s">
        <v>2641</v>
      </c>
      <c r="I486" t="s">
        <v>3378</v>
      </c>
      <c r="J486" t="s">
        <v>970</v>
      </c>
      <c r="K486" s="1">
        <v>45811</v>
      </c>
    </row>
    <row r="487" spans="8:11" x14ac:dyDescent="0.25">
      <c r="H487" t="s">
        <v>2642</v>
      </c>
      <c r="I487" t="s">
        <v>3378</v>
      </c>
      <c r="J487" t="s">
        <v>970</v>
      </c>
      <c r="K487" s="1">
        <v>45811</v>
      </c>
    </row>
    <row r="488" spans="8:11" x14ac:dyDescent="0.25">
      <c r="H488" t="s">
        <v>2643</v>
      </c>
      <c r="I488" t="s">
        <v>3378</v>
      </c>
      <c r="J488" t="s">
        <v>970</v>
      </c>
      <c r="K488" s="1">
        <v>45811</v>
      </c>
    </row>
    <row r="489" spans="8:11" x14ac:dyDescent="0.25">
      <c r="H489" t="s">
        <v>2644</v>
      </c>
      <c r="I489" t="s">
        <v>3378</v>
      </c>
      <c r="J489" t="s">
        <v>970</v>
      </c>
      <c r="K489" s="1">
        <v>45811</v>
      </c>
    </row>
    <row r="490" spans="8:11" x14ac:dyDescent="0.25">
      <c r="H490" t="s">
        <v>2657</v>
      </c>
      <c r="I490" t="s">
        <v>3378</v>
      </c>
      <c r="J490" t="s">
        <v>970</v>
      </c>
      <c r="K490" s="1">
        <v>45811</v>
      </c>
    </row>
    <row r="491" spans="8:11" x14ac:dyDescent="0.25">
      <c r="H491" t="s">
        <v>2667</v>
      </c>
      <c r="I491" t="s">
        <v>3378</v>
      </c>
      <c r="J491" t="s">
        <v>970</v>
      </c>
      <c r="K491" s="1">
        <v>45811</v>
      </c>
    </row>
    <row r="492" spans="8:11" x14ac:dyDescent="0.25">
      <c r="H492" t="s">
        <v>2659</v>
      </c>
      <c r="I492" t="s">
        <v>3378</v>
      </c>
      <c r="J492" t="s">
        <v>970</v>
      </c>
      <c r="K492" s="1">
        <v>45811</v>
      </c>
    </row>
    <row r="493" spans="8:11" x14ac:dyDescent="0.25">
      <c r="H493" t="s">
        <v>2661</v>
      </c>
      <c r="I493" t="s">
        <v>3378</v>
      </c>
      <c r="J493" t="s">
        <v>970</v>
      </c>
      <c r="K493" s="1">
        <v>45811</v>
      </c>
    </row>
    <row r="494" spans="8:11" x14ac:dyDescent="0.25">
      <c r="H494" t="s">
        <v>2663</v>
      </c>
      <c r="I494" t="s">
        <v>3378</v>
      </c>
      <c r="J494" t="s">
        <v>970</v>
      </c>
      <c r="K494" s="1">
        <v>45811</v>
      </c>
    </row>
    <row r="495" spans="8:11" x14ac:dyDescent="0.25">
      <c r="H495" t="s">
        <v>2665</v>
      </c>
      <c r="I495" t="s">
        <v>3378</v>
      </c>
      <c r="J495" t="s">
        <v>970</v>
      </c>
      <c r="K495" s="1">
        <v>45811</v>
      </c>
    </row>
    <row r="496" spans="8:11" x14ac:dyDescent="0.25">
      <c r="H496" t="s">
        <v>2683</v>
      </c>
      <c r="I496" t="s">
        <v>3378</v>
      </c>
      <c r="J496" t="s">
        <v>970</v>
      </c>
      <c r="K496" s="1">
        <v>45811</v>
      </c>
    </row>
    <row r="497" spans="8:11" x14ac:dyDescent="0.25">
      <c r="H497" t="s">
        <v>2685</v>
      </c>
      <c r="I497" t="s">
        <v>3378</v>
      </c>
      <c r="J497" t="s">
        <v>970</v>
      </c>
      <c r="K497" s="1">
        <v>45811</v>
      </c>
    </row>
    <row r="498" spans="8:11" x14ac:dyDescent="0.25">
      <c r="H498" t="s">
        <v>3044</v>
      </c>
      <c r="I498" t="s">
        <v>3378</v>
      </c>
      <c r="J498" t="s">
        <v>970</v>
      </c>
      <c r="K498" s="1">
        <v>45811</v>
      </c>
    </row>
    <row r="499" spans="8:11" x14ac:dyDescent="0.25">
      <c r="H499" t="s">
        <v>3046</v>
      </c>
      <c r="I499" t="s">
        <v>3378</v>
      </c>
      <c r="J499" t="s">
        <v>970</v>
      </c>
      <c r="K499" s="1">
        <v>45811</v>
      </c>
    </row>
    <row r="500" spans="8:11" x14ac:dyDescent="0.25">
      <c r="H500" t="s">
        <v>3048</v>
      </c>
      <c r="I500" t="s">
        <v>3378</v>
      </c>
      <c r="J500" t="s">
        <v>970</v>
      </c>
      <c r="K500" s="1">
        <v>45811</v>
      </c>
    </row>
    <row r="501" spans="8:11" x14ac:dyDescent="0.25">
      <c r="H501" t="s">
        <v>3050</v>
      </c>
      <c r="I501" t="s">
        <v>3378</v>
      </c>
      <c r="J501" t="s">
        <v>970</v>
      </c>
      <c r="K501" s="1">
        <v>45811</v>
      </c>
    </row>
    <row r="502" spans="8:11" x14ac:dyDescent="0.25">
      <c r="H502" t="s">
        <v>2677</v>
      </c>
      <c r="I502" t="s">
        <v>3379</v>
      </c>
      <c r="J502" t="s">
        <v>973</v>
      </c>
      <c r="K502" s="1">
        <v>45811</v>
      </c>
    </row>
    <row r="503" spans="8:11" x14ac:dyDescent="0.25">
      <c r="H503" t="s">
        <v>2681</v>
      </c>
      <c r="I503" t="s">
        <v>3379</v>
      </c>
      <c r="J503" t="s">
        <v>973</v>
      </c>
      <c r="K503" s="1">
        <v>45811</v>
      </c>
    </row>
    <row r="504" spans="8:11" x14ac:dyDescent="0.25">
      <c r="H504" t="s">
        <v>3032</v>
      </c>
      <c r="I504" t="s">
        <v>3379</v>
      </c>
      <c r="J504" t="s">
        <v>973</v>
      </c>
      <c r="K504" s="1">
        <v>45811</v>
      </c>
    </row>
    <row r="505" spans="8:11" x14ac:dyDescent="0.25">
      <c r="H505" t="s">
        <v>2447</v>
      </c>
      <c r="I505" t="s">
        <v>2454</v>
      </c>
      <c r="J505" t="s">
        <v>968</v>
      </c>
      <c r="K505" s="1">
        <v>45810</v>
      </c>
    </row>
    <row r="506" spans="8:11" x14ac:dyDescent="0.25">
      <c r="H506" t="s">
        <v>2709</v>
      </c>
      <c r="I506" t="s">
        <v>3379</v>
      </c>
      <c r="J506" t="s">
        <v>973</v>
      </c>
      <c r="K506" s="1">
        <v>45811</v>
      </c>
    </row>
    <row r="507" spans="8:11" x14ac:dyDescent="0.25">
      <c r="H507" t="s">
        <v>2714</v>
      </c>
      <c r="I507" t="s">
        <v>3379</v>
      </c>
      <c r="J507" t="s">
        <v>973</v>
      </c>
      <c r="K507" s="1">
        <v>45811</v>
      </c>
    </row>
    <row r="508" spans="8:11" x14ac:dyDescent="0.25">
      <c r="H508" t="s">
        <v>2768</v>
      </c>
      <c r="I508" t="s">
        <v>3379</v>
      </c>
      <c r="J508" t="s">
        <v>973</v>
      </c>
      <c r="K508" s="1">
        <v>45811</v>
      </c>
    </row>
    <row r="509" spans="8:11" x14ac:dyDescent="0.25">
      <c r="H509" t="s">
        <v>2766</v>
      </c>
      <c r="I509" t="s">
        <v>3379</v>
      </c>
      <c r="J509" t="s">
        <v>973</v>
      </c>
      <c r="K509" s="1">
        <v>45811</v>
      </c>
    </row>
    <row r="510" spans="8:11" x14ac:dyDescent="0.25">
      <c r="H510" t="s">
        <v>2755</v>
      </c>
      <c r="I510" t="s">
        <v>3379</v>
      </c>
      <c r="J510" t="s">
        <v>973</v>
      </c>
      <c r="K510" s="1">
        <v>45811</v>
      </c>
    </row>
    <row r="511" spans="8:11" x14ac:dyDescent="0.25">
      <c r="H511" t="s">
        <v>2757</v>
      </c>
      <c r="I511" t="s">
        <v>3379</v>
      </c>
      <c r="J511" t="s">
        <v>973</v>
      </c>
      <c r="K511" s="1">
        <v>45811</v>
      </c>
    </row>
    <row r="512" spans="8:11" x14ac:dyDescent="0.25">
      <c r="H512" t="s">
        <v>2759</v>
      </c>
      <c r="I512" t="s">
        <v>3379</v>
      </c>
      <c r="J512" t="s">
        <v>973</v>
      </c>
      <c r="K512" s="1">
        <v>45811</v>
      </c>
    </row>
    <row r="513" spans="8:11" x14ac:dyDescent="0.25">
      <c r="H513" t="s">
        <v>2760</v>
      </c>
      <c r="I513" t="s">
        <v>3379</v>
      </c>
      <c r="J513" t="s">
        <v>973</v>
      </c>
      <c r="K513" s="1">
        <v>45811</v>
      </c>
    </row>
    <row r="514" spans="8:11" x14ac:dyDescent="0.25">
      <c r="H514" t="s">
        <v>2897</v>
      </c>
      <c r="I514" t="s">
        <v>3379</v>
      </c>
      <c r="J514" t="s">
        <v>973</v>
      </c>
      <c r="K514" s="1">
        <v>45811</v>
      </c>
    </row>
    <row r="515" spans="8:11" x14ac:dyDescent="0.25">
      <c r="H515" t="s">
        <v>2940</v>
      </c>
      <c r="I515" t="s">
        <v>3379</v>
      </c>
      <c r="J515" t="s">
        <v>973</v>
      </c>
      <c r="K515" s="1">
        <v>45811</v>
      </c>
    </row>
    <row r="516" spans="8:11" x14ac:dyDescent="0.25">
      <c r="H516" t="s">
        <v>2938</v>
      </c>
      <c r="I516" t="s">
        <v>3379</v>
      </c>
      <c r="J516" t="s">
        <v>973</v>
      </c>
      <c r="K516" s="1">
        <v>45811</v>
      </c>
    </row>
    <row r="517" spans="8:11" x14ac:dyDescent="0.25">
      <c r="H517" t="s">
        <v>3136</v>
      </c>
      <c r="I517" t="s">
        <v>3379</v>
      </c>
      <c r="J517" t="s">
        <v>973</v>
      </c>
      <c r="K517" s="1">
        <v>45811</v>
      </c>
    </row>
    <row r="518" spans="8:11" x14ac:dyDescent="0.25">
      <c r="H518" t="s">
        <v>3138</v>
      </c>
      <c r="I518" t="s">
        <v>3379</v>
      </c>
      <c r="J518" t="s">
        <v>973</v>
      </c>
      <c r="K518" s="1">
        <v>45811</v>
      </c>
    </row>
    <row r="519" spans="8:11" x14ac:dyDescent="0.25">
      <c r="H519" t="s">
        <v>3140</v>
      </c>
      <c r="I519" t="s">
        <v>3379</v>
      </c>
      <c r="J519" t="s">
        <v>973</v>
      </c>
      <c r="K519" s="1">
        <v>45811</v>
      </c>
    </row>
    <row r="520" spans="8:11" x14ac:dyDescent="0.25">
      <c r="H520" t="s">
        <v>3347</v>
      </c>
      <c r="I520" t="s">
        <v>2456</v>
      </c>
      <c r="J520" t="s">
        <v>971</v>
      </c>
      <c r="K520" s="1">
        <v>45810</v>
      </c>
    </row>
    <row r="521" spans="8:11" x14ac:dyDescent="0.25">
      <c r="H521" t="s">
        <v>3348</v>
      </c>
      <c r="I521" t="s">
        <v>2456</v>
      </c>
      <c r="J521" t="s">
        <v>971</v>
      </c>
      <c r="K521" s="1">
        <v>45810</v>
      </c>
    </row>
    <row r="522" spans="8:11" x14ac:dyDescent="0.25">
      <c r="H522" t="s">
        <v>3350</v>
      </c>
      <c r="I522" t="s">
        <v>2456</v>
      </c>
      <c r="J522" t="s">
        <v>971</v>
      </c>
      <c r="K522" s="1">
        <v>45810</v>
      </c>
    </row>
    <row r="523" spans="8:11" x14ac:dyDescent="0.25">
      <c r="H523" t="s">
        <v>2410</v>
      </c>
      <c r="I523" t="s">
        <v>2454</v>
      </c>
      <c r="J523" t="s">
        <v>968</v>
      </c>
      <c r="K523" s="1">
        <v>45810</v>
      </c>
    </row>
    <row r="524" spans="8:11" x14ac:dyDescent="0.25">
      <c r="H524" t="s">
        <v>2408</v>
      </c>
      <c r="I524" t="s">
        <v>2454</v>
      </c>
      <c r="J524" t="s">
        <v>968</v>
      </c>
      <c r="K524" s="1">
        <v>45810</v>
      </c>
    </row>
    <row r="525" spans="8:11" x14ac:dyDescent="0.25">
      <c r="H525" t="s">
        <v>2402</v>
      </c>
      <c r="I525" t="s">
        <v>2454</v>
      </c>
      <c r="J525" t="s">
        <v>968</v>
      </c>
      <c r="K525" s="1">
        <v>45810</v>
      </c>
    </row>
    <row r="526" spans="8:11" x14ac:dyDescent="0.25">
      <c r="H526" t="s">
        <v>2409</v>
      </c>
      <c r="I526" t="s">
        <v>2454</v>
      </c>
      <c r="J526" t="s">
        <v>968</v>
      </c>
      <c r="K526" s="1">
        <v>45810</v>
      </c>
    </row>
    <row r="527" spans="8:11" x14ac:dyDescent="0.25">
      <c r="H527" t="s">
        <v>3207</v>
      </c>
      <c r="I527" t="s">
        <v>3376</v>
      </c>
      <c r="J527" t="s">
        <v>971</v>
      </c>
      <c r="K527" s="1">
        <v>45811</v>
      </c>
    </row>
    <row r="528" spans="8:11" x14ac:dyDescent="0.25">
      <c r="H528" t="s">
        <v>3351</v>
      </c>
      <c r="I528" t="s">
        <v>3376</v>
      </c>
      <c r="J528" t="s">
        <v>971</v>
      </c>
      <c r="K528" s="1">
        <v>45811</v>
      </c>
    </row>
    <row r="529" spans="8:11" x14ac:dyDescent="0.25">
      <c r="H529" t="s">
        <v>3352</v>
      </c>
      <c r="I529" t="s">
        <v>3376</v>
      </c>
      <c r="J529" t="s">
        <v>971</v>
      </c>
      <c r="K529" s="1">
        <v>45811</v>
      </c>
    </row>
    <row r="530" spans="8:11" x14ac:dyDescent="0.25">
      <c r="H530" t="s">
        <v>3356</v>
      </c>
      <c r="I530" t="s">
        <v>3379</v>
      </c>
      <c r="J530" t="s">
        <v>973</v>
      </c>
      <c r="K530" s="1">
        <v>45811</v>
      </c>
    </row>
    <row r="531" spans="8:11" x14ac:dyDescent="0.25">
      <c r="H531" t="s">
        <v>3358</v>
      </c>
      <c r="I531" t="s">
        <v>3379</v>
      </c>
      <c r="J531" t="s">
        <v>973</v>
      </c>
      <c r="K531" s="1">
        <v>45811</v>
      </c>
    </row>
    <row r="532" spans="8:11" x14ac:dyDescent="0.25">
      <c r="H532" t="s">
        <v>3367</v>
      </c>
      <c r="I532" t="s">
        <v>3379</v>
      </c>
      <c r="J532" t="s">
        <v>973</v>
      </c>
      <c r="K532" s="1">
        <v>45811</v>
      </c>
    </row>
    <row r="533" spans="8:11" x14ac:dyDescent="0.25">
      <c r="H533" t="s">
        <v>3354</v>
      </c>
      <c r="I533" t="s">
        <v>3374</v>
      </c>
      <c r="J533" t="s">
        <v>968</v>
      </c>
      <c r="K533" s="1">
        <v>45811</v>
      </c>
    </row>
    <row r="534" spans="8:11" x14ac:dyDescent="0.25">
      <c r="H534" t="s">
        <v>3359</v>
      </c>
      <c r="I534" t="s">
        <v>3374</v>
      </c>
      <c r="J534" t="s">
        <v>968</v>
      </c>
      <c r="K534" s="1">
        <v>45811</v>
      </c>
    </row>
    <row r="535" spans="8:11" x14ac:dyDescent="0.25">
      <c r="H535" t="s">
        <v>3361</v>
      </c>
      <c r="I535" t="s">
        <v>3374</v>
      </c>
      <c r="J535" t="s">
        <v>968</v>
      </c>
      <c r="K535" s="1">
        <v>45811</v>
      </c>
    </row>
    <row r="536" spans="8:11" x14ac:dyDescent="0.25">
      <c r="H536" t="s">
        <v>3363</v>
      </c>
      <c r="I536" t="s">
        <v>3374</v>
      </c>
      <c r="J536" t="s">
        <v>968</v>
      </c>
      <c r="K536" s="1">
        <v>45811</v>
      </c>
    </row>
    <row r="537" spans="8:11" x14ac:dyDescent="0.25">
      <c r="H537" t="s">
        <v>3365</v>
      </c>
      <c r="I537" t="s">
        <v>3376</v>
      </c>
      <c r="J537" t="s">
        <v>971</v>
      </c>
      <c r="K537" s="1">
        <v>45811</v>
      </c>
    </row>
    <row r="538" spans="8:11" x14ac:dyDescent="0.25">
      <c r="H538" t="s">
        <v>3380</v>
      </c>
      <c r="I538" t="s">
        <v>3376</v>
      </c>
      <c r="J538" t="s">
        <v>971</v>
      </c>
      <c r="K538" s="1">
        <v>45811</v>
      </c>
    </row>
    <row r="539" spans="8:11" x14ac:dyDescent="0.25">
      <c r="H539" t="s">
        <v>3381</v>
      </c>
      <c r="I539" t="s">
        <v>3376</v>
      </c>
      <c r="J539" t="s">
        <v>971</v>
      </c>
      <c r="K539" s="1">
        <v>45811</v>
      </c>
    </row>
    <row r="540" spans="8:11" x14ac:dyDescent="0.25">
      <c r="H540" t="s">
        <v>3382</v>
      </c>
      <c r="I540" t="s">
        <v>3376</v>
      </c>
      <c r="J540" t="s">
        <v>971</v>
      </c>
      <c r="K540" s="1">
        <v>45811</v>
      </c>
    </row>
    <row r="541" spans="8:11" x14ac:dyDescent="0.25">
      <c r="H541" t="s">
        <v>3472</v>
      </c>
      <c r="I541" t="s">
        <v>3877</v>
      </c>
      <c r="J541" t="s">
        <v>971</v>
      </c>
      <c r="K541" s="1">
        <v>45812</v>
      </c>
    </row>
    <row r="542" spans="8:11" x14ac:dyDescent="0.25">
      <c r="H542" t="s">
        <v>3837</v>
      </c>
      <c r="I542" t="s">
        <v>3878</v>
      </c>
      <c r="J542" t="s">
        <v>970</v>
      </c>
      <c r="K542" s="1">
        <v>45812</v>
      </c>
    </row>
    <row r="543" spans="8:11" x14ac:dyDescent="0.25">
      <c r="H543" t="s">
        <v>3839</v>
      </c>
      <c r="I543" t="s">
        <v>3878</v>
      </c>
      <c r="J543" t="s">
        <v>970</v>
      </c>
      <c r="K543" s="1">
        <v>45812</v>
      </c>
    </row>
    <row r="544" spans="8:11" x14ac:dyDescent="0.25">
      <c r="H544" t="s">
        <v>3842</v>
      </c>
      <c r="I544" t="s">
        <v>3878</v>
      </c>
      <c r="J544" t="s">
        <v>970</v>
      </c>
      <c r="K544" s="1">
        <v>45812</v>
      </c>
    </row>
    <row r="545" spans="8:11" x14ac:dyDescent="0.25">
      <c r="H545" t="s">
        <v>3859</v>
      </c>
      <c r="I545" t="s">
        <v>3879</v>
      </c>
      <c r="J545" t="s">
        <v>972</v>
      </c>
      <c r="K545" s="1">
        <v>45812</v>
      </c>
    </row>
    <row r="546" spans="8:11" x14ac:dyDescent="0.25">
      <c r="H546" t="s">
        <v>3481</v>
      </c>
      <c r="I546" t="s">
        <v>3877</v>
      </c>
      <c r="J546" t="s">
        <v>971</v>
      </c>
      <c r="K546" s="1">
        <v>45812</v>
      </c>
    </row>
    <row r="547" spans="8:11" x14ac:dyDescent="0.25">
      <c r="H547" t="s">
        <v>3482</v>
      </c>
      <c r="I547" t="s">
        <v>3877</v>
      </c>
      <c r="J547" t="s">
        <v>971</v>
      </c>
      <c r="K547" s="1">
        <v>45812</v>
      </c>
    </row>
    <row r="548" spans="8:11" x14ac:dyDescent="0.25">
      <c r="H548" t="s">
        <v>3483</v>
      </c>
      <c r="I548" t="s">
        <v>3877</v>
      </c>
      <c r="J548" t="s">
        <v>971</v>
      </c>
      <c r="K548" s="1">
        <v>45812</v>
      </c>
    </row>
    <row r="549" spans="8:11" x14ac:dyDescent="0.25">
      <c r="H549" t="s">
        <v>3475</v>
      </c>
      <c r="I549" t="s">
        <v>3880</v>
      </c>
      <c r="J549" t="s">
        <v>967</v>
      </c>
      <c r="K549" s="1">
        <v>45812</v>
      </c>
    </row>
    <row r="550" spans="8:11" x14ac:dyDescent="0.25">
      <c r="H550" t="s">
        <v>3476</v>
      </c>
      <c r="I550" t="s">
        <v>3881</v>
      </c>
      <c r="J550" t="s">
        <v>969</v>
      </c>
      <c r="K550" s="1">
        <v>45812</v>
      </c>
    </row>
    <row r="551" spans="8:11" x14ac:dyDescent="0.25">
      <c r="H551" t="s">
        <v>3478</v>
      </c>
      <c r="I551" t="s">
        <v>3877</v>
      </c>
      <c r="J551" t="s">
        <v>971</v>
      </c>
      <c r="K551" s="1">
        <v>45812</v>
      </c>
    </row>
    <row r="552" spans="8:11" x14ac:dyDescent="0.25">
      <c r="H552" t="s">
        <v>3479</v>
      </c>
      <c r="I552" t="s">
        <v>3877</v>
      </c>
      <c r="J552" t="s">
        <v>971</v>
      </c>
      <c r="K552" s="1">
        <v>45812</v>
      </c>
    </row>
    <row r="553" spans="8:11" x14ac:dyDescent="0.25">
      <c r="H553" t="s">
        <v>3480</v>
      </c>
      <c r="I553" t="s">
        <v>3880</v>
      </c>
      <c r="J553" t="s">
        <v>967</v>
      </c>
      <c r="K553" s="1">
        <v>45812</v>
      </c>
    </row>
    <row r="554" spans="8:11" x14ac:dyDescent="0.25">
      <c r="H554" t="s">
        <v>3485</v>
      </c>
      <c r="I554" t="s">
        <v>3882</v>
      </c>
      <c r="J554" t="s">
        <v>968</v>
      </c>
      <c r="K554" s="1">
        <v>45812</v>
      </c>
    </row>
    <row r="555" spans="8:11" x14ac:dyDescent="0.25">
      <c r="H555" t="s">
        <v>3486</v>
      </c>
      <c r="I555" t="s">
        <v>3882</v>
      </c>
      <c r="J555" t="s">
        <v>968</v>
      </c>
      <c r="K555" s="1">
        <v>45812</v>
      </c>
    </row>
    <row r="556" spans="8:11" x14ac:dyDescent="0.25">
      <c r="H556" t="s">
        <v>3487</v>
      </c>
      <c r="I556" t="s">
        <v>3882</v>
      </c>
      <c r="J556" t="s">
        <v>968</v>
      </c>
      <c r="K556" s="1">
        <v>45812</v>
      </c>
    </row>
    <row r="557" spans="8:11" x14ac:dyDescent="0.25">
      <c r="H557" t="s">
        <v>3488</v>
      </c>
      <c r="I557" t="s">
        <v>3882</v>
      </c>
      <c r="J557" t="s">
        <v>968</v>
      </c>
      <c r="K557" s="1">
        <v>45812</v>
      </c>
    </row>
    <row r="558" spans="8:11" x14ac:dyDescent="0.25">
      <c r="H558" t="s">
        <v>3493</v>
      </c>
      <c r="I558" t="s">
        <v>3879</v>
      </c>
      <c r="J558" t="s">
        <v>972</v>
      </c>
      <c r="K558" s="1">
        <v>45812</v>
      </c>
    </row>
    <row r="559" spans="8:11" x14ac:dyDescent="0.25">
      <c r="H559" t="s">
        <v>3494</v>
      </c>
      <c r="I559" t="s">
        <v>3879</v>
      </c>
      <c r="J559" t="s">
        <v>972</v>
      </c>
      <c r="K559" s="1">
        <v>45812</v>
      </c>
    </row>
    <row r="560" spans="8:11" x14ac:dyDescent="0.25">
      <c r="H560" t="s">
        <v>3495</v>
      </c>
      <c r="I560" t="s">
        <v>3879</v>
      </c>
      <c r="J560" t="s">
        <v>972</v>
      </c>
      <c r="K560" s="1">
        <v>45812</v>
      </c>
    </row>
    <row r="561" spans="8:11" x14ac:dyDescent="0.25">
      <c r="H561" t="s">
        <v>3496</v>
      </c>
      <c r="I561" t="s">
        <v>3879</v>
      </c>
      <c r="J561" t="s">
        <v>972</v>
      </c>
      <c r="K561" s="1">
        <v>45812</v>
      </c>
    </row>
    <row r="562" spans="8:11" x14ac:dyDescent="0.25">
      <c r="H562" t="s">
        <v>3497</v>
      </c>
      <c r="I562" t="s">
        <v>3879</v>
      </c>
      <c r="J562" t="s">
        <v>972</v>
      </c>
      <c r="K562" s="1">
        <v>45812</v>
      </c>
    </row>
    <row r="563" spans="8:11" x14ac:dyDescent="0.25">
      <c r="H563" t="s">
        <v>3498</v>
      </c>
      <c r="I563" t="s">
        <v>3879</v>
      </c>
      <c r="J563" t="s">
        <v>972</v>
      </c>
      <c r="K563" s="1">
        <v>45812</v>
      </c>
    </row>
    <row r="564" spans="8:11" x14ac:dyDescent="0.25">
      <c r="H564" t="s">
        <v>3499</v>
      </c>
      <c r="I564" t="s">
        <v>3879</v>
      </c>
      <c r="J564" t="s">
        <v>972</v>
      </c>
      <c r="K564" s="1">
        <v>45812</v>
      </c>
    </row>
    <row r="565" spans="8:11" x14ac:dyDescent="0.25">
      <c r="H565" t="s">
        <v>3484</v>
      </c>
      <c r="I565" t="s">
        <v>3879</v>
      </c>
      <c r="J565" t="s">
        <v>972</v>
      </c>
      <c r="K565" s="1">
        <v>45812</v>
      </c>
    </row>
    <row r="566" spans="8:11" x14ac:dyDescent="0.25">
      <c r="H566" t="s">
        <v>3489</v>
      </c>
      <c r="I566" t="s">
        <v>3880</v>
      </c>
      <c r="J566" t="s">
        <v>967</v>
      </c>
      <c r="K566" s="1">
        <v>45812</v>
      </c>
    </row>
    <row r="567" spans="8:11" x14ac:dyDescent="0.25">
      <c r="H567" t="s">
        <v>3500</v>
      </c>
      <c r="I567" t="s">
        <v>3881</v>
      </c>
      <c r="J567" t="s">
        <v>969</v>
      </c>
      <c r="K567" s="1">
        <v>45812</v>
      </c>
    </row>
    <row r="568" spans="8:11" x14ac:dyDescent="0.25">
      <c r="H568" t="s">
        <v>3501</v>
      </c>
      <c r="I568" t="s">
        <v>3881</v>
      </c>
      <c r="J568" t="s">
        <v>969</v>
      </c>
      <c r="K568" s="1">
        <v>45812</v>
      </c>
    </row>
    <row r="569" spans="8:11" x14ac:dyDescent="0.25">
      <c r="H569" t="s">
        <v>3502</v>
      </c>
      <c r="I569" t="s">
        <v>3881</v>
      </c>
      <c r="J569" t="s">
        <v>969</v>
      </c>
      <c r="K569" s="1">
        <v>45812</v>
      </c>
    </row>
    <row r="570" spans="8:11" x14ac:dyDescent="0.25">
      <c r="H570" t="s">
        <v>3503</v>
      </c>
      <c r="I570" t="s">
        <v>3881</v>
      </c>
      <c r="J570" t="s">
        <v>969</v>
      </c>
      <c r="K570" s="1">
        <v>45812</v>
      </c>
    </row>
    <row r="571" spans="8:11" x14ac:dyDescent="0.25">
      <c r="H571" t="s">
        <v>3504</v>
      </c>
      <c r="I571" t="s">
        <v>3881</v>
      </c>
      <c r="J571" t="s">
        <v>969</v>
      </c>
      <c r="K571" s="1">
        <v>45812</v>
      </c>
    </row>
    <row r="572" spans="8:11" x14ac:dyDescent="0.25">
      <c r="H572" t="s">
        <v>3505</v>
      </c>
      <c r="I572" t="s">
        <v>3881</v>
      </c>
      <c r="J572" t="s">
        <v>969</v>
      </c>
      <c r="K572" s="1">
        <v>45812</v>
      </c>
    </row>
    <row r="573" spans="8:11" x14ac:dyDescent="0.25">
      <c r="H573" t="s">
        <v>3490</v>
      </c>
      <c r="I573" t="s">
        <v>3882</v>
      </c>
      <c r="J573" t="s">
        <v>968</v>
      </c>
      <c r="K573" s="1">
        <v>45812</v>
      </c>
    </row>
    <row r="574" spans="8:11" x14ac:dyDescent="0.25">
      <c r="H574" t="s">
        <v>3491</v>
      </c>
      <c r="I574" t="s">
        <v>3882</v>
      </c>
      <c r="J574" t="s">
        <v>968</v>
      </c>
      <c r="K574" s="1">
        <v>45812</v>
      </c>
    </row>
    <row r="575" spans="8:11" x14ac:dyDescent="0.25">
      <c r="H575" t="s">
        <v>3506</v>
      </c>
      <c r="I575" t="s">
        <v>3881</v>
      </c>
      <c r="J575" t="s">
        <v>969</v>
      </c>
      <c r="K575" s="1">
        <v>45812</v>
      </c>
    </row>
    <row r="576" spans="8: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2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15</v>
      </c>
    </row>
    <row r="3" spans="1:12" x14ac:dyDescent="0.25">
      <c r="A3" s="12" t="s">
        <v>72</v>
      </c>
      <c r="B3" s="19">
        <f ca="1">SUMIFS('Data Power app'!$G:$G,'Data Power app'!L:L,"&gt;"&amp;$I$2,'Data Power app'!F:F,Report!$A3)</f>
        <v>80138</v>
      </c>
      <c r="C3" s="19">
        <f ca="1">SUMIFS('Data Power app'!$G:$G,'Data Power app'!N:N,"&gt;"&amp;$I$2,'Data Power app'!$F:$F,Report!$A3)</f>
        <v>0</v>
      </c>
      <c r="D3" s="19">
        <f ca="1">SUMIFS('Data Power app'!$G:$G,'Data Power app'!V:V,"&gt;"&amp;$I$2,'Data Power app'!$F:$F,Report!$A3)</f>
        <v>0</v>
      </c>
      <c r="E3" s="19">
        <f ca="1">SUMIFS('Data Power app'!$G:$G,'Data Power app'!AA:AA,"&gt;"&amp;$I$2,'Data Power app'!$F:$F,Report!$A3)</f>
        <v>77953</v>
      </c>
      <c r="F3" s="20">
        <f ca="1">SUMIFS('Data Power app'!$G:$G,'Data Power app'!AF:AF,"="&amp;$I$2,'Data Power app'!$F:$F,Report!$A3)</f>
        <v>199030</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56910</v>
      </c>
      <c r="D4" s="19">
        <f ca="1">SUMIFS('Data Power app'!$G:$G,'Data Power app'!V:V,"&gt;"&amp;$I$2,'Data Power app'!$F:$F,Report!$A4)</f>
        <v>58259</v>
      </c>
      <c r="E4" s="19">
        <f ca="1">SUMIFS('Data Power app'!$G:$G,'Data Power app'!AA:AA,"&gt;"&amp;$I$2,'Data Power app'!$F:$F,Report!$A4)</f>
        <v>23674</v>
      </c>
      <c r="F4" s="20">
        <f ca="1">SUMIFS('Data Power app'!$G:$G,'Data Power app'!AF:AF,"="&amp;$I$2,'Data Power app'!$F:$F,Report!$A4)</f>
        <v>130261</v>
      </c>
    </row>
    <row r="5" spans="1:12" x14ac:dyDescent="0.25">
      <c r="A5" s="21" t="s">
        <v>1089</v>
      </c>
      <c r="B5" s="22">
        <f ca="1">SUM(B3:B4)</f>
        <v>112855</v>
      </c>
      <c r="C5" s="22">
        <f t="shared" ref="C5:F5" ca="1" si="0">SUM(C3:C4)</f>
        <v>56910</v>
      </c>
      <c r="D5" s="22">
        <f t="shared" ca="1" si="0"/>
        <v>58259</v>
      </c>
      <c r="E5" s="22">
        <f t="shared" ca="1" si="0"/>
        <v>101627</v>
      </c>
      <c r="F5" s="23">
        <f t="shared" ca="1" si="0"/>
        <v>329291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2025-06-13T08:17:29Z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