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42" documentId="8_{050AFC0B-4AB8-4CA8-82E3-C6EC7D3D2882}" xr6:coauthVersionLast="47" xr6:coauthVersionMax="47" xr10:uidLastSave="{5AEE570A-1E0A-4660-90EF-A92A24AD159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Time'!$A$1:$G$5239</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K54" i="4"/>
  <c r="BK55" i="4"/>
  <c r="BL55" i="4" s="1" a="1"/>
  <c r="BL55" i="4" s="1"/>
  <c r="BK56" i="4"/>
  <c r="BK57" i="4"/>
  <c r="BL57" i="4" s="1" a="1"/>
  <c r="BL57" i="4" s="1"/>
  <c r="BK58" i="4"/>
  <c r="BK59" i="4"/>
  <c r="BK60" i="4"/>
  <c r="BK61" i="4"/>
  <c r="BL61" i="4" s="1" a="1"/>
  <c r="BL61" i="4" s="1"/>
  <c r="BK62" i="4"/>
  <c r="BK63" i="4"/>
  <c r="BK64" i="4"/>
  <c r="BK65" i="4"/>
  <c r="BL65" i="4" s="1" a="1"/>
  <c r="BL65" i="4" s="1"/>
  <c r="BK66" i="4"/>
  <c r="BK67" i="4"/>
  <c r="BK68" i="4"/>
  <c r="BK69" i="4"/>
  <c r="BK70" i="4"/>
  <c r="BK71" i="4"/>
  <c r="BL71" i="4" s="1" a="1"/>
  <c r="BL71" i="4" s="1"/>
  <c r="BK72" i="4"/>
  <c r="BK73" i="4"/>
  <c r="BL73" i="4" s="1" a="1"/>
  <c r="BL73" i="4" s="1"/>
  <c r="BK74" i="4"/>
  <c r="BK75" i="4"/>
  <c r="BK76" i="4"/>
  <c r="BK77" i="4"/>
  <c r="BL77" i="4" s="1" a="1"/>
  <c r="BL77" i="4" s="1"/>
  <c r="BK78" i="4"/>
  <c r="BK79" i="4"/>
  <c r="BK80" i="4"/>
  <c r="BK81" i="4"/>
  <c r="BL81" i="4" s="1" a="1"/>
  <c r="BL81" i="4" s="1"/>
  <c r="BK82" i="4"/>
  <c r="BK83" i="4"/>
  <c r="BK84" i="4"/>
  <c r="BK85" i="4"/>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K102" i="4"/>
  <c r="BK103" i="4"/>
  <c r="BL103" i="4" s="1" a="1"/>
  <c r="BL103" i="4" s="1"/>
  <c r="BK104" i="4"/>
  <c r="BK105" i="4"/>
  <c r="BL105" i="4" s="1" a="1"/>
  <c r="BL105" i="4" s="1"/>
  <c r="BK106" i="4"/>
  <c r="BK107" i="4"/>
  <c r="BK108" i="4"/>
  <c r="BK109" i="4"/>
  <c r="BL109" i="4" s="1" a="1"/>
  <c r="BL109" i="4" s="1"/>
  <c r="BK110" i="4"/>
  <c r="BK111" i="4"/>
  <c r="BK112" i="4"/>
  <c r="BK113" i="4"/>
  <c r="BL113" i="4" s="1" a="1"/>
  <c r="BL113" i="4" s="1"/>
  <c r="BK114" i="4"/>
  <c r="BK115" i="4"/>
  <c r="BK116" i="4"/>
  <c r="BK117" i="4"/>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K164" i="4"/>
  <c r="BK165" i="4"/>
  <c r="BK166" i="4"/>
  <c r="BK167" i="4"/>
  <c r="BL167" i="4" s="1" a="1"/>
  <c r="BL167" i="4" s="1"/>
  <c r="BK168" i="4"/>
  <c r="BK169" i="4"/>
  <c r="BL169" i="4" s="1" a="1"/>
  <c r="BL169" i="4" s="1"/>
  <c r="BK170" i="4"/>
  <c r="BK171" i="4"/>
  <c r="BK172" i="4"/>
  <c r="BK173" i="4"/>
  <c r="BL173" i="4" s="1" a="1"/>
  <c r="BK174" i="4"/>
  <c r="BK175" i="4"/>
  <c r="BK176" i="4"/>
  <c r="BK177" i="4"/>
  <c r="BK178" i="4"/>
  <c r="BK179" i="4"/>
  <c r="BK180" i="4"/>
  <c r="BK181" i="4"/>
  <c r="BL181" i="4" s="1" a="1"/>
  <c r="BK182" i="4"/>
  <c r="BK183" i="4"/>
  <c r="BK184" i="4"/>
  <c r="BK185" i="4"/>
  <c r="BK186" i="4"/>
  <c r="BK187" i="4"/>
  <c r="BL187" i="4" s="1" a="1"/>
  <c r="BK188" i="4"/>
  <c r="BK189" i="4"/>
  <c r="BL189" i="4" s="1" a="1"/>
  <c r="BK190" i="4"/>
  <c r="BK191" i="4"/>
  <c r="BK192" i="4"/>
  <c r="BK193" i="4"/>
  <c r="BK194" i="4"/>
  <c r="BK195" i="4"/>
  <c r="BL195" i="4" s="1" a="1"/>
  <c r="BK196" i="4"/>
  <c r="BK197" i="4"/>
  <c r="BL197" i="4" s="1" a="1"/>
  <c r="BL197" i="4" s="1"/>
  <c r="BK198" i="4"/>
  <c r="BK199" i="4"/>
  <c r="BK200" i="4"/>
  <c r="BK201" i="4"/>
  <c r="BK202" i="4"/>
  <c r="BK203" i="4"/>
  <c r="BL203" i="4" s="1" a="1"/>
  <c r="BK204" i="4"/>
  <c r="BK205" i="4"/>
  <c r="BL205" i="4" s="1" a="1"/>
  <c r="BL205" i="4" s="1"/>
  <c r="BK206" i="4"/>
  <c r="BK207" i="4"/>
  <c r="BK208" i="4"/>
  <c r="BK209" i="4"/>
  <c r="BK210" i="4"/>
  <c r="BK211" i="4"/>
  <c r="BK212" i="4"/>
  <c r="BK213" i="4"/>
  <c r="BK214" i="4"/>
  <c r="BK215" i="4"/>
  <c r="BK216" i="4"/>
  <c r="BK217" i="4"/>
  <c r="BL217" i="4" s="1" a="1"/>
  <c r="BK218" i="4"/>
  <c r="BK219" i="4"/>
  <c r="BL219" i="4" s="1" a="1"/>
  <c r="BL219" i="4" s="1"/>
  <c r="BK220" i="4"/>
  <c r="BK221" i="4"/>
  <c r="BL221" i="4" s="1" a="1"/>
  <c r="BK222" i="4"/>
  <c r="BK223" i="4"/>
  <c r="BK224" i="4"/>
  <c r="BK225" i="4"/>
  <c r="BL225" i="4" s="1" a="1"/>
  <c r="BL225" i="4" s="1"/>
  <c r="BK226" i="4"/>
  <c r="BK227" i="4"/>
  <c r="BK228" i="4"/>
  <c r="BK229" i="4"/>
  <c r="BK230" i="4"/>
  <c r="BK231" i="4"/>
  <c r="BL231" i="4" s="1" a="1"/>
  <c r="BK232" i="4"/>
  <c r="BK233" i="4"/>
  <c r="BL233" i="4" s="1" a="1"/>
  <c r="BK234" i="4"/>
  <c r="BK235" i="4"/>
  <c r="BL235" i="4" s="1" a="1"/>
  <c r="BK236" i="4"/>
  <c r="BK237" i="4"/>
  <c r="BL237" i="4" s="1" a="1"/>
  <c r="BL237" i="4" s="1"/>
  <c r="BK238" i="4"/>
  <c r="BK239" i="4"/>
  <c r="BL239" i="4" s="1" a="1"/>
  <c r="BL239" i="4" s="1"/>
  <c r="BK240" i="4"/>
  <c r="BK241" i="4"/>
  <c r="BL241" i="4" s="1" a="1"/>
  <c r="BL241" i="4" s="1"/>
  <c r="BK242" i="4"/>
  <c r="BK243" i="4"/>
  <c r="BK244" i="4"/>
  <c r="BK245" i="4"/>
  <c r="BK246" i="4"/>
  <c r="BK247" i="4"/>
  <c r="BK248" i="4"/>
  <c r="BK249" i="4"/>
  <c r="BK250" i="4"/>
  <c r="BK251" i="4"/>
  <c r="BL251" i="4" s="1" a="1"/>
  <c r="BK252" i="4"/>
  <c r="BK253" i="4"/>
  <c r="BL253" i="4" s="1" a="1"/>
  <c r="BK254" i="4"/>
  <c r="BK255" i="4"/>
  <c r="BK256" i="4"/>
  <c r="BK257" i="4"/>
  <c r="BL257" i="4" s="1" a="1"/>
  <c r="BL257" i="4" s="1"/>
  <c r="BK258" i="4"/>
  <c r="BK259" i="4"/>
  <c r="BL259" i="4" s="1" a="1"/>
  <c r="BK260" i="4"/>
  <c r="BK261" i="4"/>
  <c r="BL261" i="4" s="1" a="1"/>
  <c r="BK262" i="4"/>
  <c r="BK263" i="4"/>
  <c r="BK264" i="4"/>
  <c r="BK265" i="4"/>
  <c r="BK266" i="4"/>
  <c r="BK267" i="4"/>
  <c r="BL267" i="4" s="1" a="1"/>
  <c r="BK268" i="4"/>
  <c r="BK269" i="4"/>
  <c r="BL269" i="4" s="1" a="1"/>
  <c r="BL269" i="4" s="1"/>
  <c r="BK270" i="4"/>
  <c r="BK271" i="4"/>
  <c r="BK272" i="4"/>
  <c r="BK273" i="4"/>
  <c r="BK274" i="4"/>
  <c r="BK275" i="4"/>
  <c r="BK276" i="4"/>
  <c r="BK277" i="4"/>
  <c r="BL277" i="4" s="1" a="1"/>
  <c r="BL277" i="4" s="1"/>
  <c r="BK278" i="4"/>
  <c r="BK279" i="4"/>
  <c r="BK280" i="4"/>
  <c r="BK281" i="4"/>
  <c r="BK282" i="4"/>
  <c r="BK283" i="4"/>
  <c r="BL283" i="4" s="1" a="1"/>
  <c r="BL283" i="4" s="1"/>
  <c r="BK284" i="4"/>
  <c r="BK285" i="4"/>
  <c r="BL285" i="4" s="1" a="1"/>
  <c r="BK286" i="4"/>
  <c r="BK287" i="4"/>
  <c r="BK288" i="4"/>
  <c r="BK289" i="4"/>
  <c r="BL289" i="4" s="1" a="1"/>
  <c r="BL289" i="4" s="1"/>
  <c r="BK290" i="4"/>
  <c r="BK291" i="4"/>
  <c r="BK292" i="4"/>
  <c r="BK293" i="4"/>
  <c r="BK294" i="4"/>
  <c r="BK295" i="4"/>
  <c r="BL295" i="4" s="1" a="1"/>
  <c r="BK296" i="4"/>
  <c r="BK297" i="4"/>
  <c r="BL297" i="4" s="1" a="1"/>
  <c r="BL297" i="4" s="1"/>
  <c r="BK298" i="4"/>
  <c r="BK299" i="4"/>
  <c r="BL299" i="4" s="1" a="1"/>
  <c r="BK300" i="4"/>
  <c r="BK301" i="4"/>
  <c r="BL301" i="4" s="1" a="1"/>
  <c r="BK302" i="4"/>
  <c r="BK303" i="4"/>
  <c r="BL303" i="4" s="1" a="1"/>
  <c r="BL303" i="4" s="1"/>
  <c r="BK304" i="4"/>
  <c r="BK305" i="4"/>
  <c r="BK306" i="4"/>
  <c r="BK307" i="4"/>
  <c r="BK308" i="4"/>
  <c r="BK309" i="4"/>
  <c r="BL309" i="4" s="1" a="1"/>
  <c r="BL309" i="4" s="1"/>
  <c r="BK310" i="4"/>
  <c r="BK311" i="4"/>
  <c r="BK312" i="4"/>
  <c r="BK313" i="4"/>
  <c r="BK314" i="4"/>
  <c r="BK315" i="4"/>
  <c r="BL315" i="4" s="1" a="1"/>
  <c r="BK316" i="4"/>
  <c r="BK317" i="4"/>
  <c r="BL317" i="4" s="1" a="1"/>
  <c r="BL317" i="4" s="1"/>
  <c r="BK318" i="4"/>
  <c r="BK319" i="4"/>
  <c r="BK320" i="4"/>
  <c r="BK321" i="4"/>
  <c r="BL321" i="4" s="1" a="1"/>
  <c r="BL321" i="4" s="1"/>
  <c r="BK322" i="4"/>
  <c r="BK323" i="4"/>
  <c r="BL323" i="4" s="1" a="1"/>
  <c r="BK324" i="4"/>
  <c r="BK325" i="4"/>
  <c r="BL325" i="4" s="1" a="1"/>
  <c r="BL325" i="4" s="1"/>
  <c r="BK326" i="4"/>
  <c r="BK327" i="4"/>
  <c r="BK328" i="4"/>
  <c r="BK329" i="4"/>
  <c r="BL329" i="4" s="1" a="1"/>
  <c r="BL329" i="4" s="1"/>
  <c r="BK330" i="4"/>
  <c r="BK331" i="4"/>
  <c r="BL331" i="4" s="1" a="1"/>
  <c r="BK332" i="4"/>
  <c r="BK333" i="4"/>
  <c r="BL333" i="4" s="1" a="1"/>
  <c r="BL333" i="4" s="1"/>
  <c r="BK334" i="4"/>
  <c r="BK335" i="4"/>
  <c r="BK336" i="4"/>
  <c r="BK337" i="4"/>
  <c r="BL337" i="4" s="1" a="1"/>
  <c r="BL337" i="4" s="1"/>
  <c r="BK338" i="4"/>
  <c r="BK339" i="4"/>
  <c r="BK340" i="4"/>
  <c r="BK341" i="4"/>
  <c r="BL341" i="4" s="1" a="1"/>
  <c r="BL341" i="4" s="1"/>
  <c r="BK342" i="4"/>
  <c r="BK343" i="4"/>
  <c r="BK344" i="4"/>
  <c r="BK345" i="4"/>
  <c r="BK346" i="4"/>
  <c r="BK347" i="4"/>
  <c r="BL347" i="4" s="1" a="1"/>
  <c r="BL347" i="4" s="1"/>
  <c r="BK348" i="4"/>
  <c r="BK349" i="4"/>
  <c r="BL349" i="4" s="1" a="1"/>
  <c r="BK350" i="4"/>
  <c r="BK351" i="4"/>
  <c r="BK352" i="4"/>
  <c r="BK353" i="4"/>
  <c r="BL353" i="4" s="1" a="1"/>
  <c r="BL353" i="4" s="1"/>
  <c r="BK354" i="4"/>
  <c r="BK355" i="4"/>
  <c r="BK356" i="4"/>
  <c r="BK357" i="4"/>
  <c r="BL357" i="4" s="1" a="1"/>
  <c r="BK358" i="4"/>
  <c r="BK359" i="4"/>
  <c r="BL359" i="4" s="1" a="1"/>
  <c r="BK360" i="4"/>
  <c r="BK361" i="4"/>
  <c r="BL361" i="4" s="1" a="1"/>
  <c r="BK362" i="4"/>
  <c r="BK363" i="4"/>
  <c r="BL363" i="4" s="1" a="1"/>
  <c r="BK364" i="4"/>
  <c r="BK365" i="4"/>
  <c r="BL365" i="4" s="1" a="1"/>
  <c r="BK366" i="4"/>
  <c r="BK367" i="4"/>
  <c r="BL367" i="4" s="1" a="1"/>
  <c r="BL367" i="4" s="1"/>
  <c r="BK368" i="4"/>
  <c r="BK369" i="4"/>
  <c r="BL369" i="4" s="1" a="1"/>
  <c r="BL369" i="4" s="1"/>
  <c r="BK370" i="4"/>
  <c r="BK371" i="4"/>
  <c r="BK372" i="4"/>
  <c r="BK373" i="4"/>
  <c r="BL373" i="4" s="1" a="1"/>
  <c r="BL373" i="4" s="1"/>
  <c r="BK374" i="4"/>
  <c r="BK375" i="4"/>
  <c r="BK376" i="4"/>
  <c r="BK377" i="4"/>
  <c r="BL377" i="4" s="1" a="1"/>
  <c r="BL377" i="4" s="1"/>
  <c r="BK378" i="4"/>
  <c r="BK379" i="4"/>
  <c r="BL379" i="4" s="1" a="1"/>
  <c r="BK380" i="4"/>
  <c r="BK381" i="4"/>
  <c r="BL381" i="4" s="1" a="1"/>
  <c r="BK382" i="4"/>
  <c r="BK383" i="4"/>
  <c r="BK384" i="4"/>
  <c r="BK385" i="4"/>
  <c r="BK386" i="4"/>
  <c r="BK387" i="4"/>
  <c r="BL387" i="4" s="1" a="1"/>
  <c r="BK388" i="4"/>
  <c r="BK389" i="4"/>
  <c r="BL389" i="4" s="1" a="1"/>
  <c r="BK390" i="4"/>
  <c r="BK391" i="4"/>
  <c r="BK392" i="4"/>
  <c r="BK393" i="4"/>
  <c r="BL393" i="4" s="1" a="1"/>
  <c r="BK394" i="4"/>
  <c r="BK395" i="4"/>
  <c r="BL395" i="4" s="1" a="1"/>
  <c r="BK396" i="4"/>
  <c r="BK397" i="4"/>
  <c r="BL397" i="4" s="1" a="1"/>
  <c r="BL397" i="4" s="1"/>
  <c r="BK398" i="4"/>
  <c r="BK399" i="4"/>
  <c r="BK400" i="4"/>
  <c r="BK401" i="4"/>
  <c r="BK402" i="4"/>
  <c r="BK403" i="4"/>
  <c r="BK404" i="4"/>
  <c r="BK405" i="4"/>
  <c r="BK406" i="4"/>
  <c r="BK407" i="4"/>
  <c r="BK408" i="4"/>
  <c r="BK409" i="4"/>
  <c r="BK410" i="4"/>
  <c r="BK411" i="4"/>
  <c r="BL411" i="4" s="1" a="1"/>
  <c r="BL411" i="4" s="1"/>
  <c r="BK412" i="4"/>
  <c r="BK413" i="4"/>
  <c r="BL413" i="4" s="1" a="1"/>
  <c r="BL413" i="4" s="1"/>
  <c r="BK414" i="4"/>
  <c r="BK415" i="4"/>
  <c r="BK416" i="4"/>
  <c r="BK417" i="4"/>
  <c r="BL417" i="4" s="1" a="1"/>
  <c r="BL417" i="4" s="1"/>
  <c r="BK418" i="4"/>
  <c r="BK419" i="4"/>
  <c r="BK420" i="4"/>
  <c r="BK421" i="4"/>
  <c r="BK422" i="4"/>
  <c r="BK423" i="4"/>
  <c r="BL423" i="4" s="1" a="1"/>
  <c r="BK424" i="4"/>
  <c r="BK425" i="4"/>
  <c r="BL425" i="4" s="1" a="1"/>
  <c r="BL425" i="4" s="1"/>
  <c r="BK426" i="4"/>
  <c r="BK427" i="4"/>
  <c r="BL427" i="4" s="1" a="1"/>
  <c r="BK428" i="4"/>
  <c r="BK429" i="4"/>
  <c r="BL429" i="4" s="1" a="1"/>
  <c r="BK430" i="4"/>
  <c r="BK431" i="4"/>
  <c r="BL431" i="4" s="1" a="1"/>
  <c r="BL431" i="4" s="1"/>
  <c r="BK432" i="4"/>
  <c r="BK433" i="4"/>
  <c r="BK434" i="4"/>
  <c r="BK435" i="4"/>
  <c r="BL435" i="4" s="1" a="1"/>
  <c r="BK436" i="4"/>
  <c r="BK437" i="4"/>
  <c r="BL437" i="4" s="1" a="1"/>
  <c r="BK438" i="4"/>
  <c r="BK439" i="4"/>
  <c r="BK440" i="4"/>
  <c r="BK441" i="4"/>
  <c r="BK442" i="4"/>
  <c r="BK443" i="4"/>
  <c r="BL443" i="4" s="1" a="1"/>
  <c r="BK444" i="4"/>
  <c r="BK445" i="4"/>
  <c r="BL445" i="4" s="1" a="1"/>
  <c r="BK446" i="4"/>
  <c r="BK447" i="4"/>
  <c r="BL447" i="4" s="1" a="1"/>
  <c r="BL447" i="4" s="1"/>
  <c r="BK448" i="4"/>
  <c r="BK449" i="4"/>
  <c r="BK450" i="4"/>
  <c r="BK451" i="4"/>
  <c r="BL451" i="4" s="1" a="1"/>
  <c r="BK452" i="4"/>
  <c r="BK453" i="4"/>
  <c r="BL453" i="4" s="1" a="1"/>
  <c r="BL453" i="4" s="1"/>
  <c r="BK454" i="4"/>
  <c r="BK455" i="4"/>
  <c r="BK456" i="4"/>
  <c r="BK457" i="4"/>
  <c r="BK458" i="4"/>
  <c r="BK459" i="4"/>
  <c r="BL459" i="4" s="1" a="1"/>
  <c r="BK460" i="4"/>
  <c r="BK461" i="4"/>
  <c r="BL461" i="4" s="1" a="1"/>
  <c r="BL461" i="4" s="1"/>
  <c r="BK462" i="4"/>
  <c r="BK463" i="4"/>
  <c r="BK464" i="4"/>
  <c r="BK465" i="4"/>
  <c r="BL465" i="4" s="1" a="1"/>
  <c r="BL465" i="4" s="1"/>
  <c r="BK466" i="4"/>
  <c r="BK467" i="4"/>
  <c r="BL467" i="4" s="1" a="1"/>
  <c r="BL467" i="4" s="1"/>
  <c r="BK468" i="4"/>
  <c r="BK469" i="4"/>
  <c r="BK470" i="4"/>
  <c r="BK471" i="4"/>
  <c r="BL471" i="4" s="1" a="1"/>
  <c r="BK472" i="4"/>
  <c r="BK473" i="4"/>
  <c r="BL473" i="4" s="1" a="1"/>
  <c r="BK474" i="4"/>
  <c r="BK475" i="4"/>
  <c r="BL475" i="4" s="1" a="1"/>
  <c r="BL475" i="4" s="1"/>
  <c r="BK476" i="4"/>
  <c r="BK477" i="4"/>
  <c r="BL477" i="4" s="1" a="1"/>
  <c r="BK478" i="4"/>
  <c r="BK479" i="4"/>
  <c r="BK480" i="4"/>
  <c r="BK481" i="4"/>
  <c r="BL481" i="4" s="1" a="1"/>
  <c r="BL481" i="4" s="1"/>
  <c r="BK482" i="4"/>
  <c r="BK483" i="4"/>
  <c r="BK484" i="4"/>
  <c r="BK485" i="4"/>
  <c r="BK486" i="4"/>
  <c r="BK487" i="4"/>
  <c r="BL487" i="4" s="1" a="1"/>
  <c r="BL487" i="4" s="1"/>
  <c r="BK488" i="4"/>
  <c r="BK489" i="4"/>
  <c r="BL489" i="4" s="1" a="1"/>
  <c r="BK490" i="4"/>
  <c r="BK491" i="4"/>
  <c r="BL491" i="4" s="1" a="1"/>
  <c r="BK492" i="4"/>
  <c r="BK493" i="4"/>
  <c r="BL493" i="4" s="1" a="1"/>
  <c r="BL493" i="4" s="1"/>
  <c r="BK494" i="4"/>
  <c r="BK495" i="4"/>
  <c r="BL495" i="4" s="1" a="1"/>
  <c r="BL495" i="4" s="1"/>
  <c r="BK496" i="4"/>
  <c r="BK497" i="4"/>
  <c r="BL497" i="4" s="1" a="1"/>
  <c r="BL497" i="4" s="1"/>
  <c r="BK498" i="4"/>
  <c r="BK499" i="4"/>
  <c r="BK500" i="4"/>
  <c r="BK501" i="4"/>
  <c r="BL501" i="4" s="1" a="1"/>
  <c r="BK502" i="4"/>
  <c r="BK503" i="4"/>
  <c r="BK504" i="4"/>
  <c r="BK505" i="4"/>
  <c r="BL505" i="4" s="1" a="1"/>
  <c r="BL505" i="4" s="1"/>
  <c r="BK506" i="4"/>
  <c r="BK507" i="4"/>
  <c r="BL507" i="4" s="1" a="1"/>
  <c r="BL507" i="4" s="1"/>
  <c r="BK508" i="4"/>
  <c r="BK509" i="4"/>
  <c r="BL509" i="4" s="1" a="1"/>
  <c r="BK510" i="4"/>
  <c r="BK511" i="4"/>
  <c r="BK512" i="4"/>
  <c r="BK513" i="4"/>
  <c r="BL513" i="4" s="1" a="1"/>
  <c r="BL513" i="4" s="1"/>
  <c r="BK514" i="4"/>
  <c r="BK515" i="4"/>
  <c r="BL515" i="4" s="1" a="1"/>
  <c r="BK516" i="4"/>
  <c r="BK517" i="4"/>
  <c r="BL517" i="4" s="1" a="1"/>
  <c r="BK518" i="4"/>
  <c r="BK519" i="4"/>
  <c r="BK520" i="4"/>
  <c r="BK521" i="4"/>
  <c r="BK522" i="4"/>
  <c r="BK523" i="4"/>
  <c r="BL523" i="4" s="1" a="1"/>
  <c r="BL523" i="4" s="1"/>
  <c r="BK524" i="4"/>
  <c r="BK525" i="4"/>
  <c r="BL525" i="4" s="1" a="1"/>
  <c r="BL525" i="4" s="1"/>
  <c r="BK526" i="4"/>
  <c r="BK527" i="4"/>
  <c r="BL527" i="4" s="1" a="1"/>
  <c r="BL527" i="4" s="1"/>
  <c r="BK528" i="4"/>
  <c r="BK529" i="4"/>
  <c r="BK530" i="4"/>
  <c r="BK531" i="4"/>
  <c r="BK532" i="4"/>
  <c r="BK533" i="4"/>
  <c r="BL533" i="4" s="1" a="1"/>
  <c r="BL533" i="4" s="1"/>
  <c r="BK534" i="4"/>
  <c r="BK535" i="4"/>
  <c r="BK536" i="4"/>
  <c r="BK537" i="4"/>
  <c r="BK538" i="4"/>
  <c r="BK539" i="4"/>
  <c r="BL539" i="4" s="1" a="1"/>
  <c r="BL539" i="4" s="1"/>
  <c r="BK540" i="4"/>
  <c r="BK541" i="4"/>
  <c r="BL541" i="4" s="1" a="1"/>
  <c r="BK542" i="4"/>
  <c r="BK543" i="4"/>
  <c r="BK544" i="4"/>
  <c r="BK545" i="4"/>
  <c r="BL545" i="4" s="1" a="1"/>
  <c r="BL545" i="4" s="1"/>
  <c r="BK546" i="4"/>
  <c r="BK547" i="4"/>
  <c r="BK548" i="4"/>
  <c r="BK549" i="4"/>
  <c r="BK550" i="4"/>
  <c r="BK551" i="4"/>
  <c r="BL551" i="4" s="1" a="1"/>
  <c r="BK552" i="4"/>
  <c r="BK553" i="4"/>
  <c r="BL553" i="4" s="1" a="1"/>
  <c r="BL553" i="4" s="1"/>
  <c r="BK554" i="4"/>
  <c r="BK555" i="4"/>
  <c r="BL555" i="4" s="1" a="1"/>
  <c r="BK556" i="4"/>
  <c r="BK557" i="4"/>
  <c r="BL557" i="4" s="1" a="1"/>
  <c r="BL557" i="4" s="1"/>
  <c r="BK558" i="4"/>
  <c r="BK559" i="4"/>
  <c r="BL559" i="4" s="1" a="1"/>
  <c r="BL559" i="4" s="1"/>
  <c r="BK560" i="4"/>
  <c r="BK561" i="4"/>
  <c r="BK562" i="4"/>
  <c r="BK563" i="4"/>
  <c r="BK564" i="4"/>
  <c r="BK565" i="4"/>
  <c r="BK566" i="4"/>
  <c r="BK567" i="4"/>
  <c r="BL567" i="4" s="1" a="1"/>
  <c r="BL567" i="4" s="1"/>
  <c r="BK568" i="4"/>
  <c r="BK569" i="4"/>
  <c r="BK570" i="4"/>
  <c r="BK571" i="4"/>
  <c r="BL571" i="4" s="1" a="1"/>
  <c r="BK572" i="4"/>
  <c r="BK573" i="4"/>
  <c r="BL573" i="4" s="1" a="1"/>
  <c r="BL573" i="4" s="1"/>
  <c r="BK574" i="4"/>
  <c r="BK575" i="4"/>
  <c r="BK576" i="4"/>
  <c r="BK577" i="4"/>
  <c r="BK578" i="4"/>
  <c r="BK579" i="4"/>
  <c r="BL579" i="4" s="1" a="1"/>
  <c r="BK580" i="4"/>
  <c r="BK581" i="4"/>
  <c r="BL581" i="4" s="1" a="1"/>
  <c r="BK582" i="4"/>
  <c r="BK583" i="4"/>
  <c r="BK584" i="4"/>
  <c r="BK585" i="4"/>
  <c r="BK586" i="4"/>
  <c r="BK587" i="4"/>
  <c r="BL587" i="4" s="1" a="1"/>
  <c r="BK588" i="4"/>
  <c r="BK589" i="4"/>
  <c r="BL589" i="4" s="1" a="1"/>
  <c r="BL589" i="4" s="1"/>
  <c r="BK590" i="4"/>
  <c r="BK591" i="4"/>
  <c r="BK592" i="4"/>
  <c r="BK593" i="4"/>
  <c r="BL593" i="4" s="1" a="1"/>
  <c r="BL593" i="4" s="1"/>
  <c r="BK594" i="4"/>
  <c r="BK595" i="4"/>
  <c r="BK596" i="4"/>
  <c r="BK597" i="4"/>
  <c r="BK598" i="4"/>
  <c r="BK599" i="4"/>
  <c r="BK600" i="4"/>
  <c r="BK601" i="4"/>
  <c r="BK602" i="4"/>
  <c r="BK603" i="4"/>
  <c r="BL603" i="4" s="1" a="1"/>
  <c r="BL603" i="4" s="1"/>
  <c r="BK604" i="4"/>
  <c r="BK605" i="4"/>
  <c r="BL605" i="4" s="1" a="1"/>
  <c r="BL605" i="4" s="1"/>
  <c r="BK606" i="4"/>
  <c r="BK607" i="4"/>
  <c r="BL607" i="4" s="1" a="1"/>
  <c r="BL607" i="4" s="1"/>
  <c r="BK608" i="4"/>
  <c r="BK609" i="4"/>
  <c r="BL609" i="4" s="1" a="1"/>
  <c r="BL609" i="4" s="1"/>
  <c r="BK610" i="4"/>
  <c r="BK611" i="4"/>
  <c r="BL611" i="4" s="1" a="1"/>
  <c r="BK612" i="4"/>
  <c r="BK613" i="4"/>
  <c r="BL613" i="4" s="1" a="1"/>
  <c r="BL613" i="4" s="1"/>
  <c r="BK614" i="4"/>
  <c r="BK615" i="4"/>
  <c r="BL615" i="4" s="1" a="1"/>
  <c r="BK616" i="4"/>
  <c r="BK617" i="4"/>
  <c r="BL617" i="4" s="1" a="1"/>
  <c r="BK618" i="4"/>
  <c r="BK619" i="4"/>
  <c r="BL619" i="4" s="1" a="1"/>
  <c r="BK620" i="4"/>
  <c r="BK621" i="4"/>
  <c r="BL621" i="4" s="1" a="1"/>
  <c r="BK622" i="4"/>
  <c r="BK623" i="4"/>
  <c r="BL623" i="4" s="1" a="1"/>
  <c r="BL623" i="4" s="1"/>
  <c r="BK624" i="4"/>
  <c r="BK625" i="4"/>
  <c r="BL625" i="4" s="1" a="1"/>
  <c r="BL625" i="4" s="1"/>
  <c r="BK626" i="4"/>
  <c r="BK627" i="4"/>
  <c r="BK628" i="4"/>
  <c r="BK629" i="4"/>
  <c r="BK630" i="4"/>
  <c r="BK631" i="4"/>
  <c r="BK632" i="4"/>
  <c r="BK633" i="4"/>
  <c r="BL633" i="4" s="1" a="1"/>
  <c r="BL633" i="4" s="1"/>
  <c r="BK634" i="4"/>
  <c r="BK635" i="4"/>
  <c r="BL635" i="4" s="1" a="1"/>
  <c r="BK636" i="4"/>
  <c r="BK637" i="4"/>
  <c r="BL637" i="4" s="1" a="1"/>
  <c r="BK638" i="4"/>
  <c r="BK639" i="4"/>
  <c r="BK640" i="4"/>
  <c r="BK641" i="4"/>
  <c r="BL641" i="4" s="1" a="1"/>
  <c r="BL641" i="4" s="1"/>
  <c r="BK642" i="4"/>
  <c r="BK643" i="4"/>
  <c r="BL643" i="4" s="1" a="1"/>
  <c r="BL643" i="4" s="1"/>
  <c r="BK644" i="4"/>
  <c r="BK645" i="4"/>
  <c r="BL645" i="4" s="1" a="1"/>
  <c r="BK646" i="4"/>
  <c r="BK647" i="4"/>
  <c r="BL647" i="4" s="1" a="1"/>
  <c r="BK648" i="4"/>
  <c r="BK649" i="4"/>
  <c r="BL649" i="4" s="1" a="1"/>
  <c r="BK650" i="4"/>
  <c r="BK651" i="4"/>
  <c r="BL651" i="4" s="1" a="1"/>
  <c r="BK652" i="4"/>
  <c r="BK653" i="4"/>
  <c r="BL653" i="4" s="1" a="1"/>
  <c r="BL653" i="4" s="1"/>
  <c r="BK654" i="4"/>
  <c r="BK655" i="4"/>
  <c r="BK656" i="4"/>
  <c r="BK657" i="4"/>
  <c r="BK658" i="4"/>
  <c r="BK659" i="4"/>
  <c r="BK660" i="4"/>
  <c r="BK661" i="4"/>
  <c r="BK662" i="4"/>
  <c r="BK663" i="4"/>
  <c r="BK664" i="4"/>
  <c r="BK665" i="4"/>
  <c r="BK666" i="4"/>
  <c r="BK667" i="4"/>
  <c r="BL667" i="4" s="1" a="1"/>
  <c r="BL667" i="4" s="1"/>
  <c r="BK668" i="4"/>
  <c r="BK669" i="4"/>
  <c r="BL669" i="4" s="1" a="1"/>
  <c r="BL669" i="4" s="1"/>
  <c r="BK670" i="4"/>
  <c r="BK671" i="4"/>
  <c r="BK672" i="4"/>
  <c r="BK673" i="4"/>
  <c r="BL673" i="4" s="1" a="1"/>
  <c r="BL673" i="4" s="1"/>
  <c r="BK674" i="4"/>
  <c r="BK675" i="4"/>
  <c r="BK676" i="4"/>
  <c r="BK677" i="4"/>
  <c r="BK678" i="4"/>
  <c r="BK679" i="4"/>
  <c r="BL679" i="4" s="1" a="1"/>
  <c r="BK680" i="4"/>
  <c r="BK681" i="4"/>
  <c r="BL681" i="4" s="1" a="1"/>
  <c r="BK682" i="4"/>
  <c r="BK683" i="4"/>
  <c r="BL683" i="4" s="1" a="1"/>
  <c r="BL683" i="4" s="1"/>
  <c r="BK684" i="4"/>
  <c r="BK685" i="4"/>
  <c r="BL685" i="4" s="1" a="1"/>
  <c r="BK686" i="4"/>
  <c r="BK687" i="4"/>
  <c r="BL687" i="4" s="1" a="1"/>
  <c r="BK688" i="4"/>
  <c r="BK689" i="4"/>
  <c r="BL689" i="4" s="1" a="1"/>
  <c r="BL689" i="4" s="1"/>
  <c r="BK690" i="4"/>
  <c r="BK691" i="4"/>
  <c r="BL691" i="4" s="1" a="1"/>
  <c r="BK692" i="4"/>
  <c r="BK693" i="4"/>
  <c r="BL693" i="4" s="1" a="1"/>
  <c r="BL693" i="4" s="1"/>
  <c r="BK694" i="4"/>
  <c r="BK695" i="4"/>
  <c r="BL695" i="4" s="1" a="1"/>
  <c r="BK696" i="4"/>
  <c r="BK697" i="4"/>
  <c r="BL697" i="4" s="1" a="1"/>
  <c r="BL697" i="4" s="1"/>
  <c r="BK698" i="4"/>
  <c r="BK699" i="4"/>
  <c r="BL699" i="4" s="1" a="1"/>
  <c r="BL699" i="4" s="1"/>
  <c r="BK700" i="4"/>
  <c r="BL700" i="4" s="1" a="1"/>
  <c r="BL700" i="4" s="1"/>
  <c r="BK701" i="4"/>
  <c r="BL701" i="4" s="1" a="1"/>
  <c r="BK702" i="4"/>
  <c r="BK703" i="4"/>
  <c r="BL703" i="4" s="1" a="1"/>
  <c r="BK704" i="4"/>
  <c r="BK705" i="4"/>
  <c r="BL705" i="4" s="1" a="1"/>
  <c r="BL705" i="4" s="1"/>
  <c r="BK706" i="4"/>
  <c r="BK707" i="4"/>
  <c r="BL707" i="4" s="1" a="1"/>
  <c r="BK708" i="4"/>
  <c r="BK709" i="4"/>
  <c r="BL709" i="4" s="1" a="1"/>
  <c r="BL709" i="4" s="1"/>
  <c r="BK710" i="4"/>
  <c r="BL710" i="4" s="1" a="1"/>
  <c r="BL710" i="4" s="1"/>
  <c r="BK711" i="4"/>
  <c r="BL711" i="4" s="1" a="1"/>
  <c r="BK712" i="4"/>
  <c r="BK713" i="4"/>
  <c r="BL713" i="4" s="1" a="1"/>
  <c r="BL713" i="4" s="1"/>
  <c r="BK714" i="4"/>
  <c r="BK715" i="4"/>
  <c r="BL715" i="4" s="1" a="1"/>
  <c r="BL715" i="4" s="1"/>
  <c r="BK716" i="4"/>
  <c r="BL716" i="4" s="1" a="1"/>
  <c r="BK717" i="4"/>
  <c r="BL717" i="4" s="1" a="1"/>
  <c r="BK718" i="4"/>
  <c r="BK719" i="4"/>
  <c r="BL719" i="4" s="1" a="1"/>
  <c r="BK720" i="4"/>
  <c r="BL720" i="4" s="1" a="1"/>
  <c r="BL720" i="4" s="1"/>
  <c r="BK721" i="4"/>
  <c r="BL721" i="4" s="1" a="1"/>
  <c r="BL721" i="4" s="1"/>
  <c r="BK722" i="4"/>
  <c r="BK723" i="4"/>
  <c r="BL723" i="4" s="1" a="1"/>
  <c r="BK724" i="4"/>
  <c r="BK725" i="4"/>
  <c r="BL725" i="4" s="1" a="1"/>
  <c r="BK726" i="4"/>
  <c r="BL726" i="4" s="1" a="1"/>
  <c r="BL726" i="4" s="1"/>
  <c r="BK727" i="4"/>
  <c r="BL727" i="4" s="1" a="1"/>
  <c r="BK728" i="4"/>
  <c r="BK729" i="4"/>
  <c r="BL729" i="4" s="1" a="1"/>
  <c r="BL729" i="4" s="1"/>
  <c r="BK730" i="4"/>
  <c r="BL730" i="4" s="1" a="1"/>
  <c r="BL730" i="4" s="1"/>
  <c r="BK731" i="4"/>
  <c r="BL731" i="4" s="1" a="1"/>
  <c r="BL731" i="4" s="1"/>
  <c r="BK732" i="4"/>
  <c r="BK733" i="4"/>
  <c r="BL733" i="4" s="1" a="1"/>
  <c r="BK734" i="4"/>
  <c r="BK735" i="4"/>
  <c r="BL735" i="4" s="1" a="1"/>
  <c r="BK736" i="4"/>
  <c r="BL736" i="4" s="1" a="1"/>
  <c r="BL736" i="4" s="1"/>
  <c r="BK737" i="4"/>
  <c r="BL737" i="4" s="1" a="1"/>
  <c r="BL737" i="4" s="1"/>
  <c r="BK738" i="4"/>
  <c r="BK739" i="4"/>
  <c r="BL739" i="4" s="1" a="1"/>
  <c r="BK740" i="4"/>
  <c r="BK741" i="4"/>
  <c r="BL741" i="4" s="1" a="1"/>
  <c r="BK742" i="4"/>
  <c r="BL742" i="4" s="1" a="1"/>
  <c r="BL742" i="4" s="1"/>
  <c r="BK743" i="4"/>
  <c r="BL743" i="4" s="1" a="1"/>
  <c r="BK744" i="4"/>
  <c r="BK745" i="4"/>
  <c r="BL745" i="4" s="1" a="1"/>
  <c r="BL745" i="4" s="1"/>
  <c r="BK746" i="4"/>
  <c r="BK747" i="4"/>
  <c r="BL747" i="4" s="1" a="1"/>
  <c r="BL747" i="4" s="1"/>
  <c r="BK748" i="4"/>
  <c r="BL748" i="4" s="1" a="1"/>
  <c r="BK749" i="4"/>
  <c r="BL749" i="4" s="1" a="1"/>
  <c r="BK750" i="4"/>
  <c r="BK751" i="4"/>
  <c r="BL751" i="4" s="1" a="1"/>
  <c r="BK752" i="4"/>
  <c r="BL752" i="4" s="1" a="1"/>
  <c r="BL752" i="4" s="1"/>
  <c r="BK753" i="4"/>
  <c r="BL753" i="4" s="1" a="1"/>
  <c r="BL753" i="4" s="1"/>
  <c r="BK754" i="4"/>
  <c r="BK755" i="4"/>
  <c r="BL755" i="4" s="1" a="1"/>
  <c r="BK756" i="4"/>
  <c r="BK757" i="4"/>
  <c r="BL757" i="4" s="1" a="1"/>
  <c r="BK758" i="4"/>
  <c r="BL758" i="4" s="1" a="1"/>
  <c r="BL758" i="4" s="1"/>
  <c r="BK759" i="4"/>
  <c r="BL759" i="4" s="1" a="1"/>
  <c r="BK760" i="4"/>
  <c r="BK761" i="4"/>
  <c r="BL761" i="4" s="1" a="1"/>
  <c r="BL761" i="4" s="1"/>
  <c r="BK762" i="4"/>
  <c r="BL762" i="4" s="1" a="1"/>
  <c r="BL762" i="4" s="1"/>
  <c r="BK763" i="4"/>
  <c r="BL763" i="4" s="1" a="1"/>
  <c r="BL763" i="4" s="1"/>
  <c r="BK764" i="4"/>
  <c r="BK765" i="4"/>
  <c r="BL765" i="4" s="1" a="1"/>
  <c r="BL765" i="4" s="1"/>
  <c r="BK766" i="4"/>
  <c r="BK767" i="4"/>
  <c r="BL767" i="4" s="1" a="1"/>
  <c r="BK768" i="4"/>
  <c r="BL768" i="4" s="1" a="1"/>
  <c r="BL768" i="4" s="1"/>
  <c r="BK769" i="4"/>
  <c r="BL769" i="4" s="1" a="1"/>
  <c r="BL769" i="4" s="1"/>
  <c r="BK770" i="4"/>
  <c r="BK771" i="4"/>
  <c r="BL771" i="4" s="1" a="1"/>
  <c r="BK772" i="4"/>
  <c r="BK773" i="4"/>
  <c r="BL773" i="4" s="1" a="1"/>
  <c r="BL773" i="4" s="1"/>
  <c r="BK774" i="4"/>
  <c r="BK775" i="4"/>
  <c r="BL775" i="4" s="1" a="1"/>
  <c r="BK776" i="4"/>
  <c r="BK777" i="4"/>
  <c r="BL777" i="4" s="1" a="1"/>
  <c r="BL777" i="4" s="1"/>
  <c r="BK778" i="4"/>
  <c r="BL778" i="4" s="1" a="1"/>
  <c r="BL778" i="4" s="1"/>
  <c r="BK779" i="4"/>
  <c r="BL779" i="4" s="1" a="1"/>
  <c r="BL779" i="4" s="1"/>
  <c r="BK780" i="4"/>
  <c r="BK781" i="4"/>
  <c r="BL781" i="4" s="1" a="1"/>
  <c r="BK782" i="4"/>
  <c r="BK783" i="4"/>
  <c r="BL783" i="4" s="1" a="1"/>
  <c r="BK784" i="4"/>
  <c r="BK785" i="4"/>
  <c r="BL785" i="4" s="1" a="1"/>
  <c r="BL785" i="4" s="1"/>
  <c r="BK786" i="4"/>
  <c r="BK787" i="4"/>
  <c r="BL787" i="4" s="1" a="1"/>
  <c r="BK788" i="4"/>
  <c r="BK789" i="4"/>
  <c r="BL789" i="4" s="1" a="1"/>
  <c r="BL789" i="4" s="1"/>
  <c r="BK790" i="4"/>
  <c r="BK791" i="4"/>
  <c r="BL791" i="4" s="1" a="1"/>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L808" i="4" s="1" a="1"/>
  <c r="BL808" i="4" s="1"/>
  <c r="BK809" i="4"/>
  <c r="BL809" i="4" s="1" a="1"/>
  <c r="BL809" i="4" s="1"/>
  <c r="BK810" i="4"/>
  <c r="BK811" i="4"/>
  <c r="BK812" i="4"/>
  <c r="BK813" i="4"/>
  <c r="BL813" i="4" s="1" a="1"/>
  <c r="BL813" i="4" s="1"/>
  <c r="BK814" i="4"/>
  <c r="BK815" i="4"/>
  <c r="BK816" i="4"/>
  <c r="BK817" i="4"/>
  <c r="BL817" i="4" s="1" a="1"/>
  <c r="BL817" i="4" s="1"/>
  <c r="BK818" i="4"/>
  <c r="BK819" i="4"/>
  <c r="BK820" i="4"/>
  <c r="BL820" i="4" s="1" a="1"/>
  <c r="BL820" i="4" s="1"/>
  <c r="BK821" i="4"/>
  <c r="BL821" i="4" s="1" a="1"/>
  <c r="BK822" i="4"/>
  <c r="BK823" i="4"/>
  <c r="BK824" i="4"/>
  <c r="BL824" i="4" s="1" a="1"/>
  <c r="BK825" i="4"/>
  <c r="BL825" i="4" s="1" a="1"/>
  <c r="BL825" i="4" s="1"/>
  <c r="BK826" i="4"/>
  <c r="BK827" i="4"/>
  <c r="BK828" i="4"/>
  <c r="BK829" i="4"/>
  <c r="BL829" i="4" s="1" a="1"/>
  <c r="BL829" i="4" s="1"/>
  <c r="BK830" i="4"/>
  <c r="BK831" i="4"/>
  <c r="BK832" i="4"/>
  <c r="BK833" i="4"/>
  <c r="BL833" i="4" s="1" a="1"/>
  <c r="BL833" i="4" s="1"/>
  <c r="BK834" i="4"/>
  <c r="BK835" i="4"/>
  <c r="BK836" i="4"/>
  <c r="BL836" i="4" s="1" a="1"/>
  <c r="BK837" i="4"/>
  <c r="BL837" i="4" s="1" a="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L860" i="4" s="1" a="1"/>
  <c r="BL860" i="4" s="1"/>
  <c r="BK861" i="4"/>
  <c r="BL861" i="4" s="1" a="1"/>
  <c r="BK862" i="4"/>
  <c r="BK863" i="4"/>
  <c r="BK864" i="4"/>
  <c r="BK865" i="4"/>
  <c r="BL865" i="4" s="1" a="1"/>
  <c r="BL865" i="4" s="1"/>
  <c r="BK866" i="4"/>
  <c r="BK867" i="4"/>
  <c r="BK868" i="4"/>
  <c r="BK869" i="4"/>
  <c r="BL869" i="4" s="1" a="1"/>
  <c r="BK870" i="4"/>
  <c r="BL870" i="4" s="1" a="1"/>
  <c r="BL870" i="4" s="1"/>
  <c r="BK871" i="4"/>
  <c r="BK872" i="4"/>
  <c r="BK873" i="4"/>
  <c r="BL873" i="4" s="1" a="1"/>
  <c r="BL873" i="4" s="1"/>
  <c r="BK874" i="4"/>
  <c r="BK875" i="4"/>
  <c r="BK876" i="4"/>
  <c r="BL876" i="4" s="1" a="1"/>
  <c r="BK877" i="4"/>
  <c r="BL877" i="4" s="1" a="1"/>
  <c r="BK878" i="4"/>
  <c r="BK879" i="4"/>
  <c r="BK880" i="4"/>
  <c r="BL880" i="4" s="1" a="1"/>
  <c r="BL880" i="4" s="1"/>
  <c r="BK881" i="4"/>
  <c r="BL881" i="4" s="1" a="1"/>
  <c r="BL881" i="4" s="1"/>
  <c r="BK882" i="4"/>
  <c r="BK883" i="4"/>
  <c r="BK884" i="4"/>
  <c r="BK885" i="4"/>
  <c r="BL885" i="4" s="1" a="1"/>
  <c r="BK886" i="4"/>
  <c r="BL886" i="4" s="1" a="1"/>
  <c r="BL886" i="4" s="1"/>
  <c r="BK887" i="4"/>
  <c r="BK888" i="4"/>
  <c r="BK889" i="4"/>
  <c r="BL889" i="4" s="1" a="1"/>
  <c r="BL889" i="4" s="1"/>
  <c r="BK890" i="4"/>
  <c r="BL890" i="4" s="1" a="1"/>
  <c r="BL890" i="4" s="1"/>
  <c r="BK891" i="4"/>
  <c r="BK892" i="4"/>
  <c r="BK893" i="4"/>
  <c r="BL893" i="4" s="1" a="1"/>
  <c r="BL893" i="4" s="1"/>
  <c r="BK894" i="4"/>
  <c r="BK895" i="4"/>
  <c r="BK896" i="4"/>
  <c r="BL896" i="4" s="1" a="1"/>
  <c r="BL896" i="4" s="1"/>
  <c r="BK897" i="4"/>
  <c r="BL897" i="4" s="1" a="1"/>
  <c r="BL897" i="4" s="1"/>
  <c r="BK898" i="4"/>
  <c r="BK899" i="4"/>
  <c r="BK900" i="4"/>
  <c r="BK901" i="4"/>
  <c r="BL901" i="4" s="1" a="1"/>
  <c r="BL901" i="4" s="1"/>
  <c r="BK902" i="4"/>
  <c r="BK903" i="4"/>
  <c r="BK904" i="4"/>
  <c r="BK905" i="4"/>
  <c r="BL905" i="4" s="1" a="1"/>
  <c r="BL905" i="4" s="1"/>
  <c r="BK906" i="4"/>
  <c r="BL906" i="4" s="1" a="1"/>
  <c r="BL906" i="4" s="1"/>
  <c r="BK907" i="4"/>
  <c r="BK908" i="4"/>
  <c r="BK909" i="4"/>
  <c r="BL909" i="4" s="1" a="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K926" i="4"/>
  <c r="BK927" i="4"/>
  <c r="BK928" i="4"/>
  <c r="BK929" i="4"/>
  <c r="BL929" i="4" s="1" a="1"/>
  <c r="BL929" i="4" s="1"/>
  <c r="BK930" i="4"/>
  <c r="BK931" i="4"/>
  <c r="BK932" i="4"/>
  <c r="BK933" i="4"/>
  <c r="BL933" i="4" s="1" a="1"/>
  <c r="BK934" i="4"/>
  <c r="BK935" i="4"/>
  <c r="BK936" i="4"/>
  <c r="BL936" i="4" s="1" a="1"/>
  <c r="BL936" i="4" s="1"/>
  <c r="BK937" i="4"/>
  <c r="BL937" i="4" s="1" a="1"/>
  <c r="BL937" i="4" s="1"/>
  <c r="BK938" i="4"/>
  <c r="BK939" i="4"/>
  <c r="BK940" i="4"/>
  <c r="BK941" i="4"/>
  <c r="BL941" i="4" s="1" a="1"/>
  <c r="BL941" i="4" s="1"/>
  <c r="BK942" i="4"/>
  <c r="BK943" i="4"/>
  <c r="BK944" i="4"/>
  <c r="BK945" i="4"/>
  <c r="BL945" i="4" s="1" a="1"/>
  <c r="BL945" i="4" s="1"/>
  <c r="BK946" i="4"/>
  <c r="BK947" i="4"/>
  <c r="BK948" i="4"/>
  <c r="BL948" i="4" s="1" a="1"/>
  <c r="BL948" i="4" s="1"/>
  <c r="BK949" i="4"/>
  <c r="BL949" i="4" s="1" a="1"/>
  <c r="BL949" i="4" s="1"/>
  <c r="BK950" i="4"/>
  <c r="BK951" i="4"/>
  <c r="BK952" i="4"/>
  <c r="BL952" i="4" s="1" a="1"/>
  <c r="BK953" i="4"/>
  <c r="BL953" i="4" s="1" a="1"/>
  <c r="BL953" i="4" s="1"/>
  <c r="BK954" i="4"/>
  <c r="BK955" i="4"/>
  <c r="BK956" i="4"/>
  <c r="BK957" i="4"/>
  <c r="BL957" i="4" s="1" a="1"/>
  <c r="BL957" i="4" s="1"/>
  <c r="BK958" i="4"/>
  <c r="BK959" i="4"/>
  <c r="BK960" i="4"/>
  <c r="BK961" i="4"/>
  <c r="BL961" i="4" s="1" a="1"/>
  <c r="BL961" i="4" s="1"/>
  <c r="BK962" i="4"/>
  <c r="BK963" i="4"/>
  <c r="BK964" i="4"/>
  <c r="BL964" i="4" s="1" a="1"/>
  <c r="BL964" i="4" s="1"/>
  <c r="BK965" i="4"/>
  <c r="BK966" i="4"/>
  <c r="BK967" i="4"/>
  <c r="BK968" i="4"/>
  <c r="BK969" i="4"/>
  <c r="BL969" i="4" s="1" a="1"/>
  <c r="BL969" i="4" s="1"/>
  <c r="BK970" i="4"/>
  <c r="BK971" i="4"/>
  <c r="BK972" i="4"/>
  <c r="BK973" i="4"/>
  <c r="BK974" i="4"/>
  <c r="BL974" i="4" s="1" a="1"/>
  <c r="BL974" i="4" s="1"/>
  <c r="BK975" i="4"/>
  <c r="BK976" i="4"/>
  <c r="BK977" i="4"/>
  <c r="BL977" i="4" s="1" a="1"/>
  <c r="BL977" i="4" s="1"/>
  <c r="BK978" i="4"/>
  <c r="BK979" i="4"/>
  <c r="BK980" i="4"/>
  <c r="BL980" i="4" s="1" a="1"/>
  <c r="BL980" i="4" s="1"/>
  <c r="BK981" i="4"/>
  <c r="BK982" i="4"/>
  <c r="BK983" i="4"/>
  <c r="BK984" i="4"/>
  <c r="BK985" i="4"/>
  <c r="BL985" i="4" s="1" a="1"/>
  <c r="BL985" i="4" s="1"/>
  <c r="BK986" i="4"/>
  <c r="BK987" i="4"/>
  <c r="BK988" i="4"/>
  <c r="BK989" i="4"/>
  <c r="BK990" i="4"/>
  <c r="BL990" i="4" s="1" a="1"/>
  <c r="BL990" i="4" s="1"/>
  <c r="BK991" i="4"/>
  <c r="BK992" i="4"/>
  <c r="BK993" i="4"/>
  <c r="BK994" i="4"/>
  <c r="BK995" i="4"/>
  <c r="BK996" i="4"/>
  <c r="BL996" i="4" s="1" a="1"/>
  <c r="BL996" i="4" s="1"/>
  <c r="BK997" i="4"/>
  <c r="BK998" i="4"/>
  <c r="BK999" i="4"/>
  <c r="BK1000" i="4"/>
  <c r="BK1001" i="4"/>
  <c r="BL1001" i="4" s="1" a="1"/>
  <c r="BL1001" i="4" s="1"/>
  <c r="BK1002" i="4"/>
  <c r="BK1003" i="4"/>
  <c r="BK1004" i="4"/>
  <c r="BK1005" i="4"/>
  <c r="BL1005" i="4" s="1" a="1"/>
  <c r="BL1005" i="4" s="1"/>
  <c r="BK1006" i="4"/>
  <c r="BL1006" i="4" s="1" a="1"/>
  <c r="BL1006" i="4" s="1"/>
  <c r="BK1007" i="4"/>
  <c r="BK1008" i="4"/>
  <c r="BK1009" i="4"/>
  <c r="BK1010" i="4"/>
  <c r="BK1011" i="4"/>
  <c r="BK1012" i="4"/>
  <c r="BL1012" i="4" s="1" a="1"/>
  <c r="BL1012" i="4" s="1"/>
  <c r="BK1013" i="4"/>
  <c r="BL1013" i="4" s="1" a="1"/>
  <c r="BL1013" i="4" s="1"/>
  <c r="BK1014" i="4"/>
  <c r="BK1015" i="4"/>
  <c r="BK1016" i="4"/>
  <c r="BK1017" i="4"/>
  <c r="BL1017" i="4" s="1" a="1"/>
  <c r="BL1017" i="4" s="1"/>
  <c r="BK1018" i="4"/>
  <c r="BK1019" i="4"/>
  <c r="BK1020" i="4"/>
  <c r="BK1021" i="4"/>
  <c r="BK1022" i="4"/>
  <c r="BL1022" i="4" s="1" a="1"/>
  <c r="BL1022" i="4" s="1"/>
  <c r="BK1023" i="4"/>
  <c r="BK1024" i="4"/>
  <c r="BK1025" i="4"/>
  <c r="BK1026" i="4"/>
  <c r="BK1027" i="4"/>
  <c r="BK1028" i="4"/>
  <c r="BL1028" i="4" s="1" a="1"/>
  <c r="BL1028" i="4" s="1"/>
  <c r="BK1029" i="4"/>
  <c r="BK1030" i="4"/>
  <c r="BK1031" i="4"/>
  <c r="BK1032" i="4"/>
  <c r="BK1033" i="4"/>
  <c r="BL1033" i="4" s="1" a="1"/>
  <c r="BL1033" i="4" s="1"/>
  <c r="BK1034" i="4"/>
  <c r="BK1035" i="4"/>
  <c r="BK1036" i="4"/>
  <c r="BK1037" i="4"/>
  <c r="BK1038" i="4"/>
  <c r="BL1038" i="4" s="1" a="1"/>
  <c r="BL1038" i="4" s="1"/>
  <c r="BK1039" i="4"/>
  <c r="BK1040" i="4"/>
  <c r="BK1041" i="4"/>
  <c r="BL1041" i="4" s="1" a="1"/>
  <c r="BL1041" i="4" s="1"/>
  <c r="BK1042" i="4"/>
  <c r="BK1043" i="4"/>
  <c r="BK1044" i="4"/>
  <c r="BL1044" i="4" s="1" a="1"/>
  <c r="BL1044" i="4" s="1"/>
  <c r="BK1045" i="4"/>
  <c r="BK1046" i="4"/>
  <c r="BK1047" i="4"/>
  <c r="BK1048" i="4"/>
  <c r="BK1049" i="4"/>
  <c r="BL1049" i="4" s="1" a="1"/>
  <c r="BL1049" i="4" s="1"/>
  <c r="BK1050" i="4"/>
  <c r="BK1051" i="4"/>
  <c r="BK1052" i="4"/>
  <c r="BK1053" i="4"/>
  <c r="BK1054" i="4"/>
  <c r="BL1054" i="4" s="1" a="1"/>
  <c r="BL1054" i="4" s="1"/>
  <c r="BK1055" i="4"/>
  <c r="BK1056" i="4"/>
  <c r="BK1057" i="4"/>
  <c r="BK1058" i="4"/>
  <c r="BK1059" i="4"/>
  <c r="BK1060" i="4"/>
  <c r="BL1060" i="4" s="1" a="1"/>
  <c r="BL1060" i="4" s="1"/>
  <c r="BK1061" i="4"/>
  <c r="BK1062" i="4"/>
  <c r="BK1063" i="4"/>
  <c r="BK1064" i="4"/>
  <c r="BK1065" i="4"/>
  <c r="BL1065" i="4" s="1" a="1"/>
  <c r="BL1065" i="4" s="1"/>
  <c r="BK1066" i="4"/>
  <c r="BK1067" i="4"/>
  <c r="BK1068" i="4"/>
  <c r="BK1069" i="4"/>
  <c r="BL1069" i="4" s="1" a="1"/>
  <c r="BL1069" i="4" s="1"/>
  <c r="BK1070" i="4"/>
  <c r="BL1070" i="4" s="1" a="1"/>
  <c r="BL1070" i="4" s="1"/>
  <c r="BK1071" i="4"/>
  <c r="BK1072" i="4"/>
  <c r="BK1073" i="4"/>
  <c r="BK1074" i="4"/>
  <c r="BK1075" i="4"/>
  <c r="BK1076" i="4"/>
  <c r="BL1076" i="4" s="1" a="1"/>
  <c r="BL1076" i="4" s="1"/>
  <c r="BK1077" i="4"/>
  <c r="BL1077" i="4" s="1" a="1"/>
  <c r="BL1077" i="4" s="1"/>
  <c r="BK1078" i="4"/>
  <c r="BK1079" i="4"/>
  <c r="BK1080" i="4"/>
  <c r="BK1081" i="4"/>
  <c r="BL1081" i="4" s="1" a="1"/>
  <c r="BL1081" i="4" s="1"/>
  <c r="BK1082" i="4"/>
  <c r="BK1083" i="4"/>
  <c r="BK1084" i="4"/>
  <c r="BK1085" i="4"/>
  <c r="BK1086" i="4"/>
  <c r="BL1086" i="4" s="1" a="1"/>
  <c r="BL1086" i="4" s="1"/>
  <c r="BK1087" i="4"/>
  <c r="BK1088" i="4"/>
  <c r="BK1089" i="4"/>
  <c r="BK1090" i="4"/>
  <c r="BK1091" i="4"/>
  <c r="BK1092" i="4"/>
  <c r="BL1092" i="4" s="1" a="1"/>
  <c r="BL1092" i="4" s="1"/>
  <c r="BK1093" i="4"/>
  <c r="BK1094" i="4"/>
  <c r="BK1095" i="4"/>
  <c r="BK1096" i="4"/>
  <c r="BK1097" i="4"/>
  <c r="BL1097" i="4" s="1" a="1"/>
  <c r="BL1097" i="4" s="1"/>
  <c r="BK1098" i="4"/>
  <c r="BK1099" i="4"/>
  <c r="BK1100" i="4"/>
  <c r="BK1101" i="4"/>
  <c r="BK1102" i="4"/>
  <c r="BL1102" i="4" s="1" a="1"/>
  <c r="BL1102" i="4" s="1"/>
  <c r="BK1103" i="4"/>
  <c r="BK1104" i="4"/>
  <c r="BK1105" i="4"/>
  <c r="BL1105" i="4" s="1" a="1"/>
  <c r="BL1105" i="4" s="1"/>
  <c r="BK1106" i="4"/>
  <c r="BL1106" i="4" s="1" a="1"/>
  <c r="BK1107" i="4"/>
  <c r="BK1108" i="4"/>
  <c r="BK1109" i="4"/>
  <c r="BL1109" i="4" s="1" a="1"/>
  <c r="BL1109" i="4" s="1"/>
  <c r="BK1110" i="4"/>
  <c r="BK1111" i="4"/>
  <c r="BK1112" i="4"/>
  <c r="BL1112" i="4" s="1" a="1"/>
  <c r="BL1112" i="4" s="1"/>
  <c r="BK1113" i="4"/>
  <c r="BK1114" i="4"/>
  <c r="BL1114" i="4" s="1" a="1"/>
  <c r="BK1115" i="4"/>
  <c r="BK1116" i="4"/>
  <c r="BL1116" i="4" s="1" a="1"/>
  <c r="BL1116" i="4" s="1"/>
  <c r="BK1117" i="4"/>
  <c r="BK1118" i="4"/>
  <c r="BK1119" i="4"/>
  <c r="BK1120" i="4"/>
  <c r="BK1121" i="4"/>
  <c r="BL1121" i="4" s="1" a="1"/>
  <c r="BL1121" i="4" s="1"/>
  <c r="BK1122" i="4"/>
  <c r="BL1122" i="4" s="1" a="1"/>
  <c r="BL1122" i="4" s="1"/>
  <c r="BK1123" i="4"/>
  <c r="BK1124" i="4"/>
  <c r="BK1125" i="4"/>
  <c r="BL1125" i="4" s="1" a="1"/>
  <c r="BL1125" i="4" s="1"/>
  <c r="BK1126" i="4"/>
  <c r="BK1127" i="4"/>
  <c r="BK1128" i="4"/>
  <c r="BL1128" i="4" s="1" a="1"/>
  <c r="BL1128" i="4" s="1"/>
  <c r="BK1129" i="4"/>
  <c r="BK1130" i="4"/>
  <c r="BL1130" i="4" s="1" a="1"/>
  <c r="BL1130" i="4" s="1"/>
  <c r="BK1131" i="4"/>
  <c r="BK1132" i="4"/>
  <c r="BK1133" i="4"/>
  <c r="BL1133" i="4" s="1" a="1"/>
  <c r="BL1133" i="4" s="1"/>
  <c r="BK1134" i="4"/>
  <c r="BL1134" i="4" s="1" a="1"/>
  <c r="BL1134" i="4" s="1"/>
  <c r="BK1135" i="4"/>
  <c r="BK1136" i="4"/>
  <c r="BK1137" i="4"/>
  <c r="BK1138" i="4"/>
  <c r="BL1138" i="4" s="1" a="1"/>
  <c r="BK1139" i="4"/>
  <c r="BK1140" i="4"/>
  <c r="BK1141" i="4"/>
  <c r="BK1142" i="4"/>
  <c r="BK1143" i="4"/>
  <c r="BK1144" i="4"/>
  <c r="BL1144" i="4" s="1" a="1"/>
  <c r="BL1144" i="4" s="1"/>
  <c r="BK1145" i="4"/>
  <c r="BL1145" i="4" s="1" a="1"/>
  <c r="BL1145" i="4" s="1"/>
  <c r="BK1146" i="4"/>
  <c r="BL1146" i="4" s="1" a="1"/>
  <c r="BK1147" i="4"/>
  <c r="BK1148" i="4"/>
  <c r="BL1148" i="4" s="1" a="1"/>
  <c r="BL1148" i="4" s="1"/>
  <c r="BK1149" i="4"/>
  <c r="BK1150" i="4"/>
  <c r="BL1150" i="4" s="1" a="1"/>
  <c r="BL1150" i="4" s="1"/>
  <c r="BK1151" i="4"/>
  <c r="BK1152" i="4"/>
  <c r="BK1153" i="4"/>
  <c r="BL1153" i="4" s="1" a="1"/>
  <c r="BL1153" i="4" s="1"/>
  <c r="BK1154" i="4"/>
  <c r="BL1154" i="4" s="1" a="1"/>
  <c r="BK1155" i="4"/>
  <c r="BK1156" i="4"/>
  <c r="BL1156" i="4" s="1" a="1"/>
  <c r="BL1156" i="4" s="1"/>
  <c r="BK1157" i="4"/>
  <c r="BL1157" i="4" s="1" a="1"/>
  <c r="BL1157" i="4" s="1"/>
  <c r="BK1158" i="4"/>
  <c r="BK1159" i="4"/>
  <c r="BK1160" i="4"/>
  <c r="BK1161" i="4"/>
  <c r="BK1162" i="4"/>
  <c r="BL1162" i="4" s="1" a="1"/>
  <c r="BL1162" i="4" s="1"/>
  <c r="BK1163" i="4"/>
  <c r="BK1164" i="4"/>
  <c r="BK1165" i="4"/>
  <c r="BK1166" i="4"/>
  <c r="BL1166" i="4" s="1" a="1"/>
  <c r="BL1166" i="4" s="1"/>
  <c r="BK1167" i="4"/>
  <c r="BK1168" i="4"/>
  <c r="BK1169" i="4"/>
  <c r="BL1169" i="4" s="1" a="1"/>
  <c r="BL1169" i="4" s="1"/>
  <c r="BK1170" i="4"/>
  <c r="BL1170" i="4" s="1" a="1"/>
  <c r="BK1171" i="4"/>
  <c r="BK1172" i="4"/>
  <c r="BK1173" i="4"/>
  <c r="BL1173" i="4" s="1" a="1"/>
  <c r="BL1173" i="4" s="1"/>
  <c r="BK1174" i="4"/>
  <c r="BK1175" i="4"/>
  <c r="BK1176" i="4"/>
  <c r="BK1177" i="4"/>
  <c r="BK1178" i="4"/>
  <c r="BL1178" i="4" s="1" a="1"/>
  <c r="BL1178" i="4" s="1"/>
  <c r="BK1179" i="4"/>
  <c r="BK1180" i="4"/>
  <c r="BK1181" i="4"/>
  <c r="BK1182" i="4"/>
  <c r="BL1182" i="4" s="1" a="1"/>
  <c r="BL1182" i="4" s="1"/>
  <c r="BK1183" i="4"/>
  <c r="BK1184" i="4"/>
  <c r="BK1185" i="4"/>
  <c r="BK1186" i="4"/>
  <c r="BL1186" i="4" s="1" a="1"/>
  <c r="BK1187" i="4"/>
  <c r="BK1188" i="4"/>
  <c r="BK1189" i="4"/>
  <c r="BK1190" i="4"/>
  <c r="BK1191" i="4"/>
  <c r="BK1192" i="4"/>
  <c r="BL1192" i="4" s="1" a="1"/>
  <c r="BL1192" i="4" s="1"/>
  <c r="BK1193" i="4"/>
  <c r="BK1194" i="4"/>
  <c r="BL1194" i="4" s="1" a="1"/>
  <c r="BK1195" i="4"/>
  <c r="BK1196" i="4"/>
  <c r="BL1196" i="4" s="1" a="1"/>
  <c r="BL1196" i="4" s="1"/>
  <c r="BK1197" i="4"/>
  <c r="BK1198" i="4"/>
  <c r="BK1199" i="4"/>
  <c r="BK1200" i="4"/>
  <c r="BK1201" i="4"/>
  <c r="BL1201" i="4" s="1" a="1"/>
  <c r="BL1201" i="4" s="1"/>
  <c r="BK1202" i="4"/>
  <c r="BL1202" i="4" s="1" a="1"/>
  <c r="BK1203" i="4"/>
  <c r="BK1204" i="4"/>
  <c r="BK1205" i="4"/>
  <c r="BL1205" i="4" s="1" a="1"/>
  <c r="BL1205" i="4" s="1"/>
  <c r="BK1206" i="4"/>
  <c r="BK1207" i="4"/>
  <c r="BK1208" i="4"/>
  <c r="BK1209" i="4"/>
  <c r="BK1210" i="4"/>
  <c r="BL1210" i="4" s="1" a="1"/>
  <c r="BL1210" i="4" s="1"/>
  <c r="BK1211" i="4"/>
  <c r="BK1212" i="4"/>
  <c r="BK1213" i="4"/>
  <c r="BK1214" i="4"/>
  <c r="BL1214" i="4" s="1" a="1"/>
  <c r="BL1214" i="4" s="1"/>
  <c r="BK1215" i="4"/>
  <c r="BK1216" i="4"/>
  <c r="BK1217" i="4"/>
  <c r="BK1218" i="4"/>
  <c r="BL1218" i="4" s="1" a="1"/>
  <c r="BK1219" i="4"/>
  <c r="BK1220" i="4"/>
  <c r="BK1221" i="4"/>
  <c r="BK1222" i="4"/>
  <c r="BK1223" i="4"/>
  <c r="BK1224" i="4"/>
  <c r="BL1224" i="4" s="1" a="1"/>
  <c r="BL1224" i="4" s="1"/>
  <c r="BK1225" i="4"/>
  <c r="BK1226" i="4"/>
  <c r="BL1226" i="4" s="1" a="1"/>
  <c r="BK1227" i="4"/>
  <c r="BK1228" i="4"/>
  <c r="BL1228" i="4" s="1" a="1"/>
  <c r="BL1228" i="4" s="1"/>
  <c r="BK1229" i="4"/>
  <c r="BK1230" i="4"/>
  <c r="BK1231" i="4"/>
  <c r="BK1232" i="4"/>
  <c r="BK1233" i="4"/>
  <c r="BL1233" i="4" s="1" a="1"/>
  <c r="BL1233" i="4" s="1"/>
  <c r="BK1234" i="4"/>
  <c r="BL1234" i="4" s="1" a="1"/>
  <c r="BK1235" i="4"/>
  <c r="BK1236" i="4"/>
  <c r="BK1237" i="4"/>
  <c r="BL1237" i="4" s="1" a="1"/>
  <c r="BL1237" i="4" s="1"/>
  <c r="BK1238" i="4"/>
  <c r="BK1239" i="4"/>
  <c r="BK1240" i="4"/>
  <c r="BK1241" i="4"/>
  <c r="BK1242" i="4"/>
  <c r="BL1242" i="4" s="1" a="1"/>
  <c r="BL1242" i="4" s="1"/>
  <c r="BK1243" i="4"/>
  <c r="BK1244" i="4"/>
  <c r="BK1245" i="4"/>
  <c r="BK1246" i="4"/>
  <c r="BL1246" i="4" s="1" a="1"/>
  <c r="BL1246" i="4" s="1"/>
  <c r="BK1247" i="4"/>
  <c r="BK1248" i="4"/>
  <c r="BK1249" i="4"/>
  <c r="BK1250" i="4"/>
  <c r="BL1250" i="4" s="1" a="1"/>
  <c r="BK1251" i="4"/>
  <c r="BK1252" i="4"/>
  <c r="BK1253" i="4"/>
  <c r="BK1254" i="4"/>
  <c r="BK1255" i="4"/>
  <c r="BK1256" i="4"/>
  <c r="BK1257" i="4"/>
  <c r="BK1258" i="4"/>
  <c r="BL1258" i="4" s="1" a="1"/>
  <c r="BK1259" i="4"/>
  <c r="BK1260" i="4"/>
  <c r="BK1261" i="4"/>
  <c r="BK1262" i="4"/>
  <c r="BK1263" i="4"/>
  <c r="BK1264" i="4"/>
  <c r="BK1265" i="4"/>
  <c r="BK1266" i="4"/>
  <c r="BL1266" i="4" s="1" a="1"/>
  <c r="BK1267" i="4"/>
  <c r="BK1268" i="4"/>
  <c r="BK1269" i="4"/>
  <c r="BK1270" i="4"/>
  <c r="BK1271" i="4"/>
  <c r="BK1272" i="4"/>
  <c r="BL1272" i="4" s="1" a="1"/>
  <c r="BL1272" i="4" s="1"/>
  <c r="BK1273" i="4"/>
  <c r="BK1274" i="4"/>
  <c r="BL1274" i="4" s="1" a="1"/>
  <c r="BK1275" i="4"/>
  <c r="BK1276" i="4"/>
  <c r="BL1276" i="4" s="1" a="1"/>
  <c r="BL1276" i="4" s="1"/>
  <c r="BK1277" i="4"/>
  <c r="BK1278" i="4"/>
  <c r="BK1279" i="4"/>
  <c r="BK1280" i="4"/>
  <c r="BK1281" i="4"/>
  <c r="BL1281" i="4" s="1" a="1"/>
  <c r="BL1281" i="4" s="1"/>
  <c r="BK1282" i="4"/>
  <c r="BL1282" i="4" s="1" a="1"/>
  <c r="BK1283" i="4"/>
  <c r="BK1284" i="4"/>
  <c r="BK1285" i="4"/>
  <c r="BL1285" i="4" s="1" a="1"/>
  <c r="BL1285" i="4" s="1"/>
  <c r="BK1286" i="4"/>
  <c r="BK1287" i="4"/>
  <c r="BK1288" i="4"/>
  <c r="BK1289" i="4"/>
  <c r="BL1289" i="4" s="1" a="1"/>
  <c r="BL1289" i="4" s="1"/>
  <c r="BK1290" i="4"/>
  <c r="BL1290" i="4" s="1" a="1"/>
  <c r="BK1291" i="4"/>
  <c r="BK1292" i="4"/>
  <c r="BK1293" i="4"/>
  <c r="BL1293" i="4" s="1" a="1"/>
  <c r="BL1293" i="4" s="1"/>
  <c r="BK1294" i="4"/>
  <c r="BK1295" i="4"/>
  <c r="BK1296" i="4"/>
  <c r="BK1297" i="4"/>
  <c r="BL1297" i="4" s="1" a="1"/>
  <c r="BL1297" i="4" s="1"/>
  <c r="BK1298" i="4"/>
  <c r="BL1298" i="4" s="1" a="1"/>
  <c r="BK1299" i="4"/>
  <c r="BK1300" i="4"/>
  <c r="BK1301" i="4"/>
  <c r="BL1301" i="4" s="1" a="1"/>
  <c r="BL1301" i="4" s="1"/>
  <c r="BK1302" i="4"/>
  <c r="BK1303" i="4"/>
  <c r="BK1304" i="4"/>
  <c r="BK1305" i="4"/>
  <c r="BK1306" i="4"/>
  <c r="BL1306" i="4" s="1" a="1"/>
  <c r="BL1306" i="4" s="1"/>
  <c r="BK1307" i="4"/>
  <c r="BK1308" i="4"/>
  <c r="BK1309" i="4"/>
  <c r="BK1310" i="4"/>
  <c r="BL1310" i="4" s="1" a="1"/>
  <c r="BL1310" i="4" s="1"/>
  <c r="BK1311" i="4"/>
  <c r="BK1312" i="4"/>
  <c r="BK1313" i="4"/>
  <c r="BK1314" i="4"/>
  <c r="BL1314" i="4" s="1" a="1"/>
  <c r="BK1315" i="4"/>
  <c r="BK1316" i="4"/>
  <c r="BK1317" i="4"/>
  <c r="BK1318" i="4"/>
  <c r="BK1319" i="4"/>
  <c r="BK1320" i="4"/>
  <c r="BK1321" i="4"/>
  <c r="BK1322" i="4"/>
  <c r="BL1322" i="4" s="1" a="1"/>
  <c r="BK1323" i="4"/>
  <c r="BK1324" i="4"/>
  <c r="BK1325" i="4"/>
  <c r="BK1326" i="4"/>
  <c r="BK1327" i="4"/>
  <c r="BK1328" i="4"/>
  <c r="BK1329" i="4"/>
  <c r="BK1330" i="4"/>
  <c r="BL1330" i="4" s="1" a="1"/>
  <c r="BK1331" i="4"/>
  <c r="BK1332" i="4"/>
  <c r="BK1333" i="4"/>
  <c r="BK1334" i="4"/>
  <c r="BK1335" i="4"/>
  <c r="BK1336" i="4"/>
  <c r="BL1336" i="4" s="1" a="1"/>
  <c r="BL1336" i="4" s="1"/>
  <c r="BK1337" i="4"/>
  <c r="BK1338" i="4"/>
  <c r="BL1338" i="4" s="1" a="1"/>
  <c r="BK1339" i="4"/>
  <c r="BK1340" i="4"/>
  <c r="BL1340" i="4" s="1" a="1"/>
  <c r="BL1340" i="4" s="1"/>
  <c r="BK1341" i="4"/>
  <c r="BK1342" i="4"/>
  <c r="BK1343" i="4"/>
  <c r="BK1344" i="4"/>
  <c r="BK1345" i="4"/>
  <c r="BL1345" i="4" s="1" a="1"/>
  <c r="BL1345" i="4" s="1"/>
  <c r="BK1346" i="4"/>
  <c r="BL1346" i="4" s="1" a="1"/>
  <c r="BK1347" i="4"/>
  <c r="BK1348" i="4"/>
  <c r="BK1349" i="4"/>
  <c r="BL1349" i="4" s="1" a="1"/>
  <c r="BL1349" i="4" s="1"/>
  <c r="BK1350" i="4"/>
  <c r="BK1351" i="4"/>
  <c r="BK1352" i="4"/>
  <c r="BK1353" i="4"/>
  <c r="BL1353" i="4" s="1" a="1"/>
  <c r="BL1353" i="4" s="1"/>
  <c r="BK1354" i="4"/>
  <c r="BL1354" i="4" s="1" a="1"/>
  <c r="BK1355" i="4"/>
  <c r="BK1356" i="4"/>
  <c r="BK1357" i="4"/>
  <c r="BL1357" i="4" s="1" a="1"/>
  <c r="BL1357" i="4" s="1"/>
  <c r="BK1358" i="4"/>
  <c r="BK1359" i="4"/>
  <c r="BK1360" i="4"/>
  <c r="BK1361" i="4"/>
  <c r="BL1361" i="4" s="1" a="1"/>
  <c r="BL1361" i="4" s="1"/>
  <c r="BK1362" i="4"/>
  <c r="BL1362" i="4" s="1" a="1"/>
  <c r="BK1363" i="4"/>
  <c r="BK1364" i="4"/>
  <c r="BK1365" i="4"/>
  <c r="BL1365" i="4" s="1" a="1"/>
  <c r="BL1365" i="4" s="1"/>
  <c r="BK1366" i="4"/>
  <c r="BK1367" i="4"/>
  <c r="BK1368" i="4"/>
  <c r="BK1369" i="4"/>
  <c r="BK1370" i="4"/>
  <c r="BL1370" i="4" s="1" a="1"/>
  <c r="BL1370" i="4" s="1"/>
  <c r="BK1371" i="4"/>
  <c r="BK1372" i="4"/>
  <c r="BK1373" i="4"/>
  <c r="BK1374" i="4"/>
  <c r="BL1374" i="4" s="1" a="1"/>
  <c r="BL1374" i="4" s="1"/>
  <c r="BK1375" i="4"/>
  <c r="BK1376" i="4"/>
  <c r="BK1377" i="4"/>
  <c r="BK1378" i="4"/>
  <c r="BL1378" i="4" s="1" a="1"/>
  <c r="BK1379" i="4"/>
  <c r="BK1380" i="4"/>
  <c r="BK1381" i="4"/>
  <c r="BK1382" i="4"/>
  <c r="BK1383" i="4"/>
  <c r="BK1384" i="4"/>
  <c r="BK1385" i="4"/>
  <c r="BK1386" i="4"/>
  <c r="BL1386" i="4" s="1" a="1"/>
  <c r="BK1387" i="4"/>
  <c r="BK1388" i="4"/>
  <c r="BK1389" i="4"/>
  <c r="BK1390" i="4"/>
  <c r="BK1391" i="4"/>
  <c r="BK1392" i="4"/>
  <c r="BK1393" i="4"/>
  <c r="BK1394" i="4"/>
  <c r="BL1394" i="4" s="1" a="1"/>
  <c r="BK1395" i="4"/>
  <c r="BK1396" i="4"/>
  <c r="BK1397" i="4"/>
  <c r="BK1398" i="4"/>
  <c r="BK1399" i="4"/>
  <c r="BK1400" i="4"/>
  <c r="BL1400" i="4" s="1" a="1"/>
  <c r="BL1400" i="4" s="1"/>
  <c r="BK1401" i="4"/>
  <c r="BK1402" i="4"/>
  <c r="BL1402" i="4" s="1" a="1"/>
  <c r="BK1403" i="4"/>
  <c r="BK1404" i="4"/>
  <c r="BL1404" i="4" s="1" a="1"/>
  <c r="BL1404" i="4" s="1"/>
  <c r="BK1405" i="4"/>
  <c r="BK1406" i="4"/>
  <c r="BK1407" i="4"/>
  <c r="BK1408" i="4"/>
  <c r="BK1409" i="4"/>
  <c r="BL1409" i="4" s="1" a="1"/>
  <c r="BL1409" i="4" s="1"/>
  <c r="BK1410" i="4"/>
  <c r="BL1410" i="4" s="1" a="1"/>
  <c r="BK1411" i="4"/>
  <c r="BK1412" i="4"/>
  <c r="BK1413" i="4"/>
  <c r="BL1413" i="4" s="1" a="1"/>
  <c r="BL1413" i="4" s="1"/>
  <c r="BK1414" i="4"/>
  <c r="BK1415" i="4"/>
  <c r="BK1416" i="4"/>
  <c r="BK1417" i="4"/>
  <c r="BL1417" i="4" s="1" a="1"/>
  <c r="BL1417" i="4" s="1"/>
  <c r="BK1418" i="4"/>
  <c r="BL1418" i="4" s="1" a="1"/>
  <c r="BK1419" i="4"/>
  <c r="BK1420" i="4"/>
  <c r="BK1421" i="4"/>
  <c r="BL1421" i="4" s="1" a="1"/>
  <c r="BL1421" i="4" s="1"/>
  <c r="BK1422" i="4"/>
  <c r="BK1423" i="4"/>
  <c r="BK1424" i="4"/>
  <c r="BK1425" i="4"/>
  <c r="BL1425" i="4" s="1" a="1"/>
  <c r="BL1425" i="4" s="1"/>
  <c r="BK1426" i="4"/>
  <c r="BL1426" i="4" s="1" a="1"/>
  <c r="BK1427" i="4"/>
  <c r="BK1428" i="4"/>
  <c r="BK1429" i="4"/>
  <c r="BL1429" i="4" s="1" a="1"/>
  <c r="BL1429" i="4" s="1"/>
  <c r="BK1430" i="4"/>
  <c r="BK1431" i="4"/>
  <c r="BK1432" i="4"/>
  <c r="BK1433" i="4"/>
  <c r="BK1434" i="4"/>
  <c r="BL1434" i="4" s="1" a="1"/>
  <c r="BL1434" i="4" s="1"/>
  <c r="BK1435" i="4"/>
  <c r="BK1436" i="4"/>
  <c r="BK1437" i="4"/>
  <c r="BK1438" i="4"/>
  <c r="BL1438" i="4" s="1" a="1"/>
  <c r="BL1438" i="4" s="1"/>
  <c r="BK1439" i="4"/>
  <c r="BK1440" i="4"/>
  <c r="BK1441" i="4"/>
  <c r="BK1442" i="4"/>
  <c r="BL1442" i="4" s="1" a="1"/>
  <c r="BK1443" i="4"/>
  <c r="BK1444" i="4"/>
  <c r="BK1445" i="4"/>
  <c r="BK1446" i="4"/>
  <c r="BK1447" i="4"/>
  <c r="BK1448" i="4"/>
  <c r="BK1449" i="4"/>
  <c r="BK1450" i="4"/>
  <c r="BL1450" i="4" s="1" a="1"/>
  <c r="BK1451" i="4"/>
  <c r="BK1452" i="4"/>
  <c r="BK1453" i="4"/>
  <c r="BK1454" i="4"/>
  <c r="BK1455" i="4"/>
  <c r="BK1456" i="4"/>
  <c r="BK1457" i="4"/>
  <c r="BK1458" i="4"/>
  <c r="BL1458" i="4" s="1" a="1"/>
  <c r="BK1459" i="4"/>
  <c r="BK1460" i="4"/>
  <c r="BK1461" i="4"/>
  <c r="BK1462" i="4"/>
  <c r="BK1463" i="4"/>
  <c r="BK1464" i="4"/>
  <c r="BL1464" i="4" s="1" a="1"/>
  <c r="BL1464" i="4" s="1"/>
  <c r="BK1465" i="4"/>
  <c r="BK1466" i="4"/>
  <c r="BL1466" i="4" s="1" a="1"/>
  <c r="BK1467" i="4"/>
  <c r="BK1468" i="4"/>
  <c r="BL1468" i="4" s="1" a="1"/>
  <c r="BL1468" i="4" s="1"/>
  <c r="BK1469" i="4"/>
  <c r="BK1470" i="4"/>
  <c r="BK1471" i="4"/>
  <c r="BK1472" i="4"/>
  <c r="BK1473" i="4"/>
  <c r="BL1473" i="4" s="1" a="1"/>
  <c r="BL1473" i="4" s="1"/>
  <c r="BK1474" i="4"/>
  <c r="BL1474" i="4" s="1" a="1"/>
  <c r="BK1475" i="4"/>
  <c r="BK1476" i="4"/>
  <c r="BK1477" i="4"/>
  <c r="BL1477" i="4" s="1" a="1"/>
  <c r="BL1477" i="4" s="1"/>
  <c r="BK1478" i="4"/>
  <c r="BK1479" i="4"/>
  <c r="BK1480" i="4"/>
  <c r="BK1481" i="4"/>
  <c r="BL1481" i="4" s="1" a="1"/>
  <c r="BL1481" i="4" s="1"/>
  <c r="BK1482" i="4"/>
  <c r="BL1482" i="4" s="1" a="1"/>
  <c r="BK1483" i="4"/>
  <c r="BK1484" i="4"/>
  <c r="BK1485" i="4"/>
  <c r="BL1485" i="4" s="1" a="1"/>
  <c r="BL1485" i="4" s="1"/>
  <c r="BK1486" i="4"/>
  <c r="BK1487" i="4"/>
  <c r="BK1488" i="4"/>
  <c r="BK1489" i="4"/>
  <c r="BL1489" i="4" s="1" a="1"/>
  <c r="BL1489" i="4" s="1"/>
  <c r="BK1490" i="4"/>
  <c r="BL1490" i="4" s="1" a="1"/>
  <c r="BK1491" i="4"/>
  <c r="BK1492" i="4"/>
  <c r="BK1493" i="4"/>
  <c r="BL1493" i="4" s="1" a="1"/>
  <c r="BL1493" i="4" s="1"/>
  <c r="BK1494" i="4"/>
  <c r="BK1495" i="4"/>
  <c r="BK1496" i="4"/>
  <c r="BK1497" i="4"/>
  <c r="BK1498" i="4"/>
  <c r="BL1498" i="4" s="1" a="1"/>
  <c r="BL1498" i="4" s="1"/>
  <c r="BK1499" i="4"/>
  <c r="BK1500" i="4"/>
  <c r="BK1501" i="4"/>
  <c r="BK1502" i="4"/>
  <c r="BL1502" i="4" s="1" a="1"/>
  <c r="BL1502" i="4" s="1"/>
  <c r="BK1503" i="4"/>
  <c r="BK1504" i="4"/>
  <c r="BK1505" i="4"/>
  <c r="BK1506" i="4"/>
  <c r="BL1506" i="4" s="1" a="1"/>
  <c r="BK1507" i="4"/>
  <c r="BK1508" i="4"/>
  <c r="BK1509" i="4"/>
  <c r="BK1510" i="4"/>
  <c r="BK1511" i="4"/>
  <c r="BK1512" i="4"/>
  <c r="BK1513" i="4"/>
  <c r="BK1514" i="4"/>
  <c r="BL1514" i="4" s="1" a="1"/>
  <c r="BK1515" i="4"/>
  <c r="BK1516" i="4"/>
  <c r="BK1517" i="4"/>
  <c r="BK1518" i="4"/>
  <c r="BK1519" i="4"/>
  <c r="BK1520" i="4"/>
  <c r="BK1521" i="4"/>
  <c r="BK1522" i="4"/>
  <c r="BL1522" i="4" s="1" a="1"/>
  <c r="BK1523" i="4"/>
  <c r="BK1524" i="4"/>
  <c r="BK1525" i="4"/>
  <c r="BK1526" i="4"/>
  <c r="BK1527" i="4"/>
  <c r="BK1528" i="4"/>
  <c r="BL1528" i="4" s="1" a="1"/>
  <c r="BL1528" i="4" s="1"/>
  <c r="BK1529" i="4"/>
  <c r="BK1530" i="4"/>
  <c r="BL1530" i="4" s="1" a="1"/>
  <c r="BK1531" i="4"/>
  <c r="BK1532" i="4"/>
  <c r="BL1532" i="4" s="1" a="1"/>
  <c r="BL1532" i="4" s="1"/>
  <c r="BK1533" i="4"/>
  <c r="BK1534" i="4"/>
  <c r="BK1535" i="4"/>
  <c r="BK1536" i="4"/>
  <c r="BK1537" i="4"/>
  <c r="BL1537" i="4" s="1" a="1"/>
  <c r="BL1537" i="4" s="1"/>
  <c r="BK1538" i="4"/>
  <c r="BL1538" i="4" s="1" a="1"/>
  <c r="BK1539" i="4"/>
  <c r="BK1540" i="4"/>
  <c r="BK1541" i="4"/>
  <c r="BL1541" i="4" s="1" a="1"/>
  <c r="BL1541" i="4" s="1"/>
  <c r="BK1542" i="4"/>
  <c r="BK1543" i="4"/>
  <c r="BK1544" i="4"/>
  <c r="BK1545" i="4"/>
  <c r="BL1545" i="4" s="1" a="1"/>
  <c r="BL1545" i="4" s="1"/>
  <c r="BK1546" i="4"/>
  <c r="BL1546" i="4" s="1" a="1"/>
  <c r="BK1547" i="4"/>
  <c r="BK1548" i="4"/>
  <c r="BK1549" i="4"/>
  <c r="BL1549" i="4" s="1" a="1"/>
  <c r="BL1549" i="4" s="1"/>
  <c r="BK1550" i="4"/>
  <c r="BK1551" i="4"/>
  <c r="BK1552" i="4"/>
  <c r="BK1553" i="4"/>
  <c r="BL1553" i="4" s="1" a="1"/>
  <c r="BL1553" i="4" s="1"/>
  <c r="BK1554" i="4"/>
  <c r="BL1554" i="4" s="1" a="1"/>
  <c r="BK1555" i="4"/>
  <c r="BK1556" i="4"/>
  <c r="BK1557" i="4"/>
  <c r="BL1557" i="4" s="1" a="1"/>
  <c r="BL1557" i="4" s="1"/>
  <c r="BK1558" i="4"/>
  <c r="BK1559" i="4"/>
  <c r="BK1560" i="4"/>
  <c r="BK1561" i="4"/>
  <c r="BK1562" i="4"/>
  <c r="BL1562" i="4" s="1" a="1"/>
  <c r="BL1562" i="4" s="1"/>
  <c r="BK1563" i="4"/>
  <c r="BK1564" i="4"/>
  <c r="BK1565" i="4"/>
  <c r="BK1566" i="4"/>
  <c r="BL1566" i="4" s="1" a="1"/>
  <c r="BL1566" i="4" s="1"/>
  <c r="BK1567" i="4"/>
  <c r="BK1568" i="4"/>
  <c r="BK1569" i="4"/>
  <c r="BK1570" i="4"/>
  <c r="BL1570" i="4" s="1" a="1"/>
  <c r="BK1571" i="4"/>
  <c r="BK1572" i="4"/>
  <c r="BK1573" i="4"/>
  <c r="BK1574" i="4"/>
  <c r="BK1575" i="4"/>
  <c r="BK1576" i="4"/>
  <c r="BK1577" i="4"/>
  <c r="BK1578" i="4"/>
  <c r="BL1578" i="4" s="1" a="1"/>
  <c r="BK1579" i="4"/>
  <c r="BK1580" i="4"/>
  <c r="BK1581" i="4"/>
  <c r="BK1582" i="4"/>
  <c r="BK1583" i="4"/>
  <c r="BK1584" i="4"/>
  <c r="BK1585" i="4"/>
  <c r="BK1586" i="4"/>
  <c r="BL1586" i="4" s="1" a="1"/>
  <c r="BK1587" i="4"/>
  <c r="BK1588" i="4"/>
  <c r="BK1589" i="4"/>
  <c r="BK1590" i="4"/>
  <c r="BK1591" i="4"/>
  <c r="BK1592" i="4"/>
  <c r="BL1592" i="4" s="1" a="1"/>
  <c r="BL1592" i="4" s="1"/>
  <c r="BK1593" i="4"/>
  <c r="BK1594" i="4"/>
  <c r="BL1594" i="4" s="1" a="1"/>
  <c r="BK1595" i="4"/>
  <c r="BK1596" i="4"/>
  <c r="BL1596" i="4" s="1" a="1"/>
  <c r="BL1596" i="4" s="1"/>
  <c r="BK1597" i="4"/>
  <c r="BK1598" i="4"/>
  <c r="BK1599" i="4"/>
  <c r="BK1600" i="4"/>
  <c r="BK1601" i="4"/>
  <c r="BL1601" i="4" s="1" a="1"/>
  <c r="BL1601" i="4" s="1"/>
  <c r="BK1602" i="4"/>
  <c r="BL1602" i="4" s="1" a="1"/>
  <c r="BK1603" i="4"/>
  <c r="BK1604" i="4"/>
  <c r="BK1605" i="4"/>
  <c r="BL1605" i="4" s="1" a="1"/>
  <c r="BL1605" i="4" s="1"/>
  <c r="BK1606" i="4"/>
  <c r="BK1607" i="4"/>
  <c r="BK1608" i="4"/>
  <c r="BK1609" i="4"/>
  <c r="BL1609" i="4" s="1" a="1"/>
  <c r="BL1609" i="4" s="1"/>
  <c r="BK1610" i="4"/>
  <c r="BL1610" i="4" s="1" a="1"/>
  <c r="BK1611" i="4"/>
  <c r="BK1612" i="4"/>
  <c r="BK1613" i="4"/>
  <c r="BL1613" i="4" s="1" a="1"/>
  <c r="BL1613" i="4" s="1"/>
  <c r="BK1614" i="4"/>
  <c r="BK1615" i="4"/>
  <c r="BK1616" i="4"/>
  <c r="BK1617" i="4"/>
  <c r="BL1617" i="4" s="1" a="1"/>
  <c r="BL1617" i="4" s="1"/>
  <c r="BK1618" i="4"/>
  <c r="BL1618" i="4" s="1" a="1"/>
  <c r="BK1619" i="4"/>
  <c r="BK1620" i="4"/>
  <c r="BK1621" i="4"/>
  <c r="BL1621" i="4" s="1" a="1"/>
  <c r="BL1621" i="4" s="1"/>
  <c r="BK1622" i="4"/>
  <c r="BK1623" i="4"/>
  <c r="BK1624" i="4"/>
  <c r="BK1625" i="4"/>
  <c r="BK1626" i="4"/>
  <c r="BL1626" i="4" s="1" a="1"/>
  <c r="BL1626" i="4" s="1"/>
  <c r="BK1627" i="4"/>
  <c r="BK1628" i="4"/>
  <c r="BK1629" i="4"/>
  <c r="BK1630" i="4"/>
  <c r="BL1630" i="4" s="1" a="1"/>
  <c r="BL1630" i="4" s="1"/>
  <c r="BK1631" i="4"/>
  <c r="BK1632" i="4"/>
  <c r="BK1633" i="4"/>
  <c r="BK1634" i="4"/>
  <c r="BL1634" i="4" s="1" a="1"/>
  <c r="BK1635" i="4"/>
  <c r="BK1636" i="4"/>
  <c r="BK1637" i="4"/>
  <c r="BK1638" i="4"/>
  <c r="BK1639" i="4"/>
  <c r="BK1640" i="4"/>
  <c r="BK1641" i="4"/>
  <c r="BK1642" i="4"/>
  <c r="BL1642" i="4" s="1" a="1"/>
  <c r="BK1643" i="4"/>
  <c r="BK1644" i="4"/>
  <c r="BK1645" i="4"/>
  <c r="BK1646" i="4"/>
  <c r="BK1647" i="4"/>
  <c r="BK1648" i="4"/>
  <c r="BK1649" i="4"/>
  <c r="BK1650" i="4"/>
  <c r="BL1650" i="4" s="1" a="1"/>
  <c r="BK1651" i="4"/>
  <c r="BK1652" i="4"/>
  <c r="BK1653" i="4"/>
  <c r="BK1654" i="4"/>
  <c r="BK1655" i="4"/>
  <c r="BK1656" i="4"/>
  <c r="BL1656" i="4" s="1" a="1"/>
  <c r="BL1656" i="4" s="1"/>
  <c r="BK1657" i="4"/>
  <c r="BK1658" i="4"/>
  <c r="BL1658" i="4" s="1" a="1"/>
  <c r="BK1659" i="4"/>
  <c r="BK1660" i="4"/>
  <c r="BL1660" i="4" s="1" a="1"/>
  <c r="BL1660" i="4" s="1"/>
  <c r="BK1661" i="4"/>
  <c r="BK1662" i="4"/>
  <c r="BK1663" i="4"/>
  <c r="BK1664" i="4"/>
  <c r="BK1665" i="4"/>
  <c r="BL1665" i="4" s="1" a="1"/>
  <c r="BL1665" i="4" s="1"/>
  <c r="BK1666" i="4"/>
  <c r="BL1666" i="4" s="1" a="1"/>
  <c r="BK1667" i="4"/>
  <c r="BK1668" i="4"/>
  <c r="BK1669" i="4"/>
  <c r="BL1669" i="4" s="1" a="1"/>
  <c r="BL1669" i="4" s="1"/>
  <c r="BK1670" i="4"/>
  <c r="BK1671" i="4"/>
  <c r="BK1672" i="4"/>
  <c r="BK1673" i="4"/>
  <c r="BL1673" i="4" s="1" a="1"/>
  <c r="BL1673" i="4" s="1"/>
  <c r="BK1674" i="4"/>
  <c r="BL1674" i="4" s="1" a="1"/>
  <c r="BK1675" i="4"/>
  <c r="BK1676" i="4"/>
  <c r="BK1677" i="4"/>
  <c r="BL1677" i="4" s="1" a="1"/>
  <c r="BL1677" i="4" s="1"/>
  <c r="BK1678" i="4"/>
  <c r="BK1679" i="4"/>
  <c r="BK1680" i="4"/>
  <c r="BK1681" i="4"/>
  <c r="BL1681" i="4" s="1" a="1"/>
  <c r="BL1681" i="4" s="1"/>
  <c r="BK1682" i="4"/>
  <c r="BL1682" i="4" s="1" a="1"/>
  <c r="BK1683" i="4"/>
  <c r="BK1684" i="4"/>
  <c r="BK1685" i="4"/>
  <c r="BL1685" i="4" s="1" a="1"/>
  <c r="BL1685" i="4" s="1"/>
  <c r="BK1686" i="4"/>
  <c r="BK1687" i="4"/>
  <c r="BK1688" i="4"/>
  <c r="BK1689" i="4"/>
  <c r="BK1690" i="4"/>
  <c r="BL1690" i="4" s="1" a="1"/>
  <c r="BL1690" i="4" s="1"/>
  <c r="BK1691" i="4"/>
  <c r="BK1692" i="4"/>
  <c r="BK1693" i="4"/>
  <c r="BK1694" i="4"/>
  <c r="BL1694" i="4" s="1" a="1"/>
  <c r="BL1694" i="4" s="1"/>
  <c r="BK1695" i="4"/>
  <c r="BL1695" i="4" s="1" a="1"/>
  <c r="BL1695" i="4" s="1"/>
  <c r="BK1696" i="4"/>
  <c r="BK1697" i="4"/>
  <c r="BK1698" i="4"/>
  <c r="BL1698" i="4" s="1" a="1"/>
  <c r="BK1699" i="4"/>
  <c r="BK1700" i="4"/>
  <c r="BK1701" i="4"/>
  <c r="BK1702" i="4"/>
  <c r="BK1703" i="4"/>
  <c r="BL1703" i="4" s="1" a="1"/>
  <c r="BL1703" i="4" s="1"/>
  <c r="BK1704" i="4"/>
  <c r="BK1705" i="4"/>
  <c r="BK1706" i="4"/>
  <c r="BL1706" i="4" s="1" a="1"/>
  <c r="BK1707" i="4"/>
  <c r="BK1708" i="4"/>
  <c r="BK1709" i="4"/>
  <c r="BK1710" i="4"/>
  <c r="BK1711" i="4"/>
  <c r="BL1711" i="4" s="1" a="1"/>
  <c r="BL1711" i="4" s="1"/>
  <c r="BK1712" i="4"/>
  <c r="BK1713" i="4"/>
  <c r="BK1714" i="4"/>
  <c r="BL1714" i="4" s="1" a="1"/>
  <c r="BK1715" i="4"/>
  <c r="BK1716" i="4"/>
  <c r="BK1717" i="4"/>
  <c r="BK1718" i="4"/>
  <c r="BK1719" i="4"/>
  <c r="BL1719" i="4" s="1" a="1"/>
  <c r="BL1719" i="4" s="1"/>
  <c r="BK1720" i="4"/>
  <c r="BL1720" i="4" s="1" a="1"/>
  <c r="BL1720" i="4" s="1"/>
  <c r="BK1721" i="4"/>
  <c r="BK1722" i="4"/>
  <c r="BL1722" i="4" s="1" a="1"/>
  <c r="BK1723" i="4"/>
  <c r="BK1724" i="4"/>
  <c r="BL1724" i="4" s="1" a="1"/>
  <c r="BL1724" i="4" s="1"/>
  <c r="BK1725" i="4"/>
  <c r="BK1726" i="4"/>
  <c r="BK1727" i="4"/>
  <c r="BL1727" i="4" s="1" a="1"/>
  <c r="BL1727" i="4" s="1"/>
  <c r="BK1728" i="4"/>
  <c r="BK1729" i="4"/>
  <c r="BL1729" i="4" s="1" a="1"/>
  <c r="BL1729" i="4" s="1"/>
  <c r="BK1730" i="4"/>
  <c r="BL1730" i="4" s="1" a="1"/>
  <c r="BK1731" i="4"/>
  <c r="BK1732" i="4"/>
  <c r="BK1733" i="4"/>
  <c r="BL1733" i="4" s="1" a="1"/>
  <c r="BL1733" i="4" s="1"/>
  <c r="BK1734" i="4"/>
  <c r="BK1735" i="4"/>
  <c r="BL1735" i="4" s="1" a="1"/>
  <c r="BL1735" i="4" s="1"/>
  <c r="BK1736" i="4"/>
  <c r="BK1737" i="4"/>
  <c r="BL1737" i="4" s="1" a="1"/>
  <c r="BL1737" i="4" s="1"/>
  <c r="BK1738" i="4"/>
  <c r="BL1738" i="4" s="1" a="1"/>
  <c r="BK1739" i="4"/>
  <c r="BK1740" i="4"/>
  <c r="BK1741" i="4"/>
  <c r="BL1741" i="4" s="1" a="1"/>
  <c r="BL1741" i="4" s="1"/>
  <c r="BK1742" i="4"/>
  <c r="BK1743" i="4"/>
  <c r="BL1743" i="4" s="1" a="1"/>
  <c r="BL1743" i="4" s="1"/>
  <c r="BK1744" i="4"/>
  <c r="BK1745" i="4"/>
  <c r="BL1745" i="4" s="1" a="1"/>
  <c r="BL1745" i="4" s="1"/>
  <c r="BK1746" i="4"/>
  <c r="BL1746" i="4" s="1" a="1"/>
  <c r="BK1747" i="4"/>
  <c r="BK1748" i="4"/>
  <c r="BK1749" i="4"/>
  <c r="BL1749" i="4" s="1" a="1"/>
  <c r="BL1749" i="4" s="1"/>
  <c r="BK1750" i="4"/>
  <c r="BK1751" i="4"/>
  <c r="BL1751" i="4" s="1" a="1"/>
  <c r="BL1751" i="4" s="1"/>
  <c r="BK1752" i="4"/>
  <c r="BK1753" i="4"/>
  <c r="BK1754" i="4"/>
  <c r="BL1754" i="4" s="1" a="1"/>
  <c r="BL1754" i="4" s="1"/>
  <c r="BK1755" i="4"/>
  <c r="BK1756" i="4"/>
  <c r="BK1757" i="4"/>
  <c r="BK1758" i="4"/>
  <c r="BL1758" i="4" s="1" a="1"/>
  <c r="BL1758" i="4" s="1"/>
  <c r="BK1759" i="4"/>
  <c r="BL1759" i="4" s="1" a="1"/>
  <c r="BL1759" i="4" s="1"/>
  <c r="BK1760" i="4"/>
  <c r="BK1761" i="4"/>
  <c r="BK1762" i="4"/>
  <c r="BL1762" i="4" s="1" a="1"/>
  <c r="BK1763" i="4"/>
  <c r="BK1764" i="4"/>
  <c r="BK1765" i="4"/>
  <c r="BK1766" i="4"/>
  <c r="BK1767" i="4"/>
  <c r="BL1767" i="4" s="1" a="1"/>
  <c r="BL1767" i="4" s="1"/>
  <c r="BK1768" i="4"/>
  <c r="BK1769" i="4"/>
  <c r="BK1770" i="4"/>
  <c r="BL1770" i="4" s="1" a="1"/>
  <c r="BK1771" i="4"/>
  <c r="BK1772" i="4"/>
  <c r="BK1773" i="4"/>
  <c r="BK1774" i="4"/>
  <c r="BK1775" i="4"/>
  <c r="BL1775" i="4" s="1" a="1"/>
  <c r="BL1775" i="4" s="1"/>
  <c r="BK1776" i="4"/>
  <c r="BK1777" i="4"/>
  <c r="BK1778" i="4"/>
  <c r="BL1778" i="4" s="1" a="1"/>
  <c r="BK1779" i="4"/>
  <c r="BK1780" i="4"/>
  <c r="BK1781" i="4"/>
  <c r="BK1782" i="4"/>
  <c r="BK1783" i="4"/>
  <c r="BL1783" i="4" s="1" a="1"/>
  <c r="BL1783" i="4" s="1"/>
  <c r="BK1784" i="4"/>
  <c r="BL1784" i="4" s="1" a="1"/>
  <c r="BL1784" i="4" s="1"/>
  <c r="BK1785" i="4"/>
  <c r="BK1786" i="4"/>
  <c r="BL1786" i="4" s="1" a="1"/>
  <c r="BK1787" i="4"/>
  <c r="BK1788" i="4"/>
  <c r="BL1788" i="4" s="1" a="1"/>
  <c r="BL1788" i="4" s="1"/>
  <c r="BK1789" i="4"/>
  <c r="BK1790" i="4"/>
  <c r="BK1791" i="4"/>
  <c r="BL1791" i="4" s="1" a="1"/>
  <c r="BL1791" i="4" s="1"/>
  <c r="BK1792" i="4"/>
  <c r="BK1793" i="4"/>
  <c r="BL1793" i="4" s="1" a="1"/>
  <c r="BL1793" i="4" s="1"/>
  <c r="BK1794" i="4"/>
  <c r="BL1794" i="4" s="1" a="1"/>
  <c r="BK1795" i="4"/>
  <c r="BK1796" i="4"/>
  <c r="BK1797" i="4"/>
  <c r="BL1797" i="4" s="1" a="1"/>
  <c r="BL1797" i="4" s="1"/>
  <c r="BK1798" i="4"/>
  <c r="BK1799" i="4"/>
  <c r="BL1799" i="4" s="1" a="1"/>
  <c r="BL1799" i="4" s="1"/>
  <c r="BK1800" i="4"/>
  <c r="BK1801" i="4"/>
  <c r="BL1801" i="4" s="1" a="1"/>
  <c r="BL1801" i="4" s="1"/>
  <c r="BK1802" i="4"/>
  <c r="BL1802" i="4" s="1" a="1"/>
  <c r="BK1803" i="4"/>
  <c r="BK1804" i="4"/>
  <c r="BK1805" i="4"/>
  <c r="BL1805" i="4" s="1" a="1"/>
  <c r="BL1805" i="4" s="1"/>
  <c r="BK1806" i="4"/>
  <c r="BK1807" i="4"/>
  <c r="BL1807" i="4" s="1" a="1"/>
  <c r="BL1807" i="4" s="1"/>
  <c r="BK1808" i="4"/>
  <c r="BK1809" i="4"/>
  <c r="BL1809" i="4" s="1" a="1"/>
  <c r="BL1809" i="4" s="1"/>
  <c r="BK1810" i="4"/>
  <c r="BL1810" i="4" s="1" a="1"/>
  <c r="BK1811" i="4"/>
  <c r="BK1812" i="4"/>
  <c r="BK1813" i="4"/>
  <c r="BL1813" i="4" s="1" a="1"/>
  <c r="BL1813" i="4" s="1"/>
  <c r="BK1814" i="4"/>
  <c r="BK1815" i="4"/>
  <c r="BL1815" i="4" s="1" a="1"/>
  <c r="BL1815" i="4" s="1"/>
  <c r="BK1816" i="4"/>
  <c r="BK1817" i="4"/>
  <c r="BK1818" i="4"/>
  <c r="BL1818" i="4" s="1" a="1"/>
  <c r="BL1818" i="4" s="1"/>
  <c r="BK1819" i="4"/>
  <c r="BK1820" i="4"/>
  <c r="BK1821" i="4"/>
  <c r="BK1822" i="4"/>
  <c r="BL1822" i="4" s="1" a="1"/>
  <c r="BL1822" i="4" s="1"/>
  <c r="BK1823" i="4"/>
  <c r="BL1823" i="4" s="1" a="1"/>
  <c r="BL1823" i="4" s="1"/>
  <c r="BK1824" i="4"/>
  <c r="BK1825" i="4"/>
  <c r="BK1826" i="4"/>
  <c r="BL1826" i="4" s="1" a="1"/>
  <c r="BK1827" i="4"/>
  <c r="BK1828" i="4"/>
  <c r="BK1829" i="4"/>
  <c r="BK1830" i="4"/>
  <c r="BK1831" i="4"/>
  <c r="BL1831" i="4" s="1" a="1"/>
  <c r="BL1831" i="4" s="1"/>
  <c r="BK1832" i="4"/>
  <c r="BK1833" i="4"/>
  <c r="BK1834" i="4"/>
  <c r="BL1834" i="4" s="1" a="1"/>
  <c r="BK1835" i="4"/>
  <c r="BK1836" i="4"/>
  <c r="BK1837" i="4"/>
  <c r="BK1838" i="4"/>
  <c r="BK1839" i="4"/>
  <c r="BL1839" i="4" s="1" a="1"/>
  <c r="BL1839" i="4" s="1"/>
  <c r="BK1840" i="4"/>
  <c r="BK1841" i="4"/>
  <c r="BK1842" i="4"/>
  <c r="BL1842" i="4" s="1" a="1"/>
  <c r="BK1843" i="4"/>
  <c r="BK1844" i="4"/>
  <c r="BK1845" i="4"/>
  <c r="BK1846" i="4"/>
  <c r="BK1847" i="4"/>
  <c r="BL1847" i="4" s="1" a="1"/>
  <c r="BL1847" i="4" s="1"/>
  <c r="BK1848" i="4"/>
  <c r="BL1848" i="4" s="1" a="1"/>
  <c r="BL1848" i="4" s="1"/>
  <c r="BK1849" i="4"/>
  <c r="BK1850" i="4"/>
  <c r="BL1850" i="4" s="1" a="1"/>
  <c r="BK1851" i="4"/>
  <c r="BK1852" i="4"/>
  <c r="BL1852" i="4" s="1" a="1"/>
  <c r="BL1852" i="4" s="1"/>
  <c r="BK1853" i="4"/>
  <c r="BK1854" i="4"/>
  <c r="BK1855" i="4"/>
  <c r="BL1855" i="4" s="1" a="1"/>
  <c r="BL1855" i="4" s="1"/>
  <c r="BK1856" i="4"/>
  <c r="BK1857" i="4"/>
  <c r="BL1857" i="4" s="1" a="1"/>
  <c r="BL1857" i="4" s="1"/>
  <c r="BK1858" i="4"/>
  <c r="BL1858" i="4" s="1" a="1"/>
  <c r="BK1859" i="4"/>
  <c r="BK1860" i="4"/>
  <c r="BK1861" i="4"/>
  <c r="BL1861" i="4" s="1" a="1"/>
  <c r="BL1861" i="4" s="1"/>
  <c r="BK1862" i="4"/>
  <c r="BK1863" i="4"/>
  <c r="BL1863" i="4" s="1" a="1"/>
  <c r="BL1863" i="4" s="1"/>
  <c r="BK1864" i="4"/>
  <c r="BK1865" i="4"/>
  <c r="BL1865" i="4" s="1" a="1"/>
  <c r="BL1865" i="4" s="1"/>
  <c r="BK1866" i="4"/>
  <c r="BL1866" i="4" s="1" a="1"/>
  <c r="BK1867" i="4"/>
  <c r="BK1868" i="4"/>
  <c r="BK1869" i="4"/>
  <c r="BL1869" i="4" s="1" a="1"/>
  <c r="BL1869" i="4" s="1"/>
  <c r="BK1870" i="4"/>
  <c r="BK1871" i="4"/>
  <c r="BL1871" i="4" s="1" a="1"/>
  <c r="BL1871" i="4" s="1"/>
  <c r="BK1872" i="4"/>
  <c r="BK1873" i="4"/>
  <c r="BL1873" i="4" s="1" a="1"/>
  <c r="BL1873" i="4" s="1"/>
  <c r="BK1874" i="4"/>
  <c r="BL1874" i="4" s="1" a="1"/>
  <c r="BK1875" i="4"/>
  <c r="BK1876" i="4"/>
  <c r="BK1877" i="4"/>
  <c r="BL1877" i="4" s="1" a="1"/>
  <c r="BL1877" i="4" s="1"/>
  <c r="BK1878" i="4"/>
  <c r="BK1879" i="4"/>
  <c r="BL1879" i="4" s="1" a="1"/>
  <c r="BL1879" i="4" s="1"/>
  <c r="BK1880" i="4"/>
  <c r="BK1881" i="4"/>
  <c r="BK1882" i="4"/>
  <c r="BL1882" i="4" s="1" a="1"/>
  <c r="BL1882" i="4" s="1"/>
  <c r="BK1883" i="4"/>
  <c r="BK1884" i="4"/>
  <c r="BK1885" i="4"/>
  <c r="BK1886" i="4"/>
  <c r="BL1886" i="4" s="1" a="1"/>
  <c r="BL1886" i="4" s="1"/>
  <c r="BK1887" i="4"/>
  <c r="BL1887" i="4" s="1" a="1"/>
  <c r="BL1887" i="4" s="1"/>
  <c r="BK1888" i="4"/>
  <c r="BK1889" i="4"/>
  <c r="BK1890" i="4"/>
  <c r="BL1890" i="4" s="1" a="1"/>
  <c r="BK1891" i="4"/>
  <c r="BK1892" i="4"/>
  <c r="BK1893" i="4"/>
  <c r="BK1894" i="4"/>
  <c r="BK1895" i="4"/>
  <c r="BL1895" i="4" s="1" a="1"/>
  <c r="BL1895" i="4" s="1"/>
  <c r="BK1896" i="4"/>
  <c r="BK1897" i="4"/>
  <c r="BK1898" i="4"/>
  <c r="BL1898" i="4" s="1" a="1"/>
  <c r="BK1899" i="4"/>
  <c r="BK1900" i="4"/>
  <c r="BK1901" i="4"/>
  <c r="BK1902" i="4"/>
  <c r="BK1903" i="4"/>
  <c r="BL1903" i="4" s="1" a="1"/>
  <c r="BL1903" i="4" s="1"/>
  <c r="BK1904" i="4"/>
  <c r="BK1905" i="4"/>
  <c r="BK1906" i="4"/>
  <c r="BL1906" i="4" s="1" a="1"/>
  <c r="BK1907" i="4"/>
  <c r="BK1908" i="4"/>
  <c r="BK1909" i="4"/>
  <c r="BK1910" i="4"/>
  <c r="BK1911" i="4"/>
  <c r="BL1911" i="4" s="1" a="1"/>
  <c r="BL1911" i="4" s="1"/>
  <c r="BK1912" i="4"/>
  <c r="BL1912" i="4" s="1" a="1"/>
  <c r="BL1912" i="4" s="1"/>
  <c r="BK1913" i="4"/>
  <c r="BK1914" i="4"/>
  <c r="BL1914" i="4" s="1" a="1"/>
  <c r="BK1915" i="4"/>
  <c r="BK1916" i="4"/>
  <c r="BL1916" i="4" s="1" a="1"/>
  <c r="BL1916" i="4" s="1"/>
  <c r="BK1917" i="4"/>
  <c r="BK1918" i="4"/>
  <c r="BK1919" i="4"/>
  <c r="BL1919" i="4" s="1" a="1"/>
  <c r="BL1919" i="4" s="1"/>
  <c r="BK1920" i="4"/>
  <c r="BK1921" i="4"/>
  <c r="BL1921" i="4" s="1" a="1"/>
  <c r="BL1921" i="4" s="1"/>
  <c r="BK1922" i="4"/>
  <c r="BL1922" i="4" s="1" a="1"/>
  <c r="BK1923" i="4"/>
  <c r="BK1924" i="4"/>
  <c r="BK1925" i="4"/>
  <c r="BL1925" i="4" s="1" a="1"/>
  <c r="BL1925" i="4" s="1"/>
  <c r="BK1926" i="4"/>
  <c r="BK1927" i="4"/>
  <c r="BL1927" i="4" s="1" a="1"/>
  <c r="BL1927" i="4" s="1"/>
  <c r="BK1928" i="4"/>
  <c r="BK1929" i="4"/>
  <c r="BL1929" i="4" s="1" a="1"/>
  <c r="BL1929" i="4" s="1"/>
  <c r="BK1930" i="4"/>
  <c r="BL1930" i="4" s="1" a="1"/>
  <c r="BK1931" i="4"/>
  <c r="BK1932" i="4"/>
  <c r="BK1933" i="4"/>
  <c r="BL1933" i="4" s="1" a="1"/>
  <c r="BL1933" i="4" s="1"/>
  <c r="BK1934" i="4"/>
  <c r="BK1935" i="4"/>
  <c r="BL1935" i="4" s="1" a="1"/>
  <c r="BL1935" i="4" s="1"/>
  <c r="BK1936" i="4"/>
  <c r="BK1937" i="4"/>
  <c r="BL1937" i="4" s="1" a="1"/>
  <c r="BL1937" i="4" s="1"/>
  <c r="BK1938" i="4"/>
  <c r="BL1938" i="4" s="1" a="1"/>
  <c r="BK1939" i="4"/>
  <c r="BK1940" i="4"/>
  <c r="BK1941" i="4"/>
  <c r="BL1941" i="4" s="1" a="1"/>
  <c r="BL1941" i="4" s="1"/>
  <c r="BK1942" i="4"/>
  <c r="BK1943" i="4"/>
  <c r="BL1943" i="4" s="1" a="1"/>
  <c r="BL1943" i="4" s="1"/>
  <c r="BK1944" i="4"/>
  <c r="BK1945" i="4"/>
  <c r="BK1946" i="4"/>
  <c r="BL1946" i="4" s="1" a="1"/>
  <c r="BL1946" i="4" s="1"/>
  <c r="BK1947" i="4"/>
  <c r="BK1948" i="4"/>
  <c r="BK1949" i="4"/>
  <c r="BK1950" i="4"/>
  <c r="BL1950" i="4" s="1" a="1"/>
  <c r="BL1950" i="4" s="1"/>
  <c r="BK1951" i="4"/>
  <c r="BK1952" i="4"/>
  <c r="BK1953" i="4"/>
  <c r="BK1954" i="4"/>
  <c r="BK1955" i="4"/>
  <c r="BK1956" i="4"/>
  <c r="BK1957" i="4"/>
  <c r="BL1957" i="4" s="1" a="1"/>
  <c r="BL1957" i="4" s="1"/>
  <c r="BK1958" i="4"/>
  <c r="BK1959" i="4"/>
  <c r="BK1960" i="4"/>
  <c r="BK1961" i="4"/>
  <c r="BL1961" i="4" s="1" a="1"/>
  <c r="BL1961" i="4" s="1"/>
  <c r="BK1962" i="4"/>
  <c r="BK1963" i="4"/>
  <c r="BK1964" i="4"/>
  <c r="BL1964" i="4" s="1" a="1"/>
  <c r="BL1964" i="4" s="1"/>
  <c r="BK1965" i="4"/>
  <c r="BK1966" i="4"/>
  <c r="BK1967" i="4"/>
  <c r="BK1968" i="4"/>
  <c r="BL1968" i="4" s="1" a="1"/>
  <c r="BL1968" i="4" s="1"/>
  <c r="BK1969" i="4"/>
  <c r="BK1970" i="4"/>
  <c r="BK1971" i="4"/>
  <c r="BK1972" i="4"/>
  <c r="BK1973" i="4"/>
  <c r="BK1974" i="4"/>
  <c r="BK1975" i="4"/>
  <c r="BK1976" i="4"/>
  <c r="BK1977" i="4"/>
  <c r="BK1978" i="4"/>
  <c r="BL1978" i="4" s="1" a="1"/>
  <c r="BL1978" i="4" s="1"/>
  <c r="BK1979" i="4"/>
  <c r="BK1980" i="4"/>
  <c r="BK1981" i="4"/>
  <c r="BK1982" i="4"/>
  <c r="BL1982" i="4" s="1" a="1"/>
  <c r="BL1982" i="4" s="1"/>
  <c r="BK1983" i="4"/>
  <c r="BK1984" i="4"/>
  <c r="BK1985" i="4"/>
  <c r="BK1986" i="4"/>
  <c r="BK1987" i="4"/>
  <c r="BK1988" i="4"/>
  <c r="BK1989" i="4"/>
  <c r="BL1989" i="4" s="1" a="1"/>
  <c r="BL1989" i="4" s="1"/>
  <c r="BK1990" i="4"/>
  <c r="BK1991" i="4"/>
  <c r="BK1992" i="4"/>
  <c r="BK1993" i="4"/>
  <c r="BL1993" i="4" s="1" a="1"/>
  <c r="BL1993" i="4" s="1"/>
  <c r="BK1994" i="4"/>
  <c r="BK1995" i="4"/>
  <c r="BK1996" i="4"/>
  <c r="BL1996" i="4" s="1" a="1"/>
  <c r="BL1996" i="4" s="1"/>
  <c r="BK1997" i="4"/>
  <c r="BK1998" i="4"/>
  <c r="BK1999" i="4"/>
  <c r="BK2000" i="4"/>
  <c r="BL2000" i="4" s="1" a="1"/>
  <c r="BL2000" i="4" s="1"/>
  <c r="BK2001" i="4"/>
  <c r="BK2002" i="4"/>
  <c r="BK2003" i="4"/>
  <c r="BK2004" i="4"/>
  <c r="BK2005" i="4"/>
  <c r="BK2006" i="4"/>
  <c r="BK2007" i="4"/>
  <c r="BK2008" i="4"/>
  <c r="BK2009" i="4"/>
  <c r="BK2010" i="4"/>
  <c r="BL2010" i="4" s="1" a="1"/>
  <c r="BL2010" i="4" s="1"/>
  <c r="BK2011" i="4"/>
  <c r="BK2012" i="4"/>
  <c r="BK2013" i="4"/>
  <c r="BK2014" i="4"/>
  <c r="BL2014" i="4" s="1" a="1"/>
  <c r="BL2014" i="4" s="1"/>
  <c r="BK2015" i="4"/>
  <c r="BK2016" i="4"/>
  <c r="BK2017" i="4"/>
  <c r="BK2018" i="4"/>
  <c r="BK2019" i="4"/>
  <c r="BK2020" i="4"/>
  <c r="BK2021" i="4"/>
  <c r="BL2021" i="4" s="1" a="1"/>
  <c r="BL2021" i="4" s="1"/>
  <c r="BK2022" i="4"/>
  <c r="BK2023" i="4"/>
  <c r="BK2024" i="4"/>
  <c r="BK2025" i="4"/>
  <c r="BL2025" i="4" s="1" a="1"/>
  <c r="BL2025" i="4" s="1"/>
  <c r="BK2026" i="4"/>
  <c r="BK2027" i="4"/>
  <c r="BK2028" i="4"/>
  <c r="BL2028" i="4" s="1" a="1"/>
  <c r="BL2028" i="4" s="1"/>
  <c r="BK2029" i="4"/>
  <c r="BK2030" i="4"/>
  <c r="BK2031" i="4"/>
  <c r="BK2032" i="4"/>
  <c r="BL2032" i="4" s="1" a="1"/>
  <c r="BL2032" i="4" s="1"/>
  <c r="BK2033" i="4"/>
  <c r="BK2034" i="4"/>
  <c r="BK2035" i="4"/>
  <c r="BK2036" i="4"/>
  <c r="BK2037" i="4"/>
  <c r="BK2038" i="4"/>
  <c r="BK2039" i="4"/>
  <c r="BK2040" i="4"/>
  <c r="BK2041" i="4"/>
  <c r="BK2042" i="4"/>
  <c r="BL2042" i="4" s="1" a="1"/>
  <c r="BL2042" i="4" s="1"/>
  <c r="BK2043" i="4"/>
  <c r="BK2044" i="4"/>
  <c r="BK2045" i="4"/>
  <c r="BK2046" i="4"/>
  <c r="BL2046" i="4" s="1" a="1"/>
  <c r="BL2046" i="4" s="1"/>
  <c r="BK2047" i="4"/>
  <c r="BK2048" i="4"/>
  <c r="BK2049" i="4"/>
  <c r="BK2050" i="4"/>
  <c r="BK2051" i="4"/>
  <c r="BK2052" i="4"/>
  <c r="BK2053" i="4"/>
  <c r="BL2053" i="4" s="1" a="1"/>
  <c r="BL2053" i="4" s="1"/>
  <c r="BK2054" i="4"/>
  <c r="BK2055" i="4"/>
  <c r="BK2056" i="4"/>
  <c r="BK2057" i="4"/>
  <c r="BL2057" i="4" s="1" a="1"/>
  <c r="BL2057" i="4" s="1"/>
  <c r="BK2058" i="4"/>
  <c r="BK2059" i="4"/>
  <c r="BK2060" i="4"/>
  <c r="BL2060" i="4" s="1" a="1"/>
  <c r="BL2060" i="4" s="1"/>
  <c r="BK2061" i="4"/>
  <c r="BK2062" i="4"/>
  <c r="BK2063" i="4"/>
  <c r="BK2064" i="4"/>
  <c r="BL2064" i="4" s="1" a="1"/>
  <c r="BL2064" i="4" s="1"/>
  <c r="BK2065" i="4"/>
  <c r="BK2066" i="4"/>
  <c r="BK2067" i="4"/>
  <c r="BK2068" i="4"/>
  <c r="BK2069" i="4"/>
  <c r="BK2070" i="4"/>
  <c r="BK2071" i="4"/>
  <c r="BK2072" i="4"/>
  <c r="BK2073" i="4"/>
  <c r="BK2074" i="4"/>
  <c r="BL2074" i="4" s="1" a="1"/>
  <c r="BL2074" i="4" s="1"/>
  <c r="BK2075" i="4"/>
  <c r="BK2076" i="4"/>
  <c r="BK2077" i="4"/>
  <c r="BK2078" i="4"/>
  <c r="BL2078" i="4" s="1" a="1"/>
  <c r="BL2078" i="4" s="1"/>
  <c r="BK2079" i="4"/>
  <c r="BK2080" i="4"/>
  <c r="BK2081" i="4"/>
  <c r="BK2082" i="4"/>
  <c r="BK2083" i="4"/>
  <c r="BK2084" i="4"/>
  <c r="BK2085" i="4"/>
  <c r="BL2085" i="4" s="1" a="1"/>
  <c r="BL2085" i="4" s="1"/>
  <c r="BK2086" i="4"/>
  <c r="BK2087" i="4"/>
  <c r="BK2088" i="4"/>
  <c r="BK2089" i="4"/>
  <c r="BL2089" i="4" s="1" a="1"/>
  <c r="BL2089" i="4" s="1"/>
  <c r="BK2090" i="4"/>
  <c r="BK2091" i="4"/>
  <c r="BK2092" i="4"/>
  <c r="BL2092" i="4" s="1" a="1"/>
  <c r="BL2092" i="4" s="1"/>
  <c r="BK2093" i="4"/>
  <c r="BK2094" i="4"/>
  <c r="BK2095" i="4"/>
  <c r="BK2096" i="4"/>
  <c r="BL2096" i="4" s="1" a="1"/>
  <c r="BL2096" i="4" s="1"/>
  <c r="BK2097" i="4"/>
  <c r="BK2098" i="4"/>
  <c r="BK2099" i="4"/>
  <c r="BK2100" i="4"/>
  <c r="BK2101" i="4"/>
  <c r="BK2102" i="4"/>
  <c r="BK2103" i="4"/>
  <c r="BK2104" i="4"/>
  <c r="BK2105" i="4"/>
  <c r="BK2106" i="4"/>
  <c r="BL2106" i="4" s="1" a="1"/>
  <c r="BL2106" i="4" s="1"/>
  <c r="BK2107" i="4"/>
  <c r="BK2108" i="4"/>
  <c r="BK2109" i="4"/>
  <c r="BK2110" i="4"/>
  <c r="BL2110" i="4" s="1" a="1"/>
  <c r="BL2110" i="4" s="1"/>
  <c r="BK2111" i="4"/>
  <c r="BK2112" i="4"/>
  <c r="BK2113" i="4"/>
  <c r="BK2114" i="4"/>
  <c r="BK2115" i="4"/>
  <c r="BK2116" i="4"/>
  <c r="BK2117" i="4"/>
  <c r="BL2117" i="4" s="1" a="1"/>
  <c r="BL2117" i="4" s="1"/>
  <c r="BK2118" i="4"/>
  <c r="BK2119" i="4"/>
  <c r="BK2120" i="4"/>
  <c r="BK2121" i="4"/>
  <c r="BL2121" i="4" s="1" a="1"/>
  <c r="BL2121" i="4" s="1"/>
  <c r="BK2122" i="4"/>
  <c r="BK2123" i="4"/>
  <c r="BK2124" i="4"/>
  <c r="BL2124" i="4" s="1" a="1"/>
  <c r="BL2124" i="4" s="1"/>
  <c r="BK2125" i="4"/>
  <c r="BK2126" i="4"/>
  <c r="BK2127" i="4"/>
  <c r="BK2128" i="4"/>
  <c r="BL2128" i="4" s="1" a="1"/>
  <c r="BL2128" i="4" s="1"/>
  <c r="BK2129" i="4"/>
  <c r="BK2130" i="4"/>
  <c r="BK2131" i="4"/>
  <c r="BK2132" i="4"/>
  <c r="BK2133" i="4"/>
  <c r="BK2134" i="4"/>
  <c r="BK2135" i="4"/>
  <c r="BK2136" i="4"/>
  <c r="BK2137" i="4"/>
  <c r="BK2138" i="4"/>
  <c r="BL2138" i="4" s="1" a="1"/>
  <c r="BL2138" i="4" s="1"/>
  <c r="BK2139" i="4"/>
  <c r="BK2140" i="4"/>
  <c r="BK2141" i="4"/>
  <c r="BK2142" i="4"/>
  <c r="BL2142" i="4" s="1" a="1"/>
  <c r="BL2142" i="4" s="1"/>
  <c r="BK2143" i="4"/>
  <c r="BK2144" i="4"/>
  <c r="BK2145" i="4"/>
  <c r="BK2146" i="4"/>
  <c r="BK2147" i="4"/>
  <c r="BK2148" i="4"/>
  <c r="BK2149" i="4"/>
  <c r="BL2149" i="4" s="1" a="1"/>
  <c r="BL2149" i="4" s="1"/>
  <c r="BK2150" i="4"/>
  <c r="BK2151" i="4"/>
  <c r="BK2152" i="4"/>
  <c r="BK2153" i="4"/>
  <c r="BL2153" i="4" s="1" a="1"/>
  <c r="BL2153" i="4" s="1"/>
  <c r="BK2154" i="4"/>
  <c r="BK2155" i="4"/>
  <c r="BK2156" i="4"/>
  <c r="BL2156" i="4" s="1" a="1"/>
  <c r="BL2156" i="4" s="1"/>
  <c r="BK2157" i="4"/>
  <c r="BK2158" i="4"/>
  <c r="BK2159" i="4"/>
  <c r="BK2160" i="4"/>
  <c r="BL2160" i="4" s="1" a="1"/>
  <c r="BL2160" i="4" s="1"/>
  <c r="BK2161" i="4"/>
  <c r="BK2162" i="4"/>
  <c r="BK2163" i="4"/>
  <c r="BK2164" i="4"/>
  <c r="BK2165" i="4"/>
  <c r="BK2166" i="4"/>
  <c r="BK2167" i="4"/>
  <c r="BK2168" i="4"/>
  <c r="BK2169" i="4"/>
  <c r="BK2170" i="4"/>
  <c r="BL2170" i="4" s="1" a="1"/>
  <c r="BL2170" i="4" s="1"/>
  <c r="BK2171" i="4"/>
  <c r="BK2172" i="4"/>
  <c r="BK2173" i="4"/>
  <c r="BK2174" i="4"/>
  <c r="BL2174" i="4" s="1" a="1"/>
  <c r="BL2174" i="4" s="1"/>
  <c r="BK2175" i="4"/>
  <c r="BK2176" i="4"/>
  <c r="BK2177" i="4"/>
  <c r="BK2178" i="4"/>
  <c r="BK2179" i="4"/>
  <c r="BK2180" i="4"/>
  <c r="BK2181" i="4"/>
  <c r="BL2181" i="4" s="1" a="1"/>
  <c r="BL2181" i="4" s="1"/>
  <c r="BK2182" i="4"/>
  <c r="BK2183" i="4"/>
  <c r="BK2184" i="4"/>
  <c r="BK2185" i="4"/>
  <c r="BL2185" i="4" s="1" a="1"/>
  <c r="BL2185" i="4" s="1"/>
  <c r="BK2186" i="4"/>
  <c r="BK2187" i="4"/>
  <c r="BK2188" i="4"/>
  <c r="BL2188" i="4" s="1" a="1"/>
  <c r="BL2188" i="4" s="1"/>
  <c r="BK2189" i="4"/>
  <c r="BK2190" i="4"/>
  <c r="BK2191" i="4"/>
  <c r="BK2192" i="4"/>
  <c r="BL2192" i="4" s="1" a="1"/>
  <c r="BL2192" i="4" s="1"/>
  <c r="BK2193" i="4"/>
  <c r="BK2194" i="4"/>
  <c r="BK2195" i="4"/>
  <c r="BK2196" i="4"/>
  <c r="BK2197" i="4"/>
  <c r="BK2198" i="4"/>
  <c r="BK2199" i="4"/>
  <c r="BK2200" i="4"/>
  <c r="BK2201" i="4"/>
  <c r="BK2202" i="4"/>
  <c r="BL2202" i="4" s="1" a="1"/>
  <c r="BL2202" i="4" s="1"/>
  <c r="BK2203" i="4"/>
  <c r="BK2204" i="4"/>
  <c r="BK2205" i="4"/>
  <c r="BK2206" i="4"/>
  <c r="BL2206" i="4" s="1" a="1"/>
  <c r="BL2206" i="4" s="1"/>
  <c r="BK2207" i="4"/>
  <c r="BK2208" i="4"/>
  <c r="BK2209" i="4"/>
  <c r="BK2210" i="4"/>
  <c r="BK2211" i="4"/>
  <c r="BK2212" i="4"/>
  <c r="BK2213" i="4"/>
  <c r="BL2213" i="4" s="1" a="1"/>
  <c r="BL2213" i="4" s="1"/>
  <c r="BK2214" i="4"/>
  <c r="BK2215" i="4"/>
  <c r="BK2216" i="4"/>
  <c r="BK2217" i="4"/>
  <c r="BL2217" i="4" s="1" a="1"/>
  <c r="BL2217" i="4" s="1"/>
  <c r="BK2218" i="4"/>
  <c r="BK2219" i="4"/>
  <c r="BK2220" i="4"/>
  <c r="BL2220" i="4" s="1" a="1"/>
  <c r="BL2220" i="4" s="1"/>
  <c r="BK2221" i="4"/>
  <c r="BK2222" i="4"/>
  <c r="BK2223" i="4"/>
  <c r="BK2224" i="4"/>
  <c r="BL2224" i="4" s="1" a="1"/>
  <c r="BL2224" i="4" s="1"/>
  <c r="BK2225" i="4"/>
  <c r="BK2226" i="4"/>
  <c r="BK2227" i="4"/>
  <c r="BK2228" i="4"/>
  <c r="BK2229" i="4"/>
  <c r="BK2230" i="4"/>
  <c r="BK2231" i="4"/>
  <c r="BK2232" i="4"/>
  <c r="BK2233" i="4"/>
  <c r="BK2234" i="4"/>
  <c r="BL2234" i="4" s="1" a="1"/>
  <c r="BL2234" i="4" s="1"/>
  <c r="BK2235" i="4"/>
  <c r="BK2236" i="4"/>
  <c r="BK2237" i="4"/>
  <c r="BK2238" i="4"/>
  <c r="BL2238" i="4" s="1" a="1"/>
  <c r="BL2238" i="4" s="1"/>
  <c r="BK2239" i="4"/>
  <c r="BK2240" i="4"/>
  <c r="BK2241" i="4"/>
  <c r="BK2242" i="4"/>
  <c r="BK2243" i="4"/>
  <c r="BK2244" i="4"/>
  <c r="BK2245" i="4"/>
  <c r="BL2245" i="4" s="1" a="1"/>
  <c r="BL2245" i="4" s="1"/>
  <c r="BK2246" i="4"/>
  <c r="BL2246" i="4" s="1" a="1"/>
  <c r="BL2246" i="4" s="1"/>
  <c r="BK2247" i="4"/>
  <c r="BK2248" i="4"/>
  <c r="BK2249" i="4"/>
  <c r="BL2249" i="4" s="1" a="1"/>
  <c r="BL2249" i="4" s="1"/>
  <c r="BK2250" i="4"/>
  <c r="BK2251" i="4"/>
  <c r="BK2252" i="4"/>
  <c r="BL2252" i="4" s="1" a="1"/>
  <c r="BL2252" i="4" s="1"/>
  <c r="BK2253" i="4"/>
  <c r="BK2254" i="4"/>
  <c r="BK2255" i="4"/>
  <c r="BK2256" i="4"/>
  <c r="BL2256" i="4" s="1" a="1"/>
  <c r="BL2256" i="4" s="1"/>
  <c r="BK2257" i="4"/>
  <c r="BK2258" i="4"/>
  <c r="BK2259" i="4"/>
  <c r="BK2260" i="4"/>
  <c r="BK2261" i="4"/>
  <c r="BK2262" i="4"/>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L2277" i="4" s="1" a="1"/>
  <c r="BL2277" i="4" s="1"/>
  <c r="BK2278" i="4"/>
  <c r="BK2279" i="4"/>
  <c r="BK2280" i="4"/>
  <c r="BK2281" i="4"/>
  <c r="BL2281" i="4" s="1" a="1"/>
  <c r="BL2281" i="4" s="1"/>
  <c r="BK2282" i="4"/>
  <c r="BK2283" i="4"/>
  <c r="BK2284" i="4"/>
  <c r="BL2284" i="4" s="1" a="1"/>
  <c r="BL2284" i="4" s="1"/>
  <c r="BK2285" i="4"/>
  <c r="BK2286" i="4"/>
  <c r="BK2287" i="4"/>
  <c r="BK2288" i="4"/>
  <c r="BL2288" i="4" s="1" a="1"/>
  <c r="BL2288" i="4" s="1"/>
  <c r="BK2289" i="4"/>
  <c r="BK2290" i="4"/>
  <c r="BK2291" i="4"/>
  <c r="BK2292" i="4"/>
  <c r="BK2293" i="4"/>
  <c r="BK2294" i="4"/>
  <c r="BK2295" i="4"/>
  <c r="BK2296" i="4"/>
  <c r="BK2297" i="4"/>
  <c r="BK2298" i="4"/>
  <c r="BL2298" i="4" s="1" a="1"/>
  <c r="BL2298" i="4" s="1"/>
  <c r="BK2299" i="4"/>
  <c r="BK2300" i="4"/>
  <c r="BK2301" i="4"/>
  <c r="BK2302" i="4"/>
  <c r="BL2302" i="4" s="1" a="1"/>
  <c r="BL2302" i="4" s="1"/>
  <c r="BK2303" i="4"/>
  <c r="BK2304" i="4"/>
  <c r="BK2305" i="4"/>
  <c r="BK2306" i="4"/>
  <c r="BK2307" i="4"/>
  <c r="BK2308" i="4"/>
  <c r="BK2309" i="4"/>
  <c r="BL2309" i="4" s="1" a="1"/>
  <c r="BL2309" i="4" s="1"/>
  <c r="BK2310" i="4"/>
  <c r="BK2311" i="4"/>
  <c r="BK2312" i="4"/>
  <c r="BK2313" i="4"/>
  <c r="BL2313" i="4" s="1" a="1"/>
  <c r="BL2313" i="4" s="1"/>
  <c r="BK2314" i="4"/>
  <c r="BK2315" i="4"/>
  <c r="BK2316" i="4"/>
  <c r="BL2316" i="4" s="1" a="1"/>
  <c r="BL2316" i="4" s="1"/>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K2339" i="4"/>
  <c r="BK2340" i="4"/>
  <c r="BK2341" i="4"/>
  <c r="BL2341" i="4" s="1" a="1"/>
  <c r="BL2341" i="4" s="1"/>
  <c r="BK2342" i="4"/>
  <c r="BK2343" i="4"/>
  <c r="BK2344" i="4"/>
  <c r="BK2345" i="4"/>
  <c r="BL2345" i="4" s="1" a="1"/>
  <c r="BL2345" i="4" s="1"/>
  <c r="BK2346" i="4"/>
  <c r="BL2346" i="4" s="1" a="1"/>
  <c r="BL2346" i="4" s="1"/>
  <c r="BK2347" i="4"/>
  <c r="BK2348" i="4"/>
  <c r="BL2348" i="4" s="1" a="1"/>
  <c r="BL2348" i="4" s="1"/>
  <c r="BK2349" i="4"/>
  <c r="BK2350" i="4"/>
  <c r="BK2351" i="4"/>
  <c r="BK2352" i="4"/>
  <c r="BL2352" i="4" s="1" a="1"/>
  <c r="BL2352" i="4" s="1"/>
  <c r="BK2353" i="4"/>
  <c r="BK2354" i="4"/>
  <c r="BK2355" i="4"/>
  <c r="BK2356" i="4"/>
  <c r="BK2357" i="4"/>
  <c r="BK2358" i="4"/>
  <c r="BK2359" i="4"/>
  <c r="BK2360" i="4"/>
  <c r="BK2361" i="4"/>
  <c r="BK2362" i="4"/>
  <c r="BL2362" i="4" s="1" a="1"/>
  <c r="BL2362" i="4" s="1"/>
  <c r="BK2363" i="4"/>
  <c r="BK2364" i="4"/>
  <c r="BK2365" i="4"/>
  <c r="BK2366" i="4"/>
  <c r="BL2366" i="4" s="1" a="1"/>
  <c r="BL2366" i="4" s="1"/>
  <c r="BK2367" i="4"/>
  <c r="BK2368" i="4"/>
  <c r="BK2369" i="4"/>
  <c r="BK2370" i="4"/>
  <c r="BK2371" i="4"/>
  <c r="BK2372" i="4"/>
  <c r="BK2373" i="4"/>
  <c r="BL2373" i="4" s="1" a="1"/>
  <c r="BL2373" i="4" s="1"/>
  <c r="BK2374" i="4"/>
  <c r="BL2374" i="4" s="1" a="1"/>
  <c r="BL2374" i="4" s="1"/>
  <c r="BK2375" i="4"/>
  <c r="BK2376" i="4"/>
  <c r="BK2377" i="4"/>
  <c r="BL2377" i="4" s="1" a="1"/>
  <c r="BL2377" i="4" s="1"/>
  <c r="BK2378" i="4"/>
  <c r="BK2379" i="4"/>
  <c r="BK2380" i="4"/>
  <c r="BL2380" i="4" s="1" a="1"/>
  <c r="BL2380" i="4" s="1"/>
  <c r="BK2381" i="4"/>
  <c r="BK2382" i="4"/>
  <c r="BK2383" i="4"/>
  <c r="BK2384" i="4"/>
  <c r="BL2384" i="4" s="1" a="1"/>
  <c r="BL2384" i="4" s="1"/>
  <c r="BK2385" i="4"/>
  <c r="BK2386" i="4"/>
  <c r="BK2387" i="4"/>
  <c r="BK2388" i="4"/>
  <c r="BK2389" i="4"/>
  <c r="BK2390" i="4"/>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L2405" i="4" s="1" a="1"/>
  <c r="BL2405" i="4" s="1"/>
  <c r="BK2406" i="4"/>
  <c r="BK2407" i="4"/>
  <c r="BK2408" i="4"/>
  <c r="BK2409" i="4"/>
  <c r="BL2409" i="4" s="1" a="1"/>
  <c r="BL2409" i="4" s="1"/>
  <c r="BK2410" i="4"/>
  <c r="BK2411" i="4"/>
  <c r="BK2412" i="4"/>
  <c r="BL2412" i="4" s="1" a="1"/>
  <c r="BL2412" i="4" s="1"/>
  <c r="BK2413" i="4"/>
  <c r="BK2414" i="4"/>
  <c r="BK2415" i="4"/>
  <c r="BK2416" i="4"/>
  <c r="BL2416" i="4" s="1" a="1"/>
  <c r="BL2416" i="4" s="1"/>
  <c r="BK2417" i="4"/>
  <c r="BK2418" i="4"/>
  <c r="BK2419" i="4"/>
  <c r="BK2420" i="4"/>
  <c r="BK2421" i="4"/>
  <c r="BK2422" i="4"/>
  <c r="BK2423" i="4"/>
  <c r="BK2424" i="4"/>
  <c r="BK2425" i="4"/>
  <c r="BK2426" i="4"/>
  <c r="BL2426" i="4" s="1" a="1"/>
  <c r="BL2426" i="4" s="1"/>
  <c r="BK2427" i="4"/>
  <c r="BK2428" i="4"/>
  <c r="BK2429" i="4"/>
  <c r="BK2430" i="4"/>
  <c r="BL2430" i="4" s="1" a="1"/>
  <c r="BL2430" i="4" s="1"/>
  <c r="BK2431" i="4"/>
  <c r="BK2432" i="4"/>
  <c r="BK2433" i="4"/>
  <c r="BK2434" i="4"/>
  <c r="BK2435" i="4"/>
  <c r="BK2436" i="4"/>
  <c r="BK2437" i="4"/>
  <c r="BL2437" i="4" s="1" a="1"/>
  <c r="BL2437" i="4" s="1"/>
  <c r="BK2438" i="4"/>
  <c r="BK2439" i="4"/>
  <c r="BK2440" i="4"/>
  <c r="BK2441" i="4"/>
  <c r="BL2441" i="4" s="1" a="1"/>
  <c r="BL2441" i="4" s="1"/>
  <c r="BK2442" i="4"/>
  <c r="BK2443" i="4"/>
  <c r="BK2444" i="4"/>
  <c r="BL2444" i="4" s="1" a="1"/>
  <c r="BL2444" i="4" s="1"/>
  <c r="BK2445" i="4"/>
  <c r="BK2446" i="4"/>
  <c r="BL2446" i="4" s="1" a="1"/>
  <c r="BL2446" i="4" s="1"/>
  <c r="BK2447" i="4"/>
  <c r="BK2448" i="4"/>
  <c r="BL2448" i="4" s="1" a="1"/>
  <c r="BL2448" i="4" s="1"/>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K2467" i="4"/>
  <c r="BK2468" i="4"/>
  <c r="BK2469" i="4"/>
  <c r="BL2469" i="4" s="1" a="1"/>
  <c r="BL2469" i="4" s="1"/>
  <c r="BK2470" i="4"/>
  <c r="BK2471" i="4"/>
  <c r="BK2472" i="4"/>
  <c r="BK2473" i="4"/>
  <c r="BL2473" i="4" s="1" a="1"/>
  <c r="BL2473" i="4" s="1"/>
  <c r="BK2474" i="4"/>
  <c r="BL2474" i="4" s="1" a="1"/>
  <c r="BL2474" i="4" s="1"/>
  <c r="BK2475" i="4"/>
  <c r="BK2476" i="4"/>
  <c r="BL2476" i="4" s="1" a="1"/>
  <c r="BL2476" i="4" s="1"/>
  <c r="BK2477" i="4"/>
  <c r="BK2478" i="4"/>
  <c r="BK2479" i="4"/>
  <c r="BK2480" i="4"/>
  <c r="BL2480" i="4" s="1" a="1"/>
  <c r="BL2480" i="4" s="1"/>
  <c r="BK2481" i="4"/>
  <c r="BK2482" i="4"/>
  <c r="BK2483" i="4"/>
  <c r="BK2484" i="4"/>
  <c r="BK2485" i="4"/>
  <c r="BK2486" i="4"/>
  <c r="BK2487" i="4"/>
  <c r="BK2488" i="4"/>
  <c r="BK2489" i="4"/>
  <c r="BK2490" i="4"/>
  <c r="BL2490" i="4" s="1" a="1"/>
  <c r="BL2490" i="4" s="1"/>
  <c r="BK2491" i="4"/>
  <c r="BK2492" i="4"/>
  <c r="BK2493" i="4"/>
  <c r="BK2494" i="4"/>
  <c r="BL2494" i="4" s="1" a="1"/>
  <c r="BL2494" i="4" s="1"/>
  <c r="BK2495" i="4"/>
  <c r="BK2496" i="4"/>
  <c r="BK2497" i="4"/>
  <c r="BK2498" i="4"/>
  <c r="BK2499" i="4"/>
  <c r="BK2500" i="4"/>
  <c r="BK2501" i="4"/>
  <c r="BL2501" i="4" s="1" a="1"/>
  <c r="BL2501" i="4" s="1"/>
  <c r="BK2502" i="4"/>
  <c r="BL2502" i="4" s="1" a="1"/>
  <c r="BL2502" i="4" s="1"/>
  <c r="BK2503" i="4"/>
  <c r="BK2504" i="4"/>
  <c r="BK2505" i="4"/>
  <c r="BL2505" i="4" s="1" a="1"/>
  <c r="BL2505" i="4" s="1"/>
  <c r="BK2506" i="4"/>
  <c r="BK2507" i="4"/>
  <c r="BK2508" i="4"/>
  <c r="BL2508" i="4" s="1" a="1"/>
  <c r="BL2508" i="4" s="1"/>
  <c r="BK2509" i="4"/>
  <c r="BK2510" i="4"/>
  <c r="BK2511" i="4"/>
  <c r="BK2512" i="4"/>
  <c r="BL2512" i="4" s="1" a="1"/>
  <c r="BL2512" i="4" s="1"/>
  <c r="BK2513" i="4"/>
  <c r="BK2514" i="4"/>
  <c r="BK2515" i="4"/>
  <c r="BK2516" i="4"/>
  <c r="BK2517" i="4"/>
  <c r="BK2518" i="4"/>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L2533" i="4" s="1" a="1"/>
  <c r="BL2533" i="4" s="1"/>
  <c r="BK2534" i="4"/>
  <c r="BK2535" i="4"/>
  <c r="BK2536" i="4"/>
  <c r="BK2537" i="4"/>
  <c r="BL2537" i="4" s="1" a="1"/>
  <c r="BL2537" i="4" s="1"/>
  <c r="BK2538" i="4"/>
  <c r="BK2539" i="4"/>
  <c r="BK2540" i="4"/>
  <c r="BL2540" i="4" s="1" a="1"/>
  <c r="BL2540" i="4" s="1"/>
  <c r="BK2541" i="4"/>
  <c r="BK2542" i="4"/>
  <c r="BK2543" i="4"/>
  <c r="BK2544" i="4"/>
  <c r="BL2544" i="4" s="1" a="1"/>
  <c r="BL2544" i="4" s="1"/>
  <c r="BK2545" i="4"/>
  <c r="BK2546" i="4"/>
  <c r="BK2547" i="4"/>
  <c r="BK2548" i="4"/>
  <c r="BK2549" i="4"/>
  <c r="BK2550" i="4"/>
  <c r="BK2551" i="4"/>
  <c r="BK2552" i="4"/>
  <c r="BK2553" i="4"/>
  <c r="BK2554" i="4"/>
  <c r="BL2554" i="4" s="1" a="1"/>
  <c r="BL2554" i="4" s="1"/>
  <c r="BK2555" i="4"/>
  <c r="BK2556" i="4"/>
  <c r="BK2557" i="4"/>
  <c r="BK2558" i="4"/>
  <c r="BL2558" i="4" s="1" a="1"/>
  <c r="BL2558" i="4" s="1"/>
  <c r="BK2559" i="4"/>
  <c r="BK2560" i="4"/>
  <c r="BK2561" i="4"/>
  <c r="BK2562" i="4"/>
  <c r="BK2563" i="4"/>
  <c r="BK2564" i="4"/>
  <c r="BK2565" i="4"/>
  <c r="BL2565" i="4" s="1" a="1"/>
  <c r="BL2565" i="4" s="1"/>
  <c r="BK2566" i="4"/>
  <c r="BK2567" i="4"/>
  <c r="BK2568" i="4"/>
  <c r="BK2569" i="4"/>
  <c r="BL2569" i="4" s="1" a="1"/>
  <c r="BL2569" i="4" s="1"/>
  <c r="BK2570" i="4"/>
  <c r="BK2571" i="4"/>
  <c r="BK2572" i="4"/>
  <c r="BL2572" i="4" s="1" a="1"/>
  <c r="BL2572" i="4" s="1"/>
  <c r="BK2573" i="4"/>
  <c r="BK2574" i="4"/>
  <c r="BL2574" i="4" s="1" a="1"/>
  <c r="BL2574" i="4" s="1"/>
  <c r="BK2575" i="4"/>
  <c r="BK2576" i="4"/>
  <c r="BL2576" i="4" s="1" a="1"/>
  <c r="BL2576" i="4" s="1"/>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K2595" i="4"/>
  <c r="BK2596" i="4"/>
  <c r="BK2597" i="4"/>
  <c r="BL2597" i="4" s="1" a="1"/>
  <c r="BL2597" i="4" s="1"/>
  <c r="BK2598" i="4"/>
  <c r="BK2599" i="4"/>
  <c r="BK2600" i="4"/>
  <c r="BK2601" i="4"/>
  <c r="BL2601" i="4" s="1" a="1"/>
  <c r="BL2601" i="4" s="1"/>
  <c r="BK2602" i="4"/>
  <c r="BL2602" i="4" s="1" a="1"/>
  <c r="BL2602" i="4" s="1"/>
  <c r="BK2603" i="4"/>
  <c r="BK2604" i="4"/>
  <c r="BL2604" i="4" s="1" a="1"/>
  <c r="BL2604" i="4" s="1"/>
  <c r="BK2605" i="4"/>
  <c r="BK2606" i="4"/>
  <c r="BK2607" i="4"/>
  <c r="BK2608" i="4"/>
  <c r="BL2608" i="4" s="1" a="1"/>
  <c r="BL2608" i="4" s="1"/>
  <c r="BK2609" i="4"/>
  <c r="BK2610" i="4"/>
  <c r="BK2611" i="4"/>
  <c r="BK2612" i="4"/>
  <c r="BK2613" i="4"/>
  <c r="BK2614" i="4"/>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L2" i="4" a="1"/>
  <c r="BL2" i="4" s="1"/>
  <c r="BL3" i="4" a="1"/>
  <c r="BL3" i="4" s="1"/>
  <c r="BL4" i="4" a="1"/>
  <c r="BL4" i="4" s="1"/>
  <c r="BL5" i="4" a="1"/>
  <c r="BL5" i="4" s="1"/>
  <c r="BL6" i="4" a="1"/>
  <c r="BL6"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1" i="4" a="1"/>
  <c r="BL21" i="4" s="1"/>
  <c r="BL22" i="4" a="1"/>
  <c r="BL22" i="4" s="1"/>
  <c r="BL24" i="4" a="1"/>
  <c r="BL24" i="4" s="1"/>
  <c r="BL26" i="4" a="1"/>
  <c r="BL26" i="4" s="1"/>
  <c r="BL27" i="4" a="1"/>
  <c r="BL27" i="4" s="1"/>
  <c r="BL28" i="4" a="1"/>
  <c r="BL28" i="4" s="1"/>
  <c r="BL30" i="4" a="1"/>
  <c r="BL30" i="4" s="1"/>
  <c r="BL31" i="4" a="1"/>
  <c r="BL31" i="4" s="1"/>
  <c r="BL32" i="4" a="1"/>
  <c r="BL32" i="4" s="1"/>
  <c r="BL34" i="4" a="1"/>
  <c r="BL34" i="4" s="1"/>
  <c r="BL35" i="4" a="1"/>
  <c r="BL35" i="4" s="1"/>
  <c r="BL36" i="4" a="1"/>
  <c r="BL36" i="4" s="1"/>
  <c r="BL37" i="4" a="1"/>
  <c r="BL37" i="4" s="1"/>
  <c r="BL38" i="4" a="1"/>
  <c r="BL38" i="4" s="1"/>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3" i="4" a="1"/>
  <c r="BL53" i="4" s="1"/>
  <c r="BL54" i="4" a="1"/>
  <c r="BL54" i="4" s="1"/>
  <c r="BL56" i="4" a="1"/>
  <c r="BL56" i="4" s="1"/>
  <c r="BL58" i="4" a="1"/>
  <c r="BL58" i="4" s="1"/>
  <c r="BL59" i="4" a="1"/>
  <c r="BL59" i="4" s="1"/>
  <c r="BL60" i="4" a="1"/>
  <c r="BL60" i="4" s="1"/>
  <c r="BL62" i="4" a="1"/>
  <c r="BL62" i="4" s="1"/>
  <c r="BL63" i="4" a="1"/>
  <c r="BL63" i="4" s="1"/>
  <c r="BL64" i="4" a="1"/>
  <c r="BL64" i="4" s="1"/>
  <c r="BL66" i="4" a="1"/>
  <c r="BL66" i="4" s="1"/>
  <c r="BL67" i="4" a="1"/>
  <c r="BL67" i="4" s="1"/>
  <c r="BL68" i="4" a="1"/>
  <c r="BL68" i="4" s="1"/>
  <c r="BL69" i="4" a="1"/>
  <c r="BL69" i="4" s="1"/>
  <c r="BL70" i="4" a="1"/>
  <c r="BL70"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5" i="4" a="1"/>
  <c r="BL85" i="4" s="1"/>
  <c r="BL86" i="4" a="1"/>
  <c r="BL86" i="4" s="1"/>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s="1"/>
  <c r="BL101" i="4" a="1"/>
  <c r="BL101" i="4" s="1"/>
  <c r="BL102" i="4" a="1"/>
  <c r="BL102" i="4" s="1"/>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s="1"/>
  <c r="BL117" i="4" a="1"/>
  <c r="BL117" i="4" s="1"/>
  <c r="BL118" i="4" a="1"/>
  <c r="BL118" i="4" s="1"/>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3" i="4" a="1"/>
  <c r="BL133" i="4" s="1"/>
  <c r="BL134" i="4" a="1"/>
  <c r="BL134" i="4" s="1"/>
  <c r="BL136" i="4" a="1"/>
  <c r="BL136" i="4" s="1"/>
  <c r="BL138" i="4" a="1"/>
  <c r="BL138" i="4" s="1"/>
  <c r="BL139" i="4" a="1"/>
  <c r="BL139" i="4" s="1"/>
  <c r="BL140" i="4" a="1"/>
  <c r="BL140" i="4" s="1"/>
  <c r="BL142" i="4" a="1"/>
  <c r="BL142" i="4" s="1"/>
  <c r="BL143" i="4" a="1"/>
  <c r="BL143" i="4" s="1"/>
  <c r="BL144" i="4" a="1"/>
  <c r="BL144" i="4" s="1"/>
  <c r="BL146" i="4" a="1"/>
  <c r="BL146" i="4" s="1"/>
  <c r="BL147" i="4" a="1"/>
  <c r="BL147" i="4" s="1"/>
  <c r="BL148" i="4" a="1"/>
  <c r="BL148" i="4" s="1"/>
  <c r="BL149" i="4" a="1"/>
  <c r="BL149" i="4" s="1"/>
  <c r="BL150" i="4" a="1"/>
  <c r="BL150" i="4" s="1"/>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5" i="4" a="1"/>
  <c r="BL165" i="4" s="1"/>
  <c r="BL166" i="4" a="1"/>
  <c r="BL166" i="4" s="1"/>
  <c r="BL168" i="4" a="1"/>
  <c r="BL168" i="4" s="1"/>
  <c r="BL170" i="4" a="1"/>
  <c r="BL170" i="4" s="1"/>
  <c r="BL171" i="4" a="1"/>
  <c r="BL171" i="4" s="1"/>
  <c r="BL172" i="4" a="1"/>
  <c r="BL172" i="4" s="1"/>
  <c r="BL173" i="4"/>
  <c r="BL175" i="4" a="1"/>
  <c r="BL175" i="4" s="1"/>
  <c r="BL176" i="4" a="1"/>
  <c r="BL176" i="4" s="1"/>
  <c r="BL177" i="4" a="1"/>
  <c r="BL177" i="4" s="1"/>
  <c r="BL179" i="4" a="1"/>
  <c r="BL179" i="4" s="1"/>
  <c r="BL180" i="4" a="1"/>
  <c r="BL180" i="4"/>
  <c r="BL181" i="4"/>
  <c r="BL183" i="4" a="1"/>
  <c r="BL183" i="4" s="1"/>
  <c r="BL184" i="4" a="1"/>
  <c r="BL184" i="4"/>
  <c r="BL185" i="4" a="1"/>
  <c r="BL185" i="4" s="1"/>
  <c r="BL187" i="4"/>
  <c r="BL188" i="4" a="1"/>
  <c r="BL188" i="4" s="1"/>
  <c r="BL189" i="4"/>
  <c r="BL191" i="4" a="1"/>
  <c r="BL191" i="4" s="1"/>
  <c r="BL192" i="4" a="1"/>
  <c r="BL192" i="4" s="1"/>
  <c r="BL193" i="4" a="1"/>
  <c r="BL193" i="4" s="1"/>
  <c r="BL195" i="4"/>
  <c r="BL196" i="4" a="1"/>
  <c r="BL196" i="4" s="1"/>
  <c r="BL199" i="4" a="1"/>
  <c r="BL199" i="4" s="1"/>
  <c r="BL200" i="4" a="1"/>
  <c r="BL200" i="4"/>
  <c r="BL201" i="4" a="1"/>
  <c r="BL201" i="4" s="1"/>
  <c r="BL203" i="4"/>
  <c r="BL204" i="4" a="1"/>
  <c r="BL204" i="4"/>
  <c r="BL207" i="4" a="1"/>
  <c r="BL207" i="4" s="1"/>
  <c r="BL208" i="4" a="1"/>
  <c r="BL208" i="4" s="1"/>
  <c r="BL209" i="4" a="1"/>
  <c r="BL209" i="4" s="1"/>
  <c r="BL211" i="4" a="1"/>
  <c r="BL211" i="4" s="1"/>
  <c r="BL212" i="4" a="1"/>
  <c r="BL212" i="4" s="1"/>
  <c r="BL213" i="4" a="1"/>
  <c r="BL213" i="4" s="1"/>
  <c r="BL215" i="4" a="1"/>
  <c r="BL215" i="4" s="1"/>
  <c r="BL216" i="4" a="1"/>
  <c r="BL216" i="4" s="1"/>
  <c r="BL217" i="4"/>
  <c r="BL220" i="4" a="1"/>
  <c r="BL220" i="4" s="1"/>
  <c r="BL221" i="4"/>
  <c r="BL223" i="4" a="1"/>
  <c r="BL223" i="4" s="1"/>
  <c r="BL224" i="4" a="1"/>
  <c r="BL224" i="4" s="1"/>
  <c r="BL227" i="4" a="1"/>
  <c r="BL227" i="4" s="1"/>
  <c r="BL228" i="4" a="1"/>
  <c r="BL228" i="4" s="1"/>
  <c r="BL229" i="4" a="1"/>
  <c r="BL229" i="4" s="1"/>
  <c r="BL231" i="4"/>
  <c r="BL232" i="4" a="1"/>
  <c r="BL232" i="4" s="1"/>
  <c r="BL233" i="4"/>
  <c r="BL235" i="4"/>
  <c r="BL236" i="4" a="1"/>
  <c r="BL236" i="4" s="1"/>
  <c r="BL240" i="4" a="1"/>
  <c r="BL240" i="4"/>
  <c r="BL243" i="4" a="1"/>
  <c r="BL243" i="4" s="1"/>
  <c r="BL244" i="4" a="1"/>
  <c r="BL244" i="4" s="1"/>
  <c r="BL245" i="4" a="1"/>
  <c r="BL245" i="4" s="1"/>
  <c r="BL247" i="4" a="1"/>
  <c r="BL247" i="4" s="1"/>
  <c r="BL248" i="4" a="1"/>
  <c r="BL248" i="4" s="1"/>
  <c r="BL249" i="4" a="1"/>
  <c r="BL249" i="4" s="1"/>
  <c r="BL251" i="4"/>
  <c r="BL252" i="4" a="1"/>
  <c r="BL252" i="4" s="1"/>
  <c r="BL253" i="4"/>
  <c r="BL255" i="4" a="1"/>
  <c r="BL255" i="4" s="1"/>
  <c r="BL256" i="4" a="1"/>
  <c r="BL256" i="4" s="1"/>
  <c r="BL259" i="4"/>
  <c r="BL260" i="4" a="1"/>
  <c r="BL260" i="4" s="1"/>
  <c r="BL261" i="4"/>
  <c r="BL263" i="4" a="1"/>
  <c r="BL263" i="4" s="1"/>
  <c r="BL264" i="4" a="1"/>
  <c r="BL264" i="4" s="1"/>
  <c r="BL265" i="4" a="1"/>
  <c r="BL265" i="4" s="1"/>
  <c r="BL267" i="4"/>
  <c r="BL268" i="4" a="1"/>
  <c r="BL268" i="4" s="1"/>
  <c r="BL271" i="4" a="1"/>
  <c r="BL271" i="4" s="1"/>
  <c r="BL272" i="4" a="1"/>
  <c r="BL272" i="4" s="1"/>
  <c r="BL273" i="4" a="1"/>
  <c r="BL273" i="4" s="1"/>
  <c r="BL275" i="4" a="1"/>
  <c r="BL275" i="4" s="1"/>
  <c r="BL276" i="4" a="1"/>
  <c r="BL276" i="4" s="1"/>
  <c r="BL279" i="4" a="1"/>
  <c r="BL279" i="4" s="1"/>
  <c r="BL280" i="4" a="1"/>
  <c r="BL280" i="4" s="1"/>
  <c r="BL281" i="4" a="1"/>
  <c r="BL281" i="4" s="1"/>
  <c r="BL284" i="4" a="1"/>
  <c r="BL284" i="4" s="1"/>
  <c r="BL285" i="4"/>
  <c r="BL287" i="4" a="1"/>
  <c r="BL287" i="4" s="1"/>
  <c r="BL288" i="4" a="1"/>
  <c r="BL288" i="4" s="1"/>
  <c r="BL291" i="4" a="1"/>
  <c r="BL291" i="4" s="1"/>
  <c r="BL292" i="4" a="1"/>
  <c r="BL292" i="4" s="1"/>
  <c r="BL293" i="4" a="1"/>
  <c r="BL293" i="4" s="1"/>
  <c r="BL295" i="4"/>
  <c r="BL296" i="4" a="1"/>
  <c r="BL296" i="4" s="1"/>
  <c r="BL299" i="4"/>
  <c r="BL300" i="4" a="1"/>
  <c r="BL300" i="4" s="1"/>
  <c r="BL301" i="4"/>
  <c r="BL304" i="4" a="1"/>
  <c r="BL304" i="4" s="1"/>
  <c r="BL305" i="4" a="1"/>
  <c r="BL305" i="4" s="1"/>
  <c r="BL307" i="4" a="1"/>
  <c r="BL307" i="4" s="1"/>
  <c r="BL308" i="4" a="1"/>
  <c r="BL308" i="4" s="1"/>
  <c r="BL311" i="4" a="1"/>
  <c r="BL311" i="4" s="1"/>
  <c r="BL312" i="4" a="1"/>
  <c r="BL312" i="4" s="1"/>
  <c r="BL313" i="4" a="1"/>
  <c r="BL313" i="4" s="1"/>
  <c r="BL315" i="4"/>
  <c r="BL316" i="4" a="1"/>
  <c r="BL316" i="4" s="1"/>
  <c r="BL319" i="4" a="1"/>
  <c r="BL319" i="4" s="1"/>
  <c r="BL320" i="4" a="1"/>
  <c r="BL320" i="4" s="1"/>
  <c r="BL323" i="4"/>
  <c r="BL324" i="4" a="1"/>
  <c r="BL324" i="4" s="1"/>
  <c r="BL327" i="4" a="1"/>
  <c r="BL327" i="4" s="1"/>
  <c r="BL328" i="4" a="1"/>
  <c r="BL328" i="4" s="1"/>
  <c r="BL331" i="4"/>
  <c r="BL332" i="4" a="1"/>
  <c r="BL332" i="4"/>
  <c r="BL335" i="4" a="1"/>
  <c r="BL335" i="4" s="1"/>
  <c r="BL336" i="4" a="1"/>
  <c r="BL336" i="4" s="1"/>
  <c r="BL339" i="4" a="1"/>
  <c r="BL339" i="4" s="1"/>
  <c r="BL340" i="4" a="1"/>
  <c r="BL340" i="4" s="1"/>
  <c r="BL343" i="4" a="1"/>
  <c r="BL343" i="4" s="1"/>
  <c r="BL344" i="4" a="1"/>
  <c r="BL344" i="4" s="1"/>
  <c r="BL345" i="4" a="1"/>
  <c r="BL345" i="4" s="1"/>
  <c r="BL348" i="4" a="1"/>
  <c r="BL348" i="4" s="1"/>
  <c r="BL349" i="4"/>
  <c r="BL351" i="4" a="1"/>
  <c r="BL351" i="4" s="1"/>
  <c r="BL352" i="4" a="1"/>
  <c r="BL352" i="4" s="1"/>
  <c r="BL355" i="4" a="1"/>
  <c r="BL355" i="4" s="1"/>
  <c r="BL356" i="4" a="1"/>
  <c r="BL356" i="4" s="1"/>
  <c r="BL357" i="4"/>
  <c r="BL359" i="4"/>
  <c r="BL360" i="4" a="1"/>
  <c r="BL360" i="4" s="1"/>
  <c r="BL361" i="4"/>
  <c r="BL363" i="4"/>
  <c r="BL364" i="4" a="1"/>
  <c r="BL364" i="4" s="1"/>
  <c r="BL365" i="4"/>
  <c r="BL368" i="4" a="1"/>
  <c r="BL368" i="4" s="1"/>
  <c r="BL371" i="4" a="1"/>
  <c r="BL371" i="4" s="1"/>
  <c r="BL372" i="4" a="1"/>
  <c r="BL372" i="4" s="1"/>
  <c r="BL375" i="4" a="1"/>
  <c r="BL375" i="4" s="1"/>
  <c r="BL376" i="4" a="1"/>
  <c r="BL376" i="4" s="1"/>
  <c r="BL379" i="4"/>
  <c r="BL380" i="4" a="1"/>
  <c r="BL380" i="4"/>
  <c r="BL381" i="4"/>
  <c r="BL383" i="4" a="1"/>
  <c r="BL383" i="4" s="1"/>
  <c r="BL384" i="4" a="1"/>
  <c r="BL384" i="4" s="1"/>
  <c r="BL385" i="4" a="1"/>
  <c r="BL385" i="4" s="1"/>
  <c r="BL387" i="4"/>
  <c r="BL388" i="4" a="1"/>
  <c r="BL388" i="4" s="1"/>
  <c r="BL389" i="4"/>
  <c r="BL391" i="4" a="1"/>
  <c r="BL391" i="4" s="1"/>
  <c r="BL392" i="4" a="1"/>
  <c r="BL392" i="4" s="1"/>
  <c r="BL393" i="4"/>
  <c r="BL395" i="4"/>
  <c r="BL396" i="4" a="1"/>
  <c r="BL396" i="4" s="1"/>
  <c r="BL399" i="4" a="1"/>
  <c r="BL399" i="4" s="1"/>
  <c r="BL400" i="4" a="1"/>
  <c r="BL400" i="4" s="1"/>
  <c r="BL401" i="4" a="1"/>
  <c r="BL401" i="4" s="1"/>
  <c r="BL403" i="4" a="1"/>
  <c r="BL403" i="4" s="1"/>
  <c r="BL404" i="4" a="1"/>
  <c r="BL404" i="4"/>
  <c r="BL405" i="4" a="1"/>
  <c r="BL405" i="4" s="1"/>
  <c r="BL407" i="4" a="1"/>
  <c r="BL407" i="4" s="1"/>
  <c r="BL408" i="4" a="1"/>
  <c r="BL408" i="4"/>
  <c r="BL409" i="4" a="1"/>
  <c r="BL409" i="4" s="1"/>
  <c r="BL412" i="4" a="1"/>
  <c r="BL412" i="4" s="1"/>
  <c r="BL415" i="4" a="1"/>
  <c r="BL415" i="4" s="1"/>
  <c r="BL416" i="4" a="1"/>
  <c r="BL416" i="4" s="1"/>
  <c r="BL419" i="4" a="1"/>
  <c r="BL419" i="4" s="1"/>
  <c r="BL420" i="4" a="1"/>
  <c r="BL420" i="4" s="1"/>
  <c r="BL421" i="4" a="1"/>
  <c r="BL421" i="4" s="1"/>
  <c r="BL423" i="4"/>
  <c r="BL424" i="4" a="1"/>
  <c r="BL424" i="4" s="1"/>
  <c r="BL427" i="4"/>
  <c r="BL428" i="4" a="1"/>
  <c r="BL428" i="4" s="1"/>
  <c r="BL429" i="4"/>
  <c r="BL432" i="4" a="1"/>
  <c r="BL432" i="4" s="1"/>
  <c r="BL433" i="4" a="1"/>
  <c r="BL433" i="4" s="1"/>
  <c r="BL435" i="4"/>
  <c r="BL436" i="4" a="1"/>
  <c r="BL436" i="4" s="1"/>
  <c r="BL437" i="4"/>
  <c r="BL439" i="4" a="1"/>
  <c r="BL439" i="4" s="1"/>
  <c r="BL440" i="4" a="1"/>
  <c r="BL440" i="4" s="1"/>
  <c r="BL441" i="4" a="1"/>
  <c r="BL441" i="4" s="1"/>
  <c r="BL443" i="4"/>
  <c r="BL444" i="4" a="1"/>
  <c r="BL444" i="4" s="1"/>
  <c r="BL445" i="4"/>
  <c r="BL448" i="4" a="1"/>
  <c r="BL448" i="4" s="1"/>
  <c r="BL449" i="4" a="1"/>
  <c r="BL449" i="4" s="1"/>
  <c r="BL451" i="4"/>
  <c r="BL452" i="4" a="1"/>
  <c r="BL452" i="4" s="1"/>
  <c r="BL455" i="4" a="1"/>
  <c r="BL455" i="4" s="1"/>
  <c r="BL456" i="4" a="1"/>
  <c r="BL456" i="4" s="1"/>
  <c r="BL457" i="4" a="1"/>
  <c r="BL457" i="4" s="1"/>
  <c r="BL459" i="4"/>
  <c r="BL460" i="4" a="1"/>
  <c r="BL460" i="4" s="1"/>
  <c r="BL463" i="4" a="1"/>
  <c r="BL463" i="4" s="1"/>
  <c r="BL464" i="4" a="1"/>
  <c r="BL464" i="4" s="1"/>
  <c r="BL468" i="4" a="1"/>
  <c r="BL468" i="4" s="1"/>
  <c r="BL469" i="4" a="1"/>
  <c r="BL469" i="4" s="1"/>
  <c r="BL471" i="4"/>
  <c r="BL472" i="4" a="1"/>
  <c r="BL472" i="4" s="1"/>
  <c r="BL473" i="4"/>
  <c r="BL476" i="4" a="1"/>
  <c r="BL476" i="4" s="1"/>
  <c r="BL477" i="4"/>
  <c r="BL479" i="4" a="1"/>
  <c r="BL479" i="4" s="1"/>
  <c r="BL480" i="4" a="1"/>
  <c r="BL480" i="4" s="1"/>
  <c r="BL483" i="4" a="1"/>
  <c r="BL483" i="4" s="1"/>
  <c r="BL484" i="4" a="1"/>
  <c r="BL484" i="4" s="1"/>
  <c r="BL485" i="4" a="1"/>
  <c r="BL485" i="4" s="1"/>
  <c r="BL488" i="4" a="1"/>
  <c r="BL488" i="4" s="1"/>
  <c r="BL489" i="4"/>
  <c r="BL491" i="4"/>
  <c r="BL492" i="4" a="1"/>
  <c r="BL492" i="4" s="1"/>
  <c r="BL496" i="4" a="1"/>
  <c r="BL496" i="4" s="1"/>
  <c r="BL499" i="4" a="1"/>
  <c r="BL499" i="4"/>
  <c r="BL500" i="4" a="1"/>
  <c r="BL500" i="4" s="1"/>
  <c r="BL501" i="4"/>
  <c r="BL503" i="4" a="1"/>
  <c r="BL503" i="4" s="1"/>
  <c r="BL504" i="4" a="1"/>
  <c r="BL504" i="4" s="1"/>
  <c r="BL508" i="4" a="1"/>
  <c r="BL508" i="4" s="1"/>
  <c r="BL509" i="4"/>
  <c r="BL511" i="4" a="1"/>
  <c r="BL511" i="4" s="1"/>
  <c r="BL512" i="4" a="1"/>
  <c r="BL512" i="4" s="1"/>
  <c r="BL515" i="4"/>
  <c r="BL516" i="4" a="1"/>
  <c r="BL516" i="4" s="1"/>
  <c r="BL517" i="4"/>
  <c r="BL519" i="4" a="1"/>
  <c r="BL519" i="4" s="1"/>
  <c r="BL520" i="4" a="1"/>
  <c r="BL520" i="4" s="1"/>
  <c r="BL521" i="4" a="1"/>
  <c r="BL521" i="4" s="1"/>
  <c r="BL524" i="4" a="1"/>
  <c r="BL524" i="4" s="1"/>
  <c r="BL528" i="4" a="1"/>
  <c r="BL528" i="4" s="1"/>
  <c r="BL529" i="4" a="1"/>
  <c r="BL529" i="4" s="1"/>
  <c r="BL531" i="4" a="1"/>
  <c r="BL531" i="4" s="1"/>
  <c r="BL532" i="4" a="1"/>
  <c r="BL532" i="4" s="1"/>
  <c r="BL535" i="4" a="1"/>
  <c r="BL535" i="4" s="1"/>
  <c r="BL536" i="4" a="1"/>
  <c r="BL536" i="4"/>
  <c r="BL537" i="4" a="1"/>
  <c r="BL537" i="4" s="1"/>
  <c r="BL540" i="4" a="1"/>
  <c r="BL540" i="4" s="1"/>
  <c r="BL541" i="4"/>
  <c r="BL543" i="4" a="1"/>
  <c r="BL543" i="4" s="1"/>
  <c r="BL544" i="4" a="1"/>
  <c r="BL544" i="4" s="1"/>
  <c r="BL547" i="4" a="1"/>
  <c r="BL547" i="4" s="1"/>
  <c r="BL548" i="4" a="1"/>
  <c r="BL548" i="4" s="1"/>
  <c r="BL549" i="4" a="1"/>
  <c r="BL549" i="4" s="1"/>
  <c r="BL551" i="4"/>
  <c r="BL552" i="4" a="1"/>
  <c r="BL552" i="4" s="1"/>
  <c r="BL555" i="4"/>
  <c r="BL556" i="4" a="1"/>
  <c r="BL556" i="4" s="1"/>
  <c r="BL560" i="4" a="1"/>
  <c r="BL560" i="4" s="1"/>
  <c r="BL561" i="4" a="1"/>
  <c r="BL561" i="4" s="1"/>
  <c r="BL563" i="4" a="1"/>
  <c r="BL563" i="4" s="1"/>
  <c r="BL564" i="4" a="1"/>
  <c r="BL564" i="4" s="1"/>
  <c r="BL565" i="4" a="1"/>
  <c r="BL565" i="4" s="1"/>
  <c r="BL568" i="4" a="1"/>
  <c r="BL568" i="4" s="1"/>
  <c r="BL569" i="4" a="1"/>
  <c r="BL569" i="4" s="1"/>
  <c r="BL571" i="4"/>
  <c r="BL572" i="4" a="1"/>
  <c r="BL572" i="4" s="1"/>
  <c r="BL575" i="4" a="1"/>
  <c r="BL575" i="4" s="1"/>
  <c r="BL576" i="4" a="1"/>
  <c r="BL576" i="4" s="1"/>
  <c r="BL577" i="4" a="1"/>
  <c r="BL577" i="4" s="1"/>
  <c r="BL579" i="4"/>
  <c r="BL580" i="4" a="1"/>
  <c r="BL580" i="4" s="1"/>
  <c r="BL581" i="4"/>
  <c r="BL583" i="4" a="1"/>
  <c r="BL583" i="4" s="1"/>
  <c r="BL584" i="4" a="1"/>
  <c r="BL584" i="4" s="1"/>
  <c r="BL585" i="4" a="1"/>
  <c r="BL585" i="4" s="1"/>
  <c r="BL587" i="4"/>
  <c r="BL588" i="4" a="1"/>
  <c r="BL588" i="4" s="1"/>
  <c r="BL591" i="4" a="1"/>
  <c r="BL591" i="4" s="1"/>
  <c r="BL592" i="4" a="1"/>
  <c r="BL592" i="4" s="1"/>
  <c r="BL595" i="4" a="1"/>
  <c r="BL595" i="4" s="1"/>
  <c r="BL596" i="4" a="1"/>
  <c r="BL596" i="4" s="1"/>
  <c r="BL597" i="4" a="1"/>
  <c r="BL597" i="4" s="1"/>
  <c r="BL599" i="4" a="1"/>
  <c r="BL599" i="4" s="1"/>
  <c r="BL600" i="4" a="1"/>
  <c r="BL600" i="4" s="1"/>
  <c r="BL601" i="4" a="1"/>
  <c r="BL601" i="4" s="1"/>
  <c r="BL604" i="4" a="1"/>
  <c r="BL604" i="4" s="1"/>
  <c r="BL608" i="4" a="1"/>
  <c r="BL608" i="4" s="1"/>
  <c r="BL611" i="4"/>
  <c r="BL612" i="4" a="1"/>
  <c r="BL612" i="4" s="1"/>
  <c r="BL615" i="4"/>
  <c r="BL616" i="4" a="1"/>
  <c r="BL616" i="4" s="1"/>
  <c r="BL617" i="4"/>
  <c r="BL619" i="4"/>
  <c r="BL620" i="4" a="1"/>
  <c r="BL620" i="4" s="1"/>
  <c r="BL621" i="4"/>
  <c r="BL624" i="4" a="1"/>
  <c r="BL624" i="4" s="1"/>
  <c r="BL627" i="4" a="1"/>
  <c r="BL627" i="4" s="1"/>
  <c r="BL628" i="4" a="1"/>
  <c r="BL628" i="4" s="1"/>
  <c r="BL629" i="4" a="1"/>
  <c r="BL629" i="4" s="1"/>
  <c r="BL631" i="4" a="1"/>
  <c r="BL631" i="4" s="1"/>
  <c r="BL632" i="4" a="1"/>
  <c r="BL632" i="4" s="1"/>
  <c r="BL635" i="4"/>
  <c r="BL636" i="4" a="1"/>
  <c r="BL636" i="4" s="1"/>
  <c r="BL637" i="4"/>
  <c r="BL639" i="4" a="1"/>
  <c r="BL639" i="4" s="1"/>
  <c r="BL640" i="4" a="1"/>
  <c r="BL640" i="4" s="1"/>
  <c r="BL644" i="4" a="1"/>
  <c r="BL644" i="4" s="1"/>
  <c r="BL645" i="4"/>
  <c r="BL647" i="4"/>
  <c r="BL648" i="4" a="1"/>
  <c r="BL648" i="4" s="1"/>
  <c r="BL649" i="4"/>
  <c r="BL651" i="4"/>
  <c r="BL652" i="4" a="1"/>
  <c r="BL652" i="4" s="1"/>
  <c r="BL655" i="4" a="1"/>
  <c r="BL655" i="4" s="1"/>
  <c r="BL656" i="4" a="1"/>
  <c r="BL656" i="4" s="1"/>
  <c r="BL657" i="4" a="1"/>
  <c r="BL657" i="4" s="1"/>
  <c r="BL659" i="4" a="1"/>
  <c r="BL659" i="4" s="1"/>
  <c r="BL660" i="4" a="1"/>
  <c r="BL660" i="4"/>
  <c r="BL661" i="4" a="1"/>
  <c r="BL661" i="4" s="1"/>
  <c r="BL663" i="4" a="1"/>
  <c r="BL663" i="4" s="1"/>
  <c r="BL664" i="4" a="1"/>
  <c r="BL664" i="4"/>
  <c r="BL665" i="4" a="1"/>
  <c r="BL665" i="4" s="1"/>
  <c r="BL668" i="4" a="1"/>
  <c r="BL668" i="4" s="1"/>
  <c r="BL671" i="4" a="1"/>
  <c r="BL671" i="4" s="1"/>
  <c r="BL672" i="4" a="1"/>
  <c r="BL672" i="4" s="1"/>
  <c r="BL675" i="4" a="1"/>
  <c r="BL675" i="4" s="1"/>
  <c r="BL676" i="4" a="1"/>
  <c r="BL676" i="4" s="1"/>
  <c r="BL677" i="4" a="1"/>
  <c r="BL677" i="4" s="1"/>
  <c r="BL679" i="4"/>
  <c r="BL680" i="4" a="1"/>
  <c r="BL680" i="4" s="1"/>
  <c r="BL681" i="4"/>
  <c r="BL684" i="4" a="1"/>
  <c r="BL684" i="4" s="1"/>
  <c r="BL685" i="4"/>
  <c r="BL687" i="4"/>
  <c r="BL688" i="4" a="1"/>
  <c r="BL688" i="4" s="1"/>
  <c r="BL691" i="4"/>
  <c r="BL692" i="4" a="1"/>
  <c r="BL692" i="4" s="1"/>
  <c r="BL694" i="4" a="1"/>
  <c r="BL694" i="4" s="1"/>
  <c r="BL695" i="4"/>
  <c r="BL696" i="4" a="1"/>
  <c r="BL696" i="4" s="1"/>
  <c r="BL698" i="4" a="1"/>
  <c r="BL698" i="4" s="1"/>
  <c r="BL701" i="4"/>
  <c r="BL703" i="4"/>
  <c r="BL704" i="4" a="1"/>
  <c r="BL704" i="4" s="1"/>
  <c r="BL707" i="4"/>
  <c r="BL708" i="4" a="1"/>
  <c r="BL708" i="4" s="1"/>
  <c r="BL711" i="4"/>
  <c r="BL712" i="4" a="1"/>
  <c r="BL712" i="4" s="1"/>
  <c r="BL714" i="4" a="1"/>
  <c r="BL714" i="4" s="1"/>
  <c r="BL716" i="4"/>
  <c r="BL717" i="4"/>
  <c r="BL719" i="4"/>
  <c r="BL723" i="4"/>
  <c r="BL724" i="4" a="1"/>
  <c r="BL724" i="4" s="1"/>
  <c r="BL725" i="4"/>
  <c r="BL727" i="4"/>
  <c r="BL728" i="4" a="1"/>
  <c r="BL728" i="4" s="1"/>
  <c r="BL732" i="4" a="1"/>
  <c r="BL732" i="4" s="1"/>
  <c r="BL733" i="4"/>
  <c r="BL735" i="4"/>
  <c r="BL739" i="4"/>
  <c r="BL740" i="4" a="1"/>
  <c r="BL740" i="4" s="1"/>
  <c r="BL741" i="4"/>
  <c r="BL743" i="4"/>
  <c r="BL744" i="4" a="1"/>
  <c r="BL744" i="4" s="1"/>
  <c r="BL746" i="4" a="1"/>
  <c r="BL746" i="4" s="1"/>
  <c r="BL748" i="4"/>
  <c r="BL749" i="4"/>
  <c r="BL751" i="4"/>
  <c r="BL755" i="4"/>
  <c r="BL756" i="4" a="1"/>
  <c r="BL756" i="4" s="1"/>
  <c r="BL757" i="4"/>
  <c r="BL759" i="4"/>
  <c r="BL760" i="4" a="1"/>
  <c r="BL760" i="4"/>
  <c r="BL764" i="4" a="1"/>
  <c r="BL764" i="4" s="1"/>
  <c r="BL767" i="4"/>
  <c r="BL771" i="4"/>
  <c r="BL772" i="4" a="1"/>
  <c r="BL772" i="4" s="1"/>
  <c r="BL774" i="4" a="1"/>
  <c r="BL774" i="4" s="1"/>
  <c r="BL775" i="4"/>
  <c r="BL776" i="4" a="1"/>
  <c r="BL776" i="4" s="1"/>
  <c r="BL780" i="4" a="1"/>
  <c r="BL780" i="4"/>
  <c r="BL781" i="4"/>
  <c r="BL783" i="4"/>
  <c r="BL784" i="4" a="1"/>
  <c r="BL784" i="4" s="1"/>
  <c r="BL787" i="4"/>
  <c r="BL788" i="4" a="1"/>
  <c r="BL788" i="4" s="1"/>
  <c r="BL790" i="4" a="1"/>
  <c r="BL790" i="4" s="1"/>
  <c r="BL791" i="4"/>
  <c r="BL792" i="4" a="1"/>
  <c r="BL792" i="4" s="1"/>
  <c r="BL794" i="4" a="1"/>
  <c r="BL794" i="4" s="1"/>
  <c r="BL796" i="4" a="1"/>
  <c r="BL796" i="4" s="1"/>
  <c r="BL800" i="4" a="1"/>
  <c r="BL800" i="4" s="1"/>
  <c r="BL804" i="4" a="1"/>
  <c r="BL804" i="4" s="1"/>
  <c r="BL806" i="4" a="1"/>
  <c r="BL806" i="4" s="1"/>
  <c r="BL810" i="4" a="1"/>
  <c r="BL810" i="4" s="1"/>
  <c r="BL812" i="4" a="1"/>
  <c r="BL812" i="4"/>
  <c r="BL816" i="4" a="1"/>
  <c r="BL816" i="4" s="1"/>
  <c r="BL821" i="4"/>
  <c r="BL822" i="4" a="1"/>
  <c r="BL822" i="4" s="1"/>
  <c r="BL824" i="4"/>
  <c r="BL826" i="4" a="1"/>
  <c r="BL826" i="4" s="1"/>
  <c r="BL828" i="4" a="1"/>
  <c r="BL828" i="4" s="1"/>
  <c r="BL832" i="4" a="1"/>
  <c r="BL832" i="4" s="1"/>
  <c r="BL836" i="4"/>
  <c r="BL837" i="4"/>
  <c r="BL838" i="4" a="1"/>
  <c r="BL838" i="4" s="1"/>
  <c r="BL840" i="4" a="1"/>
  <c r="BL840" i="4" s="1"/>
  <c r="BL842" i="4" a="1"/>
  <c r="BL842" i="4" s="1"/>
  <c r="BL844" i="4" a="1"/>
  <c r="BL844" i="4" s="1"/>
  <c r="BL848" i="4" a="1"/>
  <c r="BL848" i="4" s="1"/>
  <c r="BL852" i="4" a="1"/>
  <c r="BL852" i="4" s="1"/>
  <c r="BL854" i="4" a="1"/>
  <c r="BL854" i="4" s="1"/>
  <c r="BL856" i="4" a="1"/>
  <c r="BL856" i="4" s="1"/>
  <c r="BL858" i="4" a="1"/>
  <c r="BL858" i="4" s="1"/>
  <c r="BL861" i="4"/>
  <c r="BL864" i="4" a="1"/>
  <c r="BL864" i="4" s="1"/>
  <c r="BL868" i="4" a="1"/>
  <c r="BL868" i="4" s="1"/>
  <c r="BL869" i="4"/>
  <c r="BL872" i="4" a="1"/>
  <c r="BL872" i="4" s="1"/>
  <c r="BL874" i="4" a="1"/>
  <c r="BL874" i="4" s="1"/>
  <c r="BL876" i="4"/>
  <c r="BL877" i="4"/>
  <c r="BL884" i="4" a="1"/>
  <c r="BL884" i="4" s="1"/>
  <c r="BL885" i="4"/>
  <c r="BL888" i="4" a="1"/>
  <c r="BL888" i="4"/>
  <c r="BL892" i="4" a="1"/>
  <c r="BL892" i="4" s="1"/>
  <c r="BL900" i="4" a="1"/>
  <c r="BL900" i="4" s="1"/>
  <c r="BL902" i="4" a="1"/>
  <c r="BL902" i="4" s="1"/>
  <c r="BL904" i="4" a="1"/>
  <c r="BL904" i="4" s="1"/>
  <c r="BL908" i="4" a="1"/>
  <c r="BL908" i="4" s="1"/>
  <c r="BL909" i="4"/>
  <c r="BL912" i="4" a="1"/>
  <c r="BL912" i="4" s="1"/>
  <c r="BL916" i="4" a="1"/>
  <c r="BL916" i="4" s="1"/>
  <c r="BL918" i="4" a="1"/>
  <c r="BL918" i="4" s="1"/>
  <c r="BL920" i="4" a="1"/>
  <c r="BL920" i="4" s="1"/>
  <c r="BL922" i="4" a="1"/>
  <c r="BL922" i="4" s="1"/>
  <c r="BL924" i="4" a="1"/>
  <c r="BL924" i="4" s="1"/>
  <c r="BL925" i="4"/>
  <c r="BL928" i="4" a="1"/>
  <c r="BL928" i="4" s="1"/>
  <c r="BL932" i="4" a="1"/>
  <c r="BL932" i="4" s="1"/>
  <c r="BL933" i="4"/>
  <c r="BL934" i="4" a="1"/>
  <c r="BL934" i="4" s="1"/>
  <c r="BL938" i="4" a="1"/>
  <c r="BL938" i="4" s="1"/>
  <c r="BL940" i="4" a="1"/>
  <c r="BL940" i="4" s="1"/>
  <c r="BL944" i="4" a="1"/>
  <c r="BL944" i="4" s="1"/>
  <c r="BL950" i="4" a="1"/>
  <c r="BL950" i="4" s="1"/>
  <c r="BL952" i="4"/>
  <c r="BL954" i="4" a="1"/>
  <c r="BL954" i="4" s="1"/>
  <c r="BL956" i="4" a="1"/>
  <c r="BL956" i="4" s="1"/>
  <c r="BL960" i="4" a="1"/>
  <c r="BL960" i="4" s="1"/>
  <c r="BL963" i="4" a="1"/>
  <c r="BL963" i="4" s="1"/>
  <c r="BL965" i="4" a="1"/>
  <c r="BL965" i="4" s="1"/>
  <c r="BL966" i="4" a="1"/>
  <c r="BL966" i="4" s="1"/>
  <c r="BL968" i="4" a="1"/>
  <c r="BL968" i="4" s="1"/>
  <c r="BL971" i="4" a="1"/>
  <c r="BL971" i="4" s="1"/>
  <c r="BL972" i="4" a="1"/>
  <c r="BL972" i="4" s="1"/>
  <c r="BL973" i="4" a="1"/>
  <c r="BL973" i="4" s="1"/>
  <c r="BL976" i="4" a="1"/>
  <c r="BL976" i="4" s="1"/>
  <c r="BL979" i="4" a="1"/>
  <c r="BL979" i="4" s="1"/>
  <c r="BL981" i="4" a="1"/>
  <c r="BL981" i="4" s="1"/>
  <c r="BL982" i="4" a="1"/>
  <c r="BL982" i="4" s="1"/>
  <c r="BL984" i="4" a="1"/>
  <c r="BL984" i="4" s="1"/>
  <c r="BL987" i="4" a="1"/>
  <c r="BL987" i="4" s="1"/>
  <c r="BL988" i="4" a="1"/>
  <c r="BL988" i="4" s="1"/>
  <c r="BL989" i="4" a="1"/>
  <c r="BL989" i="4" s="1"/>
  <c r="BL992" i="4" a="1"/>
  <c r="BL992" i="4" s="1"/>
  <c r="BL993" i="4" a="1"/>
  <c r="BL993" i="4" s="1"/>
  <c r="BL995" i="4" a="1"/>
  <c r="BL995" i="4" s="1"/>
  <c r="BL997" i="4" a="1"/>
  <c r="BL997" i="4" s="1"/>
  <c r="BL998" i="4" a="1"/>
  <c r="BL998" i="4" s="1"/>
  <c r="BL1000" i="4" a="1"/>
  <c r="BL1000" i="4" s="1"/>
  <c r="BL1003" i="4" a="1"/>
  <c r="BL1003" i="4" s="1"/>
  <c r="BL1004" i="4" a="1"/>
  <c r="BL1004" i="4" s="1"/>
  <c r="BL1008" i="4" a="1"/>
  <c r="BL1008" i="4" s="1"/>
  <c r="BL1009" i="4" a="1"/>
  <c r="BL1009" i="4" s="1"/>
  <c r="BL1011" i="4" a="1"/>
  <c r="BL1011" i="4" s="1"/>
  <c r="BL1014" i="4" a="1"/>
  <c r="BL1014" i="4" s="1"/>
  <c r="BL1016" i="4" a="1"/>
  <c r="BL1016" i="4" s="1"/>
  <c r="BL1019" i="4" a="1"/>
  <c r="BL1019" i="4" s="1"/>
  <c r="BL1020" i="4" a="1"/>
  <c r="BL1020" i="4" s="1"/>
  <c r="BL1021" i="4" a="1"/>
  <c r="BL1021" i="4" s="1"/>
  <c r="BL1024" i="4" a="1"/>
  <c r="BL1024" i="4" s="1"/>
  <c r="BL1025" i="4" a="1"/>
  <c r="BL1025" i="4" s="1"/>
  <c r="BL1027" i="4" a="1"/>
  <c r="BL1027" i="4" s="1"/>
  <c r="BL1029" i="4" a="1"/>
  <c r="BL1029" i="4" s="1"/>
  <c r="BL1030" i="4" a="1"/>
  <c r="BL1030" i="4" s="1"/>
  <c r="BL1032" i="4" a="1"/>
  <c r="BL1032" i="4" s="1"/>
  <c r="BL1035" i="4" a="1"/>
  <c r="BL1035" i="4" s="1"/>
  <c r="BL1036" i="4" a="1"/>
  <c r="BL1036" i="4" s="1"/>
  <c r="BL1037" i="4" a="1"/>
  <c r="BL1037" i="4" s="1"/>
  <c r="BL1040" i="4" a="1"/>
  <c r="BL1040" i="4" s="1"/>
  <c r="BL1043" i="4" a="1"/>
  <c r="BL1043" i="4" s="1"/>
  <c r="BL1045" i="4" a="1"/>
  <c r="BL1045" i="4" s="1"/>
  <c r="BL1046" i="4" a="1"/>
  <c r="BL1046" i="4" s="1"/>
  <c r="BL1048" i="4" a="1"/>
  <c r="BL1048" i="4" s="1"/>
  <c r="BL1051" i="4" a="1"/>
  <c r="BL1051" i="4" s="1"/>
  <c r="BL1052" i="4" a="1"/>
  <c r="BL1052" i="4" s="1"/>
  <c r="BL1053" i="4" a="1"/>
  <c r="BL1053" i="4" s="1"/>
  <c r="BL1056" i="4" a="1"/>
  <c r="BL1056" i="4" s="1"/>
  <c r="BL1057" i="4" a="1"/>
  <c r="BL1057" i="4" s="1"/>
  <c r="BL1059" i="4" a="1"/>
  <c r="BL1059" i="4" s="1"/>
  <c r="BL1061" i="4" a="1"/>
  <c r="BL1061" i="4" s="1"/>
  <c r="BL1062" i="4" a="1"/>
  <c r="BL1062" i="4" s="1"/>
  <c r="BL1064" i="4" a="1"/>
  <c r="BL1064" i="4" s="1"/>
  <c r="BL1067" i="4" a="1"/>
  <c r="BL1067" i="4" s="1"/>
  <c r="BL1068" i="4" a="1"/>
  <c r="BL1068" i="4" s="1"/>
  <c r="BL1072" i="4" a="1"/>
  <c r="BL1072" i="4" s="1"/>
  <c r="BL1073" i="4" a="1"/>
  <c r="BL1073" i="4" s="1"/>
  <c r="BL1075" i="4" a="1"/>
  <c r="BL1075" i="4" s="1"/>
  <c r="BL1078" i="4" a="1"/>
  <c r="BL1078" i="4" s="1"/>
  <c r="BL1080" i="4" a="1"/>
  <c r="BL1080" i="4" s="1"/>
  <c r="BL1083" i="4" a="1"/>
  <c r="BL1083" i="4" s="1"/>
  <c r="BL1084" i="4" a="1"/>
  <c r="BL1084" i="4" s="1"/>
  <c r="BL1085" i="4" a="1"/>
  <c r="BL1085" i="4" s="1"/>
  <c r="BL1088" i="4" a="1"/>
  <c r="BL1088" i="4" s="1"/>
  <c r="BL1089" i="4" a="1"/>
  <c r="BL1089" i="4" s="1"/>
  <c r="BL1091" i="4" a="1"/>
  <c r="BL1091" i="4" s="1"/>
  <c r="BL1093" i="4" a="1"/>
  <c r="BL1093" i="4" s="1"/>
  <c r="BL1094" i="4" a="1"/>
  <c r="BL1094" i="4" s="1"/>
  <c r="BL1096" i="4" a="1"/>
  <c r="BL1096" i="4" s="1"/>
  <c r="BL1099" i="4" a="1"/>
  <c r="BL1099" i="4" s="1"/>
  <c r="BL1100" i="4" a="1"/>
  <c r="BL1100" i="4" s="1"/>
  <c r="BL1101" i="4" a="1"/>
  <c r="BL1101" i="4" s="1"/>
  <c r="BL1104" i="4" a="1"/>
  <c r="BL1104" i="4" s="1"/>
  <c r="BL1106" i="4"/>
  <c r="BL1107" i="4" a="1"/>
  <c r="BL1107" i="4" s="1"/>
  <c r="BL1108" i="4" a="1"/>
  <c r="BL1108" i="4" s="1"/>
  <c r="BL1110" i="4" a="1"/>
  <c r="BL1110" i="4" s="1"/>
  <c r="BL1113" i="4" a="1"/>
  <c r="BL1113" i="4" s="1"/>
  <c r="BL1114" i="4"/>
  <c r="BL1115" i="4" a="1"/>
  <c r="BL1115" i="4" s="1"/>
  <c r="BL1117" i="4" a="1"/>
  <c r="BL1117" i="4" s="1"/>
  <c r="BL1118" i="4" a="1"/>
  <c r="BL1118" i="4" s="1"/>
  <c r="BL1120" i="4" a="1"/>
  <c r="BL1120" i="4" s="1"/>
  <c r="BL1123" i="4" a="1"/>
  <c r="BL1123" i="4" s="1"/>
  <c r="BL1124" i="4" a="1"/>
  <c r="BL1124" i="4" s="1"/>
  <c r="BL1126" i="4" a="1"/>
  <c r="BL1126" i="4" s="1"/>
  <c r="BL1129" i="4" a="1"/>
  <c r="BL1129" i="4" s="1"/>
  <c r="BL1131" i="4" a="1"/>
  <c r="BL1131" i="4" s="1"/>
  <c r="BL1132" i="4" a="1"/>
  <c r="BL1132" i="4" s="1"/>
  <c r="BL1136" i="4" a="1"/>
  <c r="BL1136" i="4" s="1"/>
  <c r="BL1137" i="4" a="1"/>
  <c r="BL1137" i="4" s="1"/>
  <c r="BL1138" i="4"/>
  <c r="BL1139" i="4" a="1"/>
  <c r="BL1139" i="4" s="1"/>
  <c r="BL1140" i="4" a="1"/>
  <c r="BL1140" i="4" s="1"/>
  <c r="BL1141" i="4" a="1"/>
  <c r="BL1141" i="4" s="1"/>
  <c r="BL1142" i="4" a="1"/>
  <c r="BL1142" i="4" s="1"/>
  <c r="BL1146" i="4"/>
  <c r="BL1147" i="4" a="1"/>
  <c r="BL1147" i="4" s="1"/>
  <c r="BL1149" i="4" a="1"/>
  <c r="BL1149" i="4" s="1"/>
  <c r="BL1152" i="4" a="1"/>
  <c r="BL1152" i="4" s="1"/>
  <c r="BL1154" i="4"/>
  <c r="BL1155" i="4" a="1"/>
  <c r="BL1155" i="4" s="1"/>
  <c r="BL1158" i="4" a="1"/>
  <c r="BL1158" i="4" s="1"/>
  <c r="BL1160" i="4" a="1"/>
  <c r="BL1160" i="4" s="1"/>
  <c r="BL1161" i="4" a="1"/>
  <c r="BL1161" i="4" s="1"/>
  <c r="BL1163" i="4" a="1"/>
  <c r="BL1163" i="4" s="1"/>
  <c r="BL1164" i="4" a="1"/>
  <c r="BL1164" i="4" s="1"/>
  <c r="BL1165" i="4" a="1"/>
  <c r="BL1165" i="4" s="1"/>
  <c r="BL1168" i="4" a="1"/>
  <c r="BL1168" i="4" s="1"/>
  <c r="BL1170" i="4"/>
  <c r="BL1171" i="4" a="1"/>
  <c r="BL1171" i="4" s="1"/>
  <c r="BL1172" i="4" a="1"/>
  <c r="BL1172" i="4" s="1"/>
  <c r="BL1174" i="4" a="1"/>
  <c r="BL1174" i="4" s="1"/>
  <c r="BL1176" i="4" a="1"/>
  <c r="BL1176" i="4" s="1"/>
  <c r="BL1177" i="4" a="1"/>
  <c r="BL1177" i="4" s="1"/>
  <c r="BL1179" i="4" a="1"/>
  <c r="BL1179" i="4" s="1"/>
  <c r="BL1180" i="4" a="1"/>
  <c r="BL1180" i="4" s="1"/>
  <c r="BL1181" i="4" a="1"/>
  <c r="BL1181" i="4" s="1"/>
  <c r="BL1184" i="4" a="1"/>
  <c r="BL1184" i="4" s="1"/>
  <c r="BL1185" i="4" a="1"/>
  <c r="BL1185" i="4" s="1"/>
  <c r="BL1186" i="4"/>
  <c r="BL1187" i="4" a="1"/>
  <c r="BL1187" i="4" s="1"/>
  <c r="BL1188" i="4" a="1"/>
  <c r="BL1188" i="4" s="1"/>
  <c r="BL1189" i="4" a="1"/>
  <c r="BL1189" i="4" s="1"/>
  <c r="BL1190" i="4" a="1"/>
  <c r="BL1190" i="4" s="1"/>
  <c r="BL1193" i="4" a="1"/>
  <c r="BL1193" i="4" s="1"/>
  <c r="BL1194" i="4"/>
  <c r="BL1195" i="4" a="1"/>
  <c r="BL1195" i="4" s="1"/>
  <c r="BL1197" i="4" a="1"/>
  <c r="BL1197" i="4" s="1"/>
  <c r="BL1198" i="4" a="1"/>
  <c r="BL1198" i="4" s="1"/>
  <c r="BL1200" i="4" a="1"/>
  <c r="BL1200" i="4" s="1"/>
  <c r="BL1202" i="4"/>
  <c r="BL1203" i="4" a="1"/>
  <c r="BL1203" i="4" s="1"/>
  <c r="BL1204" i="4" a="1"/>
  <c r="BL1204" i="4" s="1"/>
  <c r="BL1206" i="4" a="1"/>
  <c r="BL1206" i="4" s="1"/>
  <c r="BL1208" i="4" a="1"/>
  <c r="BL1208" i="4" s="1"/>
  <c r="BL1209" i="4" a="1"/>
  <c r="BL1209" i="4" s="1"/>
  <c r="BL1211" i="4" a="1"/>
  <c r="BL1211" i="4" s="1"/>
  <c r="BL1212" i="4" a="1"/>
  <c r="BL1212" i="4" s="1"/>
  <c r="BL1213" i="4" a="1"/>
  <c r="BL1213" i="4" s="1"/>
  <c r="BL1216" i="4" a="1"/>
  <c r="BL1216" i="4" s="1"/>
  <c r="BL1217" i="4" a="1"/>
  <c r="BL1217" i="4" s="1"/>
  <c r="BL1218" i="4"/>
  <c r="BL1219" i="4" a="1"/>
  <c r="BL1219" i="4" s="1"/>
  <c r="BL1220" i="4" a="1"/>
  <c r="BL1220" i="4" s="1"/>
  <c r="BL1221" i="4" a="1"/>
  <c r="BL1221" i="4" s="1"/>
  <c r="BL1222" i="4" a="1"/>
  <c r="BL1222" i="4" s="1"/>
  <c r="BL1225" i="4" a="1"/>
  <c r="BL1225" i="4" s="1"/>
  <c r="BL1226" i="4"/>
  <c r="BL1227" i="4" a="1"/>
  <c r="BL1227" i="4" s="1"/>
  <c r="BL1229" i="4" a="1"/>
  <c r="BL1229" i="4" s="1"/>
  <c r="BL1230" i="4" a="1"/>
  <c r="BL1230" i="4" s="1"/>
  <c r="BL1232" i="4" a="1"/>
  <c r="BL1232" i="4" s="1"/>
  <c r="BL1234" i="4"/>
  <c r="BL1235" i="4" a="1"/>
  <c r="BL1235" i="4" s="1"/>
  <c r="BL1236" i="4" a="1"/>
  <c r="BL1236" i="4" s="1"/>
  <c r="BL1238" i="4" a="1"/>
  <c r="BL1238" i="4" s="1"/>
  <c r="BL1240" i="4" a="1"/>
  <c r="BL1240" i="4" s="1"/>
  <c r="BL1241" i="4" a="1"/>
  <c r="BL1241" i="4" s="1"/>
  <c r="BL1243" i="4" a="1"/>
  <c r="BL1243" i="4" s="1"/>
  <c r="BL1244" i="4" a="1"/>
  <c r="BL1244" i="4" s="1"/>
  <c r="BL1245" i="4" a="1"/>
  <c r="BL1245" i="4" s="1"/>
  <c r="BL1248" i="4" a="1"/>
  <c r="BL1248" i="4" s="1"/>
  <c r="BL1249" i="4" a="1"/>
  <c r="BL1249" i="4" s="1"/>
  <c r="BL1250" i="4"/>
  <c r="BL1251" i="4" a="1"/>
  <c r="BL1251" i="4" s="1"/>
  <c r="BL1252" i="4" a="1"/>
  <c r="BL1252" i="4" s="1"/>
  <c r="BL1253" i="4" a="1"/>
  <c r="BL1253" i="4" s="1"/>
  <c r="BL1254" i="4" a="1"/>
  <c r="BL1254" i="4" s="1"/>
  <c r="BL1256" i="4" a="1"/>
  <c r="BL1256" i="4" s="1"/>
  <c r="BL1257" i="4" a="1"/>
  <c r="BL1257" i="4" s="1"/>
  <c r="BL1258" i="4"/>
  <c r="BL1259" i="4" a="1"/>
  <c r="BL1259" i="4" s="1"/>
  <c r="BL1260" i="4" a="1"/>
  <c r="BL1260" i="4" s="1"/>
  <c r="BL1261" i="4" a="1"/>
  <c r="BL1261" i="4" s="1"/>
  <c r="BL1262" i="4" a="1"/>
  <c r="BL1262" i="4" s="1"/>
  <c r="BL1264" i="4" a="1"/>
  <c r="BL1264" i="4" s="1"/>
  <c r="BL1265" i="4" a="1"/>
  <c r="BL1265" i="4" s="1"/>
  <c r="BL1266" i="4"/>
  <c r="BL1267" i="4" a="1"/>
  <c r="BL1267" i="4" s="1"/>
  <c r="BL1268" i="4" a="1"/>
  <c r="BL1268" i="4" s="1"/>
  <c r="BL1269" i="4" a="1"/>
  <c r="BL1269" i="4" s="1"/>
  <c r="BL1270" i="4" a="1"/>
  <c r="BL1270" i="4" s="1"/>
  <c r="BL1273" i="4" a="1"/>
  <c r="BL1273" i="4" s="1"/>
  <c r="BL1274" i="4"/>
  <c r="BL1275" i="4" a="1"/>
  <c r="BL1275" i="4" s="1"/>
  <c r="BL1277" i="4" a="1"/>
  <c r="BL1277" i="4" s="1"/>
  <c r="BL1278" i="4" a="1"/>
  <c r="BL1278" i="4" s="1"/>
  <c r="BL1280" i="4" a="1"/>
  <c r="BL1280" i="4" s="1"/>
  <c r="BL1282" i="4"/>
  <c r="BL1283" i="4" a="1"/>
  <c r="BL1283" i="4" s="1"/>
  <c r="BL1284" i="4" a="1"/>
  <c r="BL1284" i="4" s="1"/>
  <c r="BL1286" i="4" a="1"/>
  <c r="BL1286" i="4"/>
  <c r="BL1288" i="4" a="1"/>
  <c r="BL1288" i="4" s="1"/>
  <c r="BL1290" i="4"/>
  <c r="BL1291" i="4" a="1"/>
  <c r="BL1291" i="4" s="1"/>
  <c r="BL1292" i="4" a="1"/>
  <c r="BL1292" i="4" s="1"/>
  <c r="BL1294" i="4" a="1"/>
  <c r="BL1294" i="4" s="1"/>
  <c r="BL1296" i="4" a="1"/>
  <c r="BL1296" i="4" s="1"/>
  <c r="BL1298" i="4"/>
  <c r="BL1299" i="4" a="1"/>
  <c r="BL1299" i="4" s="1"/>
  <c r="BL1300" i="4" a="1"/>
  <c r="BL1300" i="4" s="1"/>
  <c r="BL1302" i="4" a="1"/>
  <c r="BL1302" i="4" s="1"/>
  <c r="BL1304" i="4" a="1"/>
  <c r="BL1304" i="4" s="1"/>
  <c r="BL1305" i="4" a="1"/>
  <c r="BL1305" i="4" s="1"/>
  <c r="BL1307" i="4" a="1"/>
  <c r="BL1307" i="4" s="1"/>
  <c r="BL1308" i="4" a="1"/>
  <c r="BL1308" i="4" s="1"/>
  <c r="BL1309" i="4" a="1"/>
  <c r="BL1309" i="4" s="1"/>
  <c r="BL1312" i="4" a="1"/>
  <c r="BL1312" i="4" s="1"/>
  <c r="BL1313" i="4" a="1"/>
  <c r="BL1313" i="4" s="1"/>
  <c r="BL1314" i="4"/>
  <c r="BL1315" i="4" a="1"/>
  <c r="BL1315" i="4" s="1"/>
  <c r="BL1316" i="4" a="1"/>
  <c r="BL1316" i="4" s="1"/>
  <c r="BL1317" i="4" a="1"/>
  <c r="BL1317" i="4" s="1"/>
  <c r="BL1318" i="4" a="1"/>
  <c r="BL1318" i="4" s="1"/>
  <c r="BL1320" i="4" a="1"/>
  <c r="BL1320" i="4" s="1"/>
  <c r="BL1321" i="4" a="1"/>
  <c r="BL1321" i="4" s="1"/>
  <c r="BL1322" i="4"/>
  <c r="BL1323" i="4" a="1"/>
  <c r="BL1323" i="4" s="1"/>
  <c r="BL1324" i="4" a="1"/>
  <c r="BL1324" i="4" s="1"/>
  <c r="BL1325" i="4" a="1"/>
  <c r="BL1325" i="4" s="1"/>
  <c r="BL1326" i="4" a="1"/>
  <c r="BL1326" i="4" s="1"/>
  <c r="BL1328" i="4" a="1"/>
  <c r="BL1328" i="4" s="1"/>
  <c r="BL1329" i="4" a="1"/>
  <c r="BL1329" i="4" s="1"/>
  <c r="BL1330" i="4"/>
  <c r="BL1331" i="4" a="1"/>
  <c r="BL1331" i="4" s="1"/>
  <c r="BL1332" i="4" a="1"/>
  <c r="BL1332" i="4" s="1"/>
  <c r="BL1333" i="4" a="1"/>
  <c r="BL1333" i="4" s="1"/>
  <c r="BL1334" i="4" a="1"/>
  <c r="BL1334" i="4" s="1"/>
  <c r="BL1337" i="4" a="1"/>
  <c r="BL1337" i="4" s="1"/>
  <c r="BL1338" i="4"/>
  <c r="BL1339" i="4" a="1"/>
  <c r="BL1339" i="4" s="1"/>
  <c r="BL1341" i="4" a="1"/>
  <c r="BL1341" i="4" s="1"/>
  <c r="BL1342" i="4" a="1"/>
  <c r="BL1342" i="4" s="1"/>
  <c r="BL1344" i="4" a="1"/>
  <c r="BL1344" i="4" s="1"/>
  <c r="BL1346" i="4"/>
  <c r="BL1347" i="4" a="1"/>
  <c r="BL1347" i="4" s="1"/>
  <c r="BL1348" i="4" a="1"/>
  <c r="BL1348" i="4" s="1"/>
  <c r="BL1350" i="4" a="1"/>
  <c r="BL1350" i="4"/>
  <c r="BL1352" i="4" a="1"/>
  <c r="BL1352" i="4" s="1"/>
  <c r="BL1354" i="4"/>
  <c r="BL1355" i="4" a="1"/>
  <c r="BL1355" i="4" s="1"/>
  <c r="BL1356" i="4" a="1"/>
  <c r="BL1356" i="4" s="1"/>
  <c r="BL1358" i="4" a="1"/>
  <c r="BL1358" i="4" s="1"/>
  <c r="BL1360" i="4" a="1"/>
  <c r="BL1360" i="4" s="1"/>
  <c r="BL1362" i="4"/>
  <c r="BL1363" i="4" a="1"/>
  <c r="BL1363" i="4" s="1"/>
  <c r="BL1364" i="4" a="1"/>
  <c r="BL1364" i="4" s="1"/>
  <c r="BL1366" i="4" a="1"/>
  <c r="BL1366" i="4" s="1"/>
  <c r="BL1368" i="4" a="1"/>
  <c r="BL1368" i="4" s="1"/>
  <c r="BL1369" i="4" a="1"/>
  <c r="BL1369" i="4" s="1"/>
  <c r="BL1371" i="4" a="1"/>
  <c r="BL1371" i="4" s="1"/>
  <c r="BL1372" i="4" a="1"/>
  <c r="BL1372" i="4" s="1"/>
  <c r="BL1373" i="4" a="1"/>
  <c r="BL1373" i="4" s="1"/>
  <c r="BL1376" i="4" a="1"/>
  <c r="BL1376" i="4" s="1"/>
  <c r="BL1377" i="4" a="1"/>
  <c r="BL1377" i="4" s="1"/>
  <c r="BL1378" i="4"/>
  <c r="BL1379" i="4" a="1"/>
  <c r="BL1379" i="4" s="1"/>
  <c r="BL1380" i="4" a="1"/>
  <c r="BL1380" i="4" s="1"/>
  <c r="BL1381" i="4" a="1"/>
  <c r="BL1381" i="4" s="1"/>
  <c r="BL1382" i="4" a="1"/>
  <c r="BL1382" i="4" s="1"/>
  <c r="BL1384" i="4" a="1"/>
  <c r="BL1384" i="4" s="1"/>
  <c r="BL1385" i="4" a="1"/>
  <c r="BL1385" i="4" s="1"/>
  <c r="BL1386" i="4"/>
  <c r="BL1387" i="4" a="1"/>
  <c r="BL1387" i="4" s="1"/>
  <c r="BL1388" i="4" a="1"/>
  <c r="BL1388" i="4" s="1"/>
  <c r="BL1389" i="4" a="1"/>
  <c r="BL1389" i="4" s="1"/>
  <c r="BL1390" i="4" a="1"/>
  <c r="BL1390" i="4" s="1"/>
  <c r="BL1392" i="4" a="1"/>
  <c r="BL1392" i="4" s="1"/>
  <c r="BL1393" i="4" a="1"/>
  <c r="BL1393" i="4" s="1"/>
  <c r="BL1394" i="4"/>
  <c r="BL1395" i="4" a="1"/>
  <c r="BL1395" i="4" s="1"/>
  <c r="BL1396" i="4" a="1"/>
  <c r="BL1396" i="4" s="1"/>
  <c r="BL1397" i="4" a="1"/>
  <c r="BL1397" i="4" s="1"/>
  <c r="BL1398" i="4" a="1"/>
  <c r="BL1398" i="4" s="1"/>
  <c r="BL1401" i="4" a="1"/>
  <c r="BL1401" i="4" s="1"/>
  <c r="BL1402" i="4"/>
  <c r="BL1403" i="4" a="1"/>
  <c r="BL1403" i="4" s="1"/>
  <c r="BL1405" i="4" a="1"/>
  <c r="BL1405" i="4" s="1"/>
  <c r="BL1406" i="4" a="1"/>
  <c r="BL1406" i="4" s="1"/>
  <c r="BL1408" i="4" a="1"/>
  <c r="BL1408" i="4" s="1"/>
  <c r="BL1410" i="4"/>
  <c r="BL1411" i="4" a="1"/>
  <c r="BL1411" i="4" s="1"/>
  <c r="BL1412" i="4" a="1"/>
  <c r="BL1412" i="4" s="1"/>
  <c r="BL1414" i="4" a="1"/>
  <c r="BL1414" i="4"/>
  <c r="BL1416" i="4" a="1"/>
  <c r="BL1416" i="4" s="1"/>
  <c r="BL1418" i="4"/>
  <c r="BL1419" i="4" a="1"/>
  <c r="BL1419" i="4" s="1"/>
  <c r="BL1420" i="4" a="1"/>
  <c r="BL1420" i="4" s="1"/>
  <c r="BL1422" i="4" a="1"/>
  <c r="BL1422" i="4" s="1"/>
  <c r="BL1424" i="4" a="1"/>
  <c r="BL1424" i="4" s="1"/>
  <c r="BL1426" i="4"/>
  <c r="BL1427" i="4" a="1"/>
  <c r="BL1427" i="4" s="1"/>
  <c r="BL1428" i="4" a="1"/>
  <c r="BL1428" i="4" s="1"/>
  <c r="BL1430" i="4" a="1"/>
  <c r="BL1430" i="4" s="1"/>
  <c r="BL1432" i="4" a="1"/>
  <c r="BL1432" i="4" s="1"/>
  <c r="BL1433" i="4" a="1"/>
  <c r="BL1433" i="4" s="1"/>
  <c r="BL1435" i="4" a="1"/>
  <c r="BL1435" i="4" s="1"/>
  <c r="BL1436" i="4" a="1"/>
  <c r="BL1436" i="4" s="1"/>
  <c r="BL1437" i="4" a="1"/>
  <c r="BL1437" i="4" s="1"/>
  <c r="BL1440" i="4" a="1"/>
  <c r="BL1440" i="4" s="1"/>
  <c r="BL1441" i="4" a="1"/>
  <c r="BL1441" i="4" s="1"/>
  <c r="BL1442" i="4"/>
  <c r="BL1443" i="4" a="1"/>
  <c r="BL1443" i="4" s="1"/>
  <c r="BL1444" i="4" a="1"/>
  <c r="BL1444" i="4" s="1"/>
  <c r="BL1445" i="4" a="1"/>
  <c r="BL1445" i="4" s="1"/>
  <c r="BL1446" i="4" a="1"/>
  <c r="BL1446" i="4" s="1"/>
  <c r="BL1448" i="4" a="1"/>
  <c r="BL1448" i="4" s="1"/>
  <c r="BL1449" i="4" a="1"/>
  <c r="BL1449" i="4" s="1"/>
  <c r="BL1450" i="4"/>
  <c r="BL1451" i="4" a="1"/>
  <c r="BL1451" i="4" s="1"/>
  <c r="BL1452" i="4" a="1"/>
  <c r="BL1452" i="4" s="1"/>
  <c r="BL1453" i="4" a="1"/>
  <c r="BL1453" i="4" s="1"/>
  <c r="BL1454" i="4" a="1"/>
  <c r="BL1454" i="4" s="1"/>
  <c r="BL1456" i="4" a="1"/>
  <c r="BL1456" i="4" s="1"/>
  <c r="BL1457" i="4" a="1"/>
  <c r="BL1457" i="4" s="1"/>
  <c r="BL1458" i="4"/>
  <c r="BL1459" i="4" a="1"/>
  <c r="BL1459" i="4" s="1"/>
  <c r="BL1460" i="4" a="1"/>
  <c r="BL1460" i="4" s="1"/>
  <c r="BL1461" i="4" a="1"/>
  <c r="BL1461" i="4" s="1"/>
  <c r="BL1462" i="4" a="1"/>
  <c r="BL1462" i="4" s="1"/>
  <c r="BL1465" i="4" a="1"/>
  <c r="BL1465" i="4" s="1"/>
  <c r="BL1466" i="4"/>
  <c r="BL1467" i="4" a="1"/>
  <c r="BL1467" i="4" s="1"/>
  <c r="BL1469" i="4" a="1"/>
  <c r="BL1469" i="4" s="1"/>
  <c r="BL1470" i="4" a="1"/>
  <c r="BL1470" i="4" s="1"/>
  <c r="BL1472" i="4" a="1"/>
  <c r="BL1472" i="4" s="1"/>
  <c r="BL1474" i="4"/>
  <c r="BL1475" i="4" a="1"/>
  <c r="BL1475" i="4" s="1"/>
  <c r="BL1476" i="4" a="1"/>
  <c r="BL1476" i="4" s="1"/>
  <c r="BL1478" i="4" a="1"/>
  <c r="BL1478" i="4"/>
  <c r="BL1480" i="4" a="1"/>
  <c r="BL1480" i="4" s="1"/>
  <c r="BL1482" i="4"/>
  <c r="BL1483" i="4" a="1"/>
  <c r="BL1483" i="4" s="1"/>
  <c r="BL1484" i="4" a="1"/>
  <c r="BL1484" i="4" s="1"/>
  <c r="BL1486" i="4" a="1"/>
  <c r="BL1486" i="4" s="1"/>
  <c r="BL1488" i="4" a="1"/>
  <c r="BL1488" i="4" s="1"/>
  <c r="BL1490" i="4"/>
  <c r="BL1491" i="4" a="1"/>
  <c r="BL1491" i="4" s="1"/>
  <c r="BL1492" i="4" a="1"/>
  <c r="BL1492" i="4" s="1"/>
  <c r="BL1494" i="4" a="1"/>
  <c r="BL1494" i="4" s="1"/>
  <c r="BL1496" i="4" a="1"/>
  <c r="BL1496" i="4" s="1"/>
  <c r="BL1497" i="4" a="1"/>
  <c r="BL1497" i="4" s="1"/>
  <c r="BL1499" i="4" a="1"/>
  <c r="BL1499" i="4" s="1"/>
  <c r="BL1500" i="4" a="1"/>
  <c r="BL1500" i="4" s="1"/>
  <c r="BL1501" i="4" a="1"/>
  <c r="BL1501" i="4" s="1"/>
  <c r="BL1504" i="4" a="1"/>
  <c r="BL1504" i="4" s="1"/>
  <c r="BL1505" i="4" a="1"/>
  <c r="BL1505" i="4" s="1"/>
  <c r="BL1506" i="4"/>
  <c r="BL1507" i="4" a="1"/>
  <c r="BL1507" i="4" s="1"/>
  <c r="BL1508" i="4" a="1"/>
  <c r="BL1508" i="4" s="1"/>
  <c r="BL1509" i="4" a="1"/>
  <c r="BL1509" i="4" s="1"/>
  <c r="BL1510" i="4" a="1"/>
  <c r="BL1510" i="4" s="1"/>
  <c r="BL1512" i="4" a="1"/>
  <c r="BL1512" i="4" s="1"/>
  <c r="BL1513" i="4" a="1"/>
  <c r="BL1513" i="4" s="1"/>
  <c r="BL1514" i="4"/>
  <c r="BL1515" i="4" a="1"/>
  <c r="BL1515" i="4" s="1"/>
  <c r="BL1516" i="4" a="1"/>
  <c r="BL1516" i="4" s="1"/>
  <c r="BL1517" i="4" a="1"/>
  <c r="BL1517" i="4" s="1"/>
  <c r="BL1518" i="4" a="1"/>
  <c r="BL1518" i="4" s="1"/>
  <c r="BL1520" i="4" a="1"/>
  <c r="BL1520" i="4" s="1"/>
  <c r="BL1521" i="4" a="1"/>
  <c r="BL1521" i="4" s="1"/>
  <c r="BL1522" i="4"/>
  <c r="BL1523" i="4" a="1"/>
  <c r="BL1523" i="4" s="1"/>
  <c r="BL1524" i="4" a="1"/>
  <c r="BL1524" i="4" s="1"/>
  <c r="BL1525" i="4" a="1"/>
  <c r="BL1525" i="4" s="1"/>
  <c r="BL1526" i="4" a="1"/>
  <c r="BL1526" i="4" s="1"/>
  <c r="BL1529" i="4" a="1"/>
  <c r="BL1529" i="4" s="1"/>
  <c r="BL1530" i="4"/>
  <c r="BL1531" i="4" a="1"/>
  <c r="BL1531" i="4" s="1"/>
  <c r="BL1533" i="4" a="1"/>
  <c r="BL1533" i="4" s="1"/>
  <c r="BL1534" i="4" a="1"/>
  <c r="BL1534" i="4" s="1"/>
  <c r="BL1536" i="4" a="1"/>
  <c r="BL1536" i="4" s="1"/>
  <c r="BL1538" i="4"/>
  <c r="BL1539" i="4" a="1"/>
  <c r="BL1539" i="4" s="1"/>
  <c r="BL1540" i="4" a="1"/>
  <c r="BL1540" i="4" s="1"/>
  <c r="BL1542" i="4" a="1"/>
  <c r="BL1542" i="4"/>
  <c r="BL1544" i="4" a="1"/>
  <c r="BL1544" i="4" s="1"/>
  <c r="BL1546" i="4"/>
  <c r="BL1547" i="4" a="1"/>
  <c r="BL1547" i="4" s="1"/>
  <c r="BL1548" i="4" a="1"/>
  <c r="BL1548" i="4" s="1"/>
  <c r="BL1550" i="4" a="1"/>
  <c r="BL1550" i="4" s="1"/>
  <c r="BL1552" i="4" a="1"/>
  <c r="BL1552" i="4" s="1"/>
  <c r="BL1554" i="4"/>
  <c r="BL1555" i="4" a="1"/>
  <c r="BL1555" i="4" s="1"/>
  <c r="BL1556" i="4" a="1"/>
  <c r="BL1556" i="4" s="1"/>
  <c r="BL1558" i="4" a="1"/>
  <c r="BL1558" i="4" s="1"/>
  <c r="BL1560" i="4" a="1"/>
  <c r="BL1560" i="4" s="1"/>
  <c r="BL1561" i="4" a="1"/>
  <c r="BL1561" i="4" s="1"/>
  <c r="BL1563" i="4" a="1"/>
  <c r="BL1563" i="4" s="1"/>
  <c r="BL1564" i="4" a="1"/>
  <c r="BL1564" i="4" s="1"/>
  <c r="BL1565" i="4" a="1"/>
  <c r="BL1565" i="4" s="1"/>
  <c r="BL1568" i="4" a="1"/>
  <c r="BL1568" i="4" s="1"/>
  <c r="BL1569" i="4" a="1"/>
  <c r="BL1569" i="4" s="1"/>
  <c r="BL1570" i="4"/>
  <c r="BL1571" i="4" a="1"/>
  <c r="BL1571" i="4" s="1"/>
  <c r="BL1572" i="4" a="1"/>
  <c r="BL1572" i="4" s="1"/>
  <c r="BL1573" i="4" a="1"/>
  <c r="BL1573" i="4" s="1"/>
  <c r="BL1574" i="4" a="1"/>
  <c r="BL1574" i="4" s="1"/>
  <c r="BL1576" i="4" a="1"/>
  <c r="BL1576" i="4" s="1"/>
  <c r="BL1577" i="4" a="1"/>
  <c r="BL1577" i="4" s="1"/>
  <c r="BL1578" i="4"/>
  <c r="BL1579" i="4" a="1"/>
  <c r="BL1579" i="4" s="1"/>
  <c r="BL1580" i="4" a="1"/>
  <c r="BL1580" i="4" s="1"/>
  <c r="BL1581" i="4" a="1"/>
  <c r="BL1581" i="4" s="1"/>
  <c r="BL1582" i="4" a="1"/>
  <c r="BL1582" i="4" s="1"/>
  <c r="BL1584" i="4" a="1"/>
  <c r="BL1584" i="4" s="1"/>
  <c r="BL1585" i="4" a="1"/>
  <c r="BL1585" i="4" s="1"/>
  <c r="BL1586" i="4"/>
  <c r="BL1587" i="4" a="1"/>
  <c r="BL1587" i="4" s="1"/>
  <c r="BL1588" i="4" a="1"/>
  <c r="BL1588" i="4" s="1"/>
  <c r="BL1589" i="4" a="1"/>
  <c r="BL1589" i="4" s="1"/>
  <c r="BL1590" i="4" a="1"/>
  <c r="BL1590" i="4" s="1"/>
  <c r="BL1593" i="4" a="1"/>
  <c r="BL1593" i="4" s="1"/>
  <c r="BL1594" i="4"/>
  <c r="BL1595" i="4" a="1"/>
  <c r="BL1595" i="4" s="1"/>
  <c r="BL1597" i="4" a="1"/>
  <c r="BL1597" i="4" s="1"/>
  <c r="BL1598" i="4" a="1"/>
  <c r="BL1598" i="4" s="1"/>
  <c r="BL1600" i="4" a="1"/>
  <c r="BL1600" i="4" s="1"/>
  <c r="BL1602" i="4"/>
  <c r="BL1603" i="4" a="1"/>
  <c r="BL1603" i="4" s="1"/>
  <c r="BL1604" i="4" a="1"/>
  <c r="BL1604" i="4" s="1"/>
  <c r="BL1606" i="4" a="1"/>
  <c r="BL1606" i="4"/>
  <c r="BL1608" i="4" a="1"/>
  <c r="BL1608" i="4" s="1"/>
  <c r="BL1610" i="4"/>
  <c r="BL1611" i="4" a="1"/>
  <c r="BL1611" i="4" s="1"/>
  <c r="BL1612" i="4" a="1"/>
  <c r="BL1612" i="4" s="1"/>
  <c r="BL1614" i="4" a="1"/>
  <c r="BL1614" i="4" s="1"/>
  <c r="BL1616" i="4" a="1"/>
  <c r="BL1616" i="4" s="1"/>
  <c r="BL1618" i="4"/>
  <c r="BL1619" i="4" a="1"/>
  <c r="BL1619" i="4" s="1"/>
  <c r="BL1620" i="4" a="1"/>
  <c r="BL1620" i="4" s="1"/>
  <c r="BL1622" i="4" a="1"/>
  <c r="BL1622" i="4" s="1"/>
  <c r="BL1624" i="4" a="1"/>
  <c r="BL1624" i="4" s="1"/>
  <c r="BL1625" i="4" a="1"/>
  <c r="BL1625" i="4" s="1"/>
  <c r="BL1627" i="4" a="1"/>
  <c r="BL1627" i="4" s="1"/>
  <c r="BL1628" i="4" a="1"/>
  <c r="BL1628" i="4" s="1"/>
  <c r="BL1629" i="4" a="1"/>
  <c r="BL1629" i="4" s="1"/>
  <c r="BL1632" i="4" a="1"/>
  <c r="BL1632" i="4" s="1"/>
  <c r="BL1633" i="4" a="1"/>
  <c r="BL1633" i="4" s="1"/>
  <c r="BL1634" i="4"/>
  <c r="BL1635" i="4" a="1"/>
  <c r="BL1635" i="4" s="1"/>
  <c r="BL1636" i="4" a="1"/>
  <c r="BL1636" i="4" s="1"/>
  <c r="BL1637" i="4" a="1"/>
  <c r="BL1637" i="4" s="1"/>
  <c r="BL1638" i="4" a="1"/>
  <c r="BL1638" i="4" s="1"/>
  <c r="BL1640" i="4" a="1"/>
  <c r="BL1640" i="4" s="1"/>
  <c r="BL1641" i="4" a="1"/>
  <c r="BL1641" i="4" s="1"/>
  <c r="BL1642" i="4"/>
  <c r="BL1643" i="4" a="1"/>
  <c r="BL1643" i="4" s="1"/>
  <c r="BL1644" i="4" a="1"/>
  <c r="BL1644" i="4" s="1"/>
  <c r="BL1645" i="4" a="1"/>
  <c r="BL1645" i="4" s="1"/>
  <c r="BL1646" i="4" a="1"/>
  <c r="BL1646" i="4" s="1"/>
  <c r="BL1648" i="4" a="1"/>
  <c r="BL1648" i="4" s="1"/>
  <c r="BL1649" i="4" a="1"/>
  <c r="BL1649" i="4" s="1"/>
  <c r="BL1650" i="4"/>
  <c r="BL1651" i="4" a="1"/>
  <c r="BL1651" i="4" s="1"/>
  <c r="BL1652" i="4" a="1"/>
  <c r="BL1652" i="4" s="1"/>
  <c r="BL1653" i="4" a="1"/>
  <c r="BL1653" i="4" s="1"/>
  <c r="BL1654" i="4" a="1"/>
  <c r="BL1654" i="4" s="1"/>
  <c r="BL1657" i="4" a="1"/>
  <c r="BL1657" i="4" s="1"/>
  <c r="BL1658" i="4"/>
  <c r="BL1659" i="4" a="1"/>
  <c r="BL1659" i="4" s="1"/>
  <c r="BL1661" i="4" a="1"/>
  <c r="BL1661" i="4" s="1"/>
  <c r="BL1662" i="4" a="1"/>
  <c r="BL1662" i="4" s="1"/>
  <c r="BL1664" i="4" a="1"/>
  <c r="BL1664" i="4" s="1"/>
  <c r="BL1666" i="4"/>
  <c r="BL1667" i="4" a="1"/>
  <c r="BL1667" i="4" s="1"/>
  <c r="BL1668" i="4" a="1"/>
  <c r="BL1668" i="4" s="1"/>
  <c r="BL1670" i="4" a="1"/>
  <c r="BL1670" i="4"/>
  <c r="BL1672" i="4" a="1"/>
  <c r="BL1672" i="4" s="1"/>
  <c r="BL1674" i="4"/>
  <c r="BL1675" i="4" a="1"/>
  <c r="BL1675" i="4" s="1"/>
  <c r="BL1676" i="4" a="1"/>
  <c r="BL1676" i="4" s="1"/>
  <c r="BL1678" i="4" a="1"/>
  <c r="BL1678" i="4" s="1"/>
  <c r="BL1680" i="4" a="1"/>
  <c r="BL1680" i="4" s="1"/>
  <c r="BL1682" i="4"/>
  <c r="BL1683" i="4" a="1"/>
  <c r="BL1683" i="4" s="1"/>
  <c r="BL1684" i="4" a="1"/>
  <c r="BL1684" i="4" s="1"/>
  <c r="BL1686" i="4" a="1"/>
  <c r="BL1686" i="4" s="1"/>
  <c r="BL1688" i="4" a="1"/>
  <c r="BL1688" i="4" s="1"/>
  <c r="BL1689" i="4" a="1"/>
  <c r="BL1689" i="4" s="1"/>
  <c r="BL1691" i="4" a="1"/>
  <c r="BL1691" i="4" s="1"/>
  <c r="BL1692" i="4" a="1"/>
  <c r="BL1692" i="4" s="1"/>
  <c r="BL1693" i="4" a="1"/>
  <c r="BL1693" i="4" s="1"/>
  <c r="BL1696" i="4" a="1"/>
  <c r="BL1696" i="4" s="1"/>
  <c r="BL1697" i="4" a="1"/>
  <c r="BL1697" i="4" s="1"/>
  <c r="BL1698" i="4"/>
  <c r="BL1699" i="4" a="1"/>
  <c r="BL1699" i="4" s="1"/>
  <c r="BL1700" i="4" a="1"/>
  <c r="BL1700" i="4" s="1"/>
  <c r="BL1701" i="4" a="1"/>
  <c r="BL1701" i="4" s="1"/>
  <c r="BL1702" i="4" a="1"/>
  <c r="BL1702" i="4" s="1"/>
  <c r="BL1704" i="4" a="1"/>
  <c r="BL1704" i="4" s="1"/>
  <c r="BL1705" i="4" a="1"/>
  <c r="BL1705" i="4" s="1"/>
  <c r="BL1706" i="4"/>
  <c r="BL1707" i="4" a="1"/>
  <c r="BL1707" i="4" s="1"/>
  <c r="BL1708" i="4" a="1"/>
  <c r="BL1708" i="4" s="1"/>
  <c r="BL1709" i="4" a="1"/>
  <c r="BL1709" i="4" s="1"/>
  <c r="BL1710" i="4" a="1"/>
  <c r="BL1710" i="4" s="1"/>
  <c r="BL1712" i="4" a="1"/>
  <c r="BL1712" i="4" s="1"/>
  <c r="BL1713" i="4" a="1"/>
  <c r="BL1713" i="4" s="1"/>
  <c r="BL1714" i="4"/>
  <c r="BL1715" i="4" a="1"/>
  <c r="BL1715" i="4" s="1"/>
  <c r="BL1716" i="4" a="1"/>
  <c r="BL1716" i="4" s="1"/>
  <c r="BL1717" i="4" a="1"/>
  <c r="BL1717" i="4" s="1"/>
  <c r="BL1718" i="4" a="1"/>
  <c r="BL1718" i="4" s="1"/>
  <c r="BL1721" i="4" a="1"/>
  <c r="BL1721" i="4" s="1"/>
  <c r="BL1722" i="4"/>
  <c r="BL1723" i="4" a="1"/>
  <c r="BL1723" i="4" s="1"/>
  <c r="BL1725" i="4" a="1"/>
  <c r="BL1725" i="4" s="1"/>
  <c r="BL1726" i="4" a="1"/>
  <c r="BL1726" i="4" s="1"/>
  <c r="BL1728" i="4" a="1"/>
  <c r="BL1728" i="4" s="1"/>
  <c r="BL1730" i="4"/>
  <c r="BL1731" i="4" a="1"/>
  <c r="BL1731" i="4" s="1"/>
  <c r="BL1732" i="4" a="1"/>
  <c r="BL1732" i="4" s="1"/>
  <c r="BL1734" i="4" a="1"/>
  <c r="BL1734" i="4"/>
  <c r="BL1736" i="4" a="1"/>
  <c r="BL1736" i="4" s="1"/>
  <c r="BL1738" i="4"/>
  <c r="BL1739" i="4" a="1"/>
  <c r="BL1739" i="4" s="1"/>
  <c r="BL1740" i="4" a="1"/>
  <c r="BL1740" i="4" s="1"/>
  <c r="BL1742" i="4" a="1"/>
  <c r="BL1742" i="4" s="1"/>
  <c r="BL1744" i="4" a="1"/>
  <c r="BL1744" i="4" s="1"/>
  <c r="BL1746" i="4"/>
  <c r="BL1747" i="4" a="1"/>
  <c r="BL1747" i="4" s="1"/>
  <c r="BL1748" i="4" a="1"/>
  <c r="BL1748" i="4" s="1"/>
  <c r="BL1750" i="4" a="1"/>
  <c r="BL1750" i="4" s="1"/>
  <c r="BL1752" i="4" a="1"/>
  <c r="BL1752" i="4" s="1"/>
  <c r="BL1753" i="4" a="1"/>
  <c r="BL1753" i="4" s="1"/>
  <c r="BL1755" i="4" a="1"/>
  <c r="BL1755" i="4" s="1"/>
  <c r="BL1756" i="4" a="1"/>
  <c r="BL1756" i="4" s="1"/>
  <c r="BL1757" i="4" a="1"/>
  <c r="BL1757" i="4" s="1"/>
  <c r="BL1760" i="4" a="1"/>
  <c r="BL1760" i="4" s="1"/>
  <c r="BL1761" i="4" a="1"/>
  <c r="BL1761" i="4" s="1"/>
  <c r="BL1762" i="4"/>
  <c r="BL1763" i="4" a="1"/>
  <c r="BL1763" i="4" s="1"/>
  <c r="BL1764" i="4" a="1"/>
  <c r="BL1764" i="4" s="1"/>
  <c r="BL1765" i="4" a="1"/>
  <c r="BL1765" i="4" s="1"/>
  <c r="BL1766" i="4" a="1"/>
  <c r="BL1766" i="4" s="1"/>
  <c r="BL1768" i="4" a="1"/>
  <c r="BL1768" i="4" s="1"/>
  <c r="BL1769" i="4" a="1"/>
  <c r="BL1769" i="4" s="1"/>
  <c r="BL1770" i="4"/>
  <c r="BL1771" i="4" a="1"/>
  <c r="BL1771" i="4" s="1"/>
  <c r="BL1772" i="4" a="1"/>
  <c r="BL1772" i="4" s="1"/>
  <c r="BL1773" i="4" a="1"/>
  <c r="BL1773" i="4" s="1"/>
  <c r="BL1774" i="4" a="1"/>
  <c r="BL1774" i="4" s="1"/>
  <c r="BL1776" i="4" a="1"/>
  <c r="BL1776" i="4" s="1"/>
  <c r="BL1777" i="4" a="1"/>
  <c r="BL1777" i="4" s="1"/>
  <c r="BL1778" i="4"/>
  <c r="BL1779" i="4" a="1"/>
  <c r="BL1779" i="4" s="1"/>
  <c r="BL1780" i="4" a="1"/>
  <c r="BL1780" i="4" s="1"/>
  <c r="BL1781" i="4" a="1"/>
  <c r="BL1781" i="4" s="1"/>
  <c r="BL1782" i="4" a="1"/>
  <c r="BL1782" i="4" s="1"/>
  <c r="BL1785" i="4" a="1"/>
  <c r="BL1785" i="4" s="1"/>
  <c r="BL1786" i="4"/>
  <c r="BL1787" i="4" a="1"/>
  <c r="BL1787" i="4" s="1"/>
  <c r="BL1789" i="4" a="1"/>
  <c r="BL1789" i="4" s="1"/>
  <c r="BL1790" i="4" a="1"/>
  <c r="BL1790" i="4" s="1"/>
  <c r="BL1792" i="4" a="1"/>
  <c r="BL1792" i="4" s="1"/>
  <c r="BL1794" i="4"/>
  <c r="BL1795" i="4" a="1"/>
  <c r="BL1795" i="4" s="1"/>
  <c r="BL1796" i="4" a="1"/>
  <c r="BL1796" i="4" s="1"/>
  <c r="BL1798" i="4" a="1"/>
  <c r="BL1798" i="4"/>
  <c r="BL1800" i="4" a="1"/>
  <c r="BL1800" i="4" s="1"/>
  <c r="BL1802" i="4"/>
  <c r="BL1803" i="4" a="1"/>
  <c r="BL1803" i="4" s="1"/>
  <c r="BL1804" i="4" a="1"/>
  <c r="BL1804" i="4" s="1"/>
  <c r="BL1806" i="4" a="1"/>
  <c r="BL1806" i="4" s="1"/>
  <c r="BL1808" i="4" a="1"/>
  <c r="BL1808" i="4" s="1"/>
  <c r="BL1810" i="4"/>
  <c r="BL1811" i="4" a="1"/>
  <c r="BL1811" i="4" s="1"/>
  <c r="BL1812" i="4" a="1"/>
  <c r="BL1812" i="4" s="1"/>
  <c r="BL1814" i="4" a="1"/>
  <c r="BL1814" i="4" s="1"/>
  <c r="BL1816" i="4" a="1"/>
  <c r="BL1816" i="4" s="1"/>
  <c r="BL1817" i="4" a="1"/>
  <c r="BL1817" i="4" s="1"/>
  <c r="BL1819" i="4" a="1"/>
  <c r="BL1819" i="4" s="1"/>
  <c r="BL1820" i="4" a="1"/>
  <c r="BL1820" i="4" s="1"/>
  <c r="BL1821" i="4" a="1"/>
  <c r="BL1821" i="4" s="1"/>
  <c r="BL1824" i="4" a="1"/>
  <c r="BL1824" i="4" s="1"/>
  <c r="BL1825" i="4" a="1"/>
  <c r="BL1825" i="4" s="1"/>
  <c r="BL1826" i="4"/>
  <c r="BL1827" i="4" a="1"/>
  <c r="BL1827" i="4" s="1"/>
  <c r="BL1828" i="4" a="1"/>
  <c r="BL1828" i="4" s="1"/>
  <c r="BL1829" i="4" a="1"/>
  <c r="BL1829" i="4" s="1"/>
  <c r="BL1830" i="4" a="1"/>
  <c r="BL1830" i="4" s="1"/>
  <c r="BL1832" i="4" a="1"/>
  <c r="BL1832" i="4" s="1"/>
  <c r="BL1833" i="4" a="1"/>
  <c r="BL1833" i="4" s="1"/>
  <c r="BL1834" i="4"/>
  <c r="BL1835" i="4" a="1"/>
  <c r="BL1835" i="4" s="1"/>
  <c r="BL1836" i="4" a="1"/>
  <c r="BL1836" i="4" s="1"/>
  <c r="BL1837" i="4" a="1"/>
  <c r="BL1837" i="4" s="1"/>
  <c r="BL1838" i="4" a="1"/>
  <c r="BL1838" i="4" s="1"/>
  <c r="BL1840" i="4" a="1"/>
  <c r="BL1840" i="4" s="1"/>
  <c r="BL1841" i="4" a="1"/>
  <c r="BL1841" i="4" s="1"/>
  <c r="BL1842" i="4"/>
  <c r="BL1843" i="4" a="1"/>
  <c r="BL1843" i="4" s="1"/>
  <c r="BL1844" i="4" a="1"/>
  <c r="BL1844" i="4" s="1"/>
  <c r="BL1845" i="4" a="1"/>
  <c r="BL1845" i="4" s="1"/>
  <c r="BL1846" i="4" a="1"/>
  <c r="BL1846" i="4" s="1"/>
  <c r="BL1849" i="4" a="1"/>
  <c r="BL1849" i="4" s="1"/>
  <c r="BL1850" i="4"/>
  <c r="BL1851" i="4" a="1"/>
  <c r="BL1851" i="4" s="1"/>
  <c r="BL1853" i="4" a="1"/>
  <c r="BL1853" i="4" s="1"/>
  <c r="BL1854" i="4" a="1"/>
  <c r="BL1854" i="4" s="1"/>
  <c r="BL1856" i="4" a="1"/>
  <c r="BL1856" i="4" s="1"/>
  <c r="BL1858" i="4"/>
  <c r="BL1859" i="4" a="1"/>
  <c r="BL1859" i="4" s="1"/>
  <c r="BL1860" i="4" a="1"/>
  <c r="BL1860" i="4" s="1"/>
  <c r="BL1862" i="4" a="1"/>
  <c r="BL1862" i="4"/>
  <c r="BL1864" i="4" a="1"/>
  <c r="BL1864" i="4" s="1"/>
  <c r="BL1866" i="4"/>
  <c r="BL1867" i="4" a="1"/>
  <c r="BL1867" i="4" s="1"/>
  <c r="BL1868" i="4" a="1"/>
  <c r="BL1868" i="4" s="1"/>
  <c r="BL1870" i="4" a="1"/>
  <c r="BL1870" i="4" s="1"/>
  <c r="BL1872" i="4" a="1"/>
  <c r="BL1872" i="4" s="1"/>
  <c r="BL1874" i="4"/>
  <c r="BL1875" i="4" a="1"/>
  <c r="BL1875" i="4" s="1"/>
  <c r="BL1876" i="4" a="1"/>
  <c r="BL1876" i="4" s="1"/>
  <c r="BL1878" i="4" a="1"/>
  <c r="BL1878" i="4" s="1"/>
  <c r="BL1880" i="4" a="1"/>
  <c r="BL1880" i="4" s="1"/>
  <c r="BL1881" i="4" a="1"/>
  <c r="BL1881" i="4" s="1"/>
  <c r="BL1883" i="4" a="1"/>
  <c r="BL1883" i="4" s="1"/>
  <c r="BL1884" i="4" a="1"/>
  <c r="BL1884" i="4" s="1"/>
  <c r="BL1885" i="4" a="1"/>
  <c r="BL1885" i="4" s="1"/>
  <c r="BL1888" i="4" a="1"/>
  <c r="BL1888" i="4" s="1"/>
  <c r="BL1889" i="4" a="1"/>
  <c r="BL1889" i="4" s="1"/>
  <c r="BL1890" i="4"/>
  <c r="BL1891" i="4" a="1"/>
  <c r="BL1891" i="4" s="1"/>
  <c r="BL1892" i="4" a="1"/>
  <c r="BL1892" i="4" s="1"/>
  <c r="BL1893" i="4" a="1"/>
  <c r="BL1893" i="4" s="1"/>
  <c r="BL1894" i="4" a="1"/>
  <c r="BL1894" i="4" s="1"/>
  <c r="BL1896" i="4" a="1"/>
  <c r="BL1896" i="4" s="1"/>
  <c r="BL1897" i="4" a="1"/>
  <c r="BL1897" i="4" s="1"/>
  <c r="BL1898" i="4"/>
  <c r="BL1899" i="4" a="1"/>
  <c r="BL1899" i="4" s="1"/>
  <c r="BL1900" i="4" a="1"/>
  <c r="BL1900" i="4" s="1"/>
  <c r="BL1901" i="4" a="1"/>
  <c r="BL1901" i="4" s="1"/>
  <c r="BL1902" i="4" a="1"/>
  <c r="BL1902" i="4" s="1"/>
  <c r="BL1904" i="4" a="1"/>
  <c r="BL1904" i="4" s="1"/>
  <c r="BL1905" i="4" a="1"/>
  <c r="BL1905" i="4" s="1"/>
  <c r="BL1906" i="4"/>
  <c r="BL1907" i="4" a="1"/>
  <c r="BL1907" i="4" s="1"/>
  <c r="BL1908" i="4" a="1"/>
  <c r="BL1908" i="4" s="1"/>
  <c r="BL1909" i="4" a="1"/>
  <c r="BL1909" i="4" s="1"/>
  <c r="BL1910" i="4" a="1"/>
  <c r="BL1910" i="4" s="1"/>
  <c r="BL1913" i="4" a="1"/>
  <c r="BL1913" i="4" s="1"/>
  <c r="BL1914" i="4"/>
  <c r="BL1915" i="4" a="1"/>
  <c r="BL1915" i="4" s="1"/>
  <c r="BL1917" i="4" a="1"/>
  <c r="BL1917" i="4" s="1"/>
  <c r="BL1918" i="4" a="1"/>
  <c r="BL1918" i="4" s="1"/>
  <c r="BL1920" i="4" a="1"/>
  <c r="BL1920" i="4" s="1"/>
  <c r="BL1922" i="4"/>
  <c r="BL1923" i="4" a="1"/>
  <c r="BL1923" i="4" s="1"/>
  <c r="BL1924" i="4" a="1"/>
  <c r="BL1924" i="4" s="1"/>
  <c r="BL1926" i="4" a="1"/>
  <c r="BL1926" i="4"/>
  <c r="BL1928" i="4" a="1"/>
  <c r="BL1928" i="4" s="1"/>
  <c r="BL1930" i="4"/>
  <c r="BL1931" i="4" a="1"/>
  <c r="BL1931" i="4" s="1"/>
  <c r="BL1932" i="4" a="1"/>
  <c r="BL1932" i="4" s="1"/>
  <c r="BL1934" i="4" a="1"/>
  <c r="BL1934" i="4" s="1"/>
  <c r="BL1936" i="4" a="1"/>
  <c r="BL1936" i="4" s="1"/>
  <c r="BL1938" i="4"/>
  <c r="BL1939" i="4" a="1"/>
  <c r="BL1939" i="4" s="1"/>
  <c r="BL1940" i="4" a="1"/>
  <c r="BL1940" i="4" s="1"/>
  <c r="BL1942" i="4" a="1"/>
  <c r="BL1942" i="4" s="1"/>
  <c r="BL1944" i="4" a="1"/>
  <c r="BL1944" i="4" s="1"/>
  <c r="BL1945" i="4" a="1"/>
  <c r="BL1945" i="4" s="1"/>
  <c r="BL1947" i="4" a="1"/>
  <c r="BL1947" i="4" s="1"/>
  <c r="BL1948" i="4" a="1"/>
  <c r="BL1948" i="4" s="1"/>
  <c r="BL1949" i="4" a="1"/>
  <c r="BL1949" i="4" s="1"/>
  <c r="BL1951" i="4" a="1"/>
  <c r="BL1951" i="4" s="1"/>
  <c r="BL1952" i="4" a="1"/>
  <c r="BL1952" i="4" s="1"/>
  <c r="BL1953" i="4" a="1"/>
  <c r="BL1953" i="4" s="1"/>
  <c r="BL1954" i="4" a="1"/>
  <c r="BL1954" i="4" s="1"/>
  <c r="BL1955" i="4" a="1"/>
  <c r="BL1955" i="4" s="1"/>
  <c r="BL1956" i="4" a="1"/>
  <c r="BL1956" i="4" s="1"/>
  <c r="BL1958" i="4" a="1"/>
  <c r="BL1958" i="4" s="1"/>
  <c r="BL1959" i="4" a="1"/>
  <c r="BL1959" i="4" s="1"/>
  <c r="BL1960" i="4" a="1"/>
  <c r="BL1960" i="4" s="1"/>
  <c r="BL1962" i="4" a="1"/>
  <c r="BL1962" i="4" s="1"/>
  <c r="BL1963" i="4" a="1"/>
  <c r="BL1963" i="4" s="1"/>
  <c r="BL1965" i="4" a="1"/>
  <c r="BL1965" i="4" s="1"/>
  <c r="BL1966" i="4" a="1"/>
  <c r="BL1966" i="4" s="1"/>
  <c r="BL1967" i="4" a="1"/>
  <c r="BL1967" i="4" s="1"/>
  <c r="BL1969" i="4" a="1"/>
  <c r="BL1969" i="4"/>
  <c r="BL1970" i="4" a="1"/>
  <c r="BL1970" i="4" s="1"/>
  <c r="BL1971" i="4" a="1"/>
  <c r="BL1971" i="4" s="1"/>
  <c r="BL1972" i="4" a="1"/>
  <c r="BL1972" i="4" s="1"/>
  <c r="BL1973" i="4" a="1"/>
  <c r="BL1973" i="4" s="1"/>
  <c r="BL1974" i="4" a="1"/>
  <c r="BL1974"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6" i="4" a="1"/>
  <c r="BL1986" i="4" s="1"/>
  <c r="BL1987" i="4" a="1"/>
  <c r="BL1987" i="4" s="1"/>
  <c r="BL1988" i="4" a="1"/>
  <c r="BL1988" i="4" s="1"/>
  <c r="BL1990" i="4" a="1"/>
  <c r="BL1990" i="4" s="1"/>
  <c r="BL1991" i="4" a="1"/>
  <c r="BL1991" i="4" s="1"/>
  <c r="BL1992" i="4" a="1"/>
  <c r="BL1992" i="4" s="1"/>
  <c r="BL1994" i="4" a="1"/>
  <c r="BL1994" i="4" s="1"/>
  <c r="BL1995" i="4" a="1"/>
  <c r="BL1995" i="4" s="1"/>
  <c r="BL1997" i="4" a="1"/>
  <c r="BL1997" i="4" s="1"/>
  <c r="BL1998" i="4" a="1"/>
  <c r="BL1998" i="4" s="1"/>
  <c r="BL1999" i="4" a="1"/>
  <c r="BL1999" i="4" s="1"/>
  <c r="BL2001" i="4" a="1"/>
  <c r="BL2001" i="4"/>
  <c r="BL2002" i="4" a="1"/>
  <c r="BL2002" i="4" s="1"/>
  <c r="BL2003" i="4" a="1"/>
  <c r="BL2003" i="4" s="1"/>
  <c r="BL2004" i="4" a="1"/>
  <c r="BL2004" i="4" s="1"/>
  <c r="BL2005" i="4" a="1"/>
  <c r="BL2005" i="4" s="1"/>
  <c r="BL2006" i="4" a="1"/>
  <c r="BL2006"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8" i="4" a="1"/>
  <c r="BL2018" i="4" s="1"/>
  <c r="BL2019" i="4" a="1"/>
  <c r="BL2019" i="4" s="1"/>
  <c r="BL2020" i="4" a="1"/>
  <c r="BL2020" i="4" s="1"/>
  <c r="BL2022" i="4" a="1"/>
  <c r="BL2022" i="4" s="1"/>
  <c r="BL2023" i="4" a="1"/>
  <c r="BL2023" i="4" s="1"/>
  <c r="BL2024" i="4" a="1"/>
  <c r="BL2024" i="4" s="1"/>
  <c r="BL2026" i="4" a="1"/>
  <c r="BL2026" i="4" s="1"/>
  <c r="BL2027" i="4" a="1"/>
  <c r="BL2027" i="4" s="1"/>
  <c r="BL2029" i="4" a="1"/>
  <c r="BL2029" i="4" s="1"/>
  <c r="BL2030" i="4" a="1"/>
  <c r="BL2030" i="4" s="1"/>
  <c r="BL2031" i="4" a="1"/>
  <c r="BL2031"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0" i="4" a="1"/>
  <c r="BL2050" i="4" s="1"/>
  <c r="BL2051" i="4" a="1"/>
  <c r="BL2051" i="4" s="1"/>
  <c r="BL2052" i="4" a="1"/>
  <c r="BL2052" i="4" s="1"/>
  <c r="BL2054" i="4" a="1"/>
  <c r="BL2054" i="4" s="1"/>
  <c r="BL2055" i="4" a="1"/>
  <c r="BL2055" i="4" s="1"/>
  <c r="BL2056" i="4" a="1"/>
  <c r="BL2056" i="4" s="1"/>
  <c r="BL2058" i="4" a="1"/>
  <c r="BL2058" i="4" s="1"/>
  <c r="BL2059" i="4" a="1"/>
  <c r="BL2059" i="4" s="1"/>
  <c r="BL2061" i="4" a="1"/>
  <c r="BL2061" i="4" s="1"/>
  <c r="BL2062" i="4" a="1"/>
  <c r="BL2062" i="4" s="1"/>
  <c r="BL2063" i="4" a="1"/>
  <c r="BL2063"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2" i="4" a="1"/>
  <c r="BL2082" i="4" s="1"/>
  <c r="BL2083" i="4" a="1"/>
  <c r="BL2083" i="4" s="1"/>
  <c r="BL2084" i="4" a="1"/>
  <c r="BL2084" i="4" s="1"/>
  <c r="BL2086" i="4" a="1"/>
  <c r="BL2086" i="4" s="1"/>
  <c r="BL2087" i="4" a="1"/>
  <c r="BL2087" i="4" s="1"/>
  <c r="BL2088" i="4" a="1"/>
  <c r="BL2088" i="4" s="1"/>
  <c r="BL2090" i="4" a="1"/>
  <c r="BL2090" i="4" s="1"/>
  <c r="BL2091" i="4" a="1"/>
  <c r="BL2091" i="4" s="1"/>
  <c r="BL2093" i="4" a="1"/>
  <c r="BL2093" i="4" s="1"/>
  <c r="BL2094" i="4" a="1"/>
  <c r="BL2094" i="4" s="1"/>
  <c r="BL2095" i="4" a="1"/>
  <c r="BL2095" i="4" s="1"/>
  <c r="BL2097" i="4" a="1"/>
  <c r="BL2097" i="4"/>
  <c r="BL2098" i="4" a="1"/>
  <c r="BL2098" i="4" s="1"/>
  <c r="BL2099" i="4" a="1"/>
  <c r="BL2099" i="4" s="1"/>
  <c r="BL2100" i="4" a="1"/>
  <c r="BL2100" i="4" s="1"/>
  <c r="BL2101" i="4" a="1"/>
  <c r="BL2101" i="4" s="1"/>
  <c r="BL2102" i="4" a="1"/>
  <c r="BL2102"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4" i="4" a="1"/>
  <c r="BL2114" i="4" s="1"/>
  <c r="BL2115" i="4" a="1"/>
  <c r="BL2115" i="4" s="1"/>
  <c r="BL2116" i="4" a="1"/>
  <c r="BL2116" i="4" s="1"/>
  <c r="BL2118" i="4" a="1"/>
  <c r="BL2118" i="4" s="1"/>
  <c r="BL2119" i="4" a="1"/>
  <c r="BL2119" i="4" s="1"/>
  <c r="BL2120" i="4" a="1"/>
  <c r="BL2120" i="4" s="1"/>
  <c r="BL2122" i="4" a="1"/>
  <c r="BL2122" i="4" s="1"/>
  <c r="BL2123" i="4" a="1"/>
  <c r="BL2123" i="4" s="1"/>
  <c r="BL2125" i="4" a="1"/>
  <c r="BL2125" i="4" s="1"/>
  <c r="BL2126" i="4" a="1"/>
  <c r="BL2126" i="4" s="1"/>
  <c r="BL2127" i="4" a="1"/>
  <c r="BL2127" i="4" s="1"/>
  <c r="BL2129" i="4" a="1"/>
  <c r="BL2129" i="4"/>
  <c r="BL2130" i="4" a="1"/>
  <c r="BL2130" i="4" s="1"/>
  <c r="BL2131" i="4" a="1"/>
  <c r="BL2131" i="4" s="1"/>
  <c r="BL2132" i="4" a="1"/>
  <c r="BL2132" i="4" s="1"/>
  <c r="BL2133" i="4" a="1"/>
  <c r="BL2133" i="4" s="1"/>
  <c r="BL2134" i="4" a="1"/>
  <c r="BL2134"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6" i="4" a="1"/>
  <c r="BL2146" i="4" s="1"/>
  <c r="BL2147" i="4" a="1"/>
  <c r="BL2147" i="4" s="1"/>
  <c r="BL2148" i="4" a="1"/>
  <c r="BL2148" i="4" s="1"/>
  <c r="BL2150" i="4" a="1"/>
  <c r="BL2150" i="4" s="1"/>
  <c r="BL2151" i="4" a="1"/>
  <c r="BL2151" i="4" s="1"/>
  <c r="BL2152" i="4" a="1"/>
  <c r="BL2152" i="4" s="1"/>
  <c r="BL2154" i="4" a="1"/>
  <c r="BL2154" i="4" s="1"/>
  <c r="BL2155" i="4" a="1"/>
  <c r="BL2155" i="4" s="1"/>
  <c r="BL2157" i="4" a="1"/>
  <c r="BL2157" i="4" s="1"/>
  <c r="BL2158" i="4" a="1"/>
  <c r="BL2158" i="4" s="1"/>
  <c r="BL2159" i="4" a="1"/>
  <c r="BL2159"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8" i="4" a="1"/>
  <c r="BL2178" i="4" s="1"/>
  <c r="BL2179" i="4" a="1"/>
  <c r="BL2179" i="4" s="1"/>
  <c r="BL2180" i="4" a="1"/>
  <c r="BL2180" i="4" s="1"/>
  <c r="BL2182" i="4" a="1"/>
  <c r="BL2182" i="4" s="1"/>
  <c r="BL2183" i="4" a="1"/>
  <c r="BL2183" i="4" s="1"/>
  <c r="BL2184" i="4" a="1"/>
  <c r="BL2184" i="4" s="1"/>
  <c r="BL2186" i="4" a="1"/>
  <c r="BL2186" i="4" s="1"/>
  <c r="BL2187" i="4" a="1"/>
  <c r="BL2187" i="4" s="1"/>
  <c r="BL2189" i="4" a="1"/>
  <c r="BL2189" i="4" s="1"/>
  <c r="BL2190" i="4" a="1"/>
  <c r="BL2190" i="4" s="1"/>
  <c r="BL2191" i="4" a="1"/>
  <c r="BL2191"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0" i="4" a="1"/>
  <c r="BL2210" i="4" s="1"/>
  <c r="BL2211" i="4" a="1"/>
  <c r="BL2211" i="4" s="1"/>
  <c r="BL2212" i="4" a="1"/>
  <c r="BL2212" i="4" s="1"/>
  <c r="BL2214" i="4" a="1"/>
  <c r="BL2214" i="4" s="1"/>
  <c r="BL2215" i="4" a="1"/>
  <c r="BL2215" i="4" s="1"/>
  <c r="BL2216" i="4" a="1"/>
  <c r="BL2216" i="4" s="1"/>
  <c r="BL2218" i="4" a="1"/>
  <c r="BL2218" i="4" s="1"/>
  <c r="BL2219" i="4" a="1"/>
  <c r="BL2219" i="4" s="1"/>
  <c r="BL2221" i="4" a="1"/>
  <c r="BL2221" i="4" s="1"/>
  <c r="BL2222" i="4" a="1"/>
  <c r="BL2222" i="4" s="1"/>
  <c r="BL2223" i="4" a="1"/>
  <c r="BL2223" i="4" s="1"/>
  <c r="BL2225" i="4" a="1"/>
  <c r="BL2225" i="4"/>
  <c r="BL2226" i="4" a="1"/>
  <c r="BL2226" i="4" s="1"/>
  <c r="BL2227" i="4" a="1"/>
  <c r="BL2227" i="4" s="1"/>
  <c r="BL2228" i="4" a="1"/>
  <c r="BL2228" i="4" s="1"/>
  <c r="BL2229" i="4" a="1"/>
  <c r="BL2229" i="4" s="1"/>
  <c r="BL2230" i="4" a="1"/>
  <c r="BL2230"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2" i="4" a="1"/>
  <c r="BL2242" i="4" s="1"/>
  <c r="BL2243" i="4" a="1"/>
  <c r="BL2243" i="4" s="1"/>
  <c r="BL2244" i="4" a="1"/>
  <c r="BL2244" i="4" s="1"/>
  <c r="BL2247" i="4" a="1"/>
  <c r="BL2247" i="4" s="1"/>
  <c r="BL2248" i="4" a="1"/>
  <c r="BL2248" i="4" s="1"/>
  <c r="BL2250" i="4" a="1"/>
  <c r="BL2250" i="4" s="1"/>
  <c r="BL2251" i="4" a="1"/>
  <c r="BL2251" i="4" s="1"/>
  <c r="BL2253" i="4" a="1"/>
  <c r="BL2253" i="4" s="1"/>
  <c r="BL2254" i="4" a="1"/>
  <c r="BL2254" i="4" s="1"/>
  <c r="BL2255" i="4" a="1"/>
  <c r="BL2255" i="4" s="1"/>
  <c r="BL2257" i="4" a="1"/>
  <c r="BL2257" i="4"/>
  <c r="BL2258" i="4" a="1"/>
  <c r="BL2258" i="4" s="1"/>
  <c r="BL2259" i="4" a="1"/>
  <c r="BL2259" i="4" s="1"/>
  <c r="BL2260" i="4" a="1"/>
  <c r="BL2260" i="4" s="1"/>
  <c r="BL2261" i="4" a="1"/>
  <c r="BL2261" i="4" s="1"/>
  <c r="BL2262" i="4" a="1"/>
  <c r="BL2262"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8" i="4" a="1"/>
  <c r="BL2278" i="4" s="1"/>
  <c r="BL2279" i="4" a="1"/>
  <c r="BL2279" i="4" s="1"/>
  <c r="BL2280" i="4" a="1"/>
  <c r="BL2280" i="4" s="1"/>
  <c r="BL2282" i="4" a="1"/>
  <c r="BL2282" i="4" s="1"/>
  <c r="BL2283" i="4" a="1"/>
  <c r="BL2283" i="4" s="1"/>
  <c r="BL2285" i="4" a="1"/>
  <c r="BL2285" i="4" s="1"/>
  <c r="BL2286" i="4" a="1"/>
  <c r="BL2286" i="4" s="1"/>
  <c r="BL2287" i="4" a="1"/>
  <c r="BL2287"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6" i="4" a="1"/>
  <c r="BL2306" i="4" s="1"/>
  <c r="BL2307" i="4" a="1"/>
  <c r="BL2307" i="4" s="1"/>
  <c r="BL2308" i="4" a="1"/>
  <c r="BL2308" i="4" s="1"/>
  <c r="BL2310" i="4" a="1"/>
  <c r="BL2310" i="4" s="1"/>
  <c r="BL2311" i="4" a="1"/>
  <c r="BL2311" i="4" s="1"/>
  <c r="BL2312" i="4" a="1"/>
  <c r="BL2312" i="4" s="1"/>
  <c r="BL2314" i="4" a="1"/>
  <c r="BL2314" i="4" s="1"/>
  <c r="BL2315" i="4" a="1"/>
  <c r="BL2315" i="4" s="1"/>
  <c r="BL2317" i="4" a="1"/>
  <c r="BL2317" i="4" s="1"/>
  <c r="BL2319" i="4" a="1"/>
  <c r="BL2319"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8" i="4" a="1"/>
  <c r="BL2338" i="4" s="1"/>
  <c r="BL2339" i="4" a="1"/>
  <c r="BL2339" i="4" s="1"/>
  <c r="BL2340" i="4" a="1"/>
  <c r="BL2340" i="4" s="1"/>
  <c r="BL2342" i="4" a="1"/>
  <c r="BL2342" i="4" s="1"/>
  <c r="BL2343" i="4" a="1"/>
  <c r="BL2343" i="4" s="1"/>
  <c r="BL2344" i="4" a="1"/>
  <c r="BL2344" i="4" s="1"/>
  <c r="BL2347" i="4" a="1"/>
  <c r="BL2347" i="4" s="1"/>
  <c r="BL2349" i="4" a="1"/>
  <c r="BL2349" i="4" s="1"/>
  <c r="BL2350" i="4" a="1"/>
  <c r="BL2350" i="4" s="1"/>
  <c r="BL2351" i="4" a="1"/>
  <c r="BL2351" i="4" s="1"/>
  <c r="BL2353" i="4" a="1"/>
  <c r="BL2353" i="4"/>
  <c r="BL2354" i="4" a="1"/>
  <c r="BL2354" i="4" s="1"/>
  <c r="BL2355" i="4" a="1"/>
  <c r="BL2355" i="4" s="1"/>
  <c r="BL2356" i="4" a="1"/>
  <c r="BL2356" i="4" s="1"/>
  <c r="BL2357" i="4" a="1"/>
  <c r="BL2357" i="4" s="1"/>
  <c r="BL2358" i="4" a="1"/>
  <c r="BL2358"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0" i="4" a="1"/>
  <c r="BL2370" i="4" s="1"/>
  <c r="BL2371" i="4" a="1"/>
  <c r="BL2371" i="4" s="1"/>
  <c r="BL2372" i="4" a="1"/>
  <c r="BL2372" i="4" s="1"/>
  <c r="BL2375" i="4" a="1"/>
  <c r="BL2375" i="4" s="1"/>
  <c r="BL2376" i="4" a="1"/>
  <c r="BL2376" i="4" s="1"/>
  <c r="BL2378" i="4" a="1"/>
  <c r="BL2378" i="4" s="1"/>
  <c r="BL2379" i="4" a="1"/>
  <c r="BL2379" i="4" s="1"/>
  <c r="BL2381" i="4" a="1"/>
  <c r="BL2381" i="4" s="1"/>
  <c r="BL2382" i="4" a="1"/>
  <c r="BL2382" i="4" s="1"/>
  <c r="BL2383" i="4" a="1"/>
  <c r="BL2383" i="4" s="1"/>
  <c r="BL2385" i="4" a="1"/>
  <c r="BL2385" i="4"/>
  <c r="BL2386" i="4" a="1"/>
  <c r="BL2386" i="4" s="1"/>
  <c r="BL2387" i="4" a="1"/>
  <c r="BL2387" i="4" s="1"/>
  <c r="BL2388" i="4" a="1"/>
  <c r="BL2388" i="4" s="1"/>
  <c r="BL2389" i="4" a="1"/>
  <c r="BL2389" i="4" s="1"/>
  <c r="BL2390" i="4" a="1"/>
  <c r="BL2390"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6" i="4" a="1"/>
  <c r="BL2406" i="4" s="1"/>
  <c r="BL2407" i="4" a="1"/>
  <c r="BL2407" i="4" s="1"/>
  <c r="BL2408" i="4" a="1"/>
  <c r="BL2408" i="4" s="1"/>
  <c r="BL2410" i="4" a="1"/>
  <c r="BL2410" i="4" s="1"/>
  <c r="BL2411" i="4" a="1"/>
  <c r="BL2411" i="4" s="1"/>
  <c r="BL2413" i="4" a="1"/>
  <c r="BL2413" i="4" s="1"/>
  <c r="BL2414" i="4" a="1"/>
  <c r="BL2414" i="4" s="1"/>
  <c r="BL2415" i="4" a="1"/>
  <c r="BL2415"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4" i="4" a="1"/>
  <c r="BL2434" i="4" s="1"/>
  <c r="BL2435" i="4" a="1"/>
  <c r="BL2435" i="4" s="1"/>
  <c r="BL2436" i="4" a="1"/>
  <c r="BL2436" i="4" s="1"/>
  <c r="BL2438" i="4" a="1"/>
  <c r="BL2438" i="4" s="1"/>
  <c r="BL2439" i="4" a="1"/>
  <c r="BL2439" i="4" s="1"/>
  <c r="BL2440" i="4" a="1"/>
  <c r="BL2440" i="4" s="1"/>
  <c r="BL2442" i="4" a="1"/>
  <c r="BL2442" i="4" s="1"/>
  <c r="BL2443" i="4" a="1"/>
  <c r="BL2443" i="4" s="1"/>
  <c r="BL2445" i="4" a="1"/>
  <c r="BL2445" i="4" s="1"/>
  <c r="BL2447" i="4" a="1"/>
  <c r="BL2447"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6" i="4" a="1"/>
  <c r="BL2466" i="4" s="1"/>
  <c r="BL2467" i="4" a="1"/>
  <c r="BL2467" i="4" s="1"/>
  <c r="BL2468" i="4" a="1"/>
  <c r="BL2468" i="4" s="1"/>
  <c r="BL2470" i="4" a="1"/>
  <c r="BL2470" i="4" s="1"/>
  <c r="BL2471" i="4" a="1"/>
  <c r="BL2471" i="4" s="1"/>
  <c r="BL2472" i="4" a="1"/>
  <c r="BL2472" i="4" s="1"/>
  <c r="BL2475" i="4" a="1"/>
  <c r="BL2475" i="4" s="1"/>
  <c r="BL2477" i="4" a="1"/>
  <c r="BL2477" i="4" s="1"/>
  <c r="BL2478" i="4" a="1"/>
  <c r="BL2478" i="4" s="1"/>
  <c r="BL2479" i="4" a="1"/>
  <c r="BL2479" i="4" s="1"/>
  <c r="BL2481" i="4" a="1"/>
  <c r="BL2481" i="4"/>
  <c r="BL2482" i="4" a="1"/>
  <c r="BL2482" i="4" s="1"/>
  <c r="BL2483" i="4" a="1"/>
  <c r="BL2483" i="4" s="1"/>
  <c r="BL2484" i="4" a="1"/>
  <c r="BL2484" i="4" s="1"/>
  <c r="BL2485" i="4" a="1"/>
  <c r="BL2485" i="4" s="1"/>
  <c r="BL2486" i="4" a="1"/>
  <c r="BL2486"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8" i="4" a="1"/>
  <c r="BL2498" i="4" s="1"/>
  <c r="BL2499" i="4" a="1"/>
  <c r="BL2499" i="4" s="1"/>
  <c r="BL2500" i="4" a="1"/>
  <c r="BL2500" i="4" s="1"/>
  <c r="BL2503" i="4" a="1"/>
  <c r="BL2503" i="4" s="1"/>
  <c r="BL2504" i="4" a="1"/>
  <c r="BL2504" i="4" s="1"/>
  <c r="BL2506" i="4" a="1"/>
  <c r="BL2506" i="4" s="1"/>
  <c r="BL2507" i="4" a="1"/>
  <c r="BL2507" i="4" s="1"/>
  <c r="BL2509" i="4" a="1"/>
  <c r="BL2509" i="4" s="1"/>
  <c r="BL2510" i="4" a="1"/>
  <c r="BL2510" i="4" s="1"/>
  <c r="BL2511" i="4" a="1"/>
  <c r="BL2511" i="4" s="1"/>
  <c r="BL2513" i="4" a="1"/>
  <c r="BL2513" i="4"/>
  <c r="BL2514" i="4" a="1"/>
  <c r="BL2514" i="4" s="1"/>
  <c r="BL2515" i="4" a="1"/>
  <c r="BL2515" i="4" s="1"/>
  <c r="BL2516" i="4" a="1"/>
  <c r="BL2516" i="4" s="1"/>
  <c r="BL2517" i="4" a="1"/>
  <c r="BL2517" i="4" s="1"/>
  <c r="BL2518" i="4" a="1"/>
  <c r="BL2518"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4" i="4" a="1"/>
  <c r="BL2534" i="4" s="1"/>
  <c r="BL2535" i="4" a="1"/>
  <c r="BL2535" i="4" s="1"/>
  <c r="BL2536" i="4" a="1"/>
  <c r="BL2536" i="4" s="1"/>
  <c r="BL2538" i="4" a="1"/>
  <c r="BL2538" i="4" s="1"/>
  <c r="BL2539" i="4" a="1"/>
  <c r="BL2539" i="4" s="1"/>
  <c r="BL2541" i="4" a="1"/>
  <c r="BL2541" i="4" s="1"/>
  <c r="BL2542" i="4" a="1"/>
  <c r="BL2542" i="4" s="1"/>
  <c r="BL2543" i="4" a="1"/>
  <c r="BL2543"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2" i="4" a="1"/>
  <c r="BL2562" i="4" s="1"/>
  <c r="BL2563" i="4" a="1"/>
  <c r="BL2563" i="4" s="1"/>
  <c r="BL2564" i="4" a="1"/>
  <c r="BL2564" i="4" s="1"/>
  <c r="BL2566" i="4" a="1"/>
  <c r="BL2566" i="4" s="1"/>
  <c r="BL2567" i="4" a="1"/>
  <c r="BL2567" i="4" s="1"/>
  <c r="BL2568" i="4" a="1"/>
  <c r="BL2568" i="4" s="1"/>
  <c r="BL2570" i="4" a="1"/>
  <c r="BL2570" i="4" s="1"/>
  <c r="BL2571" i="4" a="1"/>
  <c r="BL2571" i="4" s="1"/>
  <c r="BL2573" i="4" a="1"/>
  <c r="BL2573" i="4" s="1"/>
  <c r="BL2575" i="4" a="1"/>
  <c r="BL2575"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4" i="4" a="1"/>
  <c r="BL2594" i="4" s="1"/>
  <c r="BL2595" i="4" a="1"/>
  <c r="BL2595" i="4" s="1"/>
  <c r="BL2596" i="4" a="1"/>
  <c r="BL2596" i="4" s="1"/>
  <c r="BL2598" i="4" a="1"/>
  <c r="BL2598" i="4" s="1"/>
  <c r="BL2599" i="4" a="1"/>
  <c r="BL2599" i="4" s="1"/>
  <c r="BL2600" i="4" a="1"/>
  <c r="BL2600" i="4" s="1"/>
  <c r="BL2603" i="4" a="1"/>
  <c r="BL2603" i="4" s="1"/>
  <c r="BL2605" i="4" a="1"/>
  <c r="BL2605" i="4" s="1"/>
  <c r="BL2606" i="4" a="1"/>
  <c r="BL2606" i="4" s="1"/>
  <c r="BL2607" i="4" a="1"/>
  <c r="BL2607" i="4" s="1"/>
  <c r="BL2609" i="4" a="1"/>
  <c r="BL2609" i="4"/>
  <c r="BL2610" i="4" a="1"/>
  <c r="BL2610" i="4" s="1"/>
  <c r="BL2611" i="4" a="1"/>
  <c r="BL2611" i="4" s="1"/>
  <c r="BL2612" i="4" a="1"/>
  <c r="BL2612" i="4" s="1"/>
  <c r="BL2613" i="4" a="1"/>
  <c r="BL2613" i="4" s="1"/>
  <c r="BL2614" i="4" a="1"/>
  <c r="BL2614"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687" i="4" l="1" a="1"/>
  <c r="BL1687" i="4" s="1"/>
  <c r="BL1679" i="4" a="1"/>
  <c r="BL1679" i="4" s="1"/>
  <c r="BL1671" i="4" a="1"/>
  <c r="BL1671" i="4" s="1"/>
  <c r="BL1663" i="4" a="1"/>
  <c r="BL1663" i="4" s="1"/>
  <c r="BL1655" i="4" a="1"/>
  <c r="BL1655" i="4" s="1"/>
  <c r="BL1647" i="4" a="1"/>
  <c r="BL1647" i="4" s="1"/>
  <c r="BL1639" i="4" a="1"/>
  <c r="BL1639" i="4" s="1"/>
  <c r="BL1631" i="4" a="1"/>
  <c r="BL1631" i="4" s="1"/>
  <c r="BL1623" i="4" a="1"/>
  <c r="BL1623" i="4" s="1"/>
  <c r="BL1615" i="4" a="1"/>
  <c r="BL1615" i="4" s="1"/>
  <c r="BL1607" i="4" a="1"/>
  <c r="BL1607" i="4" s="1"/>
  <c r="BL1599" i="4" a="1"/>
  <c r="BL1599" i="4" s="1"/>
  <c r="BL1591" i="4" a="1"/>
  <c r="BL1591" i="4" s="1"/>
  <c r="BL1583" i="4" a="1"/>
  <c r="BL1583" i="4" s="1"/>
  <c r="BL1575" i="4" a="1"/>
  <c r="BL1575" i="4" s="1"/>
  <c r="BL1567" i="4" a="1"/>
  <c r="BL1567" i="4" s="1"/>
  <c r="BL1559" i="4" a="1"/>
  <c r="BL1559" i="4" s="1"/>
  <c r="BL1551" i="4" a="1"/>
  <c r="BL1551" i="4" s="1"/>
  <c r="BL1543" i="4" a="1"/>
  <c r="BL1543" i="4" s="1"/>
  <c r="BL1535" i="4" a="1"/>
  <c r="BL1535" i="4" s="1"/>
  <c r="BL1527" i="4" a="1"/>
  <c r="BL1527" i="4" s="1"/>
  <c r="BL1519" i="4" a="1"/>
  <c r="BL1519" i="4" s="1"/>
  <c r="BL1511" i="4" a="1"/>
  <c r="BL1511" i="4" s="1"/>
  <c r="BL1503" i="4" a="1"/>
  <c r="BL1503" i="4" s="1"/>
  <c r="BL1495" i="4" a="1"/>
  <c r="BL1495" i="4" s="1"/>
  <c r="BL1487" i="4" a="1"/>
  <c r="BL1487" i="4" s="1"/>
  <c r="BL1479" i="4" a="1"/>
  <c r="BL1479" i="4" s="1"/>
  <c r="BL1471" i="4" a="1"/>
  <c r="BL1471" i="4" s="1"/>
  <c r="BL1463" i="4" a="1"/>
  <c r="BL1463" i="4" s="1"/>
  <c r="BL1455" i="4" a="1"/>
  <c r="BL1455" i="4" s="1"/>
  <c r="BL1447" i="4" a="1"/>
  <c r="BL1447" i="4" s="1"/>
  <c r="BL1439" i="4" a="1"/>
  <c r="BL1439" i="4" s="1"/>
  <c r="BL1431" i="4" a="1"/>
  <c r="BL1431" i="4" s="1"/>
  <c r="BL1423" i="4" a="1"/>
  <c r="BL1423" i="4" s="1"/>
  <c r="BL1415" i="4" a="1"/>
  <c r="BL1415" i="4" s="1"/>
  <c r="BL1407" i="4" a="1"/>
  <c r="BL1407" i="4" s="1"/>
  <c r="BL1399" i="4" a="1"/>
  <c r="BL1399" i="4" s="1"/>
  <c r="BL1391" i="4" a="1"/>
  <c r="BL1391" i="4" s="1"/>
  <c r="BL1383" i="4" a="1"/>
  <c r="BL1383" i="4" s="1"/>
  <c r="BL1375" i="4" a="1"/>
  <c r="BL1375" i="4" s="1"/>
  <c r="BL1367" i="4" a="1"/>
  <c r="BL1367" i="4" s="1"/>
  <c r="BL1359" i="4" a="1"/>
  <c r="BL1359" i="4" s="1"/>
  <c r="BL1351" i="4" a="1"/>
  <c r="BL1351" i="4" s="1"/>
  <c r="BL1343" i="4" a="1"/>
  <c r="BL1343" i="4" s="1"/>
  <c r="BL1335" i="4" a="1"/>
  <c r="BL1335" i="4" s="1"/>
  <c r="BL1327" i="4" a="1"/>
  <c r="BL1327" i="4" s="1"/>
  <c r="BL1319" i="4" a="1"/>
  <c r="BL1319" i="4" s="1"/>
  <c r="BL1311" i="4" a="1"/>
  <c r="BL1311" i="4" s="1"/>
  <c r="BL1303" i="4" a="1"/>
  <c r="BL1303" i="4" s="1"/>
  <c r="BL1295" i="4" a="1"/>
  <c r="BL1295" i="4" s="1"/>
  <c r="BL1287" i="4" a="1"/>
  <c r="BL1287" i="4" s="1"/>
  <c r="BL1279" i="4" a="1"/>
  <c r="BL1279" i="4" s="1"/>
  <c r="BL1271" i="4" a="1"/>
  <c r="BL1271" i="4" s="1"/>
  <c r="BL1263" i="4" a="1"/>
  <c r="BL1263" i="4" s="1"/>
  <c r="BL1255" i="4" a="1"/>
  <c r="BL1255" i="4" s="1"/>
  <c r="BL1247" i="4" a="1"/>
  <c r="BL1247" i="4" s="1"/>
  <c r="BL1239" i="4" a="1"/>
  <c r="BL1239" i="4" s="1"/>
  <c r="BL1231" i="4" a="1"/>
  <c r="BL1231" i="4" s="1"/>
  <c r="BL1223" i="4" a="1"/>
  <c r="BL1223" i="4" s="1"/>
  <c r="BL1215" i="4" a="1"/>
  <c r="BL1215" i="4" s="1"/>
  <c r="BL1207" i="4" a="1"/>
  <c r="BL1207" i="4" s="1"/>
  <c r="BL1199" i="4" a="1"/>
  <c r="BL1199" i="4" s="1"/>
  <c r="BL1191" i="4" a="1"/>
  <c r="BL1191" i="4" s="1"/>
  <c r="BL1183" i="4" a="1"/>
  <c r="BL1183" i="4" s="1"/>
  <c r="BL1175" i="4" a="1"/>
  <c r="BL1175" i="4" s="1"/>
  <c r="BL1167" i="4" a="1"/>
  <c r="BL1167" i="4" s="1"/>
  <c r="BL1159" i="4" a="1"/>
  <c r="BL1159" i="4" s="1"/>
  <c r="BL1151" i="4" a="1"/>
  <c r="BL1151" i="4" s="1"/>
  <c r="BL1143" i="4" a="1"/>
  <c r="BL1143" i="4" s="1"/>
  <c r="BL1135" i="4" a="1"/>
  <c r="BL1135" i="4" s="1"/>
  <c r="BL1127" i="4" a="1"/>
  <c r="BL1127" i="4" s="1"/>
  <c r="BL1119" i="4" a="1"/>
  <c r="BL1119" i="4" s="1"/>
  <c r="BL1111" i="4" a="1"/>
  <c r="BL1111" i="4" s="1"/>
  <c r="BL1103" i="4" a="1"/>
  <c r="BL1103" i="4" s="1"/>
  <c r="BL1095" i="4" a="1"/>
  <c r="BL1095" i="4" s="1"/>
  <c r="BL1087" i="4" a="1"/>
  <c r="BL1087" i="4" s="1"/>
  <c r="BL1079" i="4" a="1"/>
  <c r="BL1079" i="4" s="1"/>
  <c r="BL1071" i="4" a="1"/>
  <c r="BL1071" i="4" s="1"/>
  <c r="BL1063" i="4" a="1"/>
  <c r="BL1063" i="4" s="1"/>
  <c r="BL1055" i="4" a="1"/>
  <c r="BL1055" i="4" s="1"/>
  <c r="BL1047" i="4" a="1"/>
  <c r="BL1047" i="4" s="1"/>
  <c r="BL1039" i="4" a="1"/>
  <c r="BL1039" i="4" s="1"/>
  <c r="BL1031" i="4" a="1"/>
  <c r="BL1031" i="4" s="1"/>
  <c r="BL1023" i="4" a="1"/>
  <c r="BL1023" i="4" s="1"/>
  <c r="BL1015" i="4" a="1"/>
  <c r="BL1015" i="4" s="1"/>
  <c r="BL1007" i="4" a="1"/>
  <c r="BL1007" i="4" s="1"/>
  <c r="BL999" i="4" a="1"/>
  <c r="BL999" i="4" s="1"/>
  <c r="BL991" i="4" a="1"/>
  <c r="BL991" i="4" s="1"/>
  <c r="BL983" i="4" a="1"/>
  <c r="BL983" i="4" s="1"/>
  <c r="BL975" i="4" a="1"/>
  <c r="BL975" i="4" s="1"/>
  <c r="BL967" i="4" a="1"/>
  <c r="BL967"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1098" i="4" a="1"/>
  <c r="BL1098" i="4" s="1"/>
  <c r="BL1090" i="4" a="1"/>
  <c r="BL1090" i="4" s="1"/>
  <c r="BL1082" i="4" a="1"/>
  <c r="BL1082" i="4" s="1"/>
  <c r="BL1074" i="4" a="1"/>
  <c r="BL1074" i="4" s="1"/>
  <c r="BL1066" i="4" a="1"/>
  <c r="BL1066" i="4" s="1"/>
  <c r="BL1058" i="4" a="1"/>
  <c r="BL1058" i="4" s="1"/>
  <c r="BL1050" i="4" a="1"/>
  <c r="BL1050" i="4" s="1"/>
  <c r="BL1042" i="4" a="1"/>
  <c r="BL1042" i="4" s="1"/>
  <c r="BL1034" i="4" a="1"/>
  <c r="BL1034" i="4" s="1"/>
  <c r="BL1026" i="4" a="1"/>
  <c r="BL1026" i="4" s="1"/>
  <c r="BL1018" i="4" a="1"/>
  <c r="BL1018" i="4" s="1"/>
  <c r="BL1010" i="4" a="1"/>
  <c r="BL1010" i="4" s="1"/>
  <c r="BL1002" i="4" a="1"/>
  <c r="BL1002" i="4" s="1"/>
  <c r="BL994" i="4" a="1"/>
  <c r="BL994" i="4" s="1"/>
  <c r="BL986" i="4" a="1"/>
  <c r="BL986" i="4" s="1"/>
  <c r="BL978" i="4" a="1"/>
  <c r="BL978" i="4" s="1"/>
  <c r="BL970" i="4" a="1"/>
  <c r="BL970" i="4" s="1"/>
  <c r="BL962" i="4" a="1"/>
  <c r="BL962" i="4" s="1"/>
  <c r="BL958" i="4" a="1"/>
  <c r="BL958" i="4" s="1"/>
  <c r="BL946" i="4" a="1"/>
  <c r="BL946" i="4" s="1"/>
  <c r="BL942" i="4" a="1"/>
  <c r="BL942" i="4" s="1"/>
  <c r="BL930" i="4" a="1"/>
  <c r="BL930" i="4" s="1"/>
  <c r="BL926" i="4" a="1"/>
  <c r="BL926" i="4" s="1"/>
  <c r="BL914" i="4" a="1"/>
  <c r="BL914" i="4" s="1"/>
  <c r="BL910" i="4" a="1"/>
  <c r="BL910" i="4" s="1"/>
  <c r="BL898" i="4" a="1"/>
  <c r="BL898" i="4" s="1"/>
  <c r="BL894" i="4" a="1"/>
  <c r="BL894" i="4" s="1"/>
  <c r="BL882" i="4" a="1"/>
  <c r="BL882" i="4" s="1"/>
  <c r="BL878" i="4" a="1"/>
  <c r="BL878" i="4" s="1"/>
  <c r="BL866" i="4" a="1"/>
  <c r="BL866" i="4" s="1"/>
  <c r="BL862" i="4" a="1"/>
  <c r="BL862" i="4" s="1"/>
  <c r="BL850" i="4" a="1"/>
  <c r="BL850" i="4" s="1"/>
  <c r="BL846" i="4" a="1"/>
  <c r="BL846" i="4" s="1"/>
  <c r="BL834" i="4" a="1"/>
  <c r="BL834" i="4" s="1"/>
  <c r="BL830" i="4" a="1"/>
  <c r="BL830" i="4" s="1"/>
  <c r="BL818" i="4" a="1"/>
  <c r="BL818" i="4" s="1"/>
  <c r="BL814" i="4" a="1"/>
  <c r="BL814" i="4" s="1"/>
  <c r="BL802" i="4" a="1"/>
  <c r="BL802" i="4" s="1"/>
  <c r="BL798" i="4" a="1"/>
  <c r="BL798" i="4" s="1"/>
  <c r="BL786" i="4" a="1"/>
  <c r="BL786" i="4" s="1"/>
  <c r="BL782" i="4" a="1"/>
  <c r="BL782" i="4" s="1"/>
  <c r="BL770" i="4" a="1"/>
  <c r="BL770" i="4" s="1"/>
  <c r="BL766" i="4" a="1"/>
  <c r="BL766" i="4" s="1"/>
  <c r="BL754" i="4" a="1"/>
  <c r="BL754" i="4" s="1"/>
  <c r="BL750" i="4" a="1"/>
  <c r="BL750" i="4" s="1"/>
  <c r="BL738" i="4" a="1"/>
  <c r="BL738" i="4" s="1"/>
  <c r="BL734" i="4" a="1"/>
  <c r="BL734" i="4" s="1"/>
  <c r="BL722" i="4" a="1"/>
  <c r="BL722" i="4" s="1"/>
  <c r="BL718" i="4" a="1"/>
  <c r="BL718" i="4" s="1"/>
  <c r="BL706" i="4" a="1"/>
  <c r="BL706" i="4" s="1"/>
  <c r="BL702" i="4" a="1"/>
  <c r="BL702"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<sst xmlns="http://schemas.openxmlformats.org/spreadsheetml/2006/main" count="194780" uniqueCount="12421">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</sst>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39" tableType="queryTable" totalsRowShown="0">
  <autoFilter ref="A1:G52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t="s">
        <v>60</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t="s">
        <v>60</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t="s">
        <v>60</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t="s">
        <v>60</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t="s">
        <v>60</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t="s">
        <v>60</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t="s">
        <v>60</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t="s">
        <v>60</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t="s">
        <v>60</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URGENT</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v>45835</v>
      </c>
      <c r="AG57" s="33" t="s">
        <v>712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URGENT</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URGENT</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URGENT</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v>45835</v>
      </c>
      <c r="AG70" s="33" t="s">
        <v>712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URGENT</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c r="AG81" s="33" t="s">
        <v>62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86</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t="s">
        <v>60</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t="s">
        <v>60</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t="s">
        <v>60</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t="s">
        <v>60</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t="s">
        <v>60</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t="s">
        <v>60</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t="s">
        <v>60</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URGENT</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v>45835</v>
      </c>
      <c r="AG98" s="33" t="s">
        <v>712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URGENT</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v>45835</v>
      </c>
      <c r="AG99" s="33" t="s">
        <v>712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URGENT</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v>45835</v>
      </c>
      <c r="AG100" s="33" t="s">
        <v>712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URGENT</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86</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c r="Y107" s="4" t="s">
        <v>60</v>
      </c>
      <c r="Z107" s="4">
        <v>45834</v>
      </c>
      <c r="AA107" s="4"/>
      <c r="AB107" s="4" t="s">
        <v>60</v>
      </c>
      <c r="AC107" s="4">
        <v>45835</v>
      </c>
      <c r="AD107" s="4">
        <v>45835</v>
      </c>
      <c r="AE107" s="4">
        <v>45832</v>
      </c>
      <c r="AF107" s="4"/>
      <c r="AG107" s="33" t="s">
        <v>260</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t="s">
        <v>60</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t="s">
        <v>60</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t="s">
        <v>60</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t="s">
        <v>60</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t="s">
        <v>60</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t="s">
        <v>60</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t="s">
        <v>60</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t="s">
        <v>60</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t="s">
        <v>60</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t="s">
        <v>60</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t="s">
        <v>60</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v>45835</v>
      </c>
      <c r="AG148" s="33" t="s">
        <v>712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URGENT</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c r="AB162" s="4" t="s">
        <v>60</v>
      </c>
      <c r="AC162" s="4">
        <v>45829</v>
      </c>
      <c r="AD162" s="4">
        <v>45834</v>
      </c>
      <c r="AE162" s="4">
        <v>45834</v>
      </c>
      <c r="AF162" s="4"/>
      <c r="AG162" s="33" t="s">
        <v>95</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c r="AB163" s="4" t="s">
        <v>60</v>
      </c>
      <c r="AC163" s="4">
        <v>45829</v>
      </c>
      <c r="AD163" s="4">
        <v>45834</v>
      </c>
      <c r="AE163" s="4">
        <v>45834</v>
      </c>
      <c r="AF163" s="4"/>
      <c r="AG163" s="33" t="s">
        <v>95</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v>45835</v>
      </c>
      <c r="AG164" s="33" t="s">
        <v>712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t="s">
        <v>60</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t="s">
        <v>60</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c r="AB171" s="4" t="s">
        <v>60</v>
      </c>
      <c r="AC171" s="4">
        <v>45832</v>
      </c>
      <c r="AD171" s="4">
        <v>45834</v>
      </c>
      <c r="AE171" s="4">
        <v>45835</v>
      </c>
      <c r="AF171" s="4"/>
      <c r="AG171" s="33" t="s">
        <v>95</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v>45835</v>
      </c>
      <c r="AC181" s="4">
        <v>45835</v>
      </c>
      <c r="AD181" s="4">
        <v>45835</v>
      </c>
      <c r="AE181" s="4">
        <v>45835</v>
      </c>
      <c r="AF181" s="4"/>
      <c r="AG181" s="33" t="s">
        <v>713</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URGENT</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c r="AG211" s="33" t="s">
        <v>62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PRODUCTION DELAY</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PRODUCTION DELAY</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URGENT</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URGENT</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v>45835</v>
      </c>
      <c r="AC256" s="4">
        <v>45834</v>
      </c>
      <c r="AD256" s="4">
        <v>45835</v>
      </c>
      <c r="AE256" s="4">
        <v>45836</v>
      </c>
      <c r="AF256" s="4"/>
      <c r="AG256" s="33" t="s">
        <v>713</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t="s">
        <v>60</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t="s">
        <v>60</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837</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t="s">
        <v>60</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837</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t="s">
        <v>60</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837</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t="s">
        <v>60</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837</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t="s">
        <v>60</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837</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t="s">
        <v>60</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837</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t="s">
        <v>60</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837</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t="s">
        <v>60</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837</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t="s">
        <v>60</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837</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v>45835</v>
      </c>
      <c r="AC296" s="4">
        <v>45835</v>
      </c>
      <c r="AD296" s="4">
        <v>45836</v>
      </c>
      <c r="AE296" s="4">
        <v>45838</v>
      </c>
      <c r="AF296" s="4"/>
      <c r="AG296" s="33" t="s">
        <v>713</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c r="AB300" s="4" t="s">
        <v>60</v>
      </c>
      <c r="AC300" s="4">
        <v>45835</v>
      </c>
      <c r="AD300" s="4">
        <v>45836</v>
      </c>
      <c r="AE300" s="4">
        <v>45838</v>
      </c>
      <c r="AF300" s="4"/>
      <c r="AG300" s="33" t="s">
        <v>95</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c r="AG370" s="33" t="s">
        <v>62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c r="AG374" s="33" t="s">
        <v>62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t="s">
        <v>60</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v>45835</v>
      </c>
      <c r="AC508" s="4">
        <v>45836</v>
      </c>
      <c r="AD508" s="4">
        <v>45836</v>
      </c>
      <c r="AE508" s="4">
        <v>45839</v>
      </c>
      <c r="AF508" s="4"/>
      <c r="AG508" s="33" t="s">
        <v>713</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v>45835</v>
      </c>
      <c r="AC512" s="4">
        <v>45835</v>
      </c>
      <c r="AD512" s="4">
        <v>45836</v>
      </c>
      <c r="AE512" s="4">
        <v>45839</v>
      </c>
      <c r="AF512" s="4"/>
      <c r="AG512" s="33" t="s">
        <v>713</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c r="AB513" s="4" t="s">
        <v>60</v>
      </c>
      <c r="AC513" s="4">
        <v>45836</v>
      </c>
      <c r="AD513" s="4">
        <v>45836</v>
      </c>
      <c r="AE513" s="4">
        <v>45839</v>
      </c>
      <c r="AF513" s="4"/>
      <c r="AG513" s="33" t="s">
        <v>95</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t="s">
        <v>60</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837</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t="s">
        <v>60</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837</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c r="Y560" s="4" t="s">
        <v>60</v>
      </c>
      <c r="Z560" s="4">
        <v>45836</v>
      </c>
      <c r="AA560" s="4"/>
      <c r="AB560" s="4" t="s">
        <v>60</v>
      </c>
      <c r="AC560" s="4">
        <v>45838</v>
      </c>
      <c r="AD560" s="4">
        <v>45838</v>
      </c>
      <c r="AE560" s="4">
        <v>45839</v>
      </c>
      <c r="AF560" s="4"/>
      <c r="AG560" s="33" t="s">
        <v>260</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t="s">
        <v>60</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t="s">
        <v>60</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837</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t="s">
        <v>60</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837</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t="s">
        <v>60</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837</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t="s">
        <v>60</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837</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t="s">
        <v>60</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837</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t="s">
        <v>60</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837</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t="s">
        <v>60</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837</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t="s">
        <v>60</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837</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t="s">
        <v>60</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837</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t="s">
        <v>60</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837</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t="s">
        <v>60</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837</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t="s">
        <v>60</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837</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t="s">
        <v>60</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837</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t="s">
        <v>60</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837</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t="s">
        <v>60</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837</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t="s">
        <v>60</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837</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t="s">
        <v>60</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837</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t="s">
        <v>60</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837</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t="s">
        <v>60</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837</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t="s">
        <v>60</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837</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t="s">
        <v>60</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837</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t="s">
        <v>60</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837</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t="s">
        <v>60</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837</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t="s">
        <v>60</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837</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t="s">
        <v>60</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837</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t="s">
        <v>60</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837</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t="s">
        <v>60</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837</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t="s">
        <v>60</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837</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t="s">
        <v>60</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837</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t="s">
        <v>60</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837</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t="s">
        <v>60</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837</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t="s">
        <v>60</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837</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t="s">
        <v>60</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837</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t="s">
        <v>60</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837</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t="s">
        <v>60</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837</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t="s">
        <v>60</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837</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t="s">
        <v>60</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837</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t="s">
        <v>60</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837</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t="s">
        <v>60</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837</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t="s">
        <v>60</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837</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v>45835</v>
      </c>
      <c r="AC693" s="4">
        <v>45835</v>
      </c>
      <c r="AD693" s="4">
        <v>45836</v>
      </c>
      <c r="AE693" s="4">
        <v>45840</v>
      </c>
      <c r="AF693" s="4"/>
      <c r="AG693" s="33" t="s">
        <v>713</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c r="Y696" s="4" t="s">
        <v>60</v>
      </c>
      <c r="Z696" s="4">
        <v>45836</v>
      </c>
      <c r="AA696" s="4"/>
      <c r="AB696" s="4" t="s">
        <v>60</v>
      </c>
      <c r="AC696" s="4">
        <v>45838</v>
      </c>
      <c r="AD696" s="4">
        <v>45838</v>
      </c>
      <c r="AE696" s="4">
        <v>45840</v>
      </c>
      <c r="AF696" s="4"/>
      <c r="AG696" s="33" t="s">
        <v>260</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45838</v>
      </c>
      <c r="AE737" s="4">
        <v>45840</v>
      </c>
      <c r="AF737" s="4"/>
      <c r="AG737" s="33" t="s">
        <v>123</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c r="AG755" s="33" t="s">
        <v>95</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v>45833</v>
      </c>
      <c r="AG756" s="33" t="s">
        <v>712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Line 6, 8, 9</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123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123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123</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123</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123</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Line 6, 8, 9</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123</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Line 6, 8, 9</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109</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t="s">
        <v>60</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t="s">
        <v>60</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837</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t="s">
        <v>60</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URGENT</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t="s">
        <v>60</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837</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t="s">
        <v>60</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837</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t="s">
        <v>60</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837</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t="s">
        <v>60</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837</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t="s">
        <v>60</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837</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t="s">
        <v>60</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837</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t="s">
        <v>60</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837</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t="s">
        <v>60</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837</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c r="AB1162" s="4" t="s">
        <v>60</v>
      </c>
      <c r="AC1162" s="4">
        <v>45838</v>
      </c>
      <c r="AD1162" s="4">
        <v>45839</v>
      </c>
      <c r="AE1162" s="4">
        <v>45841</v>
      </c>
      <c r="AF1162" s="4"/>
      <c r="AG1162" s="33" t="s">
        <v>95</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v>45835</v>
      </c>
      <c r="AC1169" s="4">
        <v>45838</v>
      </c>
      <c r="AD1169" s="4">
        <v>45839</v>
      </c>
      <c r="AE1169" s="4">
        <v>45841</v>
      </c>
      <c r="AF1169" s="4"/>
      <c r="AG1169" s="33" t="s">
        <v>713</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t="s">
        <v>60</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t="s">
        <v>60</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837</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t="s">
        <v>60</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837</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t="s">
        <v>60</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837</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t="s">
        <v>60</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c r="Y1225" s="4" t="s">
        <v>60</v>
      </c>
      <c r="Z1225" s="4">
        <v>45837</v>
      </c>
      <c r="AA1225" s="4"/>
      <c r="AB1225" s="4" t="s">
        <v>60</v>
      </c>
      <c r="AC1225" s="4">
        <v>45838</v>
      </c>
      <c r="AD1225" s="4">
        <v>45839</v>
      </c>
      <c r="AE1225" s="4">
        <v>45842</v>
      </c>
      <c r="AF1225" s="4"/>
      <c r="AG1225" s="33" t="s">
        <v>260</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t="s">
        <v>60</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t="s">
        <v>60</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t="s">
        <v>60</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t="s">
        <v>60</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t="s">
        <v>60</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c r="W1276" s="4">
        <v>45838</v>
      </c>
      <c r="X1276" s="4"/>
      <c r="Y1276" s="4" t="s">
        <v>60</v>
      </c>
      <c r="Z1276" s="4">
        <v>45838</v>
      </c>
      <c r="AA1276" s="4"/>
      <c r="AB1276" s="4" t="s">
        <v>60</v>
      </c>
      <c r="AC1276" s="4">
        <v>45839</v>
      </c>
      <c r="AD1276" s="4">
        <v>45840</v>
      </c>
      <c r="AE1276" s="4">
        <v>45842</v>
      </c>
      <c r="AF1276" s="4"/>
      <c r="AG1276" s="33" t="s">
        <v>198</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t="s">
        <v>60</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t="s">
        <v>60</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t="s">
        <v>60</v>
      </c>
      <c r="K1282" s="4">
        <v>45838</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109</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t="s">
        <v>60</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t="s">
        <v>60</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c r="W1295" s="4">
        <v>45836</v>
      </c>
      <c r="X1295" s="4"/>
      <c r="Y1295" s="4" t="s">
        <v>60</v>
      </c>
      <c r="Z1295" s="4">
        <v>45838</v>
      </c>
      <c r="AA1295" s="4"/>
      <c r="AB1295" s="4" t="s">
        <v>60</v>
      </c>
      <c r="AC1295" s="4">
        <v>45839</v>
      </c>
      <c r="AD1295" s="4">
        <v>45840</v>
      </c>
      <c r="AE1295" s="4">
        <v>45842</v>
      </c>
      <c r="AF1295" s="4"/>
      <c r="AG1295" s="33" t="s">
        <v>198</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t="s">
        <v>60</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t="s">
        <v>60</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t="s">
        <v>60</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t="s">
        <v>60</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t="s">
        <v>60</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URGENT</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t="s">
        <v>60</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t="s">
        <v>60</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t="s">
        <v>60</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c r="AB1346" s="4" t="s">
        <v>60</v>
      </c>
      <c r="AC1346" s="4">
        <v>45839</v>
      </c>
      <c r="AD1346" s="4">
        <v>45840</v>
      </c>
      <c r="AE1346" s="4">
        <v>45843</v>
      </c>
      <c r="AF1346" s="4"/>
      <c r="AG1346" s="33" t="s">
        <v>95</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c r="AB1347" s="4" t="s">
        <v>60</v>
      </c>
      <c r="AC1347" s="4">
        <v>45839</v>
      </c>
      <c r="AD1347" s="4">
        <v>45840</v>
      </c>
      <c r="AE1347" s="4">
        <v>45843</v>
      </c>
      <c r="AF1347" s="4"/>
      <c r="AG1347" s="33" t="s">
        <v>95</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c r="W1350" s="4">
        <v>45836</v>
      </c>
      <c r="X1350" s="4"/>
      <c r="Y1350" s="4" t="s">
        <v>60</v>
      </c>
      <c r="Z1350" s="4">
        <v>45838</v>
      </c>
      <c r="AA1350" s="4"/>
      <c r="AB1350" s="4" t="s">
        <v>60</v>
      </c>
      <c r="AC1350" s="4">
        <v>45839</v>
      </c>
      <c r="AD1350" s="4">
        <v>45840</v>
      </c>
      <c r="AE1350" s="4">
        <v>45843</v>
      </c>
      <c r="AF1350" s="4"/>
      <c r="AG1350" s="33" t="s">
        <v>198</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c r="W1351" s="4">
        <v>45836</v>
      </c>
      <c r="X1351" s="4"/>
      <c r="Y1351" s="4" t="s">
        <v>60</v>
      </c>
      <c r="Z1351" s="4">
        <v>45838</v>
      </c>
      <c r="AA1351" s="4"/>
      <c r="AB1351" s="4" t="s">
        <v>60</v>
      </c>
      <c r="AC1351" s="4">
        <v>45839</v>
      </c>
      <c r="AD1351" s="4">
        <v>45840</v>
      </c>
      <c r="AE1351" s="4">
        <v>45843</v>
      </c>
      <c r="AF1351" s="4"/>
      <c r="AG1351" s="33" t="s">
        <v>198</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c r="Y1357" s="4" t="s">
        <v>60</v>
      </c>
      <c r="Z1357" s="4">
        <v>45839</v>
      </c>
      <c r="AA1357" s="4"/>
      <c r="AB1357" s="4" t="s">
        <v>60</v>
      </c>
      <c r="AC1357" s="4">
        <v>45840</v>
      </c>
      <c r="AD1357" s="4">
        <v>45841</v>
      </c>
      <c r="AE1357" s="4">
        <v>45843</v>
      </c>
      <c r="AF1357" s="4"/>
      <c r="AG1357" s="33" t="s">
        <v>260</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t="s">
        <v>60</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t="s">
        <v>60</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t="s">
        <v>60</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t="s">
        <v>60</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t="s">
        <v>60</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t="s">
        <v>60</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t="s">
        <v>60</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t="s">
        <v>60</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t="s">
        <v>60</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t="s">
        <v>60</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t="s">
        <v>60</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t="s">
        <v>60</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t="s">
        <v>60</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t="s">
        <v>60</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t="s">
        <v>60</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t="s">
        <v>60</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t="s">
        <v>60</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t="s">
        <v>60</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t="s">
        <v>60</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t="s">
        <v>60</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t="s">
        <v>60</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t="s">
        <v>60</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t="s">
        <v>60</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t="s">
        <v>60</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t="s">
        <v>60</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t="s">
        <v>60</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t="s">
        <v>60</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t="s">
        <v>60</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t="s">
        <v>60</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c r="W1428" s="4">
        <v>45836</v>
      </c>
      <c r="X1428" s="4"/>
      <c r="Y1428" s="4" t="s">
        <v>60</v>
      </c>
      <c r="Z1428" s="4">
        <v>45839</v>
      </c>
      <c r="AA1428" s="4"/>
      <c r="AB1428" s="4" t="s">
        <v>60</v>
      </c>
      <c r="AC1428" s="4">
        <v>45840</v>
      </c>
      <c r="AD1428" s="4">
        <v>45841</v>
      </c>
      <c r="AE1428" s="4">
        <v>45843</v>
      </c>
      <c r="AF1428" s="4"/>
      <c r="AG1428" s="33" t="s">
        <v>198</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c r="W1431" s="4">
        <v>45836</v>
      </c>
      <c r="X1431" s="4"/>
      <c r="Y1431" s="4" t="s">
        <v>60</v>
      </c>
      <c r="Z1431" s="4">
        <v>45839</v>
      </c>
      <c r="AA1431" s="4"/>
      <c r="AB1431" s="4" t="s">
        <v>60</v>
      </c>
      <c r="AC1431" s="4">
        <v>45840</v>
      </c>
      <c r="AD1431" s="4">
        <v>45841</v>
      </c>
      <c r="AE1431" s="4">
        <v>45843</v>
      </c>
      <c r="AF1431" s="4"/>
      <c r="AG1431" s="33" t="s">
        <v>198</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c r="W1432" s="4">
        <v>45836</v>
      </c>
      <c r="X1432" s="4"/>
      <c r="Y1432" s="4" t="s">
        <v>60</v>
      </c>
      <c r="Z1432" s="4">
        <v>45839</v>
      </c>
      <c r="AA1432" s="4"/>
      <c r="AB1432" s="4" t="s">
        <v>60</v>
      </c>
      <c r="AC1432" s="4">
        <v>45840</v>
      </c>
      <c r="AD1432" s="4">
        <v>45841</v>
      </c>
      <c r="AE1432" s="4">
        <v>45843</v>
      </c>
      <c r="AF1432" s="4"/>
      <c r="AG1432" s="33" t="s">
        <v>198</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c r="W1437" s="4">
        <v>45836</v>
      </c>
      <c r="X1437" s="4"/>
      <c r="Y1437" s="4" t="s">
        <v>60</v>
      </c>
      <c r="Z1437" s="4">
        <v>45839</v>
      </c>
      <c r="AA1437" s="4"/>
      <c r="AB1437" s="4" t="s">
        <v>60</v>
      </c>
      <c r="AC1437" s="4">
        <v>45840</v>
      </c>
      <c r="AD1437" s="4">
        <v>45841</v>
      </c>
      <c r="AE1437" s="4">
        <v>45843</v>
      </c>
      <c r="AF1437" s="4"/>
      <c r="AG1437" s="33" t="s">
        <v>198</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c r="AB1442" s="4" t="s">
        <v>60</v>
      </c>
      <c r="AC1442" s="4">
        <v>45840</v>
      </c>
      <c r="AD1442" s="4">
        <v>45841</v>
      </c>
      <c r="AE1442" s="4">
        <v>45843</v>
      </c>
      <c r="AF1442" s="4"/>
      <c r="AG1442" s="33" t="s">
        <v>95</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t="s">
        <v>60</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t="s">
        <v>60</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t="s">
        <v>60</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t="s">
        <v>60</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t="s">
        <v>60</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t="s">
        <v>60</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t="s">
        <v>60</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t="s">
        <v>60</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t="s">
        <v>60</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t="s">
        <v>60</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t="s">
        <v>60</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t="s">
        <v>60</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t="s">
        <v>60</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t="s">
        <v>60</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45842</v>
      </c>
      <c r="AE1462" s="4">
        <v>45843</v>
      </c>
      <c r="AF1462" s="4"/>
      <c r="AG1462" s="33" t="s">
        <v>123</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6, 8, 9</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45842</v>
      </c>
      <c r="AE1463" s="4">
        <v>45843</v>
      </c>
      <c r="AF1463" s="4"/>
      <c r="AG1463" s="33" t="s">
        <v>123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Line 6, 8, 9</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c r="Y1468" s="4" t="s">
        <v>60</v>
      </c>
      <c r="Z1468" s="4">
        <v>45840</v>
      </c>
      <c r="AA1468" s="4"/>
      <c r="AB1468" s="4" t="s">
        <v>60</v>
      </c>
      <c r="AC1468" s="4">
        <v>45841</v>
      </c>
      <c r="AD1468" s="4">
        <v>45842</v>
      </c>
      <c r="AE1468" s="4">
        <v>45843</v>
      </c>
      <c r="AF1468" s="4"/>
      <c r="AG1468" s="33" t="s">
        <v>260</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t="s">
        <v>60</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t="s">
        <v>60</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t="s">
        <v>60</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c r="Y1521" s="4" t="s">
        <v>60</v>
      </c>
      <c r="Z1521" s="4">
        <v>45841</v>
      </c>
      <c r="AA1521" s="4"/>
      <c r="AB1521" s="4" t="s">
        <v>60</v>
      </c>
      <c r="AC1521" s="4">
        <v>45842</v>
      </c>
      <c r="AD1521" s="4">
        <v>45843</v>
      </c>
      <c r="AE1521" s="4">
        <v>45844</v>
      </c>
      <c r="AF1521" s="4"/>
      <c r="AG1521" s="33" t="s">
        <v>260</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c r="AB1553" s="4" t="s">
        <v>60</v>
      </c>
      <c r="AC1553" s="4">
        <v>45841</v>
      </c>
      <c r="AD1553" s="4">
        <v>45842</v>
      </c>
      <c r="AE1553" s="4">
        <v>45845</v>
      </c>
      <c r="AF1553" s="4"/>
      <c r="AG1553" s="33" t="s">
        <v>95</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c r="AB1555" s="4" t="s">
        <v>60</v>
      </c>
      <c r="AC1555" s="4">
        <v>45841</v>
      </c>
      <c r="AD1555" s="4">
        <v>45842</v>
      </c>
      <c r="AE1555" s="4">
        <v>45845</v>
      </c>
      <c r="AF1555" s="4"/>
      <c r="AG1555" s="33" t="s">
        <v>95</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t="s">
        <v>60</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837</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c r="AB1563" s="4" t="s">
        <v>60</v>
      </c>
      <c r="AC1563" s="4">
        <v>45841</v>
      </c>
      <c r="AD1563" s="4">
        <v>45842</v>
      </c>
      <c r="AE1563" s="4">
        <v>45845</v>
      </c>
      <c r="AF1563" s="4"/>
      <c r="AG1563" s="33" t="s">
        <v>95</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t="s">
        <v>60</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837</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t="s">
        <v>60</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t="s">
        <v>60</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837</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t="s">
        <v>60</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t="s">
        <v>60</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c r="AB1627" s="4" t="s">
        <v>60</v>
      </c>
      <c r="AC1627" s="4">
        <v>45840</v>
      </c>
      <c r="AD1627" s="4">
        <v>45841</v>
      </c>
      <c r="AE1627" s="4">
        <v>45846</v>
      </c>
      <c r="AF1627" s="4"/>
      <c r="AG1627" s="33" t="s">
        <v>95</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c r="AB1631" s="4" t="s">
        <v>60</v>
      </c>
      <c r="AC1631" s="4">
        <v>45841</v>
      </c>
      <c r="AD1631" s="4">
        <v>45842</v>
      </c>
      <c r="AE1631" s="4">
        <v>45846</v>
      </c>
      <c r="AF1631" s="4"/>
      <c r="AG1631" s="33" t="s">
        <v>95</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109</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t="s">
        <v>60</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109</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t="s">
        <v>60</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86</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t="s">
        <v>60</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t="s">
        <v>60</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t="s">
        <v>60</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t="s">
        <v>60</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t="s">
        <v>60</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t="s">
        <v>60</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t="s">
        <v>60</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t="s">
        <v>60</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t="s">
        <v>60</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t="s">
        <v>60</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t="s">
        <v>60</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t="s">
        <v>60</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t="s">
        <v>60</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t="s">
        <v>60</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t="s">
        <v>60</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t="s">
        <v>60</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t="s">
        <v>60</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t="s">
        <v>60</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t="s">
        <v>60</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t="s">
        <v>60</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t="s">
        <v>60</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t="s">
        <v>60</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t="s">
        <v>60</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t="s">
        <v>60</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t="s">
        <v>60</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t="s">
        <v>60</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t="s">
        <v>60</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t="s">
        <v>60</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t="s">
        <v>60</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t="s">
        <v>60</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t="s">
        <v>60</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t="s">
        <v>60</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t="s">
        <v>60</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t="s">
        <v>60</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t="s">
        <v>60</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t="s">
        <v>60</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t="s">
        <v>60</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t="s">
        <v>60</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t="s">
        <v>60</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t="s">
        <v>60</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t="s">
        <v>60</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t="s">
        <v>60</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t="s">
        <v>60</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t="s">
        <v>60</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t="s">
        <v>60</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t="s">
        <v>60</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t="s">
        <v>60</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t="s">
        <v>60</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t="s">
        <v>60</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t="s">
        <v>60</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t="s">
        <v>60</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t="s">
        <v>60</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t="s">
        <v>60</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t="s">
        <v>60</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t="s">
        <v>60</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t="s">
        <v>60</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t="s">
        <v>60</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t="s">
        <v>60</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t="s">
        <v>60</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86</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t="s">
        <v>60</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86</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t="s">
        <v>60</v>
      </c>
      <c r="AC1924" s="4">
        <v>45846</v>
      </c>
      <c r="AD1924" s="4">
        <v>45847</v>
      </c>
      <c r="AE1924" s="4">
        <v>45850</v>
      </c>
      <c r="AF1924" s="4"/>
      <c r="AG1924" s="33" t="s">
        <v>62</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t="s">
        <v>60</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t="s">
        <v>60</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t="s">
        <v>60</v>
      </c>
      <c r="AC1928" s="4">
        <v>45846</v>
      </c>
      <c r="AD1928" s="4">
        <v>45847</v>
      </c>
      <c r="AE1928" s="4">
        <v>45850</v>
      </c>
      <c r="AF1928" s="4"/>
      <c r="AG1928" s="33" t="s">
        <v>62</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t="s">
        <v>60</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c r="AB1939" s="4" t="s">
        <v>60</v>
      </c>
      <c r="AC1939" s="4">
        <v>45846</v>
      </c>
      <c r="AD1939" s="4">
        <v>45847</v>
      </c>
      <c r="AE1939" s="4">
        <v>45850</v>
      </c>
      <c r="AF1939" s="4"/>
      <c r="AG1939" s="33" t="s">
        <v>95</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t="s">
        <v>60</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t="s">
        <v>60</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t="s">
        <v>60</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t="s">
        <v>60</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t="s">
        <v>60</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t="s">
        <v>60</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86</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86</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t="s">
        <v>60</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t="s">
        <v>60</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t="s">
        <v>60</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t="s">
        <v>60</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t="s">
        <v>60</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t="s">
        <v>60</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t="s">
        <v>60</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t="s">
        <v>60</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t="s">
        <v>60</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t="s">
        <v>60</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t="s">
        <v>60</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t="s">
        <v>60</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t="s">
        <v>60</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t="s">
        <v>60</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t="s">
        <v>60</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t="s">
        <v>60</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t="s">
        <v>60</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t="s">
        <v>60</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t="s">
        <v>60</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t="s">
        <v>60</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t="s">
        <v>60</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t="s">
        <v>60</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t="s">
        <v>60</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t="s">
        <v>60</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t="s">
        <v>60</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t="s">
        <v>60</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t="s">
        <v>60</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t="s">
        <v>60</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t="s">
        <v>60</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t="s">
        <v>60</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t="s">
        <v>60</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t="s">
        <v>60</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t="s">
        <v>60</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t="s">
        <v>60</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t="s">
        <v>60</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t="s">
        <v>60</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t="s">
        <v>60</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t="s">
        <v>60</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t="s">
        <v>60</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t="s">
        <v>60</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t="s">
        <v>60</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t="s">
        <v>60</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t="s">
        <v>60</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c r="Y2067" s="4" t="s">
        <v>60</v>
      </c>
      <c r="Z2067" s="4">
        <v>45873</v>
      </c>
      <c r="AA2067" s="4"/>
      <c r="AB2067" s="4" t="s">
        <v>60</v>
      </c>
      <c r="AC2067" s="4">
        <v>45874</v>
      </c>
      <c r="AD2067" s="4">
        <v>45875</v>
      </c>
      <c r="AE2067" s="4">
        <v>45877</v>
      </c>
      <c r="AF2067" s="4"/>
      <c r="AG2067" s="33" t="s">
        <v>260</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t="s">
        <v>60</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997</v>
      </c>
      <c r="B2" s="36" t="s">
        <v>1005</v>
      </c>
      <c r="C2" s="36" t="s">
        <v>695</v>
      </c>
      <c r="D2" s="1">
        <v>45812</v>
      </c>
      <c r="E2" s="36" t="str">
        <f>IFERROR(VLOOKUP(Result[[#This Row],[RPRO]],H:H,1,0),"")</f>
        <v>RPRO-250423-1054</v>
      </c>
      <c r="H2" t="s">
        <v>5154</v>
      </c>
      <c r="I2" t="s">
        <v>5358</v>
      </c>
      <c r="J2" t="s">
        <v>694</v>
      </c>
      <c r="K2" s="1">
        <v>45831</v>
      </c>
      <c r="L2" t="str">
        <f>IFERROR(VLOOKUP(Result5[[#This Row],[RPRO]],'Data Power app'!C:C,1,0),"Xoa")</f>
        <v>RPRO-250210-1952</v>
      </c>
    </row>
    <row r="3" spans="1:16" x14ac:dyDescent="0.25">
      <c r="A3" s="36" t="s">
        <v>3436</v>
      </c>
      <c r="B3" s="36" t="s">
        <v>3157</v>
      </c>
      <c r="C3" s="36" t="s">
        <v>692</v>
      </c>
      <c r="D3" s="1">
        <v>45828</v>
      </c>
      <c r="E3" s="36" t="str">
        <f>IFERROR(VLOOKUP(Result[[#This Row],[RPRO]],H:H,1,0),"")</f>
        <v>RPRO-250519-0096</v>
      </c>
      <c r="H3" t="s">
        <v>5156</v>
      </c>
      <c r="I3" t="s">
        <v>5358</v>
      </c>
      <c r="J3" t="s">
        <v>694</v>
      </c>
      <c r="K3" s="1">
        <v>45831</v>
      </c>
      <c r="L3" t="str">
        <f>IFERROR(VLOOKUP(Result5[[#This Row],[RPRO]],'Data Power app'!C:C,1,0),"Xoa")</f>
        <v>RPRO-250211-0127</v>
      </c>
    </row>
    <row r="4" spans="1:16" x14ac:dyDescent="0.25">
      <c r="A4" s="36" t="s">
        <v>3167</v>
      </c>
      <c r="B4" s="36" t="s">
        <v>3165</v>
      </c>
      <c r="C4" s="36" t="s">
        <v>691</v>
      </c>
      <c r="D4" s="1">
        <v>45828</v>
      </c>
      <c r="E4" s="36" t="str">
        <f>IFERROR(VLOOKUP(Result[[#This Row],[RPRO]],H:H,1,0),"")</f>
        <v>RPRO-250514-0203</v>
      </c>
      <c r="H4" t="s">
        <v>10177</v>
      </c>
      <c r="I4" t="s">
        <v>10248</v>
      </c>
      <c r="J4" t="s">
        <v>695</v>
      </c>
      <c r="K4" s="1">
        <v>45834</v>
      </c>
      <c r="L4" t="str">
        <f>IFERROR(VLOOKUP(Result5[[#This Row],[RPRO]],'Data Power app'!C:C,1,0),"Xoa")</f>
        <v>RPRO-250220-0210</v>
      </c>
    </row>
    <row r="5" spans="1:16" x14ac:dyDescent="0.25">
      <c r="A5" s="36" t="s">
        <v>3400</v>
      </c>
      <c r="B5" s="36" t="s">
        <v>3149</v>
      </c>
      <c r="C5" s="36" t="s">
        <v>696</v>
      </c>
      <c r="D5" s="1">
        <v>45828</v>
      </c>
      <c r="E5" s="36" t="str">
        <f>IFERROR(VLOOKUP(Result[[#This Row],[RPRO]],H:H,1,0),"")</f>
        <v>RPRO-250603-0140</v>
      </c>
      <c r="H5" t="s">
        <v>3407</v>
      </c>
      <c r="I5" t="s">
        <v>3149</v>
      </c>
      <c r="J5" t="s">
        <v>696</v>
      </c>
      <c r="K5" s="1">
        <v>45828</v>
      </c>
      <c r="L5" t="str">
        <f>IFERROR(VLOOKUP(Result5[[#This Row],[RPRO]],'Data Power app'!C:C,1,0),"Xoa")</f>
        <v>RPRO-250325-0342</v>
      </c>
    </row>
    <row r="6" spans="1:16" x14ac:dyDescent="0.25">
      <c r="A6" s="36" t="s">
        <v>3267</v>
      </c>
      <c r="B6" s="36" t="s">
        <v>3248</v>
      </c>
      <c r="C6" s="36" t="s">
        <v>697</v>
      </c>
      <c r="D6" s="1">
        <v>45829</v>
      </c>
      <c r="E6" s="36" t="str">
        <f>IFERROR(VLOOKUP(Result[[#This Row],[RPRO]],H:H,1,0),"")</f>
        <v>RPRO-250514-0249</v>
      </c>
      <c r="H6" t="s">
        <v>7893</v>
      </c>
      <c r="I6" t="s">
        <v>8516</v>
      </c>
      <c r="J6" t="s">
        <v>694</v>
      </c>
      <c r="K6" s="1">
        <v>45833</v>
      </c>
      <c r="L6" t="str">
        <f>IFERROR(VLOOKUP(Result5[[#This Row],[RPRO]],'Data Power app'!C:C,1,0),"Xoa")</f>
        <v>RPRO-250328-0457</v>
      </c>
    </row>
    <row r="7" spans="1:16" x14ac:dyDescent="0.25">
      <c r="A7" s="36" t="s">
        <v>3317</v>
      </c>
      <c r="B7" s="36" t="s">
        <v>3203</v>
      </c>
      <c r="C7" s="36" t="s">
        <v>692</v>
      </c>
      <c r="D7" s="1">
        <v>45829</v>
      </c>
      <c r="E7" s="36" t="str">
        <f>IFERROR(VLOOKUP(Result[[#This Row],[RPRO]],H:H,1,0),"")</f>
        <v>RPRO-250514-0080</v>
      </c>
      <c r="H7" t="s">
        <v>1618</v>
      </c>
      <c r="I7" t="s">
        <v>1655</v>
      </c>
      <c r="J7" t="s">
        <v>696</v>
      </c>
      <c r="K7" s="1">
        <v>45821</v>
      </c>
      <c r="L7" t="str">
        <f>IFERROR(VLOOKUP(Result5[[#This Row],[RPRO]],'Data Power app'!C:C,1,0),"Xoa")</f>
        <v>RPRO-250411-0173</v>
      </c>
    </row>
    <row r="8" spans="1:16" x14ac:dyDescent="0.25">
      <c r="A8" s="36" t="s">
        <v>2355</v>
      </c>
      <c r="B8" s="36" t="s">
        <v>2550</v>
      </c>
      <c r="C8" s="36" t="s">
        <v>696</v>
      </c>
      <c r="D8" s="1">
        <v>45826</v>
      </c>
      <c r="E8" s="36" t="str">
        <f>IFERROR(VLOOKUP(Result[[#This Row],[RPRO]],H:H,1,0),"")</f>
        <v>RPRO-250520-0632</v>
      </c>
      <c r="H8" t="s">
        <v>1434</v>
      </c>
      <c r="I8" t="s">
        <v>1475</v>
      </c>
      <c r="J8" t="s">
        <v>697</v>
      </c>
      <c r="K8" s="1">
        <v>45820</v>
      </c>
      <c r="L8" t="str">
        <f>IFERROR(VLOOKUP(Result5[[#This Row],[RPRO]],'Data Power app'!C:C,1,0),"Xoa")</f>
        <v>RPRO-250411-0176</v>
      </c>
    </row>
    <row r="9" spans="1:16" x14ac:dyDescent="0.25">
      <c r="A9" s="36" t="s">
        <v>3440</v>
      </c>
      <c r="B9" s="36" t="s">
        <v>3409</v>
      </c>
      <c r="C9" s="36" t="s">
        <v>693</v>
      </c>
      <c r="D9" s="1">
        <v>45829</v>
      </c>
      <c r="E9" s="36" t="str">
        <f>IFERROR(VLOOKUP(Result[[#This Row],[RPRO]],H:H,1,0),"")</f>
        <v>RPRO-250508-0113</v>
      </c>
      <c r="H9" t="s">
        <v>1582</v>
      </c>
      <c r="I9" t="s">
        <v>1655</v>
      </c>
      <c r="J9" t="s">
        <v>696</v>
      </c>
      <c r="K9" s="1">
        <v>45821</v>
      </c>
      <c r="L9" t="str">
        <f>IFERROR(VLOOKUP(Result5[[#This Row],[RPRO]],'Data Power app'!C:C,1,0),"Xoa")</f>
        <v>RPRO-250411-0177</v>
      </c>
    </row>
    <row r="10" spans="1:16" x14ac:dyDescent="0.25">
      <c r="A10" s="36" t="s">
        <v>5353</v>
      </c>
      <c r="B10" s="36" t="s">
        <v>5352</v>
      </c>
      <c r="C10" s="36" t="s">
        <v>697</v>
      </c>
      <c r="D10" s="1">
        <v>45831</v>
      </c>
      <c r="E10" s="36" t="str">
        <f>IFERROR(VLOOKUP(Result[[#This Row],[RPRO]],H:H,1,0),"")</f>
        <v>RPRO-250520-0591</v>
      </c>
      <c r="H10" t="s">
        <v>1623</v>
      </c>
      <c r="I10" t="s">
        <v>1655</v>
      </c>
      <c r="J10" t="s">
        <v>696</v>
      </c>
      <c r="K10" s="1">
        <v>45821</v>
      </c>
      <c r="L10" t="str">
        <f>IFERROR(VLOOKUP(Result5[[#This Row],[RPRO]],'Data Power app'!C:C,1,0),"Xoa")</f>
        <v>RPRO-250411-0181</v>
      </c>
    </row>
    <row r="11" spans="1:16" x14ac:dyDescent="0.25">
      <c r="A11" s="36" t="s">
        <v>4752</v>
      </c>
      <c r="B11" s="36" t="s">
        <v>5351</v>
      </c>
      <c r="C11" s="36" t="s">
        <v>696</v>
      </c>
      <c r="D11" s="1">
        <v>45831</v>
      </c>
      <c r="E11" s="36" t="str">
        <f>IFERROR(VLOOKUP(Result[[#This Row],[RPRO]],H:H,1,0),"")</f>
        <v>RPRO-250528-0278</v>
      </c>
      <c r="H11" t="s">
        <v>1769</v>
      </c>
      <c r="I11" t="s">
        <v>1861</v>
      </c>
      <c r="J11" t="s">
        <v>697</v>
      </c>
      <c r="K11" s="1">
        <v>45822</v>
      </c>
      <c r="L11" t="str">
        <f>IFERROR(VLOOKUP(Result5[[#This Row],[RPRO]],'Data Power app'!C:C,1,0),"Xoa")</f>
        <v>RPRO-250411-0183</v>
      </c>
    </row>
    <row r="12" spans="1:16" x14ac:dyDescent="0.25">
      <c r="A12" s="36" t="s">
        <v>4756</v>
      </c>
      <c r="B12" s="36" t="s">
        <v>5351</v>
      </c>
      <c r="C12" s="36" t="s">
        <v>696</v>
      </c>
      <c r="D12" s="1">
        <v>45831</v>
      </c>
      <c r="E12" s="36" t="str">
        <f>IFERROR(VLOOKUP(Result[[#This Row],[RPRO]],H:H,1,0),"")</f>
        <v>RPRO-250528-0288</v>
      </c>
      <c r="H12" t="s">
        <v>5144</v>
      </c>
      <c r="I12" t="s">
        <v>5358</v>
      </c>
      <c r="J12" t="s">
        <v>694</v>
      </c>
      <c r="K12" s="1">
        <v>45831</v>
      </c>
      <c r="L12" t="str">
        <f>IFERROR(VLOOKUP(Result5[[#This Row],[RPRO]],'Data Power app'!C:C,1,0),"Xoa")</f>
        <v>RPRO-250418-0170</v>
      </c>
    </row>
    <row r="13" spans="1:16" x14ac:dyDescent="0.25">
      <c r="A13" s="36" t="s">
        <v>4750</v>
      </c>
      <c r="B13" s="36" t="s">
        <v>5351</v>
      </c>
      <c r="C13" s="36" t="s">
        <v>696</v>
      </c>
      <c r="D13" s="1">
        <v>45831</v>
      </c>
      <c r="E13" s="36" t="str">
        <f>IFERROR(VLOOKUP(Result[[#This Row],[RPRO]],H:H,1,0),"")</f>
        <v>RPRO-250528-0095</v>
      </c>
      <c r="H13" t="s">
        <v>5011</v>
      </c>
      <c r="I13" t="s">
        <v>5358</v>
      </c>
      <c r="J13" t="s">
        <v>694</v>
      </c>
      <c r="K13" s="1">
        <v>45831</v>
      </c>
      <c r="L13" t="str">
        <f>IFERROR(VLOOKUP(Result5[[#This Row],[RPRO]],'Data Power app'!C:C,1,0),"Xoa")</f>
        <v>RPRO-250418-0171</v>
      </c>
    </row>
    <row r="14" spans="1:16" x14ac:dyDescent="0.25">
      <c r="A14" s="36" t="s">
        <v>4778</v>
      </c>
      <c r="B14" s="36" t="s">
        <v>5354</v>
      </c>
      <c r="C14" s="36" t="s">
        <v>692</v>
      </c>
      <c r="D14" s="1">
        <v>45831</v>
      </c>
      <c r="E14" s="36" t="str">
        <f>IFERROR(VLOOKUP(Result[[#This Row],[RPRO]],H:H,1,0),"")</f>
        <v>RPRO-250506-0248</v>
      </c>
      <c r="H14" t="s">
        <v>2490</v>
      </c>
      <c r="I14" t="s">
        <v>2548</v>
      </c>
      <c r="J14" t="s">
        <v>694</v>
      </c>
      <c r="K14" s="1">
        <v>45826</v>
      </c>
      <c r="L14" t="str">
        <f>IFERROR(VLOOKUP(Result5[[#This Row],[RPRO]],'Data Power app'!C:C,1,0),"Xoa")</f>
        <v>RPRO-250421-0238</v>
      </c>
    </row>
    <row r="15" spans="1:16" x14ac:dyDescent="0.25">
      <c r="A15" s="36" t="s">
        <v>4865</v>
      </c>
      <c r="B15" s="36" t="s">
        <v>5356</v>
      </c>
      <c r="C15" s="36" t="s">
        <v>691</v>
      </c>
      <c r="D15" s="1">
        <v>45831</v>
      </c>
      <c r="E15" s="36" t="str">
        <f>IFERROR(VLOOKUP(Result[[#This Row],[RPRO]],H:H,1,0),"")</f>
        <v>RPRO-250528-0449</v>
      </c>
      <c r="H15" t="s">
        <v>7681</v>
      </c>
      <c r="I15" t="s">
        <v>8511</v>
      </c>
      <c r="J15" t="s">
        <v>691</v>
      </c>
      <c r="K15" s="1">
        <v>45833</v>
      </c>
      <c r="L15" t="str">
        <f>IFERROR(VLOOKUP(Result5[[#This Row],[RPRO]],'Data Power app'!C:C,1,0),"Xoa")</f>
        <v>RPRO-250422-0400</v>
      </c>
    </row>
    <row r="16" spans="1:16" x14ac:dyDescent="0.25">
      <c r="A16" s="36" t="s">
        <v>4872</v>
      </c>
      <c r="B16" s="36" t="s">
        <v>5356</v>
      </c>
      <c r="C16" s="36" t="s">
        <v>691</v>
      </c>
      <c r="D16" s="1">
        <v>45831</v>
      </c>
      <c r="E16" s="36" t="str">
        <f>IFERROR(VLOOKUP(Result[[#This Row],[RPRO]],H:H,1,0),"")</f>
        <v>RPRO-250528-0495</v>
      </c>
      <c r="H16" t="s">
        <v>7683</v>
      </c>
      <c r="I16" t="s">
        <v>8511</v>
      </c>
      <c r="J16" t="s">
        <v>691</v>
      </c>
      <c r="K16" s="1">
        <v>45833</v>
      </c>
      <c r="L16" t="str">
        <f>IFERROR(VLOOKUP(Result5[[#This Row],[RPRO]],'Data Power app'!C:C,1,0),"Xoa")</f>
        <v>RPRO-250422-0444</v>
      </c>
    </row>
    <row r="17" spans="1:12" x14ac:dyDescent="0.25">
      <c r="A17" s="36" t="s">
        <v>5357</v>
      </c>
      <c r="B17" s="36" t="s">
        <v>5358</v>
      </c>
      <c r="C17" s="36" t="s">
        <v>694</v>
      </c>
      <c r="D17" s="1">
        <v>45831</v>
      </c>
      <c r="E17" s="36" t="str">
        <f>IFERROR(VLOOKUP(Result[[#This Row],[RPRO]],H:H,1,0),"")</f>
        <v>RPRO-250526-0007</v>
      </c>
      <c r="H17" t="s">
        <v>7686</v>
      </c>
      <c r="I17" t="s">
        <v>8511</v>
      </c>
      <c r="J17" t="s">
        <v>691</v>
      </c>
      <c r="K17" s="1">
        <v>45833</v>
      </c>
      <c r="L17" t="str">
        <f>IFERROR(VLOOKUP(Result5[[#This Row],[RPRO]],'Data Power app'!C:C,1,0),"Xoa")</f>
        <v>RPRO-250422-0445</v>
      </c>
    </row>
    <row r="18" spans="1:12" x14ac:dyDescent="0.25">
      <c r="A18" s="36" t="s">
        <v>6041</v>
      </c>
      <c r="B18" s="36" t="s">
        <v>6858</v>
      </c>
      <c r="C18" s="36" t="s">
        <v>695</v>
      </c>
      <c r="D18" s="1">
        <v>45832</v>
      </c>
      <c r="E18" s="36" t="str">
        <f>IFERROR(VLOOKUP(Result[[#This Row],[RPRO]],H:H,1,0),"")</f>
        <v>RPRO-250607-0183</v>
      </c>
      <c r="H18" t="s">
        <v>7688</v>
      </c>
      <c r="I18" t="s">
        <v>8511</v>
      </c>
      <c r="J18" t="s">
        <v>691</v>
      </c>
      <c r="K18" s="1">
        <v>45833</v>
      </c>
      <c r="L18" t="str">
        <f>IFERROR(VLOOKUP(Result5[[#This Row],[RPRO]],'Data Power app'!C:C,1,0),"Xoa")</f>
        <v>RPRO-250422-0447</v>
      </c>
    </row>
    <row r="19" spans="1:12" x14ac:dyDescent="0.25">
      <c r="A19" s="36" t="s">
        <v>6043</v>
      </c>
      <c r="B19" s="36" t="s">
        <v>6858</v>
      </c>
      <c r="C19" s="36" t="s">
        <v>695</v>
      </c>
      <c r="D19" s="1">
        <v>45832</v>
      </c>
      <c r="E19" s="36" t="str">
        <f>IFERROR(VLOOKUP(Result[[#This Row],[RPRO]],H:H,1,0),"")</f>
        <v>RPRO-250607-0184</v>
      </c>
      <c r="H19" t="s">
        <v>7690</v>
      </c>
      <c r="I19" t="s">
        <v>8511</v>
      </c>
      <c r="J19" t="s">
        <v>691</v>
      </c>
      <c r="K19" s="1">
        <v>45833</v>
      </c>
      <c r="L19" t="str">
        <f>IFERROR(VLOOKUP(Result5[[#This Row],[RPRO]],'Data Power app'!C:C,1,0),"Xoa")</f>
        <v>RPRO-250422-0448</v>
      </c>
    </row>
    <row r="20" spans="1:12" x14ac:dyDescent="0.25">
      <c r="A20" s="36" t="s">
        <v>6176</v>
      </c>
      <c r="B20" s="36" t="s">
        <v>6858</v>
      </c>
      <c r="C20" s="36" t="s">
        <v>695</v>
      </c>
      <c r="D20" s="1">
        <v>45832</v>
      </c>
      <c r="E20" s="36" t="str">
        <f>IFERROR(VLOOKUP(Result[[#This Row],[RPRO]],H:H,1,0),"")</f>
        <v>RPRO-250526-0334</v>
      </c>
      <c r="H20" t="s">
        <v>3224</v>
      </c>
      <c r="I20" t="s">
        <v>3203</v>
      </c>
      <c r="J20" t="s">
        <v>692</v>
      </c>
      <c r="K20" s="1">
        <v>45829</v>
      </c>
      <c r="L20" t="str">
        <f>IFERROR(VLOOKUP(Result5[[#This Row],[RPRO]],'Data Power app'!C:C,1,0),"Xoa")</f>
        <v>RPRO-250422-0550</v>
      </c>
    </row>
    <row r="21" spans="1:12" x14ac:dyDescent="0.25">
      <c r="A21" s="36" t="s">
        <v>6171</v>
      </c>
      <c r="B21" s="36" t="s">
        <v>6859</v>
      </c>
      <c r="C21" s="36" t="s">
        <v>692</v>
      </c>
      <c r="D21" s="1">
        <v>45832</v>
      </c>
      <c r="E21" s="36" t="str">
        <f>IFERROR(VLOOKUP(Result[[#This Row],[RPRO]],H:H,1,0),"")</f>
        <v>RPRO-250512-0195</v>
      </c>
      <c r="H21" t="e" vm="1">
        <v>#VALUE!</v>
      </c>
      <c r="I21" t="s">
        <v>3203</v>
      </c>
      <c r="J21" t="s">
        <v>692</v>
      </c>
      <c r="K21" s="1">
        <v>45829</v>
      </c>
      <c r="L21" t="str">
        <f>IFERROR(VLOOKUP(Result5[[#This Row],[RPRO]],'Data Power app'!C:C,1,0),"Xoa")</f>
        <v>Xoa</v>
      </c>
    </row>
    <row r="22" spans="1:12" x14ac:dyDescent="0.25">
      <c r="A22" s="36" t="s">
        <v>5365</v>
      </c>
      <c r="B22" s="36" t="s">
        <v>5356</v>
      </c>
      <c r="C22" s="36" t="s">
        <v>691</v>
      </c>
      <c r="D22" s="1">
        <v>45831</v>
      </c>
      <c r="E22" s="36" t="str">
        <f>IFERROR(VLOOKUP(Result[[#This Row],[RPRO]],H:H,1,0),"")</f>
        <v>RPRO-250528-0445</v>
      </c>
      <c r="H22" t="s">
        <v>9389</v>
      </c>
      <c r="I22" t="s">
        <v>10249</v>
      </c>
      <c r="J22" t="s">
        <v>691</v>
      </c>
      <c r="K22" s="1">
        <v>45834</v>
      </c>
      <c r="L22" t="str">
        <f>IFERROR(VLOOKUP(Result5[[#This Row],[RPRO]],'Data Power app'!C:C,1,0),"Xoa")</f>
        <v>RPRO-250422-0610</v>
      </c>
    </row>
    <row r="23" spans="1:12" x14ac:dyDescent="0.25">
      <c r="A23" s="36" t="s">
        <v>5366</v>
      </c>
      <c r="B23" s="36" t="s">
        <v>5356</v>
      </c>
      <c r="C23" s="36" t="s">
        <v>691</v>
      </c>
      <c r="D23" s="1">
        <v>45831</v>
      </c>
      <c r="E23" s="36" t="str">
        <f>IFERROR(VLOOKUP(Result[[#This Row],[RPRO]],H:H,1,0),"")</f>
        <v>RPRO-250528-0447</v>
      </c>
      <c r="H23" t="s">
        <v>3250</v>
      </c>
      <c r="I23" t="s">
        <v>3203</v>
      </c>
      <c r="J23" t="s">
        <v>692</v>
      </c>
      <c r="K23" s="1">
        <v>45829</v>
      </c>
      <c r="L23" t="str">
        <f>IFERROR(VLOOKUP(Result5[[#This Row],[RPRO]],'Data Power app'!C:C,1,0),"Xoa")</f>
        <v>RPRO-250422-0621</v>
      </c>
    </row>
    <row r="24" spans="1:12" x14ac:dyDescent="0.25">
      <c r="A24" s="36" t="s">
        <v>5367</v>
      </c>
      <c r="B24" s="36" t="s">
        <v>5356</v>
      </c>
      <c r="C24" s="36" t="s">
        <v>691</v>
      </c>
      <c r="D24" s="1">
        <v>45831</v>
      </c>
      <c r="E24" s="36" t="str">
        <f>IFERROR(VLOOKUP(Result[[#This Row],[RPRO]],H:H,1,0),"")</f>
        <v>RPRO-250528-0451</v>
      </c>
      <c r="H24" t="s">
        <v>3251</v>
      </c>
      <c r="I24" t="s">
        <v>3203</v>
      </c>
      <c r="J24" t="s">
        <v>692</v>
      </c>
      <c r="K24" s="1">
        <v>45829</v>
      </c>
      <c r="L24" t="str">
        <f>IFERROR(VLOOKUP(Result5[[#This Row],[RPRO]],'Data Power app'!C:C,1,0),"Xoa")</f>
        <v>RPRO-250422-0623</v>
      </c>
    </row>
    <row r="25" spans="1:12" x14ac:dyDescent="0.25">
      <c r="A25" s="36" t="s">
        <v>5368</v>
      </c>
      <c r="B25" s="36" t="s">
        <v>5356</v>
      </c>
      <c r="C25" s="36" t="s">
        <v>691</v>
      </c>
      <c r="D25" s="1">
        <v>45831</v>
      </c>
      <c r="E25" s="36" t="str">
        <f>IFERROR(VLOOKUP(Result[[#This Row],[RPRO]],H:H,1,0),"")</f>
        <v>RPRO-250528-0455</v>
      </c>
      <c r="H25" t="s">
        <v>3252</v>
      </c>
      <c r="I25" t="s">
        <v>3203</v>
      </c>
      <c r="J25" t="s">
        <v>692</v>
      </c>
      <c r="K25" s="1">
        <v>45829</v>
      </c>
      <c r="L25" t="str">
        <f>IFERROR(VLOOKUP(Result5[[#This Row],[RPRO]],'Data Power app'!C:C,1,0),"Xoa")</f>
        <v>RPRO-250422-0624</v>
      </c>
    </row>
    <row r="26" spans="1:12" x14ac:dyDescent="0.25">
      <c r="A26" s="36" t="s">
        <v>5369</v>
      </c>
      <c r="B26" s="36" t="s">
        <v>5356</v>
      </c>
      <c r="C26" s="36" t="s">
        <v>691</v>
      </c>
      <c r="D26" s="1">
        <v>45831</v>
      </c>
      <c r="E26" s="36" t="str">
        <f>IFERROR(VLOOKUP(Result[[#This Row],[RPRO]],H:H,1,0),"")</f>
        <v>RPRO-250528-0457</v>
      </c>
      <c r="H26" t="s">
        <v>3253</v>
      </c>
      <c r="I26" t="s">
        <v>3203</v>
      </c>
      <c r="J26" t="s">
        <v>692</v>
      </c>
      <c r="K26" s="1">
        <v>45829</v>
      </c>
      <c r="L26" t="str">
        <f>IFERROR(VLOOKUP(Result5[[#This Row],[RPRO]],'Data Power app'!C:C,1,0),"Xoa")</f>
        <v>RPRO-250422-0625</v>
      </c>
    </row>
    <row r="27" spans="1:12" x14ac:dyDescent="0.25">
      <c r="A27" s="36" t="s">
        <v>5370</v>
      </c>
      <c r="B27" s="36" t="s">
        <v>5356</v>
      </c>
      <c r="C27" s="36" t="s">
        <v>691</v>
      </c>
      <c r="D27" s="1">
        <v>45831</v>
      </c>
      <c r="E27" s="36" t="str">
        <f>IFERROR(VLOOKUP(Result[[#This Row],[RPRO]],H:H,1,0),"")</f>
        <v>RPRO-250528-0459</v>
      </c>
      <c r="H27" t="s">
        <v>3254</v>
      </c>
      <c r="I27" t="s">
        <v>3203</v>
      </c>
      <c r="J27" t="s">
        <v>692</v>
      </c>
      <c r="K27" s="1">
        <v>45829</v>
      </c>
      <c r="L27" t="str">
        <f>IFERROR(VLOOKUP(Result5[[#This Row],[RPRO]],'Data Power app'!C:C,1,0),"Xoa")</f>
        <v>RPRO-250422-0627</v>
      </c>
    </row>
    <row r="28" spans="1:12" x14ac:dyDescent="0.25">
      <c r="A28" s="36" t="s">
        <v>5387</v>
      </c>
      <c r="B28" s="36" t="s">
        <v>5356</v>
      </c>
      <c r="C28" s="36" t="s">
        <v>691</v>
      </c>
      <c r="D28" s="1">
        <v>45831</v>
      </c>
      <c r="E28" s="36" t="str">
        <f>IFERROR(VLOOKUP(Result[[#This Row],[RPRO]],H:H,1,0),"")</f>
        <v>RPRO-250528-0453</v>
      </c>
      <c r="H28" t="s">
        <v>3255</v>
      </c>
      <c r="I28" t="s">
        <v>3203</v>
      </c>
      <c r="J28" t="s">
        <v>692</v>
      </c>
      <c r="K28" s="1">
        <v>45829</v>
      </c>
      <c r="L28" t="str">
        <f>IFERROR(VLOOKUP(Result5[[#This Row],[RPRO]],'Data Power app'!C:C,1,0),"Xoa")</f>
        <v>RPRO-250422-0628</v>
      </c>
    </row>
    <row r="29" spans="1:12" x14ac:dyDescent="0.25">
      <c r="A29" s="36" t="s">
        <v>6194</v>
      </c>
      <c r="B29" s="36" t="s">
        <v>6858</v>
      </c>
      <c r="C29" s="36" t="s">
        <v>695</v>
      </c>
      <c r="D29" s="1">
        <v>45832</v>
      </c>
      <c r="E29" s="36" t="str">
        <f>IFERROR(VLOOKUP(Result[[#This Row],[RPRO]],H:H,1,0),"")</f>
        <v>RPRO-250605-0609</v>
      </c>
      <c r="H29" t="s">
        <v>3256</v>
      </c>
      <c r="I29" t="s">
        <v>3203</v>
      </c>
      <c r="J29" t="s">
        <v>692</v>
      </c>
      <c r="K29" s="1">
        <v>45829</v>
      </c>
      <c r="L29" t="str">
        <f>IFERROR(VLOOKUP(Result5[[#This Row],[RPRO]],'Data Power app'!C:C,1,0),"Xoa")</f>
        <v>RPRO-250422-0629</v>
      </c>
    </row>
    <row r="30" spans="1:12" x14ac:dyDescent="0.25">
      <c r="A30" s="36" t="s">
        <v>6200</v>
      </c>
      <c r="B30" s="36" t="s">
        <v>6858</v>
      </c>
      <c r="C30" s="36" t="s">
        <v>695</v>
      </c>
      <c r="D30" s="1">
        <v>45832</v>
      </c>
      <c r="E30" s="36" t="str">
        <f>IFERROR(VLOOKUP(Result[[#This Row],[RPRO]],H:H,1,0),"")</f>
        <v>RPRO-250605-0612</v>
      </c>
      <c r="H30" t="s">
        <v>3257</v>
      </c>
      <c r="I30" t="s">
        <v>3203</v>
      </c>
      <c r="J30" t="s">
        <v>692</v>
      </c>
      <c r="K30" s="1">
        <v>45829</v>
      </c>
      <c r="L30" t="str">
        <f>IFERROR(VLOOKUP(Result5[[#This Row],[RPRO]],'Data Power app'!C:C,1,0),"Xoa")</f>
        <v>RPRO-250422-0630</v>
      </c>
    </row>
    <row r="31" spans="1:12" x14ac:dyDescent="0.25">
      <c r="A31" s="36" t="s">
        <v>6188</v>
      </c>
      <c r="B31" s="36" t="s">
        <v>6861</v>
      </c>
      <c r="C31" s="36" t="s">
        <v>696</v>
      </c>
      <c r="D31" s="1">
        <v>45832</v>
      </c>
      <c r="E31" s="36" t="str">
        <f>IFERROR(VLOOKUP(Result[[#This Row],[RPRO]],H:H,1,0),"")</f>
        <v>RPRO-250528-0414</v>
      </c>
      <c r="H31" t="s">
        <v>3258</v>
      </c>
      <c r="I31" t="s">
        <v>3203</v>
      </c>
      <c r="J31" t="s">
        <v>692</v>
      </c>
      <c r="K31" s="1">
        <v>45829</v>
      </c>
      <c r="L31" t="str">
        <f>IFERROR(VLOOKUP(Result5[[#This Row],[RPRO]],'Data Power app'!C:C,1,0),"Xoa")</f>
        <v>RPRO-250422-0631</v>
      </c>
    </row>
    <row r="32" spans="1:12" x14ac:dyDescent="0.25">
      <c r="A32" s="36" t="s">
        <v>6204</v>
      </c>
      <c r="B32" s="36" t="s">
        <v>6860</v>
      </c>
      <c r="C32" s="36" t="s">
        <v>691</v>
      </c>
      <c r="D32" s="1">
        <v>45832</v>
      </c>
      <c r="E32" s="36" t="str">
        <f>IFERROR(VLOOKUP(Result[[#This Row],[RPRO]],H:H,1,0),"")</f>
        <v>RPRO-250606-0520</v>
      </c>
      <c r="H32" t="s">
        <v>3259</v>
      </c>
      <c r="I32" t="s">
        <v>3203</v>
      </c>
      <c r="J32" t="s">
        <v>692</v>
      </c>
      <c r="K32" s="1">
        <v>45829</v>
      </c>
      <c r="L32" t="str">
        <f>IFERROR(VLOOKUP(Result5[[#This Row],[RPRO]],'Data Power app'!C:C,1,0),"Xoa")</f>
        <v>RPRO-250422-0632</v>
      </c>
    </row>
    <row r="33" spans="1:12" x14ac:dyDescent="0.25">
      <c r="A33" s="36" t="s">
        <v>6206</v>
      </c>
      <c r="B33" s="36" t="s">
        <v>6860</v>
      </c>
      <c r="C33" s="36" t="s">
        <v>691</v>
      </c>
      <c r="D33" s="1">
        <v>45832</v>
      </c>
      <c r="E33" s="36" t="str">
        <f>IFERROR(VLOOKUP(Result[[#This Row],[RPRO]],H:H,1,0),"")</f>
        <v>RPRO-250606-0532</v>
      </c>
      <c r="H33" t="s">
        <v>3260</v>
      </c>
      <c r="I33" t="s">
        <v>3203</v>
      </c>
      <c r="J33" t="s">
        <v>692</v>
      </c>
      <c r="K33" s="1">
        <v>45829</v>
      </c>
      <c r="L33" t="str">
        <f>IFERROR(VLOOKUP(Result5[[#This Row],[RPRO]],'Data Power app'!C:C,1,0),"Xoa")</f>
        <v>RPRO-250422-0633</v>
      </c>
    </row>
    <row r="34" spans="1:12" x14ac:dyDescent="0.25">
      <c r="A34" s="36" t="s">
        <v>6208</v>
      </c>
      <c r="B34" s="36" t="s">
        <v>6860</v>
      </c>
      <c r="C34" s="36" t="s">
        <v>691</v>
      </c>
      <c r="D34" s="1">
        <v>45832</v>
      </c>
      <c r="E34" s="36" t="str">
        <f>IFERROR(VLOOKUP(Result[[#This Row],[RPRO]],H:H,1,0),"")</f>
        <v>RPRO-250606-0541</v>
      </c>
      <c r="H34" t="s">
        <v>3261</v>
      </c>
      <c r="I34" t="s">
        <v>3203</v>
      </c>
      <c r="J34" t="s">
        <v>692</v>
      </c>
      <c r="K34" s="1">
        <v>45829</v>
      </c>
      <c r="L34" t="str">
        <f>IFERROR(VLOOKUP(Result5[[#This Row],[RPRO]],'Data Power app'!C:C,1,0),"Xoa")</f>
        <v>RPRO-250422-0635</v>
      </c>
    </row>
    <row r="35" spans="1:12" x14ac:dyDescent="0.25">
      <c r="A35" s="36" t="s">
        <v>6216</v>
      </c>
      <c r="B35" s="36" t="s">
        <v>6860</v>
      </c>
      <c r="C35" s="36" t="s">
        <v>691</v>
      </c>
      <c r="D35" s="1">
        <v>45832</v>
      </c>
      <c r="E35" s="36" t="str">
        <f>IFERROR(VLOOKUP(Result[[#This Row],[RPRO]],H:H,1,0),"")</f>
        <v>RPRO-250613-0042</v>
      </c>
      <c r="H35" t="s">
        <v>3262</v>
      </c>
      <c r="I35" t="s">
        <v>3203</v>
      </c>
      <c r="J35" t="s">
        <v>692</v>
      </c>
      <c r="K35" s="1">
        <v>45829</v>
      </c>
      <c r="L35" t="str">
        <f>IFERROR(VLOOKUP(Result5[[#This Row],[RPRO]],'Data Power app'!C:C,1,0),"Xoa")</f>
        <v>RPRO-250422-0637</v>
      </c>
    </row>
    <row r="36" spans="1:12" x14ac:dyDescent="0.25">
      <c r="A36" s="36" t="s">
        <v>6165</v>
      </c>
      <c r="B36" s="36" t="s">
        <v>6861</v>
      </c>
      <c r="C36" s="36" t="s">
        <v>696</v>
      </c>
      <c r="D36" s="1">
        <v>45832</v>
      </c>
      <c r="E36" s="36" t="str">
        <f>IFERROR(VLOOKUP(Result[[#This Row],[RPRO]],H:H,1,0),"")</f>
        <v>RPRO-250428-0657</v>
      </c>
      <c r="H36" t="s">
        <v>7692</v>
      </c>
      <c r="I36" t="s">
        <v>8511</v>
      </c>
      <c r="J36" t="s">
        <v>691</v>
      </c>
      <c r="K36" s="1">
        <v>45833</v>
      </c>
      <c r="L36" t="str">
        <f>IFERROR(VLOOKUP(Result5[[#This Row],[RPRO]],'Data Power app'!C:C,1,0),"Xoa")</f>
        <v>RPRO-250422-0658</v>
      </c>
    </row>
    <row r="37" spans="1:12" x14ac:dyDescent="0.25">
      <c r="A37" s="36" t="s">
        <v>6167</v>
      </c>
      <c r="B37" s="36" t="s">
        <v>6861</v>
      </c>
      <c r="C37" s="36" t="s">
        <v>696</v>
      </c>
      <c r="D37" s="1">
        <v>45832</v>
      </c>
      <c r="E37" s="36" t="str">
        <f>IFERROR(VLOOKUP(Result[[#This Row],[RPRO]],H:H,1,0),"")</f>
        <v>RPRO-250428-0659</v>
      </c>
      <c r="H37" t="s">
        <v>3221</v>
      </c>
      <c r="I37" t="s">
        <v>3203</v>
      </c>
      <c r="J37" t="s">
        <v>692</v>
      </c>
      <c r="K37" s="1">
        <v>45829</v>
      </c>
      <c r="L37" t="str">
        <f>IFERROR(VLOOKUP(Result5[[#This Row],[RPRO]],'Data Power app'!C:C,1,0),"Xoa")</f>
        <v>RPRO-250422-0662</v>
      </c>
    </row>
    <row r="38" spans="1:12" x14ac:dyDescent="0.25">
      <c r="A38" s="36" t="s">
        <v>6169</v>
      </c>
      <c r="B38" s="36" t="s">
        <v>6861</v>
      </c>
      <c r="C38" s="36" t="s">
        <v>696</v>
      </c>
      <c r="D38" s="1">
        <v>45832</v>
      </c>
      <c r="E38" s="36" t="str">
        <f>IFERROR(VLOOKUP(Result[[#This Row],[RPRO]],H:H,1,0),"")</f>
        <v>RPRO-250428-0661</v>
      </c>
      <c r="H38" t="s">
        <v>997</v>
      </c>
      <c r="I38" t="s">
        <v>1005</v>
      </c>
      <c r="J38" t="s">
        <v>695</v>
      </c>
      <c r="K38" s="1">
        <v>45812</v>
      </c>
      <c r="L38" t="str">
        <f>IFERROR(VLOOKUP(Result5[[#This Row],[RPRO]],'Data Power app'!C:C,1,0),"Xoa")</f>
        <v>RPRO-250423-1054</v>
      </c>
    </row>
    <row r="39" spans="1:12" x14ac:dyDescent="0.25">
      <c r="A39" s="36" t="s">
        <v>6232</v>
      </c>
      <c r="B39" s="36" t="s">
        <v>6861</v>
      </c>
      <c r="C39" s="36" t="s">
        <v>696</v>
      </c>
      <c r="D39" s="1">
        <v>45832</v>
      </c>
      <c r="E39" s="36" t="str">
        <f>IFERROR(VLOOKUP(Result[[#This Row],[RPRO]],H:H,1,0),"")</f>
        <v>RPRO-250528-1916</v>
      </c>
      <c r="H39" t="s">
        <v>3439</v>
      </c>
      <c r="I39" t="s">
        <v>3147</v>
      </c>
      <c r="J39" t="s">
        <v>696</v>
      </c>
      <c r="K39" s="1">
        <v>45829</v>
      </c>
      <c r="L39" t="str">
        <f>IFERROR(VLOOKUP(Result5[[#This Row],[RPRO]],'Data Power app'!C:C,1,0),"Xoa")</f>
        <v>RPRO-250423-1675</v>
      </c>
    </row>
    <row r="40" spans="1:12" x14ac:dyDescent="0.25">
      <c r="A40" s="36" t="s">
        <v>6223</v>
      </c>
      <c r="B40" s="36" t="s">
        <v>6861</v>
      </c>
      <c r="C40" s="36" t="s">
        <v>696</v>
      </c>
      <c r="D40" s="1">
        <v>45832</v>
      </c>
      <c r="E40" s="36" t="str">
        <f>IFERROR(VLOOKUP(Result[[#This Row],[RPRO]],H:H,1,0),"")</f>
        <v>RPRO-250514-0112</v>
      </c>
      <c r="H40" t="s">
        <v>3406</v>
      </c>
      <c r="I40" t="s">
        <v>3149</v>
      </c>
      <c r="J40" t="s">
        <v>696</v>
      </c>
      <c r="K40" s="1">
        <v>45828</v>
      </c>
      <c r="L40" t="str">
        <f>IFERROR(VLOOKUP(Result5[[#This Row],[RPRO]],'Data Power app'!C:C,1,0),"Xoa")</f>
        <v>RPRO-250424-0190</v>
      </c>
    </row>
    <row r="41" spans="1:12" x14ac:dyDescent="0.25">
      <c r="A41" s="36" t="s">
        <v>6262</v>
      </c>
      <c r="B41" s="36" t="s">
        <v>6858</v>
      </c>
      <c r="C41" s="36" t="s">
        <v>695</v>
      </c>
      <c r="D41" s="1">
        <v>45832</v>
      </c>
      <c r="E41" s="36" t="str">
        <f>IFERROR(VLOOKUP(Result[[#This Row],[RPRO]],H:H,1,0),"")</f>
        <v>RPRO-250611-0020</v>
      </c>
      <c r="H41" t="s">
        <v>7887</v>
      </c>
      <c r="I41" t="s">
        <v>8516</v>
      </c>
      <c r="J41" t="s">
        <v>694</v>
      </c>
      <c r="K41" s="1">
        <v>45833</v>
      </c>
      <c r="L41" t="str">
        <f>IFERROR(VLOOKUP(Result5[[#This Row],[RPRO]],'Data Power app'!C:C,1,0),"Xoa")</f>
        <v>RPRO-250424-0281</v>
      </c>
    </row>
    <row r="42" spans="1:12" x14ac:dyDescent="0.25">
      <c r="A42" s="36" t="s">
        <v>9770</v>
      </c>
      <c r="B42" s="36" t="s">
        <v>10248</v>
      </c>
      <c r="C42" s="36" t="s">
        <v>695</v>
      </c>
      <c r="D42" s="1">
        <v>45834</v>
      </c>
      <c r="E42" s="36" t="str">
        <f>IFERROR(VLOOKUP(Result[[#This Row],[RPRO]],H:H,1,0),"")</f>
        <v>RPRO-250604-0358</v>
      </c>
      <c r="H42" t="s">
        <v>1971</v>
      </c>
      <c r="I42" t="s">
        <v>2015</v>
      </c>
      <c r="J42" t="s">
        <v>691</v>
      </c>
      <c r="K42" s="1">
        <v>45824</v>
      </c>
      <c r="L42" t="str">
        <f>IFERROR(VLOOKUP(Result5[[#This Row],[RPRO]],'Data Power app'!C:C,1,0),"Xoa")</f>
        <v>RPRO-250424-0283</v>
      </c>
    </row>
    <row r="43" spans="1:12" x14ac:dyDescent="0.25">
      <c r="A43" s="36" t="s">
        <v>5011</v>
      </c>
      <c r="B43" s="36" t="s">
        <v>5358</v>
      </c>
      <c r="C43" s="36" t="s">
        <v>694</v>
      </c>
      <c r="D43" s="1">
        <v>45831</v>
      </c>
      <c r="E43" s="36" t="str">
        <f>IFERROR(VLOOKUP(Result[[#This Row],[RPRO]],H:H,1,0),"")</f>
        <v>RPRO-250418-0171</v>
      </c>
      <c r="H43" t="s">
        <v>3392</v>
      </c>
      <c r="I43" t="s">
        <v>3153</v>
      </c>
      <c r="J43" t="s">
        <v>695</v>
      </c>
      <c r="K43" s="1">
        <v>45828</v>
      </c>
      <c r="L43" t="str">
        <f>IFERROR(VLOOKUP(Result5[[#This Row],[RPRO]],'Data Power app'!C:C,1,0),"Xoa")</f>
        <v>RPRO-250424-0288</v>
      </c>
    </row>
    <row r="44" spans="1:12" x14ac:dyDescent="0.25">
      <c r="A44" s="36" t="s">
        <v>5021</v>
      </c>
      <c r="B44" s="36" t="s">
        <v>5358</v>
      </c>
      <c r="C44" s="36" t="s">
        <v>694</v>
      </c>
      <c r="D44" s="1">
        <v>45831</v>
      </c>
      <c r="E44" s="36" t="str">
        <f>IFERROR(VLOOKUP(Result[[#This Row],[RPRO]],H:H,1,0),"")</f>
        <v>RPRO-250512-0188</v>
      </c>
      <c r="H44" t="s">
        <v>3393</v>
      </c>
      <c r="I44" t="s">
        <v>3153</v>
      </c>
      <c r="J44" t="s">
        <v>695</v>
      </c>
      <c r="K44" s="1">
        <v>45828</v>
      </c>
      <c r="L44" t="str">
        <f>IFERROR(VLOOKUP(Result5[[#This Row],[RPRO]],'Data Power app'!C:C,1,0),"Xoa")</f>
        <v>RPRO-250424-0292</v>
      </c>
    </row>
    <row r="45" spans="1:12" x14ac:dyDescent="0.25">
      <c r="A45" s="36" t="s">
        <v>5013</v>
      </c>
      <c r="B45" s="36" t="s">
        <v>5358</v>
      </c>
      <c r="C45" s="36" t="s">
        <v>694</v>
      </c>
      <c r="D45" s="1">
        <v>45831</v>
      </c>
      <c r="E45" s="36" t="str">
        <f>IFERROR(VLOOKUP(Result[[#This Row],[RPRO]],H:H,1,0),"")</f>
        <v>RPRO-250425-0046</v>
      </c>
      <c r="H45" t="s">
        <v>7881</v>
      </c>
      <c r="I45" t="s">
        <v>8516</v>
      </c>
      <c r="J45" t="s">
        <v>694</v>
      </c>
      <c r="K45" s="1">
        <v>45833</v>
      </c>
      <c r="L45" t="str">
        <f>IFERROR(VLOOKUP(Result5[[#This Row],[RPRO]],'Data Power app'!C:C,1,0),"Xoa")</f>
        <v>RPRO-250424-0296</v>
      </c>
    </row>
    <row r="46" spans="1:12" x14ac:dyDescent="0.25">
      <c r="A46" s="36" t="s">
        <v>5015</v>
      </c>
      <c r="B46" s="36" t="s">
        <v>5358</v>
      </c>
      <c r="C46" s="36" t="s">
        <v>694</v>
      </c>
      <c r="D46" s="1">
        <v>45831</v>
      </c>
      <c r="E46" s="36" t="str">
        <f>IFERROR(VLOOKUP(Result[[#This Row],[RPRO]],H:H,1,0),"")</f>
        <v>RPRO-250425-0048</v>
      </c>
      <c r="H46" t="s">
        <v>10153</v>
      </c>
      <c r="I46" t="s">
        <v>10248</v>
      </c>
      <c r="J46" t="s">
        <v>695</v>
      </c>
      <c r="K46" s="1">
        <v>45834</v>
      </c>
      <c r="L46" t="str">
        <f>IFERROR(VLOOKUP(Result5[[#This Row],[RPRO]],'Data Power app'!C:C,1,0),"Xoa")</f>
        <v>RPRO-250424-0337</v>
      </c>
    </row>
    <row r="47" spans="1:12" x14ac:dyDescent="0.25">
      <c r="A47" s="36" t="s">
        <v>5017</v>
      </c>
      <c r="B47" s="36" t="s">
        <v>5358</v>
      </c>
      <c r="C47" s="36" t="s">
        <v>694</v>
      </c>
      <c r="D47" s="1">
        <v>45831</v>
      </c>
      <c r="E47" s="36" t="str">
        <f>IFERROR(VLOOKUP(Result[[#This Row],[RPRO]],H:H,1,0),"")</f>
        <v>RPRO-250425-0050</v>
      </c>
      <c r="H47" t="s">
        <v>7883</v>
      </c>
      <c r="I47" t="s">
        <v>8516</v>
      </c>
      <c r="J47" t="s">
        <v>694</v>
      </c>
      <c r="K47" s="1">
        <v>45833</v>
      </c>
      <c r="L47" t="str">
        <f>IFERROR(VLOOKUP(Result5[[#This Row],[RPRO]],'Data Power app'!C:C,1,0),"Xoa")</f>
        <v>RPRO-250424-0339</v>
      </c>
    </row>
    <row r="48" spans="1:12" x14ac:dyDescent="0.25">
      <c r="A48" s="36" t="s">
        <v>5023</v>
      </c>
      <c r="B48" s="36" t="s">
        <v>5358</v>
      </c>
      <c r="C48" s="36" t="s">
        <v>694</v>
      </c>
      <c r="D48" s="1">
        <v>45831</v>
      </c>
      <c r="E48" s="36" t="str">
        <f>IFERROR(VLOOKUP(Result[[#This Row],[RPRO]],H:H,1,0),"")</f>
        <v>RPRO-250512-0189</v>
      </c>
      <c r="H48" t="s">
        <v>7885</v>
      </c>
      <c r="I48" t="s">
        <v>8516</v>
      </c>
      <c r="J48" t="s">
        <v>694</v>
      </c>
      <c r="K48" s="1">
        <v>45833</v>
      </c>
      <c r="L48" t="str">
        <f>IFERROR(VLOOKUP(Result5[[#This Row],[RPRO]],'Data Power app'!C:C,1,0),"Xoa")</f>
        <v>RPRO-250424-0340</v>
      </c>
    </row>
    <row r="49" spans="1:12" x14ac:dyDescent="0.25">
      <c r="A49" s="36" t="s">
        <v>5025</v>
      </c>
      <c r="B49" s="36" t="s">
        <v>5358</v>
      </c>
      <c r="C49" s="36" t="s">
        <v>694</v>
      </c>
      <c r="D49" s="1">
        <v>45831</v>
      </c>
      <c r="E49" s="36" t="str">
        <f>IFERROR(VLOOKUP(Result[[#This Row],[RPRO]],H:H,1,0),"")</f>
        <v>RPRO-250512-0203</v>
      </c>
      <c r="H49" t="s">
        <v>10155</v>
      </c>
      <c r="I49" t="s">
        <v>10248</v>
      </c>
      <c r="J49" t="s">
        <v>695</v>
      </c>
      <c r="K49" s="1">
        <v>45834</v>
      </c>
      <c r="L49" t="str">
        <f>IFERROR(VLOOKUP(Result5[[#This Row],[RPRO]],'Data Power app'!C:C,1,0),"Xoa")</f>
        <v>RPRO-250424-0711</v>
      </c>
    </row>
    <row r="50" spans="1:12" x14ac:dyDescent="0.25">
      <c r="A50" s="36" t="s">
        <v>7482</v>
      </c>
      <c r="B50" s="36" t="s">
        <v>8510</v>
      </c>
      <c r="C50" s="36" t="s">
        <v>696</v>
      </c>
      <c r="D50" s="1">
        <v>45833</v>
      </c>
      <c r="E50" s="36" t="str">
        <f>IFERROR(VLOOKUP(Result[[#This Row],[RPRO]],H:H,1,0),"")</f>
        <v>RPRO-250428-0663</v>
      </c>
      <c r="H50" t="s">
        <v>5013</v>
      </c>
      <c r="I50" t="s">
        <v>5358</v>
      </c>
      <c r="J50" t="s">
        <v>694</v>
      </c>
      <c r="K50" s="1">
        <v>45831</v>
      </c>
      <c r="L50" t="str">
        <f>IFERROR(VLOOKUP(Result5[[#This Row],[RPRO]],'Data Power app'!C:C,1,0),"Xoa")</f>
        <v>RPRO-250425-0046</v>
      </c>
    </row>
    <row r="51" spans="1:12" x14ac:dyDescent="0.25">
      <c r="A51" s="36" t="s">
        <v>7484</v>
      </c>
      <c r="B51" s="36" t="s">
        <v>8510</v>
      </c>
      <c r="C51" s="36" t="s">
        <v>696</v>
      </c>
      <c r="D51" s="1">
        <v>45833</v>
      </c>
      <c r="E51" s="36" t="str">
        <f>IFERROR(VLOOKUP(Result[[#This Row],[RPRO]],H:H,1,0),"")</f>
        <v>RPRO-250428-0666</v>
      </c>
      <c r="H51" t="s">
        <v>5158</v>
      </c>
      <c r="I51" t="s">
        <v>5358</v>
      </c>
      <c r="J51" t="s">
        <v>694</v>
      </c>
      <c r="K51" s="1">
        <v>45831</v>
      </c>
      <c r="L51" t="str">
        <f>IFERROR(VLOOKUP(Result5[[#This Row],[RPRO]],'Data Power app'!C:C,1,0),"Xoa")</f>
        <v>RPRO-250425-0047</v>
      </c>
    </row>
    <row r="52" spans="1:12" x14ac:dyDescent="0.25">
      <c r="A52" s="36" t="s">
        <v>7486</v>
      </c>
      <c r="B52" s="36" t="s">
        <v>8510</v>
      </c>
      <c r="C52" s="36" t="s">
        <v>696</v>
      </c>
      <c r="D52" s="1">
        <v>45833</v>
      </c>
      <c r="E52" s="36" t="str">
        <f>IFERROR(VLOOKUP(Result[[#This Row],[RPRO]],H:H,1,0),"")</f>
        <v>RPRO-250428-0668</v>
      </c>
      <c r="H52" t="s">
        <v>5015</v>
      </c>
      <c r="I52" t="s">
        <v>5358</v>
      </c>
      <c r="J52" t="s">
        <v>694</v>
      </c>
      <c r="K52" s="1">
        <v>45831</v>
      </c>
      <c r="L52" t="str">
        <f>IFERROR(VLOOKUP(Result5[[#This Row],[RPRO]],'Data Power app'!C:C,1,0),"Xoa")</f>
        <v>RPRO-250425-0048</v>
      </c>
    </row>
    <row r="53" spans="1:12" x14ac:dyDescent="0.25">
      <c r="A53" s="36" t="s">
        <v>7488</v>
      </c>
      <c r="B53" s="36" t="s">
        <v>8510</v>
      </c>
      <c r="C53" s="36" t="s">
        <v>696</v>
      </c>
      <c r="D53" s="1">
        <v>45833</v>
      </c>
      <c r="E53" s="36" t="str">
        <f>IFERROR(VLOOKUP(Result[[#This Row],[RPRO]],H:H,1,0),"")</f>
        <v>RPRO-250428-0670</v>
      </c>
      <c r="H53" t="s">
        <v>5017</v>
      </c>
      <c r="I53" t="s">
        <v>5358</v>
      </c>
      <c r="J53" t="s">
        <v>694</v>
      </c>
      <c r="K53" s="1">
        <v>45831</v>
      </c>
      <c r="L53" t="str">
        <f>IFERROR(VLOOKUP(Result5[[#This Row],[RPRO]],'Data Power app'!C:C,1,0),"Xoa")</f>
        <v>RPRO-250425-0050</v>
      </c>
    </row>
    <row r="54" spans="1:12" x14ac:dyDescent="0.25">
      <c r="A54" s="36" t="s">
        <v>7490</v>
      </c>
      <c r="B54" s="36" t="s">
        <v>8511</v>
      </c>
      <c r="C54" s="36" t="s">
        <v>691</v>
      </c>
      <c r="D54" s="1">
        <v>45833</v>
      </c>
      <c r="E54" s="36" t="str">
        <f>IFERROR(VLOOKUP(Result[[#This Row],[RPRO]],H:H,1,0),"")</f>
        <v>RPRO-250429-0395</v>
      </c>
      <c r="H54" t="s">
        <v>2446</v>
      </c>
      <c r="I54" t="s">
        <v>2547</v>
      </c>
      <c r="J54" t="s">
        <v>697</v>
      </c>
      <c r="K54" s="1">
        <v>45826</v>
      </c>
      <c r="L54" t="str">
        <f>IFERROR(VLOOKUP(Result5[[#This Row],[RPRO]],'Data Power app'!C:C,1,0),"Xoa")</f>
        <v>RPRO-250425-0146</v>
      </c>
    </row>
    <row r="55" spans="1:12" x14ac:dyDescent="0.25">
      <c r="A55" s="36" t="s">
        <v>7492</v>
      </c>
      <c r="B55" s="36" t="s">
        <v>8512</v>
      </c>
      <c r="C55" s="36" t="s">
        <v>692</v>
      </c>
      <c r="D55" s="1">
        <v>45833</v>
      </c>
      <c r="E55" s="36" t="str">
        <f>IFERROR(VLOOKUP(Result[[#This Row],[RPRO]],H:H,1,0),"")</f>
        <v>RPRO-250603-0329</v>
      </c>
      <c r="H55" t="s">
        <v>2466</v>
      </c>
      <c r="I55" t="s">
        <v>2548</v>
      </c>
      <c r="J55" t="s">
        <v>694</v>
      </c>
      <c r="K55" s="1">
        <v>45826</v>
      </c>
      <c r="L55" t="str">
        <f>IFERROR(VLOOKUP(Result5[[#This Row],[RPRO]],'Data Power app'!C:C,1,0),"Xoa")</f>
        <v>RPRO-250428-0025</v>
      </c>
    </row>
    <row r="56" spans="1:12" x14ac:dyDescent="0.25">
      <c r="A56" s="36" t="s">
        <v>7497</v>
      </c>
      <c r="B56" s="36" t="s">
        <v>8512</v>
      </c>
      <c r="C56" s="36" t="s">
        <v>692</v>
      </c>
      <c r="D56" s="1">
        <v>45833</v>
      </c>
      <c r="E56" s="36" t="str">
        <f>IFERROR(VLOOKUP(Result[[#This Row],[RPRO]],H:H,1,0),"")</f>
        <v>RPRO-250604-0662</v>
      </c>
      <c r="H56" t="s">
        <v>2469</v>
      </c>
      <c r="I56" t="s">
        <v>2548</v>
      </c>
      <c r="J56" t="s">
        <v>694</v>
      </c>
      <c r="K56" s="1">
        <v>45826</v>
      </c>
      <c r="L56" t="str">
        <f>IFERROR(VLOOKUP(Result5[[#This Row],[RPRO]],'Data Power app'!C:C,1,0),"Xoa")</f>
        <v>RPRO-250428-0026</v>
      </c>
    </row>
    <row r="57" spans="1:12" x14ac:dyDescent="0.25">
      <c r="A57" s="36" t="s">
        <v>7499</v>
      </c>
      <c r="B57" s="36" t="s">
        <v>8512</v>
      </c>
      <c r="C57" s="36" t="s">
        <v>692</v>
      </c>
      <c r="D57" s="1">
        <v>45833</v>
      </c>
      <c r="E57" s="36" t="str">
        <f>IFERROR(VLOOKUP(Result[[#This Row],[RPRO]],H:H,1,0),"")</f>
        <v>RPRO-250604-0663</v>
      </c>
      <c r="H57" t="s">
        <v>2471</v>
      </c>
      <c r="I57" t="s">
        <v>2548</v>
      </c>
      <c r="J57" t="s">
        <v>694</v>
      </c>
      <c r="K57" s="1">
        <v>45826</v>
      </c>
      <c r="L57" t="str">
        <f>IFERROR(VLOOKUP(Result5[[#This Row],[RPRO]],'Data Power app'!C:C,1,0),"Xoa")</f>
        <v>RPRO-250428-0027</v>
      </c>
    </row>
    <row r="58" spans="1:12" x14ac:dyDescent="0.25">
      <c r="A58" s="36" t="s">
        <v>5144</v>
      </c>
      <c r="B58" s="36" t="s">
        <v>5358</v>
      </c>
      <c r="C58" s="36" t="s">
        <v>694</v>
      </c>
      <c r="D58" s="1">
        <v>45831</v>
      </c>
      <c r="E58" s="36" t="str">
        <f>IFERROR(VLOOKUP(Result[[#This Row],[RPRO]],H:H,1,0),"")</f>
        <v>RPRO-250418-0170</v>
      </c>
      <c r="H58" t="s">
        <v>10162</v>
      </c>
      <c r="I58" t="s">
        <v>10248</v>
      </c>
      <c r="J58" t="s">
        <v>695</v>
      </c>
      <c r="K58" s="1">
        <v>45834</v>
      </c>
      <c r="L58" t="str">
        <f>IFERROR(VLOOKUP(Result5[[#This Row],[RPRO]],'Data Power app'!C:C,1,0),"Xoa")</f>
        <v>RPRO-250428-0066</v>
      </c>
    </row>
    <row r="59" spans="1:12" x14ac:dyDescent="0.25">
      <c r="A59" s="36" t="s">
        <v>5154</v>
      </c>
      <c r="B59" s="36" t="s">
        <v>5358</v>
      </c>
      <c r="C59" s="36" t="s">
        <v>694</v>
      </c>
      <c r="D59" s="1">
        <v>45831</v>
      </c>
      <c r="E59" s="36" t="str">
        <f>IFERROR(VLOOKUP(Result[[#This Row],[RPRO]],H:H,1,0),"")</f>
        <v>RPRO-250210-1952</v>
      </c>
      <c r="H59" t="s">
        <v>2474</v>
      </c>
      <c r="I59" t="s">
        <v>2548</v>
      </c>
      <c r="J59" t="s">
        <v>694</v>
      </c>
      <c r="K59" s="1">
        <v>45826</v>
      </c>
      <c r="L59" t="str">
        <f>IFERROR(VLOOKUP(Result5[[#This Row],[RPRO]],'Data Power app'!C:C,1,0),"Xoa")</f>
        <v>RPRO-250428-0074</v>
      </c>
    </row>
    <row r="60" spans="1:12" x14ac:dyDescent="0.25">
      <c r="A60" s="36" t="s">
        <v>5156</v>
      </c>
      <c r="B60" s="36" t="s">
        <v>5358</v>
      </c>
      <c r="C60" s="36" t="s">
        <v>694</v>
      </c>
      <c r="D60" s="1">
        <v>45831</v>
      </c>
      <c r="E60" s="36" t="str">
        <f>IFERROR(VLOOKUP(Result[[#This Row],[RPRO]],H:H,1,0),"")</f>
        <v>RPRO-250211-0127</v>
      </c>
      <c r="H60" t="s">
        <v>1742</v>
      </c>
      <c r="I60" t="s">
        <v>1858</v>
      </c>
      <c r="J60" t="s">
        <v>694</v>
      </c>
      <c r="K60" s="1">
        <v>45822</v>
      </c>
      <c r="L60" t="str">
        <f>IFERROR(VLOOKUP(Result5[[#This Row],[RPRO]],'Data Power app'!C:C,1,0),"Xoa")</f>
        <v>RPRO-250428-0211</v>
      </c>
    </row>
    <row r="61" spans="1:12" x14ac:dyDescent="0.25">
      <c r="A61" s="36" t="s">
        <v>5158</v>
      </c>
      <c r="B61" s="36" t="s">
        <v>5358</v>
      </c>
      <c r="C61" s="36" t="s">
        <v>694</v>
      </c>
      <c r="D61" s="1">
        <v>45831</v>
      </c>
      <c r="E61" s="36" t="str">
        <f>IFERROR(VLOOKUP(Result[[#This Row],[RPRO]],H:H,1,0),"")</f>
        <v>RPRO-250425-0047</v>
      </c>
      <c r="H61" t="s">
        <v>2395</v>
      </c>
      <c r="I61" t="s">
        <v>2548</v>
      </c>
      <c r="J61" t="s">
        <v>694</v>
      </c>
      <c r="K61" s="1">
        <v>45826</v>
      </c>
      <c r="L61" t="str">
        <f>IFERROR(VLOOKUP(Result5[[#This Row],[RPRO]],'Data Power app'!C:C,1,0),"Xoa")</f>
        <v>RPRO-250428-0222</v>
      </c>
    </row>
    <row r="62" spans="1:12" x14ac:dyDescent="0.25">
      <c r="A62" s="36" t="s">
        <v>7505</v>
      </c>
      <c r="B62" s="36" t="s">
        <v>8511</v>
      </c>
      <c r="C62" s="36" t="s">
        <v>691</v>
      </c>
      <c r="D62" s="1">
        <v>45833</v>
      </c>
      <c r="E62" s="36" t="str">
        <f>IFERROR(VLOOKUP(Result[[#This Row],[RPRO]],H:H,1,0),"")</f>
        <v>RPRO-250508-0163</v>
      </c>
      <c r="H62" t="s">
        <v>1785</v>
      </c>
      <c r="I62" t="s">
        <v>1861</v>
      </c>
      <c r="J62" t="s">
        <v>697</v>
      </c>
      <c r="K62" s="1">
        <v>45822</v>
      </c>
      <c r="L62" t="str">
        <f>IFERROR(VLOOKUP(Result5[[#This Row],[RPRO]],'Data Power app'!C:C,1,0),"Xoa")</f>
        <v>RPRO-250428-0224</v>
      </c>
    </row>
    <row r="63" spans="1:12" x14ac:dyDescent="0.25">
      <c r="A63" s="36" t="s">
        <v>7575</v>
      </c>
      <c r="B63" s="36" t="s">
        <v>8511</v>
      </c>
      <c r="C63" s="36" t="s">
        <v>691</v>
      </c>
      <c r="D63" s="1">
        <v>45833</v>
      </c>
      <c r="E63" s="36" t="str">
        <f>IFERROR(VLOOKUP(Result[[#This Row],[RPRO]],H:H,1,0),"")</f>
        <v>RPRO-250506-0470</v>
      </c>
      <c r="H63" t="s">
        <v>2397</v>
      </c>
      <c r="I63" t="s">
        <v>2548</v>
      </c>
      <c r="J63" t="s">
        <v>694</v>
      </c>
      <c r="K63" s="1">
        <v>45826</v>
      </c>
      <c r="L63" t="str">
        <f>IFERROR(VLOOKUP(Result5[[#This Row],[RPRO]],'Data Power app'!C:C,1,0),"Xoa")</f>
        <v>RPRO-250428-0226</v>
      </c>
    </row>
    <row r="64" spans="1:12" x14ac:dyDescent="0.25">
      <c r="A64" s="36" t="s">
        <v>7519</v>
      </c>
      <c r="B64" s="36" t="s">
        <v>8513</v>
      </c>
      <c r="C64" s="36" t="s">
        <v>695</v>
      </c>
      <c r="D64" s="1">
        <v>45833</v>
      </c>
      <c r="E64" s="36" t="str">
        <f>IFERROR(VLOOKUP(Result[[#This Row],[RPRO]],H:H,1,0),"")</f>
        <v>RPRO-250505-0179</v>
      </c>
      <c r="H64" t="s">
        <v>1352</v>
      </c>
      <c r="I64" t="s">
        <v>1388</v>
      </c>
      <c r="J64" t="s">
        <v>697</v>
      </c>
      <c r="K64" s="1">
        <v>45819</v>
      </c>
      <c r="L64" t="str">
        <f>IFERROR(VLOOKUP(Result5[[#This Row],[RPRO]],'Data Power app'!C:C,1,0),"Xoa")</f>
        <v>RPRO-250428-0229</v>
      </c>
    </row>
    <row r="65" spans="1:12" x14ac:dyDescent="0.25">
      <c r="A65" s="36" t="s">
        <v>7521</v>
      </c>
      <c r="B65" s="36" t="s">
        <v>8513</v>
      </c>
      <c r="C65" s="36" t="s">
        <v>695</v>
      </c>
      <c r="D65" s="1">
        <v>45833</v>
      </c>
      <c r="E65" s="36" t="str">
        <f>IFERROR(VLOOKUP(Result[[#This Row],[RPRO]],H:H,1,0),"")</f>
        <v>RPRO-250505-0180</v>
      </c>
      <c r="H65" t="s">
        <v>2433</v>
      </c>
      <c r="I65" t="s">
        <v>2548</v>
      </c>
      <c r="J65" t="s">
        <v>694</v>
      </c>
      <c r="K65" s="1">
        <v>45826</v>
      </c>
      <c r="L65" t="str">
        <f>IFERROR(VLOOKUP(Result5[[#This Row],[RPRO]],'Data Power app'!C:C,1,0),"Xoa")</f>
        <v>RPRO-250428-0248</v>
      </c>
    </row>
    <row r="66" spans="1:12" x14ac:dyDescent="0.25">
      <c r="A66" s="36" t="s">
        <v>7523</v>
      </c>
      <c r="B66" s="36" t="s">
        <v>8513</v>
      </c>
      <c r="C66" s="36" t="s">
        <v>695</v>
      </c>
      <c r="D66" s="1">
        <v>45833</v>
      </c>
      <c r="E66" s="36" t="str">
        <f>IFERROR(VLOOKUP(Result[[#This Row],[RPRO]],H:H,1,0),"")</f>
        <v>RPRO-250505-0181</v>
      </c>
      <c r="H66" t="s">
        <v>1745</v>
      </c>
      <c r="I66" t="s">
        <v>1858</v>
      </c>
      <c r="J66" t="s">
        <v>694</v>
      </c>
      <c r="K66" s="1">
        <v>45822</v>
      </c>
      <c r="L66" t="str">
        <f>IFERROR(VLOOKUP(Result5[[#This Row],[RPRO]],'Data Power app'!C:C,1,0),"Xoa")</f>
        <v>RPRO-250428-0251</v>
      </c>
    </row>
    <row r="67" spans="1:12" x14ac:dyDescent="0.25">
      <c r="A67" s="36" t="s">
        <v>7525</v>
      </c>
      <c r="B67" s="36" t="s">
        <v>8513</v>
      </c>
      <c r="C67" s="36" t="s">
        <v>695</v>
      </c>
      <c r="D67" s="1">
        <v>45833</v>
      </c>
      <c r="E67" s="36" t="str">
        <f>IFERROR(VLOOKUP(Result[[#This Row],[RPRO]],H:H,1,0),"")</f>
        <v>RPRO-250505-0182</v>
      </c>
      <c r="H67" t="s">
        <v>1747</v>
      </c>
      <c r="I67" t="s">
        <v>1858</v>
      </c>
      <c r="J67" t="s">
        <v>694</v>
      </c>
      <c r="K67" s="1">
        <v>45822</v>
      </c>
      <c r="L67" t="str">
        <f>IFERROR(VLOOKUP(Result5[[#This Row],[RPRO]],'Data Power app'!C:C,1,0),"Xoa")</f>
        <v>RPRO-250428-0325</v>
      </c>
    </row>
    <row r="68" spans="1:12" x14ac:dyDescent="0.25">
      <c r="A68" s="36" t="s">
        <v>7527</v>
      </c>
      <c r="B68" s="36" t="s">
        <v>8513</v>
      </c>
      <c r="C68" s="36" t="s">
        <v>695</v>
      </c>
      <c r="D68" s="1">
        <v>45833</v>
      </c>
      <c r="E68" s="36" t="str">
        <f>IFERROR(VLOOKUP(Result[[#This Row],[RPRO]],H:H,1,0),"")</f>
        <v>RPRO-250505-0183</v>
      </c>
      <c r="H68" t="s">
        <v>1749</v>
      </c>
      <c r="I68" t="s">
        <v>1858</v>
      </c>
      <c r="J68" t="s">
        <v>694</v>
      </c>
      <c r="K68" s="1">
        <v>45822</v>
      </c>
      <c r="L68" t="str">
        <f>IFERROR(VLOOKUP(Result5[[#This Row],[RPRO]],'Data Power app'!C:C,1,0),"Xoa")</f>
        <v>RPRO-250428-0327</v>
      </c>
    </row>
    <row r="69" spans="1:12" x14ac:dyDescent="0.25">
      <c r="A69" s="36" t="s">
        <v>7529</v>
      </c>
      <c r="B69" s="36" t="s">
        <v>8513</v>
      </c>
      <c r="C69" s="36" t="s">
        <v>695</v>
      </c>
      <c r="D69" s="1">
        <v>45833</v>
      </c>
      <c r="E69" s="36" t="str">
        <f>IFERROR(VLOOKUP(Result[[#This Row],[RPRO]],H:H,1,0),"")</f>
        <v>RPRO-250505-0184</v>
      </c>
      <c r="H69" t="s">
        <v>1751</v>
      </c>
      <c r="I69" t="s">
        <v>1858</v>
      </c>
      <c r="J69" t="s">
        <v>694</v>
      </c>
      <c r="K69" s="1">
        <v>45822</v>
      </c>
      <c r="L69" t="str">
        <f>IFERROR(VLOOKUP(Result5[[#This Row],[RPRO]],'Data Power app'!C:C,1,0),"Xoa")</f>
        <v>RPRO-250428-0337</v>
      </c>
    </row>
    <row r="70" spans="1:12" x14ac:dyDescent="0.25">
      <c r="A70" s="36" t="s">
        <v>7531</v>
      </c>
      <c r="B70" s="36" t="s">
        <v>8513</v>
      </c>
      <c r="C70" s="36" t="s">
        <v>695</v>
      </c>
      <c r="D70" s="1">
        <v>45833</v>
      </c>
      <c r="E70" s="36" t="str">
        <f>IFERROR(VLOOKUP(Result[[#This Row],[RPRO]],H:H,1,0),"")</f>
        <v>RPRO-250505-0185</v>
      </c>
      <c r="H70" t="s">
        <v>2114</v>
      </c>
      <c r="I70" t="s">
        <v>2243</v>
      </c>
      <c r="J70" t="s">
        <v>694</v>
      </c>
      <c r="K70" s="1">
        <v>45825</v>
      </c>
      <c r="L70" t="str">
        <f>IFERROR(VLOOKUP(Result5[[#This Row],[RPRO]],'Data Power app'!C:C,1,0),"Xoa")</f>
        <v>RPRO-250428-0343</v>
      </c>
    </row>
    <row r="71" spans="1:12" x14ac:dyDescent="0.25">
      <c r="A71" s="36" t="s">
        <v>7533</v>
      </c>
      <c r="B71" s="36" t="s">
        <v>8513</v>
      </c>
      <c r="C71" s="36" t="s">
        <v>695</v>
      </c>
      <c r="D71" s="1">
        <v>45833</v>
      </c>
      <c r="E71" s="36" t="str">
        <f>IFERROR(VLOOKUP(Result[[#This Row],[RPRO]],H:H,1,0),"")</f>
        <v>RPRO-250505-0186</v>
      </c>
      <c r="H71" t="s">
        <v>2116</v>
      </c>
      <c r="I71" t="s">
        <v>2243</v>
      </c>
      <c r="J71" t="s">
        <v>694</v>
      </c>
      <c r="K71" s="1">
        <v>45825</v>
      </c>
      <c r="L71" t="str">
        <f>IFERROR(VLOOKUP(Result5[[#This Row],[RPRO]],'Data Power app'!C:C,1,0),"Xoa")</f>
        <v>RPRO-250428-0357</v>
      </c>
    </row>
    <row r="72" spans="1:12" x14ac:dyDescent="0.25">
      <c r="A72" s="36" t="s">
        <v>7535</v>
      </c>
      <c r="B72" s="36" t="s">
        <v>8513</v>
      </c>
      <c r="C72" s="36" t="s">
        <v>695</v>
      </c>
      <c r="D72" s="1">
        <v>45833</v>
      </c>
      <c r="E72" s="36" t="str">
        <f>IFERROR(VLOOKUP(Result[[#This Row],[RPRO]],H:H,1,0),"")</f>
        <v>RPRO-250505-0187</v>
      </c>
      <c r="H72" t="s">
        <v>2118</v>
      </c>
      <c r="I72" t="s">
        <v>2243</v>
      </c>
      <c r="J72" t="s">
        <v>694</v>
      </c>
      <c r="K72" s="1">
        <v>45825</v>
      </c>
      <c r="L72" t="str">
        <f>IFERROR(VLOOKUP(Result5[[#This Row],[RPRO]],'Data Power app'!C:C,1,0),"Xoa")</f>
        <v>RPRO-250428-0359</v>
      </c>
    </row>
    <row r="73" spans="1:12" x14ac:dyDescent="0.25">
      <c r="A73" s="36" t="s">
        <v>7537</v>
      </c>
      <c r="B73" s="36" t="s">
        <v>8513</v>
      </c>
      <c r="C73" s="36" t="s">
        <v>695</v>
      </c>
      <c r="D73" s="1">
        <v>45833</v>
      </c>
      <c r="E73" s="36" t="str">
        <f>IFERROR(VLOOKUP(Result[[#This Row],[RPRO]],H:H,1,0),"")</f>
        <v>RPRO-250505-0188</v>
      </c>
      <c r="H73" t="s">
        <v>2120</v>
      </c>
      <c r="I73" t="s">
        <v>2243</v>
      </c>
      <c r="J73" t="s">
        <v>694</v>
      </c>
      <c r="K73" s="1">
        <v>45825</v>
      </c>
      <c r="L73" t="str">
        <f>IFERROR(VLOOKUP(Result5[[#This Row],[RPRO]],'Data Power app'!C:C,1,0),"Xoa")</f>
        <v>RPRO-250428-0365</v>
      </c>
    </row>
    <row r="74" spans="1:12" x14ac:dyDescent="0.25">
      <c r="A74" s="36" t="s">
        <v>7539</v>
      </c>
      <c r="B74" s="36" t="s">
        <v>8513</v>
      </c>
      <c r="C74" s="36" t="s">
        <v>695</v>
      </c>
      <c r="D74" s="1">
        <v>45833</v>
      </c>
      <c r="E74" s="36" t="str">
        <f>IFERROR(VLOOKUP(Result[[#This Row],[RPRO]],H:H,1,0),"")</f>
        <v>RPRO-250505-0190</v>
      </c>
      <c r="H74" t="s">
        <v>1753</v>
      </c>
      <c r="I74" t="s">
        <v>1858</v>
      </c>
      <c r="J74" t="s">
        <v>694</v>
      </c>
      <c r="K74" s="1">
        <v>45822</v>
      </c>
      <c r="L74" t="str">
        <f>IFERROR(VLOOKUP(Result5[[#This Row],[RPRO]],'Data Power app'!C:C,1,0),"Xoa")</f>
        <v>RPRO-250428-0385</v>
      </c>
    </row>
    <row r="75" spans="1:12" x14ac:dyDescent="0.25">
      <c r="A75" s="36" t="s">
        <v>7541</v>
      </c>
      <c r="B75" s="36" t="s">
        <v>8513</v>
      </c>
      <c r="C75" s="36" t="s">
        <v>695</v>
      </c>
      <c r="D75" s="1">
        <v>45833</v>
      </c>
      <c r="E75" s="36" t="str">
        <f>IFERROR(VLOOKUP(Result[[#This Row],[RPRO]],H:H,1,0),"")</f>
        <v>RPRO-250505-0191</v>
      </c>
      <c r="H75" t="s">
        <v>1595</v>
      </c>
      <c r="I75" t="s">
        <v>1655</v>
      </c>
      <c r="J75" t="s">
        <v>696</v>
      </c>
      <c r="K75" s="1">
        <v>45821</v>
      </c>
      <c r="L75" t="str">
        <f>IFERROR(VLOOKUP(Result5[[#This Row],[RPRO]],'Data Power app'!C:C,1,0),"Xoa")</f>
        <v>RPRO-250428-0397</v>
      </c>
    </row>
    <row r="76" spans="1:12" x14ac:dyDescent="0.25">
      <c r="A76" s="36" t="s">
        <v>7543</v>
      </c>
      <c r="B76" s="36" t="s">
        <v>8513</v>
      </c>
      <c r="C76" s="36" t="s">
        <v>695</v>
      </c>
      <c r="D76" s="1">
        <v>45833</v>
      </c>
      <c r="E76" s="36" t="str">
        <f>IFERROR(VLOOKUP(Result[[#This Row],[RPRO]],H:H,1,0),"")</f>
        <v>RPRO-250505-0192</v>
      </c>
      <c r="H76" t="s">
        <v>2155</v>
      </c>
      <c r="I76" t="s">
        <v>2240</v>
      </c>
      <c r="J76" t="s">
        <v>695</v>
      </c>
      <c r="K76" s="1">
        <v>45825</v>
      </c>
      <c r="L76" t="str">
        <f>IFERROR(VLOOKUP(Result5[[#This Row],[RPRO]],'Data Power app'!C:C,1,0),"Xoa")</f>
        <v>RPRO-250428-0399</v>
      </c>
    </row>
    <row r="77" spans="1:12" x14ac:dyDescent="0.25">
      <c r="A77" s="36" t="s">
        <v>7545</v>
      </c>
      <c r="B77" s="36" t="s">
        <v>8513</v>
      </c>
      <c r="C77" s="36" t="s">
        <v>695</v>
      </c>
      <c r="D77" s="1">
        <v>45833</v>
      </c>
      <c r="E77" s="36" t="str">
        <f>IFERROR(VLOOKUP(Result[[#This Row],[RPRO]],H:H,1,0),"")</f>
        <v>RPRO-250505-0193</v>
      </c>
      <c r="H77" t="s">
        <v>2157</v>
      </c>
      <c r="I77" t="s">
        <v>2240</v>
      </c>
      <c r="J77" t="s">
        <v>695</v>
      </c>
      <c r="K77" s="1">
        <v>45825</v>
      </c>
      <c r="L77" t="str">
        <f>IFERROR(VLOOKUP(Result5[[#This Row],[RPRO]],'Data Power app'!C:C,1,0),"Xoa")</f>
        <v>RPRO-250428-0424</v>
      </c>
    </row>
    <row r="78" spans="1:12" x14ac:dyDescent="0.25">
      <c r="A78" s="36" t="s">
        <v>7547</v>
      </c>
      <c r="B78" s="36" t="s">
        <v>8513</v>
      </c>
      <c r="C78" s="36" t="s">
        <v>695</v>
      </c>
      <c r="D78" s="1">
        <v>45833</v>
      </c>
      <c r="E78" s="36" t="str">
        <f>IFERROR(VLOOKUP(Result[[#This Row],[RPRO]],H:H,1,0),"")</f>
        <v>RPRO-250505-0194</v>
      </c>
      <c r="H78" t="s">
        <v>3205</v>
      </c>
      <c r="I78" t="s">
        <v>3206</v>
      </c>
      <c r="J78" t="s">
        <v>695</v>
      </c>
      <c r="K78" s="1">
        <v>45829</v>
      </c>
      <c r="L78" t="str">
        <f>IFERROR(VLOOKUP(Result5[[#This Row],[RPRO]],'Data Power app'!C:C,1,0),"Xoa")</f>
        <v>RPRO-250428-0638</v>
      </c>
    </row>
    <row r="79" spans="1:12" x14ac:dyDescent="0.25">
      <c r="A79" s="36" t="s">
        <v>7549</v>
      </c>
      <c r="B79" s="36" t="s">
        <v>8513</v>
      </c>
      <c r="C79" s="36" t="s">
        <v>695</v>
      </c>
      <c r="D79" s="1">
        <v>45833</v>
      </c>
      <c r="E79" s="36" t="str">
        <f>IFERROR(VLOOKUP(Result[[#This Row],[RPRO]],H:H,1,0),"")</f>
        <v>RPRO-250505-0195</v>
      </c>
      <c r="H79" t="s">
        <v>3207</v>
      </c>
      <c r="I79" t="s">
        <v>3206</v>
      </c>
      <c r="J79" t="s">
        <v>695</v>
      </c>
      <c r="K79" s="1">
        <v>45829</v>
      </c>
      <c r="L79" t="str">
        <f>IFERROR(VLOOKUP(Result5[[#This Row],[RPRO]],'Data Power app'!C:C,1,0),"Xoa")</f>
        <v>RPRO-250428-0640</v>
      </c>
    </row>
    <row r="80" spans="1:12" x14ac:dyDescent="0.25">
      <c r="A80" s="36" t="s">
        <v>7551</v>
      </c>
      <c r="B80" s="36" t="s">
        <v>8513</v>
      </c>
      <c r="C80" s="36" t="s">
        <v>695</v>
      </c>
      <c r="D80" s="1">
        <v>45833</v>
      </c>
      <c r="E80" s="36" t="str">
        <f>IFERROR(VLOOKUP(Result[[#This Row],[RPRO]],H:H,1,0),"")</f>
        <v>RPRO-250505-0196</v>
      </c>
      <c r="H80" t="s">
        <v>3208</v>
      </c>
      <c r="I80" t="s">
        <v>3206</v>
      </c>
      <c r="J80" t="s">
        <v>695</v>
      </c>
      <c r="K80" s="1">
        <v>45829</v>
      </c>
      <c r="L80" t="str">
        <f>IFERROR(VLOOKUP(Result5[[#This Row],[RPRO]],'Data Power app'!C:C,1,0),"Xoa")</f>
        <v>RPRO-250428-0642</v>
      </c>
    </row>
    <row r="81" spans="1:12" x14ac:dyDescent="0.25">
      <c r="A81" s="36" t="s">
        <v>7553</v>
      </c>
      <c r="B81" s="36" t="s">
        <v>8513</v>
      </c>
      <c r="C81" s="36" t="s">
        <v>695</v>
      </c>
      <c r="D81" s="1">
        <v>45833</v>
      </c>
      <c r="E81" s="36" t="str">
        <f>IFERROR(VLOOKUP(Result[[#This Row],[RPRO]],H:H,1,0),"")</f>
        <v>RPRO-250505-0197</v>
      </c>
      <c r="H81" t="s">
        <v>3209</v>
      </c>
      <c r="I81" t="s">
        <v>3206</v>
      </c>
      <c r="J81" t="s">
        <v>695</v>
      </c>
      <c r="K81" s="1">
        <v>45829</v>
      </c>
      <c r="L81" t="str">
        <f>IFERROR(VLOOKUP(Result5[[#This Row],[RPRO]],'Data Power app'!C:C,1,0),"Xoa")</f>
        <v>RPRO-250428-0644</v>
      </c>
    </row>
    <row r="82" spans="1:12" x14ac:dyDescent="0.25">
      <c r="A82" s="36" t="s">
        <v>7555</v>
      </c>
      <c r="B82" s="36" t="s">
        <v>8513</v>
      </c>
      <c r="C82" s="36" t="s">
        <v>695</v>
      </c>
      <c r="D82" s="1">
        <v>45833</v>
      </c>
      <c r="E82" s="36" t="str">
        <f>IFERROR(VLOOKUP(Result[[#This Row],[RPRO]],H:H,1,0),"")</f>
        <v>RPRO-250505-0198</v>
      </c>
      <c r="H82" t="s">
        <v>3210</v>
      </c>
      <c r="I82" t="s">
        <v>3206</v>
      </c>
      <c r="J82" t="s">
        <v>695</v>
      </c>
      <c r="K82" s="1">
        <v>45829</v>
      </c>
      <c r="L82" t="str">
        <f>IFERROR(VLOOKUP(Result5[[#This Row],[RPRO]],'Data Power app'!C:C,1,0),"Xoa")</f>
        <v>RPRO-250428-0646</v>
      </c>
    </row>
    <row r="83" spans="1:12" x14ac:dyDescent="0.25">
      <c r="A83" s="36" t="s">
        <v>7557</v>
      </c>
      <c r="B83" s="36" t="s">
        <v>8513</v>
      </c>
      <c r="C83" s="36" t="s">
        <v>695</v>
      </c>
      <c r="D83" s="1">
        <v>45833</v>
      </c>
      <c r="E83" s="36" t="str">
        <f>IFERROR(VLOOKUP(Result[[#This Row],[RPRO]],H:H,1,0),"")</f>
        <v>RPRO-250505-0199</v>
      </c>
      <c r="H83" t="s">
        <v>3211</v>
      </c>
      <c r="I83" t="s">
        <v>3206</v>
      </c>
      <c r="J83" t="s">
        <v>695</v>
      </c>
      <c r="K83" s="1">
        <v>45829</v>
      </c>
      <c r="L83" t="str">
        <f>IFERROR(VLOOKUP(Result5[[#This Row],[RPRO]],'Data Power app'!C:C,1,0),"Xoa")</f>
        <v>RPRO-250428-0648</v>
      </c>
    </row>
    <row r="84" spans="1:12" x14ac:dyDescent="0.25">
      <c r="A84" s="36" t="s">
        <v>7559</v>
      </c>
      <c r="B84" s="36" t="s">
        <v>8513</v>
      </c>
      <c r="C84" s="36" t="s">
        <v>695</v>
      </c>
      <c r="D84" s="1">
        <v>45833</v>
      </c>
      <c r="E84" s="36" t="str">
        <f>IFERROR(VLOOKUP(Result[[#This Row],[RPRO]],H:H,1,0),"")</f>
        <v>RPRO-250505-0223</v>
      </c>
      <c r="H84" t="s">
        <v>3212</v>
      </c>
      <c r="I84" t="s">
        <v>3206</v>
      </c>
      <c r="J84" t="s">
        <v>695</v>
      </c>
      <c r="K84" s="1">
        <v>45829</v>
      </c>
      <c r="L84" t="str">
        <f>IFERROR(VLOOKUP(Result5[[#This Row],[RPRO]],'Data Power app'!C:C,1,0),"Xoa")</f>
        <v>RPRO-250428-0651</v>
      </c>
    </row>
    <row r="85" spans="1:12" x14ac:dyDescent="0.25">
      <c r="A85" s="36" t="s">
        <v>7561</v>
      </c>
      <c r="B85" s="36" t="s">
        <v>8513</v>
      </c>
      <c r="C85" s="36" t="s">
        <v>695</v>
      </c>
      <c r="D85" s="1">
        <v>45833</v>
      </c>
      <c r="E85" s="36" t="str">
        <f>IFERROR(VLOOKUP(Result[[#This Row],[RPRO]],H:H,1,0),"")</f>
        <v>RPRO-250505-0224</v>
      </c>
      <c r="H85" t="s">
        <v>3213</v>
      </c>
      <c r="I85" t="s">
        <v>3206</v>
      </c>
      <c r="J85" t="s">
        <v>695</v>
      </c>
      <c r="K85" s="1">
        <v>45829</v>
      </c>
      <c r="L85" t="str">
        <f>IFERROR(VLOOKUP(Result5[[#This Row],[RPRO]],'Data Power app'!C:C,1,0),"Xoa")</f>
        <v>RPRO-250428-0653</v>
      </c>
    </row>
    <row r="86" spans="1:12" x14ac:dyDescent="0.25">
      <c r="A86" s="36" t="s">
        <v>7563</v>
      </c>
      <c r="B86" s="36" t="s">
        <v>8513</v>
      </c>
      <c r="C86" s="36" t="s">
        <v>695</v>
      </c>
      <c r="D86" s="1">
        <v>45833</v>
      </c>
      <c r="E86" s="36" t="str">
        <f>IFERROR(VLOOKUP(Result[[#This Row],[RPRO]],H:H,1,0),"")</f>
        <v>RPRO-250505-0225</v>
      </c>
      <c r="H86" t="s">
        <v>3214</v>
      </c>
      <c r="I86" t="s">
        <v>3206</v>
      </c>
      <c r="J86" t="s">
        <v>695</v>
      </c>
      <c r="K86" s="1">
        <v>45829</v>
      </c>
      <c r="L86" t="str">
        <f>IFERROR(VLOOKUP(Result5[[#This Row],[RPRO]],'Data Power app'!C:C,1,0),"Xoa")</f>
        <v>RPRO-250428-0655</v>
      </c>
    </row>
    <row r="87" spans="1:12" x14ac:dyDescent="0.25">
      <c r="A87" s="36" t="s">
        <v>7565</v>
      </c>
      <c r="B87" s="36" t="s">
        <v>8513</v>
      </c>
      <c r="C87" s="36" t="s">
        <v>695</v>
      </c>
      <c r="D87" s="1">
        <v>45833</v>
      </c>
      <c r="E87" s="36" t="str">
        <f>IFERROR(VLOOKUP(Result[[#This Row],[RPRO]],H:H,1,0),"")</f>
        <v>RPRO-250505-0226</v>
      </c>
      <c r="H87" t="s">
        <v>6165</v>
      </c>
      <c r="I87" t="s">
        <v>6861</v>
      </c>
      <c r="J87" t="s">
        <v>696</v>
      </c>
      <c r="K87" s="1">
        <v>45832</v>
      </c>
      <c r="L87" t="str">
        <f>IFERROR(VLOOKUP(Result5[[#This Row],[RPRO]],'Data Power app'!C:C,1,0),"Xoa")</f>
        <v>RPRO-250428-0657</v>
      </c>
    </row>
    <row r="88" spans="1:12" x14ac:dyDescent="0.25">
      <c r="A88" s="36" t="s">
        <v>7567</v>
      </c>
      <c r="B88" s="36" t="s">
        <v>8513</v>
      </c>
      <c r="C88" s="36" t="s">
        <v>695</v>
      </c>
      <c r="D88" s="1">
        <v>45833</v>
      </c>
      <c r="E88" s="36" t="str">
        <f>IFERROR(VLOOKUP(Result[[#This Row],[RPRO]],H:H,1,0),"")</f>
        <v>RPRO-250505-0227</v>
      </c>
      <c r="H88" t="s">
        <v>6167</v>
      </c>
      <c r="I88" t="s">
        <v>6861</v>
      </c>
      <c r="J88" t="s">
        <v>696</v>
      </c>
      <c r="K88" s="1">
        <v>45832</v>
      </c>
      <c r="L88" t="str">
        <f>IFERROR(VLOOKUP(Result5[[#This Row],[RPRO]],'Data Power app'!C:C,1,0),"Xoa")</f>
        <v>RPRO-250428-0659</v>
      </c>
    </row>
    <row r="89" spans="1:12" x14ac:dyDescent="0.25">
      <c r="A89" s="36" t="s">
        <v>7569</v>
      </c>
      <c r="B89" s="36" t="s">
        <v>8513</v>
      </c>
      <c r="C89" s="36" t="s">
        <v>695</v>
      </c>
      <c r="D89" s="1">
        <v>45833</v>
      </c>
      <c r="E89" s="36" t="str">
        <f>IFERROR(VLOOKUP(Result[[#This Row],[RPRO]],H:H,1,0),"")</f>
        <v>RPRO-250505-0228</v>
      </c>
      <c r="H89" t="s">
        <v>6169</v>
      </c>
      <c r="I89" t="s">
        <v>6861</v>
      </c>
      <c r="J89" t="s">
        <v>696</v>
      </c>
      <c r="K89" s="1">
        <v>45832</v>
      </c>
      <c r="L89" t="str">
        <f>IFERROR(VLOOKUP(Result5[[#This Row],[RPRO]],'Data Power app'!C:C,1,0),"Xoa")</f>
        <v>RPRO-250428-0661</v>
      </c>
    </row>
    <row r="90" spans="1:12" x14ac:dyDescent="0.25">
      <c r="A90" s="36" t="s">
        <v>7571</v>
      </c>
      <c r="B90" s="36" t="s">
        <v>8513</v>
      </c>
      <c r="C90" s="36" t="s">
        <v>695</v>
      </c>
      <c r="D90" s="1">
        <v>45833</v>
      </c>
      <c r="E90" s="36" t="str">
        <f>IFERROR(VLOOKUP(Result[[#This Row],[RPRO]],H:H,1,0),"")</f>
        <v>RPRO-250505-0229</v>
      </c>
      <c r="H90" t="s">
        <v>7482</v>
      </c>
      <c r="I90" t="s">
        <v>8510</v>
      </c>
      <c r="J90" t="s">
        <v>696</v>
      </c>
      <c r="K90" s="1">
        <v>45833</v>
      </c>
      <c r="L90" t="str">
        <f>IFERROR(VLOOKUP(Result5[[#This Row],[RPRO]],'Data Power app'!C:C,1,0),"Xoa")</f>
        <v>RPRO-250428-0663</v>
      </c>
    </row>
    <row r="91" spans="1:12" x14ac:dyDescent="0.25">
      <c r="A91" s="36" t="s">
        <v>7573</v>
      </c>
      <c r="B91" s="36" t="s">
        <v>8513</v>
      </c>
      <c r="C91" s="36" t="s">
        <v>695</v>
      </c>
      <c r="D91" s="1">
        <v>45833</v>
      </c>
      <c r="E91" s="36" t="str">
        <f>IFERROR(VLOOKUP(Result[[#This Row],[RPRO]],H:H,1,0),"")</f>
        <v>RPRO-250505-0230</v>
      </c>
      <c r="H91" t="s">
        <v>7484</v>
      </c>
      <c r="I91" t="s">
        <v>8510</v>
      </c>
      <c r="J91" t="s">
        <v>696</v>
      </c>
      <c r="K91" s="1">
        <v>45833</v>
      </c>
      <c r="L91" t="str">
        <f>IFERROR(VLOOKUP(Result5[[#This Row],[RPRO]],'Data Power app'!C:C,1,0),"Xoa")</f>
        <v>RPRO-250428-0666</v>
      </c>
    </row>
    <row r="92" spans="1:12" x14ac:dyDescent="0.25">
      <c r="A92" s="36" t="s">
        <v>7584</v>
      </c>
      <c r="B92" s="36" t="s">
        <v>8513</v>
      </c>
      <c r="C92" s="36" t="s">
        <v>695</v>
      </c>
      <c r="D92" s="1">
        <v>45833</v>
      </c>
      <c r="E92" s="36" t="str">
        <f>IFERROR(VLOOKUP(Result[[#This Row],[RPRO]],H:H,1,0),"")</f>
        <v>RPRO-250513-0251</v>
      </c>
      <c r="H92" t="s">
        <v>7486</v>
      </c>
      <c r="I92" t="s">
        <v>8510</v>
      </c>
      <c r="J92" t="s">
        <v>696</v>
      </c>
      <c r="K92" s="1">
        <v>45833</v>
      </c>
      <c r="L92" t="str">
        <f>IFERROR(VLOOKUP(Result5[[#This Row],[RPRO]],'Data Power app'!C:C,1,0),"Xoa")</f>
        <v>RPRO-250428-0668</v>
      </c>
    </row>
    <row r="93" spans="1:12" x14ac:dyDescent="0.25">
      <c r="A93" s="36" t="s">
        <v>7586</v>
      </c>
      <c r="B93" s="36" t="s">
        <v>8513</v>
      </c>
      <c r="C93" s="36" t="s">
        <v>695</v>
      </c>
      <c r="D93" s="1">
        <v>45833</v>
      </c>
      <c r="E93" s="36" t="str">
        <f>IFERROR(VLOOKUP(Result[[#This Row],[RPRO]],H:H,1,0),"")</f>
        <v>RPRO-250513-0252</v>
      </c>
      <c r="H93" t="s">
        <v>7488</v>
      </c>
      <c r="I93" t="s">
        <v>8510</v>
      </c>
      <c r="J93" t="s">
        <v>696</v>
      </c>
      <c r="K93" s="1">
        <v>45833</v>
      </c>
      <c r="L93" t="str">
        <f>IFERROR(VLOOKUP(Result5[[#This Row],[RPRO]],'Data Power app'!C:C,1,0),"Xoa")</f>
        <v>RPRO-250428-0670</v>
      </c>
    </row>
    <row r="94" spans="1:12" x14ac:dyDescent="0.25">
      <c r="A94" s="36" t="s">
        <v>7588</v>
      </c>
      <c r="B94" s="36" t="s">
        <v>8513</v>
      </c>
      <c r="C94" s="36" t="s">
        <v>695</v>
      </c>
      <c r="D94" s="1">
        <v>45833</v>
      </c>
      <c r="E94" s="36" t="str">
        <f>IFERROR(VLOOKUP(Result[[#This Row],[RPRO]],H:H,1,0),"")</f>
        <v>RPRO-250513-0253</v>
      </c>
      <c r="H94" t="s">
        <v>3486</v>
      </c>
      <c r="I94" t="s">
        <v>3201</v>
      </c>
      <c r="J94" t="s">
        <v>694</v>
      </c>
      <c r="K94" s="1">
        <v>45829</v>
      </c>
      <c r="L94" t="str">
        <f>IFERROR(VLOOKUP(Result5[[#This Row],[RPRO]],'Data Power app'!C:C,1,0),"Xoa")</f>
        <v>RPRO-250429-0070</v>
      </c>
    </row>
    <row r="95" spans="1:12" x14ac:dyDescent="0.25">
      <c r="A95" s="36" t="s">
        <v>7590</v>
      </c>
      <c r="B95" s="36" t="s">
        <v>8513</v>
      </c>
      <c r="C95" s="36" t="s">
        <v>695</v>
      </c>
      <c r="D95" s="1">
        <v>45833</v>
      </c>
      <c r="E95" s="36" t="str">
        <f>IFERROR(VLOOKUP(Result[[#This Row],[RPRO]],H:H,1,0),"")</f>
        <v>RPRO-250513-0254</v>
      </c>
      <c r="H95" t="s">
        <v>2399</v>
      </c>
      <c r="I95" t="s">
        <v>2548</v>
      </c>
      <c r="J95" t="s">
        <v>694</v>
      </c>
      <c r="K95" s="1">
        <v>45826</v>
      </c>
      <c r="L95" t="str">
        <f>IFERROR(VLOOKUP(Result5[[#This Row],[RPRO]],'Data Power app'!C:C,1,0),"Xoa")</f>
        <v>RPRO-250429-0072</v>
      </c>
    </row>
    <row r="96" spans="1:12" x14ac:dyDescent="0.25">
      <c r="A96" s="36" t="s">
        <v>7592</v>
      </c>
      <c r="B96" s="36" t="s">
        <v>8513</v>
      </c>
      <c r="C96" s="36" t="s">
        <v>695</v>
      </c>
      <c r="D96" s="1">
        <v>45833</v>
      </c>
      <c r="E96" s="36" t="str">
        <f>IFERROR(VLOOKUP(Result[[#This Row],[RPRO]],H:H,1,0),"")</f>
        <v>RPRO-250513-0255</v>
      </c>
      <c r="H96" t="s">
        <v>3490</v>
      </c>
      <c r="I96" t="s">
        <v>3201</v>
      </c>
      <c r="J96" t="s">
        <v>694</v>
      </c>
      <c r="K96" s="1">
        <v>45829</v>
      </c>
      <c r="L96" t="str">
        <f>IFERROR(VLOOKUP(Result5[[#This Row],[RPRO]],'Data Power app'!C:C,1,0),"Xoa")</f>
        <v>RPRO-250429-0074</v>
      </c>
    </row>
    <row r="97" spans="1:12" x14ac:dyDescent="0.25">
      <c r="A97" s="36" t="s">
        <v>7594</v>
      </c>
      <c r="B97" s="36" t="s">
        <v>8513</v>
      </c>
      <c r="C97" s="36" t="s">
        <v>695</v>
      </c>
      <c r="D97" s="1">
        <v>45833</v>
      </c>
      <c r="E97" s="36" t="str">
        <f>IFERROR(VLOOKUP(Result[[#This Row],[RPRO]],H:H,1,0),"")</f>
        <v>RPRO-250513-0256</v>
      </c>
      <c r="H97" t="s">
        <v>1779</v>
      </c>
      <c r="I97" t="s">
        <v>1861</v>
      </c>
      <c r="J97" t="s">
        <v>697</v>
      </c>
      <c r="K97" s="1">
        <v>45822</v>
      </c>
      <c r="L97" t="str">
        <f>IFERROR(VLOOKUP(Result5[[#This Row],[RPRO]],'Data Power app'!C:C,1,0),"Xoa")</f>
        <v>RPRO-250429-0076</v>
      </c>
    </row>
    <row r="98" spans="1:12" x14ac:dyDescent="0.25">
      <c r="A98" s="36" t="s">
        <v>7596</v>
      </c>
      <c r="B98" s="36" t="s">
        <v>8513</v>
      </c>
      <c r="C98" s="36" t="s">
        <v>695</v>
      </c>
      <c r="D98" s="1">
        <v>45833</v>
      </c>
      <c r="E98" s="36" t="str">
        <f>IFERROR(VLOOKUP(Result[[#This Row],[RPRO]],H:H,1,0),"")</f>
        <v>RPRO-250513-0257</v>
      </c>
      <c r="H98" t="s">
        <v>1940</v>
      </c>
      <c r="I98" t="s">
        <v>2015</v>
      </c>
      <c r="J98" t="s">
        <v>691</v>
      </c>
      <c r="K98" s="1">
        <v>45824</v>
      </c>
      <c r="L98" t="str">
        <f>IFERROR(VLOOKUP(Result5[[#This Row],[RPRO]],'Data Power app'!C:C,1,0),"Xoa")</f>
        <v>RPRO-250429-0283</v>
      </c>
    </row>
    <row r="99" spans="1:12" x14ac:dyDescent="0.25">
      <c r="A99" s="36" t="s">
        <v>7598</v>
      </c>
      <c r="B99" s="36" t="s">
        <v>8513</v>
      </c>
      <c r="C99" s="36" t="s">
        <v>695</v>
      </c>
      <c r="D99" s="1">
        <v>45833</v>
      </c>
      <c r="E99" s="36" t="str">
        <f>IFERROR(VLOOKUP(Result[[#This Row],[RPRO]],H:H,1,0),"")</f>
        <v>RPRO-250513-0258</v>
      </c>
      <c r="H99" t="s">
        <v>1781</v>
      </c>
      <c r="I99" t="s">
        <v>1861</v>
      </c>
      <c r="J99" t="s">
        <v>697</v>
      </c>
      <c r="K99" s="1">
        <v>45822</v>
      </c>
      <c r="L99" t="str">
        <f>IFERROR(VLOOKUP(Result5[[#This Row],[RPRO]],'Data Power app'!C:C,1,0),"Xoa")</f>
        <v>RPRO-250429-0287</v>
      </c>
    </row>
    <row r="100" spans="1:12" x14ac:dyDescent="0.25">
      <c r="A100" s="36" t="s">
        <v>7600</v>
      </c>
      <c r="B100" s="36" t="s">
        <v>8513</v>
      </c>
      <c r="C100" s="36" t="s">
        <v>695</v>
      </c>
      <c r="D100" s="1">
        <v>45833</v>
      </c>
      <c r="E100" s="36" t="str">
        <f>IFERROR(VLOOKUP(Result[[#This Row],[RPRO]],H:H,1,0),"")</f>
        <v>RPRO-250513-0259</v>
      </c>
      <c r="H100" t="s">
        <v>1942</v>
      </c>
      <c r="I100" t="s">
        <v>2015</v>
      </c>
      <c r="J100" t="s">
        <v>691</v>
      </c>
      <c r="K100" s="1">
        <v>45824</v>
      </c>
      <c r="L100" t="str">
        <f>IFERROR(VLOOKUP(Result5[[#This Row],[RPRO]],'Data Power app'!C:C,1,0),"Xoa")</f>
        <v>RPRO-250429-0291</v>
      </c>
    </row>
    <row r="101" spans="1:12" x14ac:dyDescent="0.25">
      <c r="A101" s="36" t="s">
        <v>7602</v>
      </c>
      <c r="B101" s="36" t="s">
        <v>8513</v>
      </c>
      <c r="C101" s="36" t="s">
        <v>695</v>
      </c>
      <c r="D101" s="1">
        <v>45833</v>
      </c>
      <c r="E101" s="36" t="str">
        <f>IFERROR(VLOOKUP(Result[[#This Row],[RPRO]],H:H,1,0),"")</f>
        <v>RPRO-250513-0260</v>
      </c>
      <c r="H101" t="s">
        <v>3412</v>
      </c>
      <c r="I101" t="s">
        <v>3147</v>
      </c>
      <c r="J101" t="s">
        <v>696</v>
      </c>
      <c r="K101" s="1">
        <v>45829</v>
      </c>
      <c r="L101" t="str">
        <f>IFERROR(VLOOKUP(Result5[[#This Row],[RPRO]],'Data Power app'!C:C,1,0),"Xoa")</f>
        <v>RPRO-250429-0293</v>
      </c>
    </row>
    <row r="102" spans="1:12" x14ac:dyDescent="0.25">
      <c r="A102" s="36" t="s">
        <v>7604</v>
      </c>
      <c r="B102" s="36" t="s">
        <v>8513</v>
      </c>
      <c r="C102" s="36" t="s">
        <v>695</v>
      </c>
      <c r="D102" s="1">
        <v>45833</v>
      </c>
      <c r="E102" s="36" t="str">
        <f>IFERROR(VLOOKUP(Result[[#This Row],[RPRO]],H:H,1,0),"")</f>
        <v>RPRO-250513-0261</v>
      </c>
      <c r="H102" t="s">
        <v>1944</v>
      </c>
      <c r="I102" t="s">
        <v>2015</v>
      </c>
      <c r="J102" t="s">
        <v>691</v>
      </c>
      <c r="K102" s="1">
        <v>45824</v>
      </c>
      <c r="L102" t="str">
        <f>IFERROR(VLOOKUP(Result5[[#This Row],[RPRO]],'Data Power app'!C:C,1,0),"Xoa")</f>
        <v>RPRO-250429-0295</v>
      </c>
    </row>
    <row r="103" spans="1:12" x14ac:dyDescent="0.25">
      <c r="A103" s="36" t="s">
        <v>7582</v>
      </c>
      <c r="B103" s="36" t="s">
        <v>8510</v>
      </c>
      <c r="C103" s="36" t="s">
        <v>696</v>
      </c>
      <c r="D103" s="1">
        <v>45833</v>
      </c>
      <c r="E103" s="36" t="str">
        <f>IFERROR(VLOOKUP(Result[[#This Row],[RPRO]],H:H,1,0),"")</f>
        <v>RPRO-250512-0171</v>
      </c>
      <c r="H103" t="s">
        <v>7514</v>
      </c>
      <c r="I103" t="s">
        <v>8513</v>
      </c>
      <c r="J103" t="s">
        <v>695</v>
      </c>
      <c r="K103" s="1">
        <v>45833</v>
      </c>
      <c r="L103" t="str">
        <f>IFERROR(VLOOKUP(Result5[[#This Row],[RPRO]],'Data Power app'!C:C,1,0),"Xoa")</f>
        <v>RPRO-250429-0375</v>
      </c>
    </row>
    <row r="104" spans="1:12" x14ac:dyDescent="0.25">
      <c r="A104" s="36" t="s">
        <v>7606</v>
      </c>
      <c r="B104" s="36" t="s">
        <v>8513</v>
      </c>
      <c r="C104" s="36" t="s">
        <v>695</v>
      </c>
      <c r="D104" s="1">
        <v>45833</v>
      </c>
      <c r="E104" s="36" t="str">
        <f>IFERROR(VLOOKUP(Result[[#This Row],[RPRO]],H:H,1,0),"")</f>
        <v>RPRO-250513-0262</v>
      </c>
      <c r="H104" t="s">
        <v>2162</v>
      </c>
      <c r="I104" t="s">
        <v>2243</v>
      </c>
      <c r="J104" t="s">
        <v>694</v>
      </c>
      <c r="K104" s="1">
        <v>45825</v>
      </c>
      <c r="L104" t="str">
        <f>IFERROR(VLOOKUP(Result5[[#This Row],[RPRO]],'Data Power app'!C:C,1,0),"Xoa")</f>
        <v>RPRO-250429-0380</v>
      </c>
    </row>
    <row r="105" spans="1:12" x14ac:dyDescent="0.25">
      <c r="A105" s="36" t="s">
        <v>7608</v>
      </c>
      <c r="B105" s="36" t="s">
        <v>8513</v>
      </c>
      <c r="C105" s="36" t="s">
        <v>695</v>
      </c>
      <c r="D105" s="1">
        <v>45833</v>
      </c>
      <c r="E105" s="36" t="str">
        <f>IFERROR(VLOOKUP(Result[[#This Row],[RPRO]],H:H,1,0),"")</f>
        <v>RPRO-250513-0263</v>
      </c>
      <c r="H105" t="s">
        <v>3483</v>
      </c>
      <c r="I105" t="s">
        <v>3147</v>
      </c>
      <c r="J105" t="s">
        <v>696</v>
      </c>
      <c r="K105" s="1">
        <v>45829</v>
      </c>
      <c r="L105" t="str">
        <f>IFERROR(VLOOKUP(Result5[[#This Row],[RPRO]],'Data Power app'!C:C,1,0),"Xoa")</f>
        <v>RPRO-250429-0386</v>
      </c>
    </row>
    <row r="106" spans="1:12" x14ac:dyDescent="0.25">
      <c r="A106" s="36" t="s">
        <v>7610</v>
      </c>
      <c r="B106" s="36" t="s">
        <v>8513</v>
      </c>
      <c r="C106" s="36" t="s">
        <v>695</v>
      </c>
      <c r="D106" s="1">
        <v>45833</v>
      </c>
      <c r="E106" s="36" t="str">
        <f>IFERROR(VLOOKUP(Result[[#This Row],[RPRO]],H:H,1,0),"")</f>
        <v>RPRO-250513-0264</v>
      </c>
      <c r="H106" t="s">
        <v>3216</v>
      </c>
      <c r="I106" t="s">
        <v>3203</v>
      </c>
      <c r="J106" t="s">
        <v>692</v>
      </c>
      <c r="K106" s="1">
        <v>45829</v>
      </c>
      <c r="L106" t="str">
        <f>IFERROR(VLOOKUP(Result5[[#This Row],[RPRO]],'Data Power app'!C:C,1,0),"Xoa")</f>
        <v>RPRO-250429-0387</v>
      </c>
    </row>
    <row r="107" spans="1:12" x14ac:dyDescent="0.25">
      <c r="A107" s="36" t="s">
        <v>7612</v>
      </c>
      <c r="B107" s="36" t="s">
        <v>8513</v>
      </c>
      <c r="C107" s="36" t="s">
        <v>695</v>
      </c>
      <c r="D107" s="1">
        <v>45833</v>
      </c>
      <c r="E107" s="36" t="str">
        <f>IFERROR(VLOOKUP(Result[[#This Row],[RPRO]],H:H,1,0),"")</f>
        <v>RPRO-250513-0265</v>
      </c>
      <c r="H107" t="s">
        <v>7490</v>
      </c>
      <c r="I107" t="s">
        <v>8511</v>
      </c>
      <c r="J107" t="s">
        <v>691</v>
      </c>
      <c r="K107" s="1">
        <v>45833</v>
      </c>
      <c r="L107" t="str">
        <f>IFERROR(VLOOKUP(Result5[[#This Row],[RPRO]],'Data Power app'!C:C,1,0),"Xoa")</f>
        <v>RPRO-250429-0395</v>
      </c>
    </row>
    <row r="108" spans="1:12" x14ac:dyDescent="0.25">
      <c r="A108" s="36" t="s">
        <v>7658</v>
      </c>
      <c r="B108" s="36" t="s">
        <v>8512</v>
      </c>
      <c r="C108" s="36" t="s">
        <v>692</v>
      </c>
      <c r="D108" s="1">
        <v>45833</v>
      </c>
      <c r="E108" s="36" t="str">
        <f>IFERROR(VLOOKUP(Result[[#This Row],[RPRO]],H:H,1,0),"")</f>
        <v>RPRO-250528-1704</v>
      </c>
      <c r="H108" t="s">
        <v>2164</v>
      </c>
      <c r="I108" t="s">
        <v>2243</v>
      </c>
      <c r="J108" t="s">
        <v>694</v>
      </c>
      <c r="K108" s="1">
        <v>45825</v>
      </c>
      <c r="L108" t="str">
        <f>IFERROR(VLOOKUP(Result5[[#This Row],[RPRO]],'Data Power app'!C:C,1,0),"Xoa")</f>
        <v>RPRO-250429-0404</v>
      </c>
    </row>
    <row r="109" spans="1:12" x14ac:dyDescent="0.25">
      <c r="A109" s="36" t="s">
        <v>7616</v>
      </c>
      <c r="B109" s="36" t="s">
        <v>8513</v>
      </c>
      <c r="C109" s="36" t="s">
        <v>695</v>
      </c>
      <c r="D109" s="1">
        <v>45833</v>
      </c>
      <c r="E109" s="36" t="str">
        <f>IFERROR(VLOOKUP(Result[[#This Row],[RPRO]],H:H,1,0),"")</f>
        <v>RPRO-250513-0573</v>
      </c>
      <c r="H109" t="s">
        <v>7889</v>
      </c>
      <c r="I109" t="s">
        <v>8516</v>
      </c>
      <c r="J109" t="s">
        <v>694</v>
      </c>
      <c r="K109" s="1">
        <v>45833</v>
      </c>
      <c r="L109" t="str">
        <f>IFERROR(VLOOKUP(Result5[[#This Row],[RPRO]],'Data Power app'!C:C,1,0),"Xoa")</f>
        <v>RPRO-250429-0433</v>
      </c>
    </row>
    <row r="110" spans="1:12" x14ac:dyDescent="0.25">
      <c r="A110" s="36" t="s">
        <v>7618</v>
      </c>
      <c r="B110" s="36" t="s">
        <v>8513</v>
      </c>
      <c r="C110" s="36" t="s">
        <v>695</v>
      </c>
      <c r="D110" s="1">
        <v>45833</v>
      </c>
      <c r="E110" s="36" t="str">
        <f>IFERROR(VLOOKUP(Result[[#This Row],[RPRO]],H:H,1,0),"")</f>
        <v>RPRO-250513-0574</v>
      </c>
      <c r="H110" t="s">
        <v>3484</v>
      </c>
      <c r="I110" t="s">
        <v>3147</v>
      </c>
      <c r="J110" t="s">
        <v>696</v>
      </c>
      <c r="K110" s="1">
        <v>45829</v>
      </c>
      <c r="L110" t="str">
        <f>IFERROR(VLOOKUP(Result5[[#This Row],[RPRO]],'Data Power app'!C:C,1,0),"Xoa")</f>
        <v>RPRO-250429-0442</v>
      </c>
    </row>
    <row r="111" spans="1:12" x14ac:dyDescent="0.25">
      <c r="A111" s="36" t="s">
        <v>7620</v>
      </c>
      <c r="B111" s="36" t="s">
        <v>8513</v>
      </c>
      <c r="C111" s="36" t="s">
        <v>695</v>
      </c>
      <c r="D111" s="1">
        <v>45833</v>
      </c>
      <c r="E111" s="36" t="str">
        <f>IFERROR(VLOOKUP(Result[[#This Row],[RPRO]],H:H,1,0),"")</f>
        <v>RPRO-250513-0575</v>
      </c>
      <c r="H111" t="s">
        <v>2209</v>
      </c>
      <c r="I111" t="s">
        <v>2243</v>
      </c>
      <c r="J111" t="s">
        <v>694</v>
      </c>
      <c r="K111" s="1">
        <v>45825</v>
      </c>
      <c r="L111" t="str">
        <f>IFERROR(VLOOKUP(Result5[[#This Row],[RPRO]],'Data Power app'!C:C,1,0),"Xoa")</f>
        <v>RPRO-250502-0432</v>
      </c>
    </row>
    <row r="112" spans="1:12" x14ac:dyDescent="0.25">
      <c r="A112" s="36" t="s">
        <v>7622</v>
      </c>
      <c r="B112" s="36" t="s">
        <v>8513</v>
      </c>
      <c r="C112" s="36" t="s">
        <v>695</v>
      </c>
      <c r="D112" s="1">
        <v>45833</v>
      </c>
      <c r="E112" s="36" t="str">
        <f>IFERROR(VLOOKUP(Result[[#This Row],[RPRO]],H:H,1,0),"")</f>
        <v>RPRO-250513-0576</v>
      </c>
      <c r="H112" t="s">
        <v>2221</v>
      </c>
      <c r="I112" t="s">
        <v>2243</v>
      </c>
      <c r="J112" t="s">
        <v>694</v>
      </c>
      <c r="K112" s="1">
        <v>45825</v>
      </c>
      <c r="L112" t="str">
        <f>IFERROR(VLOOKUP(Result5[[#This Row],[RPRO]],'Data Power app'!C:C,1,0),"Xoa")</f>
        <v>RPRO-250502-0433</v>
      </c>
    </row>
    <row r="113" spans="1:12" x14ac:dyDescent="0.25">
      <c r="A113" s="36" t="s">
        <v>7624</v>
      </c>
      <c r="B113" s="36" t="s">
        <v>8513</v>
      </c>
      <c r="C113" s="36" t="s">
        <v>695</v>
      </c>
      <c r="D113" s="1">
        <v>45833</v>
      </c>
      <c r="E113" s="36" t="str">
        <f>IFERROR(VLOOKUP(Result[[#This Row],[RPRO]],H:H,1,0),"")</f>
        <v>RPRO-250513-0577</v>
      </c>
      <c r="H113" t="s">
        <v>7519</v>
      </c>
      <c r="I113" t="s">
        <v>8513</v>
      </c>
      <c r="J113" t="s">
        <v>695</v>
      </c>
      <c r="K113" s="1">
        <v>45833</v>
      </c>
      <c r="L113" t="str">
        <f>IFERROR(VLOOKUP(Result5[[#This Row],[RPRO]],'Data Power app'!C:C,1,0),"Xoa")</f>
        <v>RPRO-250505-0179</v>
      </c>
    </row>
    <row r="114" spans="1:12" x14ac:dyDescent="0.25">
      <c r="A114" s="36" t="s">
        <v>7626</v>
      </c>
      <c r="B114" s="36" t="s">
        <v>8513</v>
      </c>
      <c r="C114" s="36" t="s">
        <v>695</v>
      </c>
      <c r="D114" s="1">
        <v>45833</v>
      </c>
      <c r="E114" s="36" t="str">
        <f>IFERROR(VLOOKUP(Result[[#This Row],[RPRO]],H:H,1,0),"")</f>
        <v>RPRO-250513-0578</v>
      </c>
      <c r="H114" t="s">
        <v>7521</v>
      </c>
      <c r="I114" t="s">
        <v>8513</v>
      </c>
      <c r="J114" t="s">
        <v>695</v>
      </c>
      <c r="K114" s="1">
        <v>45833</v>
      </c>
      <c r="L114" t="str">
        <f>IFERROR(VLOOKUP(Result5[[#This Row],[RPRO]],'Data Power app'!C:C,1,0),"Xoa")</f>
        <v>RPRO-250505-0180</v>
      </c>
    </row>
    <row r="115" spans="1:12" x14ac:dyDescent="0.25">
      <c r="A115" s="36" t="s">
        <v>7628</v>
      </c>
      <c r="B115" s="36" t="s">
        <v>8513</v>
      </c>
      <c r="C115" s="36" t="s">
        <v>695</v>
      </c>
      <c r="D115" s="1">
        <v>45833</v>
      </c>
      <c r="E115" s="36" t="str">
        <f>IFERROR(VLOOKUP(Result[[#This Row],[RPRO]],H:H,1,0),"")</f>
        <v>RPRO-250513-0579</v>
      </c>
      <c r="H115" t="s">
        <v>7523</v>
      </c>
      <c r="I115" t="s">
        <v>8513</v>
      </c>
      <c r="J115" t="s">
        <v>695</v>
      </c>
      <c r="K115" s="1">
        <v>45833</v>
      </c>
      <c r="L115" t="str">
        <f>IFERROR(VLOOKUP(Result5[[#This Row],[RPRO]],'Data Power app'!C:C,1,0),"Xoa")</f>
        <v>RPRO-250505-0181</v>
      </c>
    </row>
    <row r="116" spans="1:12" x14ac:dyDescent="0.25">
      <c r="A116" s="36" t="s">
        <v>7630</v>
      </c>
      <c r="B116" s="36" t="s">
        <v>8513</v>
      </c>
      <c r="C116" s="36" t="s">
        <v>695</v>
      </c>
      <c r="D116" s="1">
        <v>45833</v>
      </c>
      <c r="E116" s="36" t="str">
        <f>IFERROR(VLOOKUP(Result[[#This Row],[RPRO]],H:H,1,0),"")</f>
        <v>RPRO-250513-0580</v>
      </c>
      <c r="H116" t="s">
        <v>7525</v>
      </c>
      <c r="I116" t="s">
        <v>8513</v>
      </c>
      <c r="J116" t="s">
        <v>695</v>
      </c>
      <c r="K116" s="1">
        <v>45833</v>
      </c>
      <c r="L116" t="str">
        <f>IFERROR(VLOOKUP(Result5[[#This Row],[RPRO]],'Data Power app'!C:C,1,0),"Xoa")</f>
        <v>RPRO-250505-0182</v>
      </c>
    </row>
    <row r="117" spans="1:12" x14ac:dyDescent="0.25">
      <c r="A117" s="36" t="s">
        <v>7632</v>
      </c>
      <c r="B117" s="36" t="s">
        <v>8513</v>
      </c>
      <c r="C117" s="36" t="s">
        <v>695</v>
      </c>
      <c r="D117" s="1">
        <v>45833</v>
      </c>
      <c r="E117" s="36" t="str">
        <f>IFERROR(VLOOKUP(Result[[#This Row],[RPRO]],H:H,1,0),"")</f>
        <v>RPRO-250513-0581</v>
      </c>
      <c r="H117" t="s">
        <v>7527</v>
      </c>
      <c r="I117" t="s">
        <v>8513</v>
      </c>
      <c r="J117" t="s">
        <v>695</v>
      </c>
      <c r="K117" s="1">
        <v>45833</v>
      </c>
      <c r="L117" t="str">
        <f>IFERROR(VLOOKUP(Result5[[#This Row],[RPRO]],'Data Power app'!C:C,1,0),"Xoa")</f>
        <v>RPRO-250505-0183</v>
      </c>
    </row>
    <row r="118" spans="1:12" x14ac:dyDescent="0.25">
      <c r="A118" s="36" t="s">
        <v>7634</v>
      </c>
      <c r="B118" s="36" t="s">
        <v>8513</v>
      </c>
      <c r="C118" s="36" t="s">
        <v>695</v>
      </c>
      <c r="D118" s="1">
        <v>45833</v>
      </c>
      <c r="E118" s="36" t="str">
        <f>IFERROR(VLOOKUP(Result[[#This Row],[RPRO]],H:H,1,0),"")</f>
        <v>RPRO-250513-0582</v>
      </c>
      <c r="H118" t="s">
        <v>7529</v>
      </c>
      <c r="I118" t="s">
        <v>8513</v>
      </c>
      <c r="J118" t="s">
        <v>695</v>
      </c>
      <c r="K118" s="1">
        <v>45833</v>
      </c>
      <c r="L118" t="str">
        <f>IFERROR(VLOOKUP(Result5[[#This Row],[RPRO]],'Data Power app'!C:C,1,0),"Xoa")</f>
        <v>RPRO-250505-0184</v>
      </c>
    </row>
    <row r="119" spans="1:12" x14ac:dyDescent="0.25">
      <c r="A119" s="36" t="s">
        <v>7636</v>
      </c>
      <c r="B119" s="36" t="s">
        <v>8513</v>
      </c>
      <c r="C119" s="36" t="s">
        <v>695</v>
      </c>
      <c r="D119" s="1">
        <v>45833</v>
      </c>
      <c r="E119" s="36" t="str">
        <f>IFERROR(VLOOKUP(Result[[#This Row],[RPRO]],H:H,1,0),"")</f>
        <v>RPRO-250513-0583</v>
      </c>
      <c r="H119" t="s">
        <v>7531</v>
      </c>
      <c r="I119" t="s">
        <v>8513</v>
      </c>
      <c r="J119" t="s">
        <v>695</v>
      </c>
      <c r="K119" s="1">
        <v>45833</v>
      </c>
      <c r="L119" t="str">
        <f>IFERROR(VLOOKUP(Result5[[#This Row],[RPRO]],'Data Power app'!C:C,1,0),"Xoa")</f>
        <v>RPRO-250505-0185</v>
      </c>
    </row>
    <row r="120" spans="1:12" x14ac:dyDescent="0.25">
      <c r="A120" s="36" t="s">
        <v>7638</v>
      </c>
      <c r="B120" s="36" t="s">
        <v>8513</v>
      </c>
      <c r="C120" s="36" t="s">
        <v>695</v>
      </c>
      <c r="D120" s="1">
        <v>45833</v>
      </c>
      <c r="E120" s="36" t="str">
        <f>IFERROR(VLOOKUP(Result[[#This Row],[RPRO]],H:H,1,0),"")</f>
        <v>RPRO-250513-0584</v>
      </c>
      <c r="H120" t="s">
        <v>7533</v>
      </c>
      <c r="I120" t="s">
        <v>8513</v>
      </c>
      <c r="J120" t="s">
        <v>695</v>
      </c>
      <c r="K120" s="1">
        <v>45833</v>
      </c>
      <c r="L120" t="str">
        <f>IFERROR(VLOOKUP(Result5[[#This Row],[RPRO]],'Data Power app'!C:C,1,0),"Xoa")</f>
        <v>RPRO-250505-0186</v>
      </c>
    </row>
    <row r="121" spans="1:12" x14ac:dyDescent="0.25">
      <c r="A121" s="36" t="s">
        <v>7640</v>
      </c>
      <c r="B121" s="36" t="s">
        <v>8513</v>
      </c>
      <c r="C121" s="36" t="s">
        <v>695</v>
      </c>
      <c r="D121" s="1">
        <v>45833</v>
      </c>
      <c r="E121" s="36" t="str">
        <f>IFERROR(VLOOKUP(Result[[#This Row],[RPRO]],H:H,1,0),"")</f>
        <v>RPRO-250513-0585</v>
      </c>
      <c r="H121" t="s">
        <v>7535</v>
      </c>
      <c r="I121" t="s">
        <v>8513</v>
      </c>
      <c r="J121" t="s">
        <v>695</v>
      </c>
      <c r="K121" s="1">
        <v>45833</v>
      </c>
      <c r="L121" t="str">
        <f>IFERROR(VLOOKUP(Result5[[#This Row],[RPRO]],'Data Power app'!C:C,1,0),"Xoa")</f>
        <v>RPRO-250505-0187</v>
      </c>
    </row>
    <row r="122" spans="1:12" x14ac:dyDescent="0.25">
      <c r="A122" s="36" t="s">
        <v>7660</v>
      </c>
      <c r="B122" s="36" t="s">
        <v>8512</v>
      </c>
      <c r="C122" s="36" t="s">
        <v>692</v>
      </c>
      <c r="D122" s="1">
        <v>45833</v>
      </c>
      <c r="E122" s="36" t="str">
        <f>IFERROR(VLOOKUP(Result[[#This Row],[RPRO]],H:H,1,0),"")</f>
        <v>RPRO-250528-1736</v>
      </c>
      <c r="H122" t="s">
        <v>7537</v>
      </c>
      <c r="I122" t="s">
        <v>8513</v>
      </c>
      <c r="J122" t="s">
        <v>695</v>
      </c>
      <c r="K122" s="1">
        <v>45833</v>
      </c>
      <c r="L122" t="str">
        <f>IFERROR(VLOOKUP(Result5[[#This Row],[RPRO]],'Data Power app'!C:C,1,0),"Xoa")</f>
        <v>RPRO-250505-0188</v>
      </c>
    </row>
    <row r="123" spans="1:12" x14ac:dyDescent="0.25">
      <c r="A123" s="36" t="s">
        <v>7669</v>
      </c>
      <c r="B123" s="36" t="s">
        <v>8512</v>
      </c>
      <c r="C123" s="36" t="s">
        <v>692</v>
      </c>
      <c r="D123" s="1">
        <v>45833</v>
      </c>
      <c r="E123" s="36" t="str">
        <f>IFERROR(VLOOKUP(Result[[#This Row],[RPRO]],H:H,1,0),"")</f>
        <v>RPRO-250528-2122</v>
      </c>
      <c r="H123" t="s">
        <v>7539</v>
      </c>
      <c r="I123" t="s">
        <v>8513</v>
      </c>
      <c r="J123" t="s">
        <v>695</v>
      </c>
      <c r="K123" s="1">
        <v>45833</v>
      </c>
      <c r="L123" t="str">
        <f>IFERROR(VLOOKUP(Result5[[#This Row],[RPRO]],'Data Power app'!C:C,1,0),"Xoa")</f>
        <v>RPRO-250505-0190</v>
      </c>
    </row>
    <row r="124" spans="1:12" x14ac:dyDescent="0.25">
      <c r="A124" s="36" t="s">
        <v>7656</v>
      </c>
      <c r="B124" s="36" t="s">
        <v>8510</v>
      </c>
      <c r="C124" s="36" t="s">
        <v>696</v>
      </c>
      <c r="D124" s="1">
        <v>45833</v>
      </c>
      <c r="E124" s="36" t="str">
        <f>IFERROR(VLOOKUP(Result[[#This Row],[RPRO]],H:H,1,0),"")</f>
        <v>RPRO-250527-0029</v>
      </c>
      <c r="H124" t="s">
        <v>7541</v>
      </c>
      <c r="I124" t="s">
        <v>8513</v>
      </c>
      <c r="J124" t="s">
        <v>695</v>
      </c>
      <c r="K124" s="1">
        <v>45833</v>
      </c>
      <c r="L124" t="str">
        <f>IFERROR(VLOOKUP(Result5[[#This Row],[RPRO]],'Data Power app'!C:C,1,0),"Xoa")</f>
        <v>RPRO-250505-0191</v>
      </c>
    </row>
    <row r="125" spans="1:12" x14ac:dyDescent="0.25">
      <c r="A125" s="36" t="s">
        <v>7647</v>
      </c>
      <c r="B125" s="36" t="s">
        <v>8510</v>
      </c>
      <c r="C125" s="36" t="s">
        <v>696</v>
      </c>
      <c r="D125" s="1">
        <v>45833</v>
      </c>
      <c r="E125" s="36" t="str">
        <f>IFERROR(VLOOKUP(Result[[#This Row],[RPRO]],H:H,1,0),"")</f>
        <v>RPRO-250514-0195</v>
      </c>
      <c r="H125" t="s">
        <v>7543</v>
      </c>
      <c r="I125" t="s">
        <v>8513</v>
      </c>
      <c r="J125" t="s">
        <v>695</v>
      </c>
      <c r="K125" s="1">
        <v>45833</v>
      </c>
      <c r="L125" t="str">
        <f>IFERROR(VLOOKUP(Result5[[#This Row],[RPRO]],'Data Power app'!C:C,1,0),"Xoa")</f>
        <v>RPRO-250505-0192</v>
      </c>
    </row>
    <row r="126" spans="1:12" x14ac:dyDescent="0.25">
      <c r="A126" s="36" t="s">
        <v>7580</v>
      </c>
      <c r="B126" s="36" t="s">
        <v>8511</v>
      </c>
      <c r="C126" s="36" t="s">
        <v>691</v>
      </c>
      <c r="D126" s="1">
        <v>45833</v>
      </c>
      <c r="E126" s="36" t="str">
        <f>IFERROR(VLOOKUP(Result[[#This Row],[RPRO]],H:H,1,0),"")</f>
        <v>RPRO-250506-0494</v>
      </c>
      <c r="H126" t="s">
        <v>7545</v>
      </c>
      <c r="I126" t="s">
        <v>8513</v>
      </c>
      <c r="J126" t="s">
        <v>695</v>
      </c>
      <c r="K126" s="1">
        <v>45833</v>
      </c>
      <c r="L126" t="str">
        <f>IFERROR(VLOOKUP(Result5[[#This Row],[RPRO]],'Data Power app'!C:C,1,0),"Xoa")</f>
        <v>RPRO-250505-0193</v>
      </c>
    </row>
    <row r="127" spans="1:12" x14ac:dyDescent="0.25">
      <c r="A127" s="36" t="s">
        <v>7642</v>
      </c>
      <c r="B127" s="36" t="s">
        <v>8510</v>
      </c>
      <c r="C127" s="36" t="s">
        <v>696</v>
      </c>
      <c r="D127" s="1">
        <v>45833</v>
      </c>
      <c r="E127" s="36" t="str">
        <f>IFERROR(VLOOKUP(Result[[#This Row],[RPRO]],H:H,1,0),"")</f>
        <v>RPRO-250514-0096</v>
      </c>
      <c r="H127" t="s">
        <v>7547</v>
      </c>
      <c r="I127" t="s">
        <v>8513</v>
      </c>
      <c r="J127" t="s">
        <v>695</v>
      </c>
      <c r="K127" s="1">
        <v>45833</v>
      </c>
      <c r="L127" t="str">
        <f>IFERROR(VLOOKUP(Result5[[#This Row],[RPRO]],'Data Power app'!C:C,1,0),"Xoa")</f>
        <v>RPRO-250505-0194</v>
      </c>
    </row>
    <row r="128" spans="1:12" x14ac:dyDescent="0.25">
      <c r="A128" s="36" t="s">
        <v>7654</v>
      </c>
      <c r="B128" s="36" t="s">
        <v>8511</v>
      </c>
      <c r="C128" s="36" t="s">
        <v>691</v>
      </c>
      <c r="D128" s="1">
        <v>45833</v>
      </c>
      <c r="E128" s="36" t="str">
        <f>IFERROR(VLOOKUP(Result[[#This Row],[RPRO]],H:H,1,0),"")</f>
        <v>RPRO-250514-0496</v>
      </c>
      <c r="H128" t="s">
        <v>7549</v>
      </c>
      <c r="I128" t="s">
        <v>8513</v>
      </c>
      <c r="J128" t="s">
        <v>695</v>
      </c>
      <c r="K128" s="1">
        <v>45833</v>
      </c>
      <c r="L128" t="str">
        <f>IFERROR(VLOOKUP(Result5[[#This Row],[RPRO]],'Data Power app'!C:C,1,0),"Xoa")</f>
        <v>RPRO-250505-0195</v>
      </c>
    </row>
    <row r="129" spans="1:12" x14ac:dyDescent="0.25">
      <c r="A129" s="36" t="s">
        <v>7673</v>
      </c>
      <c r="B129" s="36" t="s">
        <v>8511</v>
      </c>
      <c r="C129" s="36" t="s">
        <v>691</v>
      </c>
      <c r="D129" s="1">
        <v>45833</v>
      </c>
      <c r="E129" s="36" t="str">
        <f>IFERROR(VLOOKUP(Result[[#This Row],[RPRO]],H:H,1,0),"")</f>
        <v>RPRO-250612-0275</v>
      </c>
      <c r="H129" t="s">
        <v>7551</v>
      </c>
      <c r="I129" t="s">
        <v>8513</v>
      </c>
      <c r="J129" t="s">
        <v>695</v>
      </c>
      <c r="K129" s="1">
        <v>45833</v>
      </c>
      <c r="L129" t="str">
        <f>IFERROR(VLOOKUP(Result5[[#This Row],[RPRO]],'Data Power app'!C:C,1,0),"Xoa")</f>
        <v>RPRO-250505-0196</v>
      </c>
    </row>
    <row r="130" spans="1:12" x14ac:dyDescent="0.25">
      <c r="A130" s="36" t="s">
        <v>7675</v>
      </c>
      <c r="B130" s="36" t="s">
        <v>8511</v>
      </c>
      <c r="C130" s="36" t="s">
        <v>691</v>
      </c>
      <c r="D130" s="1">
        <v>45833</v>
      </c>
      <c r="E130" s="36" t="str">
        <f>IFERROR(VLOOKUP(Result[[#This Row],[RPRO]],H:H,1,0),"")</f>
        <v>RPRO-250613-0051</v>
      </c>
      <c r="H130" t="s">
        <v>7553</v>
      </c>
      <c r="I130" t="s">
        <v>8513</v>
      </c>
      <c r="J130" t="s">
        <v>695</v>
      </c>
      <c r="K130" s="1">
        <v>45833</v>
      </c>
      <c r="L130" t="str">
        <f>IFERROR(VLOOKUP(Result5[[#This Row],[RPRO]],'Data Power app'!C:C,1,0),"Xoa")</f>
        <v>RPRO-250505-0197</v>
      </c>
    </row>
    <row r="131" spans="1:12" x14ac:dyDescent="0.25">
      <c r="A131" s="36" t="s">
        <v>7677</v>
      </c>
      <c r="B131" s="36" t="s">
        <v>8511</v>
      </c>
      <c r="C131" s="36" t="s">
        <v>691</v>
      </c>
      <c r="D131" s="1">
        <v>45833</v>
      </c>
      <c r="E131" s="36" t="str">
        <f>IFERROR(VLOOKUP(Result[[#This Row],[RPRO]],H:H,1,0),"")</f>
        <v>RPRO-250613-0053</v>
      </c>
      <c r="H131" t="s">
        <v>7555</v>
      </c>
      <c r="I131" t="s">
        <v>8513</v>
      </c>
      <c r="J131" t="s">
        <v>695</v>
      </c>
      <c r="K131" s="1">
        <v>45833</v>
      </c>
      <c r="L131" t="str">
        <f>IFERROR(VLOOKUP(Result5[[#This Row],[RPRO]],'Data Power app'!C:C,1,0),"Xoa")</f>
        <v>RPRO-250505-0198</v>
      </c>
    </row>
    <row r="132" spans="1:12" x14ac:dyDescent="0.25">
      <c r="A132" s="36" t="s">
        <v>7679</v>
      </c>
      <c r="B132" s="36" t="s">
        <v>8511</v>
      </c>
      <c r="C132" s="36" t="s">
        <v>691</v>
      </c>
      <c r="D132" s="1">
        <v>45833</v>
      </c>
      <c r="E132" s="36" t="str">
        <f>IFERROR(VLOOKUP(Result[[#This Row],[RPRO]],H:H,1,0),"")</f>
        <v>RPRO-250613-0154</v>
      </c>
      <c r="H132" t="s">
        <v>7557</v>
      </c>
      <c r="I132" t="s">
        <v>8513</v>
      </c>
      <c r="J132" t="s">
        <v>695</v>
      </c>
      <c r="K132" s="1">
        <v>45833</v>
      </c>
      <c r="L132" t="str">
        <f>IFERROR(VLOOKUP(Result5[[#This Row],[RPRO]],'Data Power app'!C:C,1,0),"Xoa")</f>
        <v>RPRO-250505-0199</v>
      </c>
    </row>
    <row r="133" spans="1:12" x14ac:dyDescent="0.25">
      <c r="A133" s="36" t="s">
        <v>7514</v>
      </c>
      <c r="B133" s="36" t="s">
        <v>8513</v>
      </c>
      <c r="C133" s="36" t="s">
        <v>695</v>
      </c>
      <c r="D133" s="1">
        <v>45833</v>
      </c>
      <c r="E133" s="36" t="str">
        <f>IFERROR(VLOOKUP(Result[[#This Row],[RPRO]],H:H,1,0),"")</f>
        <v>RPRO-250429-0375</v>
      </c>
      <c r="H133" t="s">
        <v>7694</v>
      </c>
      <c r="I133" t="s">
        <v>8513</v>
      </c>
      <c r="J133" t="s">
        <v>695</v>
      </c>
      <c r="K133" s="1">
        <v>45833</v>
      </c>
      <c r="L133" t="str">
        <f>IFERROR(VLOOKUP(Result5[[#This Row],[RPRO]],'Data Power app'!C:C,1,0),"Xoa")</f>
        <v>RPRO-250505-0200</v>
      </c>
    </row>
    <row r="134" spans="1:12" x14ac:dyDescent="0.25">
      <c r="A134" s="36" t="s">
        <v>6781</v>
      </c>
      <c r="B134" s="36" t="s">
        <v>6858</v>
      </c>
      <c r="C134" s="36" t="s">
        <v>695</v>
      </c>
      <c r="D134" s="1">
        <v>45832</v>
      </c>
      <c r="E134" s="36" t="str">
        <f>IFERROR(VLOOKUP(Result[[#This Row],[RPRO]],H:H,1,0),"")</f>
        <v>RPRO-250526-0499</v>
      </c>
      <c r="H134" t="s">
        <v>7696</v>
      </c>
      <c r="I134" t="s">
        <v>8513</v>
      </c>
      <c r="J134" t="s">
        <v>695</v>
      </c>
      <c r="K134" s="1">
        <v>45833</v>
      </c>
      <c r="L134" t="str">
        <f>IFERROR(VLOOKUP(Result5[[#This Row],[RPRO]],'Data Power app'!C:C,1,0),"Xoa")</f>
        <v>RPRO-250505-0201</v>
      </c>
    </row>
    <row r="135" spans="1:12" x14ac:dyDescent="0.25">
      <c r="A135" s="36" t="s">
        <v>6783</v>
      </c>
      <c r="B135" s="36" t="s">
        <v>6858</v>
      </c>
      <c r="C135" s="36" t="s">
        <v>695</v>
      </c>
      <c r="D135" s="1">
        <v>45832</v>
      </c>
      <c r="E135" s="36" t="str">
        <f>IFERROR(VLOOKUP(Result[[#This Row],[RPRO]],H:H,1,0),"")</f>
        <v>RPRO-250526-0500</v>
      </c>
      <c r="H135" t="s">
        <v>7698</v>
      </c>
      <c r="I135" t="s">
        <v>8513</v>
      </c>
      <c r="J135" t="s">
        <v>695</v>
      </c>
      <c r="K135" s="1">
        <v>45833</v>
      </c>
      <c r="L135" t="str">
        <f>IFERROR(VLOOKUP(Result5[[#This Row],[RPRO]],'Data Power app'!C:C,1,0),"Xoa")</f>
        <v>RPRO-250505-0202</v>
      </c>
    </row>
    <row r="136" spans="1:12" x14ac:dyDescent="0.25">
      <c r="A136" s="36" t="s">
        <v>6785</v>
      </c>
      <c r="B136" s="36" t="s">
        <v>6858</v>
      </c>
      <c r="C136" s="36" t="s">
        <v>695</v>
      </c>
      <c r="D136" s="1">
        <v>45832</v>
      </c>
      <c r="E136" s="36" t="str">
        <f>IFERROR(VLOOKUP(Result[[#This Row],[RPRO]],H:H,1,0),"")</f>
        <v>RPRO-250526-0501</v>
      </c>
      <c r="H136" t="s">
        <v>7700</v>
      </c>
      <c r="I136" t="s">
        <v>8513</v>
      </c>
      <c r="J136" t="s">
        <v>695</v>
      </c>
      <c r="K136" s="1">
        <v>45833</v>
      </c>
      <c r="L136" t="str">
        <f>IFERROR(VLOOKUP(Result5[[#This Row],[RPRO]],'Data Power app'!C:C,1,0),"Xoa")</f>
        <v>RPRO-250505-0203</v>
      </c>
    </row>
    <row r="137" spans="1:12" x14ac:dyDescent="0.25">
      <c r="A137" s="36" t="s">
        <v>6787</v>
      </c>
      <c r="B137" s="36" t="s">
        <v>6858</v>
      </c>
      <c r="C137" s="36" t="s">
        <v>695</v>
      </c>
      <c r="D137" s="1">
        <v>45832</v>
      </c>
      <c r="E137" s="36" t="str">
        <f>IFERROR(VLOOKUP(Result[[#This Row],[RPRO]],H:H,1,0),"")</f>
        <v>RPRO-250526-0502</v>
      </c>
      <c r="H137" t="s">
        <v>7702</v>
      </c>
      <c r="I137" t="s">
        <v>8513</v>
      </c>
      <c r="J137" t="s">
        <v>695</v>
      </c>
      <c r="K137" s="1">
        <v>45833</v>
      </c>
      <c r="L137" t="str">
        <f>IFERROR(VLOOKUP(Result5[[#This Row],[RPRO]],'Data Power app'!C:C,1,0),"Xoa")</f>
        <v>RPRO-250505-0204</v>
      </c>
    </row>
    <row r="138" spans="1:12" x14ac:dyDescent="0.25">
      <c r="A138" s="36" t="s">
        <v>6789</v>
      </c>
      <c r="B138" s="36" t="s">
        <v>6858</v>
      </c>
      <c r="C138" s="36" t="s">
        <v>695</v>
      </c>
      <c r="D138" s="1">
        <v>45832</v>
      </c>
      <c r="E138" s="36" t="str">
        <f>IFERROR(VLOOKUP(Result[[#This Row],[RPRO]],H:H,1,0),"")</f>
        <v>RPRO-250526-0503</v>
      </c>
      <c r="H138" t="s">
        <v>7704</v>
      </c>
      <c r="I138" t="s">
        <v>8513</v>
      </c>
      <c r="J138" t="s">
        <v>695</v>
      </c>
      <c r="K138" s="1">
        <v>45833</v>
      </c>
      <c r="L138" t="str">
        <f>IFERROR(VLOOKUP(Result5[[#This Row],[RPRO]],'Data Power app'!C:C,1,0),"Xoa")</f>
        <v>RPRO-250505-0205</v>
      </c>
    </row>
    <row r="139" spans="1:12" x14ac:dyDescent="0.25">
      <c r="A139" s="36" t="s">
        <v>6791</v>
      </c>
      <c r="B139" s="36" t="s">
        <v>6858</v>
      </c>
      <c r="C139" s="36" t="s">
        <v>695</v>
      </c>
      <c r="D139" s="1">
        <v>45832</v>
      </c>
      <c r="E139" s="36" t="str">
        <f>IFERROR(VLOOKUP(Result[[#This Row],[RPRO]],H:H,1,0),"")</f>
        <v>RPRO-250526-0504</v>
      </c>
      <c r="H139" t="s">
        <v>7706</v>
      </c>
      <c r="I139" t="s">
        <v>8513</v>
      </c>
      <c r="J139" t="s">
        <v>695</v>
      </c>
      <c r="K139" s="1">
        <v>45833</v>
      </c>
      <c r="L139" t="str">
        <f>IFERROR(VLOOKUP(Result5[[#This Row],[RPRO]],'Data Power app'!C:C,1,0),"Xoa")</f>
        <v>RPRO-250505-0206</v>
      </c>
    </row>
    <row r="140" spans="1:12" x14ac:dyDescent="0.25">
      <c r="A140" s="36" t="s">
        <v>6793</v>
      </c>
      <c r="B140" s="36" t="s">
        <v>6858</v>
      </c>
      <c r="C140" s="36" t="s">
        <v>695</v>
      </c>
      <c r="D140" s="1">
        <v>45832</v>
      </c>
      <c r="E140" s="36" t="str">
        <f>IFERROR(VLOOKUP(Result[[#This Row],[RPRO]],H:H,1,0),"")</f>
        <v>RPRO-250526-0505</v>
      </c>
      <c r="H140" t="s">
        <v>7708</v>
      </c>
      <c r="I140" t="s">
        <v>8513</v>
      </c>
      <c r="J140" t="s">
        <v>695</v>
      </c>
      <c r="K140" s="1">
        <v>45833</v>
      </c>
      <c r="L140" t="str">
        <f>IFERROR(VLOOKUP(Result5[[#This Row],[RPRO]],'Data Power app'!C:C,1,0),"Xoa")</f>
        <v>RPRO-250505-0216</v>
      </c>
    </row>
    <row r="141" spans="1:12" x14ac:dyDescent="0.25">
      <c r="A141" s="36" t="s">
        <v>6795</v>
      </c>
      <c r="B141" s="36" t="s">
        <v>6858</v>
      </c>
      <c r="C141" s="36" t="s">
        <v>695</v>
      </c>
      <c r="D141" s="1">
        <v>45832</v>
      </c>
      <c r="E141" s="36" t="str">
        <f>IFERROR(VLOOKUP(Result[[#This Row],[RPRO]],H:H,1,0),"")</f>
        <v>RPRO-250526-0506</v>
      </c>
      <c r="H141" t="s">
        <v>7710</v>
      </c>
      <c r="I141" t="s">
        <v>8513</v>
      </c>
      <c r="J141" t="s">
        <v>695</v>
      </c>
      <c r="K141" s="1">
        <v>45833</v>
      </c>
      <c r="L141" t="str">
        <f>IFERROR(VLOOKUP(Result5[[#This Row],[RPRO]],'Data Power app'!C:C,1,0),"Xoa")</f>
        <v>RPRO-250505-0217</v>
      </c>
    </row>
    <row r="142" spans="1:12" x14ac:dyDescent="0.25">
      <c r="A142" s="36" t="s">
        <v>6797</v>
      </c>
      <c r="B142" s="36" t="s">
        <v>6858</v>
      </c>
      <c r="C142" s="36" t="s">
        <v>695</v>
      </c>
      <c r="D142" s="1">
        <v>45832</v>
      </c>
      <c r="E142" s="36" t="str">
        <f>IFERROR(VLOOKUP(Result[[#This Row],[RPRO]],H:H,1,0),"")</f>
        <v>RPRO-250526-0507</v>
      </c>
      <c r="H142" t="s">
        <v>7712</v>
      </c>
      <c r="I142" t="s">
        <v>8513</v>
      </c>
      <c r="J142" t="s">
        <v>695</v>
      </c>
      <c r="K142" s="1">
        <v>45833</v>
      </c>
      <c r="L142" t="str">
        <f>IFERROR(VLOOKUP(Result5[[#This Row],[RPRO]],'Data Power app'!C:C,1,0),"Xoa")</f>
        <v>RPRO-250505-0218</v>
      </c>
    </row>
    <row r="143" spans="1:12" x14ac:dyDescent="0.25">
      <c r="A143" s="36" t="s">
        <v>6799</v>
      </c>
      <c r="B143" s="36" t="s">
        <v>6858</v>
      </c>
      <c r="C143" s="36" t="s">
        <v>695</v>
      </c>
      <c r="D143" s="1">
        <v>45832</v>
      </c>
      <c r="E143" s="36" t="str">
        <f>IFERROR(VLOOKUP(Result[[#This Row],[RPRO]],H:H,1,0),"")</f>
        <v>RPRO-250526-0508</v>
      </c>
      <c r="H143" t="s">
        <v>7714</v>
      </c>
      <c r="I143" t="s">
        <v>8513</v>
      </c>
      <c r="J143" t="s">
        <v>695</v>
      </c>
      <c r="K143" s="1">
        <v>45833</v>
      </c>
      <c r="L143" t="str">
        <f>IFERROR(VLOOKUP(Result5[[#This Row],[RPRO]],'Data Power app'!C:C,1,0),"Xoa")</f>
        <v>RPRO-250505-0219</v>
      </c>
    </row>
    <row r="144" spans="1:12" x14ac:dyDescent="0.25">
      <c r="A144" s="36" t="s">
        <v>6801</v>
      </c>
      <c r="B144" s="36" t="s">
        <v>6858</v>
      </c>
      <c r="C144" s="36" t="s">
        <v>695</v>
      </c>
      <c r="D144" s="1">
        <v>45832</v>
      </c>
      <c r="E144" s="36" t="str">
        <f>IFERROR(VLOOKUP(Result[[#This Row],[RPRO]],H:H,1,0),"")</f>
        <v>RPRO-250526-0509</v>
      </c>
      <c r="H144" t="s">
        <v>7716</v>
      </c>
      <c r="I144" t="s">
        <v>8513</v>
      </c>
      <c r="J144" t="s">
        <v>695</v>
      </c>
      <c r="K144" s="1">
        <v>45833</v>
      </c>
      <c r="L144" t="str">
        <f>IFERROR(VLOOKUP(Result5[[#This Row],[RPRO]],'Data Power app'!C:C,1,0),"Xoa")</f>
        <v>RPRO-250505-0220</v>
      </c>
    </row>
    <row r="145" spans="1:12" x14ac:dyDescent="0.25">
      <c r="A145" s="36" t="s">
        <v>6803</v>
      </c>
      <c r="B145" s="36" t="s">
        <v>6858</v>
      </c>
      <c r="C145" s="36" t="s">
        <v>695</v>
      </c>
      <c r="D145" s="1">
        <v>45832</v>
      </c>
      <c r="E145" s="36" t="str">
        <f>IFERROR(VLOOKUP(Result[[#This Row],[RPRO]],H:H,1,0),"")</f>
        <v>RPRO-250526-0510</v>
      </c>
      <c r="H145" t="s">
        <v>7718</v>
      </c>
      <c r="I145" t="s">
        <v>8513</v>
      </c>
      <c r="J145" t="s">
        <v>695</v>
      </c>
      <c r="K145" s="1">
        <v>45833</v>
      </c>
      <c r="L145" t="str">
        <f>IFERROR(VLOOKUP(Result5[[#This Row],[RPRO]],'Data Power app'!C:C,1,0),"Xoa")</f>
        <v>RPRO-250505-0221</v>
      </c>
    </row>
    <row r="146" spans="1:12" x14ac:dyDescent="0.25">
      <c r="A146" s="36" t="s">
        <v>6805</v>
      </c>
      <c r="B146" s="36" t="s">
        <v>6858</v>
      </c>
      <c r="C146" s="36" t="s">
        <v>695</v>
      </c>
      <c r="D146" s="1">
        <v>45832</v>
      </c>
      <c r="E146" s="36" t="str">
        <f>IFERROR(VLOOKUP(Result[[#This Row],[RPRO]],H:H,1,0),"")</f>
        <v>RPRO-250526-0511</v>
      </c>
      <c r="H146" t="s">
        <v>7720</v>
      </c>
      <c r="I146" t="s">
        <v>8513</v>
      </c>
      <c r="J146" t="s">
        <v>695</v>
      </c>
      <c r="K146" s="1">
        <v>45833</v>
      </c>
      <c r="L146" t="str">
        <f>IFERROR(VLOOKUP(Result5[[#This Row],[RPRO]],'Data Power app'!C:C,1,0),"Xoa")</f>
        <v>RPRO-250505-0222</v>
      </c>
    </row>
    <row r="147" spans="1:12" x14ac:dyDescent="0.25">
      <c r="A147" s="36" t="s">
        <v>7841</v>
      </c>
      <c r="B147" s="36" t="s">
        <v>8513</v>
      </c>
      <c r="C147" s="36" t="s">
        <v>695</v>
      </c>
      <c r="D147" s="1">
        <v>45833</v>
      </c>
      <c r="E147" s="36" t="str">
        <f>IFERROR(VLOOKUP(Result[[#This Row],[RPRO]],H:H,1,0),"")</f>
        <v>RPRO-250526-0335</v>
      </c>
      <c r="H147" t="s">
        <v>7559</v>
      </c>
      <c r="I147" t="s">
        <v>8513</v>
      </c>
      <c r="J147" t="s">
        <v>695</v>
      </c>
      <c r="K147" s="1">
        <v>45833</v>
      </c>
      <c r="L147" t="str">
        <f>IFERROR(VLOOKUP(Result5[[#This Row],[RPRO]],'Data Power app'!C:C,1,0),"Xoa")</f>
        <v>RPRO-250505-0223</v>
      </c>
    </row>
    <row r="148" spans="1:12" x14ac:dyDescent="0.25">
      <c r="A148" s="36" t="s">
        <v>7740</v>
      </c>
      <c r="B148" s="36" t="s">
        <v>8510</v>
      </c>
      <c r="C148" s="36" t="s">
        <v>696</v>
      </c>
      <c r="D148" s="1">
        <v>45833</v>
      </c>
      <c r="E148" s="36" t="str">
        <f>IFERROR(VLOOKUP(Result[[#This Row],[RPRO]],H:H,1,0),"")</f>
        <v>RPRO-250512-0162</v>
      </c>
      <c r="H148" t="s">
        <v>7561</v>
      </c>
      <c r="I148" t="s">
        <v>8513</v>
      </c>
      <c r="J148" t="s">
        <v>695</v>
      </c>
      <c r="K148" s="1">
        <v>45833</v>
      </c>
      <c r="L148" t="str">
        <f>IFERROR(VLOOKUP(Result5[[#This Row],[RPRO]],'Data Power app'!C:C,1,0),"Xoa")</f>
        <v>RPRO-250505-0224</v>
      </c>
    </row>
    <row r="149" spans="1:12" x14ac:dyDescent="0.25">
      <c r="A149" s="36" t="s">
        <v>7742</v>
      </c>
      <c r="B149" s="36" t="s">
        <v>8510</v>
      </c>
      <c r="C149" s="36" t="s">
        <v>696</v>
      </c>
      <c r="D149" s="1">
        <v>45833</v>
      </c>
      <c r="E149" s="36" t="str">
        <f>IFERROR(VLOOKUP(Result[[#This Row],[RPRO]],H:H,1,0),"")</f>
        <v>RPRO-250512-0164</v>
      </c>
      <c r="H149" t="s">
        <v>7563</v>
      </c>
      <c r="I149" t="s">
        <v>8513</v>
      </c>
      <c r="J149" t="s">
        <v>695</v>
      </c>
      <c r="K149" s="1">
        <v>45833</v>
      </c>
      <c r="L149" t="str">
        <f>IFERROR(VLOOKUP(Result5[[#This Row],[RPRO]],'Data Power app'!C:C,1,0),"Xoa")</f>
        <v>RPRO-250505-0225</v>
      </c>
    </row>
    <row r="150" spans="1:12" x14ac:dyDescent="0.25">
      <c r="A150" s="36" t="s">
        <v>7744</v>
      </c>
      <c r="B150" s="36" t="s">
        <v>8512</v>
      </c>
      <c r="C150" s="36" t="s">
        <v>692</v>
      </c>
      <c r="D150" s="1">
        <v>45833</v>
      </c>
      <c r="E150" s="36" t="str">
        <f>IFERROR(VLOOKUP(Result[[#This Row],[RPRO]],H:H,1,0),"")</f>
        <v>RPRO-250513-0038</v>
      </c>
      <c r="H150" t="s">
        <v>7565</v>
      </c>
      <c r="I150" t="s">
        <v>8513</v>
      </c>
      <c r="J150" t="s">
        <v>695</v>
      </c>
      <c r="K150" s="1">
        <v>45833</v>
      </c>
      <c r="L150" t="str">
        <f>IFERROR(VLOOKUP(Result5[[#This Row],[RPRO]],'Data Power app'!C:C,1,0),"Xoa")</f>
        <v>RPRO-250505-0226</v>
      </c>
    </row>
    <row r="151" spans="1:12" x14ac:dyDescent="0.25">
      <c r="A151" s="36" t="s">
        <v>7751</v>
      </c>
      <c r="B151" s="36" t="s">
        <v>8512</v>
      </c>
      <c r="C151" s="36" t="s">
        <v>692</v>
      </c>
      <c r="D151" s="1">
        <v>45833</v>
      </c>
      <c r="E151" s="36" t="str">
        <f>IFERROR(VLOOKUP(Result[[#This Row],[RPRO]],H:H,1,0),"")</f>
        <v>RPRO-250513-0039</v>
      </c>
      <c r="H151" t="s">
        <v>7567</v>
      </c>
      <c r="I151" t="s">
        <v>8513</v>
      </c>
      <c r="J151" t="s">
        <v>695</v>
      </c>
      <c r="K151" s="1">
        <v>45833</v>
      </c>
      <c r="L151" t="str">
        <f>IFERROR(VLOOKUP(Result5[[#This Row],[RPRO]],'Data Power app'!C:C,1,0),"Xoa")</f>
        <v>RPRO-250505-0227</v>
      </c>
    </row>
    <row r="152" spans="1:12" x14ac:dyDescent="0.25">
      <c r="A152" s="36" t="s">
        <v>7753</v>
      </c>
      <c r="B152" s="36" t="s">
        <v>8512</v>
      </c>
      <c r="C152" s="36" t="s">
        <v>692</v>
      </c>
      <c r="D152" s="1">
        <v>45833</v>
      </c>
      <c r="E152" s="36" t="str">
        <f>IFERROR(VLOOKUP(Result[[#This Row],[RPRO]],H:H,1,0),"")</f>
        <v>RPRO-250513-0040</v>
      </c>
      <c r="H152" t="s">
        <v>7569</v>
      </c>
      <c r="I152" t="s">
        <v>8513</v>
      </c>
      <c r="J152" t="s">
        <v>695</v>
      </c>
      <c r="K152" s="1">
        <v>45833</v>
      </c>
      <c r="L152" t="str">
        <f>IFERROR(VLOOKUP(Result5[[#This Row],[RPRO]],'Data Power app'!C:C,1,0),"Xoa")</f>
        <v>RPRO-250505-0228</v>
      </c>
    </row>
    <row r="153" spans="1:12" x14ac:dyDescent="0.25">
      <c r="A153" s="36" t="s">
        <v>7755</v>
      </c>
      <c r="B153" s="36" t="s">
        <v>8512</v>
      </c>
      <c r="C153" s="36" t="s">
        <v>692</v>
      </c>
      <c r="D153" s="1">
        <v>45833</v>
      </c>
      <c r="E153" s="36" t="str">
        <f>IFERROR(VLOOKUP(Result[[#This Row],[RPRO]],H:H,1,0),"")</f>
        <v>RPRO-250513-0041</v>
      </c>
      <c r="H153" t="s">
        <v>7571</v>
      </c>
      <c r="I153" t="s">
        <v>8513</v>
      </c>
      <c r="J153" t="s">
        <v>695</v>
      </c>
      <c r="K153" s="1">
        <v>45833</v>
      </c>
      <c r="L153" t="str">
        <f>IFERROR(VLOOKUP(Result5[[#This Row],[RPRO]],'Data Power app'!C:C,1,0),"Xoa")</f>
        <v>RPRO-250505-0229</v>
      </c>
    </row>
    <row r="154" spans="1:12" x14ac:dyDescent="0.25">
      <c r="A154" s="36" t="s">
        <v>7758</v>
      </c>
      <c r="B154" s="36" t="s">
        <v>8512</v>
      </c>
      <c r="C154" s="36" t="s">
        <v>692</v>
      </c>
      <c r="D154" s="1">
        <v>45833</v>
      </c>
      <c r="E154" s="36" t="str">
        <f>IFERROR(VLOOKUP(Result[[#This Row],[RPRO]],H:H,1,0),"")</f>
        <v>RPRO-250513-0042</v>
      </c>
      <c r="H154" t="s">
        <v>7573</v>
      </c>
      <c r="I154" t="s">
        <v>8513</v>
      </c>
      <c r="J154" t="s">
        <v>695</v>
      </c>
      <c r="K154" s="1">
        <v>45833</v>
      </c>
      <c r="L154" t="str">
        <f>IFERROR(VLOOKUP(Result5[[#This Row],[RPRO]],'Data Power app'!C:C,1,0),"Xoa")</f>
        <v>RPRO-250505-0230</v>
      </c>
    </row>
    <row r="155" spans="1:12" x14ac:dyDescent="0.25">
      <c r="A155" s="36" t="s">
        <v>7760</v>
      </c>
      <c r="B155" s="36" t="s">
        <v>8512</v>
      </c>
      <c r="C155" s="36" t="s">
        <v>692</v>
      </c>
      <c r="D155" s="1">
        <v>45833</v>
      </c>
      <c r="E155" s="36" t="str">
        <f>IFERROR(VLOOKUP(Result[[#This Row],[RPRO]],H:H,1,0),"")</f>
        <v>RPRO-250513-0043</v>
      </c>
      <c r="H155" t="s">
        <v>1795</v>
      </c>
      <c r="I155" t="s">
        <v>1858</v>
      </c>
      <c r="J155" t="s">
        <v>694</v>
      </c>
      <c r="K155" s="1">
        <v>45822</v>
      </c>
      <c r="L155" t="str">
        <f>IFERROR(VLOOKUP(Result5[[#This Row],[RPRO]],'Data Power app'!C:C,1,0),"Xoa")</f>
        <v>RPRO-250506-0095</v>
      </c>
    </row>
    <row r="156" spans="1:12" x14ac:dyDescent="0.25">
      <c r="A156" s="36" t="s">
        <v>7762</v>
      </c>
      <c r="B156" s="36" t="s">
        <v>8512</v>
      </c>
      <c r="C156" s="36" t="s">
        <v>692</v>
      </c>
      <c r="D156" s="1">
        <v>45833</v>
      </c>
      <c r="E156" s="36" t="str">
        <f>IFERROR(VLOOKUP(Result[[#This Row],[RPRO]],H:H,1,0),"")</f>
        <v>RPRO-250513-0044</v>
      </c>
      <c r="H156" t="s">
        <v>7902</v>
      </c>
      <c r="I156" t="s">
        <v>8516</v>
      </c>
      <c r="J156" t="s">
        <v>694</v>
      </c>
      <c r="K156" s="1">
        <v>45833</v>
      </c>
      <c r="L156" t="str">
        <f>IFERROR(VLOOKUP(Result5[[#This Row],[RPRO]],'Data Power app'!C:C,1,0),"Xoa")</f>
        <v>RPRO-250506-0137</v>
      </c>
    </row>
    <row r="157" spans="1:12" x14ac:dyDescent="0.25">
      <c r="A157" s="36" t="s">
        <v>7764</v>
      </c>
      <c r="B157" s="36" t="s">
        <v>8512</v>
      </c>
      <c r="C157" s="36" t="s">
        <v>692</v>
      </c>
      <c r="D157" s="1">
        <v>45833</v>
      </c>
      <c r="E157" s="36" t="str">
        <f>IFERROR(VLOOKUP(Result[[#This Row],[RPRO]],H:H,1,0),"")</f>
        <v>RPRO-250513-0047</v>
      </c>
      <c r="H157" t="s">
        <v>7904</v>
      </c>
      <c r="I157" t="s">
        <v>8516</v>
      </c>
      <c r="J157" t="s">
        <v>694</v>
      </c>
      <c r="K157" s="1">
        <v>45833</v>
      </c>
      <c r="L157" t="str">
        <f>IFERROR(VLOOKUP(Result5[[#This Row],[RPRO]],'Data Power app'!C:C,1,0),"Xoa")</f>
        <v>RPRO-250506-0139</v>
      </c>
    </row>
    <row r="158" spans="1:12" x14ac:dyDescent="0.25">
      <c r="A158" s="36" t="s">
        <v>7815</v>
      </c>
      <c r="B158" s="36" t="s">
        <v>8512</v>
      </c>
      <c r="C158" s="36" t="s">
        <v>692</v>
      </c>
      <c r="D158" s="1">
        <v>45833</v>
      </c>
      <c r="E158" s="36" t="str">
        <f>IFERROR(VLOOKUP(Result[[#This Row],[RPRO]],H:H,1,0),"")</f>
        <v>RPRO-250514-0251</v>
      </c>
      <c r="H158" t="s">
        <v>1787</v>
      </c>
      <c r="I158" t="s">
        <v>1861</v>
      </c>
      <c r="J158" t="s">
        <v>697</v>
      </c>
      <c r="K158" s="1">
        <v>45822</v>
      </c>
      <c r="L158" t="str">
        <f>IFERROR(VLOOKUP(Result5[[#This Row],[RPRO]],'Data Power app'!C:C,1,0),"Xoa")</f>
        <v>RPRO-250506-0143</v>
      </c>
    </row>
    <row r="159" spans="1:12" x14ac:dyDescent="0.25">
      <c r="A159" s="36" t="s">
        <v>7818</v>
      </c>
      <c r="B159" s="36" t="s">
        <v>8512</v>
      </c>
      <c r="C159" s="36" t="s">
        <v>692</v>
      </c>
      <c r="D159" s="1">
        <v>45833</v>
      </c>
      <c r="E159" s="36" t="str">
        <f>IFERROR(VLOOKUP(Result[[#This Row],[RPRO]],H:H,1,0),"")</f>
        <v>RPRO-250514-0253</v>
      </c>
      <c r="H159" t="s">
        <v>4778</v>
      </c>
      <c r="I159" t="s">
        <v>5354</v>
      </c>
      <c r="J159" t="s">
        <v>692</v>
      </c>
      <c r="K159" s="1">
        <v>45831</v>
      </c>
      <c r="L159" t="str">
        <f>IFERROR(VLOOKUP(Result5[[#This Row],[RPRO]],'Data Power app'!C:C,1,0),"Xoa")</f>
        <v>RPRO-250506-0248</v>
      </c>
    </row>
    <row r="160" spans="1:12" x14ac:dyDescent="0.25">
      <c r="A160" s="36" t="s">
        <v>7820</v>
      </c>
      <c r="B160" s="36" t="s">
        <v>8512</v>
      </c>
      <c r="C160" s="36" t="s">
        <v>692</v>
      </c>
      <c r="D160" s="1">
        <v>45833</v>
      </c>
      <c r="E160" s="36" t="str">
        <f>IFERROR(VLOOKUP(Result[[#This Row],[RPRO]],H:H,1,0),"")</f>
        <v>RPRO-250514-0255</v>
      </c>
      <c r="H160" t="s">
        <v>1783</v>
      </c>
      <c r="I160" t="s">
        <v>1858</v>
      </c>
      <c r="J160" t="s">
        <v>694</v>
      </c>
      <c r="K160" s="1">
        <v>45822</v>
      </c>
      <c r="L160" t="str">
        <f>IFERROR(VLOOKUP(Result5[[#This Row],[RPRO]],'Data Power app'!C:C,1,0),"Xoa")</f>
        <v>RPRO-250506-0395</v>
      </c>
    </row>
    <row r="161" spans="1:12" x14ac:dyDescent="0.25">
      <c r="A161" s="36" t="s">
        <v>7845</v>
      </c>
      <c r="B161" s="36" t="s">
        <v>8510</v>
      </c>
      <c r="C161" s="36" t="s">
        <v>696</v>
      </c>
      <c r="D161" s="1">
        <v>45833</v>
      </c>
      <c r="E161" s="36" t="str">
        <f>IFERROR(VLOOKUP(Result[[#This Row],[RPRO]],H:H,1,0),"")</f>
        <v>RPRO-250612-0405</v>
      </c>
      <c r="H161" t="s">
        <v>10051</v>
      </c>
      <c r="I161" t="s">
        <v>10253</v>
      </c>
      <c r="J161" t="s">
        <v>694</v>
      </c>
      <c r="K161" s="1">
        <v>45834</v>
      </c>
      <c r="L161" t="str">
        <f>IFERROR(VLOOKUP(Result5[[#This Row],[RPRO]],'Data Power app'!C:C,1,0),"Xoa")</f>
        <v>RPRO-250506-0401</v>
      </c>
    </row>
    <row r="162" spans="1:12" x14ac:dyDescent="0.25">
      <c r="A162" s="36" t="s">
        <v>7681</v>
      </c>
      <c r="B162" s="36" t="s">
        <v>8511</v>
      </c>
      <c r="C162" s="36" t="s">
        <v>691</v>
      </c>
      <c r="D162" s="1">
        <v>45833</v>
      </c>
      <c r="E162" s="36" t="str">
        <f>IFERROR(VLOOKUP(Result[[#This Row],[RPRO]],H:H,1,0),"")</f>
        <v>RPRO-250422-0400</v>
      </c>
      <c r="H162" t="s">
        <v>6810</v>
      </c>
      <c r="I162" t="s">
        <v>6861</v>
      </c>
      <c r="J162" t="s">
        <v>696</v>
      </c>
      <c r="K162" s="1">
        <v>45832</v>
      </c>
      <c r="L162" t="str">
        <f>IFERROR(VLOOKUP(Result5[[#This Row],[RPRO]],'Data Power app'!C:C,1,0),"Xoa")</f>
        <v>RPRO-250506-0422</v>
      </c>
    </row>
    <row r="163" spans="1:12" x14ac:dyDescent="0.25">
      <c r="A163" s="36" t="s">
        <v>7692</v>
      </c>
      <c r="B163" s="36" t="s">
        <v>8511</v>
      </c>
      <c r="C163" s="36" t="s">
        <v>691</v>
      </c>
      <c r="D163" s="1">
        <v>45833</v>
      </c>
      <c r="E163" s="36" t="str">
        <f>IFERROR(VLOOKUP(Result[[#This Row],[RPRO]],H:H,1,0),"")</f>
        <v>RPRO-250422-0658</v>
      </c>
      <c r="H163" t="s">
        <v>6812</v>
      </c>
      <c r="I163" t="s">
        <v>6861</v>
      </c>
      <c r="J163" t="s">
        <v>696</v>
      </c>
      <c r="K163" s="1">
        <v>45832</v>
      </c>
      <c r="L163" t="str">
        <f>IFERROR(VLOOKUP(Result5[[#This Row],[RPRO]],'Data Power app'!C:C,1,0),"Xoa")</f>
        <v>RPRO-250506-0428</v>
      </c>
    </row>
    <row r="164" spans="1:12" x14ac:dyDescent="0.25">
      <c r="A164" s="36" t="s">
        <v>7683</v>
      </c>
      <c r="B164" s="36" t="s">
        <v>8511</v>
      </c>
      <c r="C164" s="36" t="s">
        <v>691</v>
      </c>
      <c r="D164" s="1">
        <v>45833</v>
      </c>
      <c r="E164" s="36" t="str">
        <f>IFERROR(VLOOKUP(Result[[#This Row],[RPRO]],H:H,1,0),"")</f>
        <v>RPRO-250422-0444</v>
      </c>
      <c r="H164" t="s">
        <v>7575</v>
      </c>
      <c r="I164" t="s">
        <v>8511</v>
      </c>
      <c r="J164" t="s">
        <v>691</v>
      </c>
      <c r="K164" s="1">
        <v>45833</v>
      </c>
      <c r="L164" t="str">
        <f>IFERROR(VLOOKUP(Result5[[#This Row],[RPRO]],'Data Power app'!C:C,1,0),"Xoa")</f>
        <v>RPRO-250506-0470</v>
      </c>
    </row>
    <row r="165" spans="1:12" x14ac:dyDescent="0.25">
      <c r="A165" s="36" t="s">
        <v>7822</v>
      </c>
      <c r="B165" s="36" t="s">
        <v>8512</v>
      </c>
      <c r="C165" s="36" t="s">
        <v>692</v>
      </c>
      <c r="D165" s="1">
        <v>45833</v>
      </c>
      <c r="E165" s="36" t="str">
        <f>IFERROR(VLOOKUP(Result[[#This Row],[RPRO]],H:H,1,0),"")</f>
        <v>RPRO-250514-0257</v>
      </c>
      <c r="H165" t="s">
        <v>3290</v>
      </c>
      <c r="I165" t="s">
        <v>3203</v>
      </c>
      <c r="J165" t="s">
        <v>692</v>
      </c>
      <c r="K165" s="1">
        <v>45829</v>
      </c>
      <c r="L165" t="str">
        <f>IFERROR(VLOOKUP(Result5[[#This Row],[RPRO]],'Data Power app'!C:C,1,0),"Xoa")</f>
        <v>RPRO-250506-0478</v>
      </c>
    </row>
    <row r="166" spans="1:12" x14ac:dyDescent="0.25">
      <c r="A166" s="36" t="s">
        <v>7688</v>
      </c>
      <c r="B166" s="36" t="s">
        <v>8511</v>
      </c>
      <c r="C166" s="36" t="s">
        <v>691</v>
      </c>
      <c r="D166" s="1">
        <v>45833</v>
      </c>
      <c r="E166" s="36" t="str">
        <f>IFERROR(VLOOKUP(Result[[#This Row],[RPRO]],H:H,1,0),"")</f>
        <v>RPRO-250422-0447</v>
      </c>
      <c r="H166" t="s">
        <v>7580</v>
      </c>
      <c r="I166" t="s">
        <v>8511</v>
      </c>
      <c r="J166" t="s">
        <v>691</v>
      </c>
      <c r="K166" s="1">
        <v>45833</v>
      </c>
      <c r="L166" t="str">
        <f>IFERROR(VLOOKUP(Result5[[#This Row],[RPRO]],'Data Power app'!C:C,1,0),"Xoa")</f>
        <v>RPRO-250506-0494</v>
      </c>
    </row>
    <row r="167" spans="1:12" x14ac:dyDescent="0.25">
      <c r="A167" s="36" t="s">
        <v>7690</v>
      </c>
      <c r="B167" s="36" t="s">
        <v>8511</v>
      </c>
      <c r="C167" s="36" t="s">
        <v>691</v>
      </c>
      <c r="D167" s="1">
        <v>45833</v>
      </c>
      <c r="E167" s="36" t="str">
        <f>IFERROR(VLOOKUP(Result[[#This Row],[RPRO]],H:H,1,0),"")</f>
        <v>RPRO-250422-0448</v>
      </c>
      <c r="H167" t="s">
        <v>10207</v>
      </c>
      <c r="I167" t="s">
        <v>10248</v>
      </c>
      <c r="J167" t="s">
        <v>695</v>
      </c>
      <c r="K167" s="1">
        <v>45834</v>
      </c>
      <c r="L167" t="str">
        <f>IFERROR(VLOOKUP(Result5[[#This Row],[RPRO]],'Data Power app'!C:C,1,0),"Xoa")</f>
        <v>RPRO-250506-0678</v>
      </c>
    </row>
    <row r="168" spans="1:12" x14ac:dyDescent="0.25">
      <c r="A168" s="36" t="s">
        <v>7686</v>
      </c>
      <c r="B168" s="36" t="s">
        <v>8511</v>
      </c>
      <c r="C168" s="36" t="s">
        <v>691</v>
      </c>
      <c r="D168" s="1">
        <v>45833</v>
      </c>
      <c r="E168" s="36" t="str">
        <f>IFERROR(VLOOKUP(Result[[#This Row],[RPRO]],H:H,1,0),"")</f>
        <v>RPRO-250422-0445</v>
      </c>
      <c r="H168" t="s">
        <v>2166</v>
      </c>
      <c r="I168" t="s">
        <v>2243</v>
      </c>
      <c r="J168" t="s">
        <v>694</v>
      </c>
      <c r="K168" s="1">
        <v>45825</v>
      </c>
      <c r="L168" t="str">
        <f>IFERROR(VLOOKUP(Result5[[#This Row],[RPRO]],'Data Power app'!C:C,1,0),"Xoa")</f>
        <v>RPRO-250506-0688</v>
      </c>
    </row>
    <row r="169" spans="1:12" x14ac:dyDescent="0.25">
      <c r="A169" s="36" t="s">
        <v>7694</v>
      </c>
      <c r="B169" s="36" t="s">
        <v>8513</v>
      </c>
      <c r="C169" s="36" t="s">
        <v>695</v>
      </c>
      <c r="D169" s="1">
        <v>45833</v>
      </c>
      <c r="E169" s="36" t="str">
        <f>IFERROR(VLOOKUP(Result[[#This Row],[RPRO]],H:H,1,0),"")</f>
        <v>RPRO-250505-0200</v>
      </c>
      <c r="H169" t="s">
        <v>10167</v>
      </c>
      <c r="I169" t="s">
        <v>10250</v>
      </c>
      <c r="J169" t="s">
        <v>697</v>
      </c>
      <c r="K169" s="1">
        <v>45834</v>
      </c>
      <c r="L169" t="str">
        <f>IFERROR(VLOOKUP(Result5[[#This Row],[RPRO]],'Data Power app'!C:C,1,0),"Xoa")</f>
        <v>RPRO-250506-0694</v>
      </c>
    </row>
    <row r="170" spans="1:12" x14ac:dyDescent="0.25">
      <c r="A170" s="36" t="s">
        <v>7696</v>
      </c>
      <c r="B170" s="36" t="s">
        <v>8513</v>
      </c>
      <c r="C170" s="36" t="s">
        <v>695</v>
      </c>
      <c r="D170" s="1">
        <v>45833</v>
      </c>
      <c r="E170" s="36" t="str">
        <f>IFERROR(VLOOKUP(Result[[#This Row],[RPRO]],H:H,1,0),"")</f>
        <v>RPRO-250505-0201</v>
      </c>
      <c r="H170" t="s">
        <v>2435</v>
      </c>
      <c r="I170" t="s">
        <v>2548</v>
      </c>
      <c r="J170" t="s">
        <v>694</v>
      </c>
      <c r="K170" s="1">
        <v>45826</v>
      </c>
      <c r="L170" t="str">
        <f>IFERROR(VLOOKUP(Result5[[#This Row],[RPRO]],'Data Power app'!C:C,1,0),"Xoa")</f>
        <v>RPRO-250506-0704</v>
      </c>
    </row>
    <row r="171" spans="1:12" x14ac:dyDescent="0.25">
      <c r="A171" s="36" t="s">
        <v>7698</v>
      </c>
      <c r="B171" s="36" t="s">
        <v>8513</v>
      </c>
      <c r="C171" s="36" t="s">
        <v>695</v>
      </c>
      <c r="D171" s="1">
        <v>45833</v>
      </c>
      <c r="E171" s="36" t="str">
        <f>IFERROR(VLOOKUP(Result[[#This Row],[RPRO]],H:H,1,0),"")</f>
        <v>RPRO-250505-0202</v>
      </c>
      <c r="H171" t="s">
        <v>1576</v>
      </c>
      <c r="I171" t="s">
        <v>1657</v>
      </c>
      <c r="J171" t="s">
        <v>697</v>
      </c>
      <c r="K171" s="1">
        <v>45821</v>
      </c>
      <c r="L171" t="str">
        <f>IFERROR(VLOOKUP(Result5[[#This Row],[RPRO]],'Data Power app'!C:C,1,0),"Xoa")</f>
        <v>RPRO-250506-0736</v>
      </c>
    </row>
    <row r="172" spans="1:12" x14ac:dyDescent="0.25">
      <c r="A172" s="36" t="s">
        <v>7837</v>
      </c>
      <c r="B172" s="36" t="s">
        <v>8512</v>
      </c>
      <c r="C172" s="36" t="s">
        <v>692</v>
      </c>
      <c r="D172" s="1">
        <v>45833</v>
      </c>
      <c r="E172" s="36" t="str">
        <f>IFERROR(VLOOKUP(Result[[#This Row],[RPRO]],H:H,1,0),"")</f>
        <v>RPRO-250514-0435</v>
      </c>
      <c r="H172" t="s">
        <v>1578</v>
      </c>
      <c r="I172" t="s">
        <v>1657</v>
      </c>
      <c r="J172" t="s">
        <v>697</v>
      </c>
      <c r="K172" s="1">
        <v>45821</v>
      </c>
      <c r="L172" t="str">
        <f>IFERROR(VLOOKUP(Result5[[#This Row],[RPRO]],'Data Power app'!C:C,1,0),"Xoa")</f>
        <v>RPRO-250506-0740</v>
      </c>
    </row>
    <row r="173" spans="1:12" x14ac:dyDescent="0.25">
      <c r="A173" s="36" t="s">
        <v>7808</v>
      </c>
      <c r="B173" s="36" t="s">
        <v>8511</v>
      </c>
      <c r="C173" s="36" t="s">
        <v>691</v>
      </c>
      <c r="D173" s="1">
        <v>45833</v>
      </c>
      <c r="E173" s="36" t="str">
        <f>IFERROR(VLOOKUP(Result[[#This Row],[RPRO]],H:H,1,0),"")</f>
        <v>RPRO-250514-0078</v>
      </c>
      <c r="H173" t="s">
        <v>9947</v>
      </c>
      <c r="I173" t="s">
        <v>10250</v>
      </c>
      <c r="J173" t="s">
        <v>697</v>
      </c>
      <c r="K173" s="1">
        <v>45834</v>
      </c>
      <c r="L173" t="str">
        <f>IFERROR(VLOOKUP(Result5[[#This Row],[RPRO]],'Data Power app'!C:C,1,0),"Xoa")</f>
        <v>RPRO-250506-0744</v>
      </c>
    </row>
    <row r="174" spans="1:12" x14ac:dyDescent="0.25">
      <c r="A174" s="36" t="s">
        <v>7813</v>
      </c>
      <c r="B174" s="36" t="s">
        <v>8510</v>
      </c>
      <c r="C174" s="36" t="s">
        <v>696</v>
      </c>
      <c r="D174" s="1">
        <v>45833</v>
      </c>
      <c r="E174" s="36" t="str">
        <f>IFERROR(VLOOKUP(Result[[#This Row],[RPRO]],H:H,1,0),"")</f>
        <v>RPRO-250514-0120</v>
      </c>
      <c r="H174" t="s">
        <v>9949</v>
      </c>
      <c r="I174" t="s">
        <v>10250</v>
      </c>
      <c r="J174" t="s">
        <v>697</v>
      </c>
      <c r="K174" s="1">
        <v>45834</v>
      </c>
      <c r="L174" t="str">
        <f>IFERROR(VLOOKUP(Result5[[#This Row],[RPRO]],'Data Power app'!C:C,1,0),"Xoa")</f>
        <v>RPRO-250506-0748</v>
      </c>
    </row>
    <row r="175" spans="1:12" x14ac:dyDescent="0.25">
      <c r="A175" s="36" t="s">
        <v>7700</v>
      </c>
      <c r="B175" s="36" t="s">
        <v>8513</v>
      </c>
      <c r="C175" s="36" t="s">
        <v>695</v>
      </c>
      <c r="D175" s="1">
        <v>45833</v>
      </c>
      <c r="E175" s="36" t="str">
        <f>IFERROR(VLOOKUP(Result[[#This Row],[RPRO]],H:H,1,0),"")</f>
        <v>RPRO-250505-0203</v>
      </c>
      <c r="H175" t="s">
        <v>10169</v>
      </c>
      <c r="I175" t="s">
        <v>10250</v>
      </c>
      <c r="J175" t="s">
        <v>697</v>
      </c>
      <c r="K175" s="1">
        <v>45834</v>
      </c>
      <c r="L175" t="str">
        <f>IFERROR(VLOOKUP(Result5[[#This Row],[RPRO]],'Data Power app'!C:C,1,0),"Xoa")</f>
        <v>RPRO-250506-0750</v>
      </c>
    </row>
    <row r="176" spans="1:12" x14ac:dyDescent="0.25">
      <c r="A176" s="36" t="s">
        <v>7702</v>
      </c>
      <c r="B176" s="36" t="s">
        <v>8513</v>
      </c>
      <c r="C176" s="36" t="s">
        <v>695</v>
      </c>
      <c r="D176" s="1">
        <v>45833</v>
      </c>
      <c r="E176" s="36" t="str">
        <f>IFERROR(VLOOKUP(Result[[#This Row],[RPRO]],H:H,1,0),"")</f>
        <v>RPRO-250505-0204</v>
      </c>
      <c r="H176" t="s">
        <v>9951</v>
      </c>
      <c r="I176" t="s">
        <v>10250</v>
      </c>
      <c r="J176" t="s">
        <v>697</v>
      </c>
      <c r="K176" s="1">
        <v>45834</v>
      </c>
      <c r="L176" t="str">
        <f>IFERROR(VLOOKUP(Result5[[#This Row],[RPRO]],'Data Power app'!C:C,1,0),"Xoa")</f>
        <v>RPRO-250506-0769</v>
      </c>
    </row>
    <row r="177" spans="1:12" x14ac:dyDescent="0.25">
      <c r="A177" s="36" t="s">
        <v>7704</v>
      </c>
      <c r="B177" s="36" t="s">
        <v>8513</v>
      </c>
      <c r="C177" s="36" t="s">
        <v>695</v>
      </c>
      <c r="D177" s="1">
        <v>45833</v>
      </c>
      <c r="E177" s="36" t="str">
        <f>IFERROR(VLOOKUP(Result[[#This Row],[RPRO]],H:H,1,0),"")</f>
        <v>RPRO-250505-0205</v>
      </c>
      <c r="H177" t="s">
        <v>10179</v>
      </c>
      <c r="I177" t="s">
        <v>10250</v>
      </c>
      <c r="J177" t="s">
        <v>697</v>
      </c>
      <c r="K177" s="1">
        <v>45834</v>
      </c>
      <c r="L177" t="str">
        <f>IFERROR(VLOOKUP(Result5[[#This Row],[RPRO]],'Data Power app'!C:C,1,0),"Xoa")</f>
        <v>RPRO-250506-0771</v>
      </c>
    </row>
    <row r="178" spans="1:12" x14ac:dyDescent="0.25">
      <c r="A178" s="36" t="s">
        <v>7706</v>
      </c>
      <c r="B178" s="36" t="s">
        <v>8513</v>
      </c>
      <c r="C178" s="36" t="s">
        <v>695</v>
      </c>
      <c r="D178" s="1">
        <v>45833</v>
      </c>
      <c r="E178" s="36" t="str">
        <f>IFERROR(VLOOKUP(Result[[#This Row],[RPRO]],H:H,1,0),"")</f>
        <v>RPRO-250505-0206</v>
      </c>
      <c r="H178" t="s">
        <v>2391</v>
      </c>
      <c r="I178" t="s">
        <v>2548</v>
      </c>
      <c r="J178" t="s">
        <v>694</v>
      </c>
      <c r="K178" s="1">
        <v>45826</v>
      </c>
      <c r="L178" t="str">
        <f>IFERROR(VLOOKUP(Result5[[#This Row],[RPRO]],'Data Power app'!C:C,1,0),"Xoa")</f>
        <v>RPRO-250506-0777</v>
      </c>
    </row>
    <row r="179" spans="1:12" x14ac:dyDescent="0.25">
      <c r="A179" s="36" t="s">
        <v>7806</v>
      </c>
      <c r="B179" s="36" t="s">
        <v>8510</v>
      </c>
      <c r="C179" s="36" t="s">
        <v>696</v>
      </c>
      <c r="D179" s="1">
        <v>45833</v>
      </c>
      <c r="E179" s="36" t="str">
        <f>IFERROR(VLOOKUP(Result[[#This Row],[RPRO]],H:H,1,0),"")</f>
        <v>RPRO-250514-0074</v>
      </c>
      <c r="H179" t="s">
        <v>1841</v>
      </c>
      <c r="I179" t="s">
        <v>1860</v>
      </c>
      <c r="J179" t="s">
        <v>691</v>
      </c>
      <c r="K179" s="1">
        <v>45822</v>
      </c>
      <c r="L179" t="str">
        <f>IFERROR(VLOOKUP(Result5[[#This Row],[RPRO]],'Data Power app'!C:C,1,0),"Xoa")</f>
        <v>RPRO-250506-0841</v>
      </c>
    </row>
    <row r="180" spans="1:12" x14ac:dyDescent="0.25">
      <c r="A180" s="36" t="s">
        <v>7708</v>
      </c>
      <c r="B180" s="36" t="s">
        <v>8513</v>
      </c>
      <c r="C180" s="36" t="s">
        <v>695</v>
      </c>
      <c r="D180" s="1">
        <v>45833</v>
      </c>
      <c r="E180" s="36" t="str">
        <f>IFERROR(VLOOKUP(Result[[#This Row],[RPRO]],H:H,1,0),"")</f>
        <v>RPRO-250505-0216</v>
      </c>
      <c r="H180" t="s">
        <v>2448</v>
      </c>
      <c r="I180" t="s">
        <v>2547</v>
      </c>
      <c r="J180" t="s">
        <v>697</v>
      </c>
      <c r="K180" s="1">
        <v>45826</v>
      </c>
      <c r="L180" t="str">
        <f>IFERROR(VLOOKUP(Result5[[#This Row],[RPRO]],'Data Power app'!C:C,1,0),"Xoa")</f>
        <v>RPRO-250507-0002</v>
      </c>
    </row>
    <row r="181" spans="1:12" x14ac:dyDescent="0.25">
      <c r="A181" s="36" t="s">
        <v>7832</v>
      </c>
      <c r="B181" s="36" t="s">
        <v>8512</v>
      </c>
      <c r="C181" s="36" t="s">
        <v>692</v>
      </c>
      <c r="D181" s="1">
        <v>45833</v>
      </c>
      <c r="E181" s="36" t="str">
        <f>IFERROR(VLOOKUP(Result[[#This Row],[RPRO]],H:H,1,0),"")</f>
        <v>RPRO-250514-0425</v>
      </c>
      <c r="H181" t="s">
        <v>1797</v>
      </c>
      <c r="I181" t="s">
        <v>1858</v>
      </c>
      <c r="J181" t="s">
        <v>694</v>
      </c>
      <c r="K181" s="1">
        <v>45822</v>
      </c>
      <c r="L181" t="str">
        <f>IFERROR(VLOOKUP(Result5[[#This Row],[RPRO]],'Data Power app'!C:C,1,0),"Xoa")</f>
        <v>RPRO-250507-0570</v>
      </c>
    </row>
    <row r="182" spans="1:12" x14ac:dyDescent="0.25">
      <c r="A182" s="36" t="s">
        <v>7710</v>
      </c>
      <c r="B182" s="36" t="s">
        <v>8513</v>
      </c>
      <c r="C182" s="36" t="s">
        <v>695</v>
      </c>
      <c r="D182" s="1">
        <v>45833</v>
      </c>
      <c r="E182" s="36" t="str">
        <f>IFERROR(VLOOKUP(Result[[#This Row],[RPRO]],H:H,1,0),"")</f>
        <v>RPRO-250505-0217</v>
      </c>
      <c r="H182" t="s">
        <v>1799</v>
      </c>
      <c r="I182" t="s">
        <v>1858</v>
      </c>
      <c r="J182" t="s">
        <v>694</v>
      </c>
      <c r="K182" s="1">
        <v>45822</v>
      </c>
      <c r="L182" t="str">
        <f>IFERROR(VLOOKUP(Result5[[#This Row],[RPRO]],'Data Power app'!C:C,1,0),"Xoa")</f>
        <v>RPRO-250507-0572</v>
      </c>
    </row>
    <row r="183" spans="1:12" x14ac:dyDescent="0.25">
      <c r="A183" s="36" t="s">
        <v>7828</v>
      </c>
      <c r="B183" s="36" t="s">
        <v>8510</v>
      </c>
      <c r="C183" s="36" t="s">
        <v>696</v>
      </c>
      <c r="D183" s="1">
        <v>45833</v>
      </c>
      <c r="E183" s="36" t="str">
        <f>IFERROR(VLOOKUP(Result[[#This Row],[RPRO]],H:H,1,0),"")</f>
        <v>RPRO-250514-0294</v>
      </c>
      <c r="H183" t="s">
        <v>1248</v>
      </c>
      <c r="I183" t="s">
        <v>1278</v>
      </c>
      <c r="J183" t="s">
        <v>691</v>
      </c>
      <c r="K183" s="1">
        <v>45818</v>
      </c>
      <c r="L183" t="str">
        <f>IFERROR(VLOOKUP(Result5[[#This Row],[RPRO]],'Data Power app'!C:C,1,0),"Xoa")</f>
        <v>RPRO-250507-0575</v>
      </c>
    </row>
    <row r="184" spans="1:12" x14ac:dyDescent="0.25">
      <c r="A184" s="36" t="s">
        <v>7830</v>
      </c>
      <c r="B184" s="36" t="s">
        <v>8510</v>
      </c>
      <c r="C184" s="36" t="s">
        <v>696</v>
      </c>
      <c r="D184" s="1">
        <v>45833</v>
      </c>
      <c r="E184" s="36" t="str">
        <f>IFERROR(VLOOKUP(Result[[#This Row],[RPRO]],H:H,1,0),"")</f>
        <v>RPRO-250514-0296</v>
      </c>
      <c r="H184" t="s">
        <v>1250</v>
      </c>
      <c r="I184" t="s">
        <v>1278</v>
      </c>
      <c r="J184" t="s">
        <v>691</v>
      </c>
      <c r="K184" s="1">
        <v>45818</v>
      </c>
      <c r="L184" t="str">
        <f>IFERROR(VLOOKUP(Result5[[#This Row],[RPRO]],'Data Power app'!C:C,1,0),"Xoa")</f>
        <v>RPRO-250507-0579</v>
      </c>
    </row>
    <row r="185" spans="1:12" x14ac:dyDescent="0.25">
      <c r="A185" s="36" t="s">
        <v>7712</v>
      </c>
      <c r="B185" s="36" t="s">
        <v>8513</v>
      </c>
      <c r="C185" s="36" t="s">
        <v>695</v>
      </c>
      <c r="D185" s="1">
        <v>45833</v>
      </c>
      <c r="E185" s="36" t="str">
        <f>IFERROR(VLOOKUP(Result[[#This Row],[RPRO]],H:H,1,0),"")</f>
        <v>RPRO-250505-0218</v>
      </c>
      <c r="H185" t="s">
        <v>1443</v>
      </c>
      <c r="I185" t="s">
        <v>1474</v>
      </c>
      <c r="J185" t="s">
        <v>694</v>
      </c>
      <c r="K185" s="1">
        <v>45820</v>
      </c>
      <c r="L185" t="str">
        <f>IFERROR(VLOOKUP(Result5[[#This Row],[RPRO]],'Data Power app'!C:C,1,0),"Xoa")</f>
        <v>RPRO-250507-0626</v>
      </c>
    </row>
    <row r="186" spans="1:12" x14ac:dyDescent="0.25">
      <c r="A186" s="36" t="s">
        <v>7824</v>
      </c>
      <c r="B186" s="36" t="s">
        <v>8512</v>
      </c>
      <c r="C186" s="36" t="s">
        <v>692</v>
      </c>
      <c r="D186" s="1">
        <v>45833</v>
      </c>
      <c r="E186" s="36" t="str">
        <f>IFERROR(VLOOKUP(Result[[#This Row],[RPRO]],H:H,1,0),"")</f>
        <v>RPRO-250514-0259</v>
      </c>
      <c r="H186" t="s">
        <v>10181</v>
      </c>
      <c r="I186" t="s">
        <v>10252</v>
      </c>
      <c r="J186" t="s">
        <v>696</v>
      </c>
      <c r="K186" s="1">
        <v>45834</v>
      </c>
      <c r="L186" t="str">
        <f>IFERROR(VLOOKUP(Result5[[#This Row],[RPRO]],'Data Power app'!C:C,1,0),"Xoa")</f>
        <v>RPRO-250507-0917</v>
      </c>
    </row>
    <row r="187" spans="1:12" x14ac:dyDescent="0.25">
      <c r="A187" s="36" t="s">
        <v>7826</v>
      </c>
      <c r="B187" s="36" t="s">
        <v>8512</v>
      </c>
      <c r="C187" s="36" t="s">
        <v>692</v>
      </c>
      <c r="D187" s="1">
        <v>45833</v>
      </c>
      <c r="E187" s="36" t="str">
        <f>IFERROR(VLOOKUP(Result[[#This Row],[RPRO]],H:H,1,0),"")</f>
        <v>RPRO-250514-0263</v>
      </c>
      <c r="H187" t="s">
        <v>3440</v>
      </c>
      <c r="I187" t="s">
        <v>3409</v>
      </c>
      <c r="J187" t="s">
        <v>693</v>
      </c>
      <c r="K187" s="1">
        <v>45829</v>
      </c>
      <c r="L187" t="str">
        <f>IFERROR(VLOOKUP(Result5[[#This Row],[RPRO]],'Data Power app'!C:C,1,0),"Xoa")</f>
        <v>RPRO-250508-0113</v>
      </c>
    </row>
    <row r="188" spans="1:12" x14ac:dyDescent="0.25">
      <c r="A188" s="36" t="s">
        <v>7714</v>
      </c>
      <c r="B188" s="36" t="s">
        <v>8513</v>
      </c>
      <c r="C188" s="36" t="s">
        <v>695</v>
      </c>
      <c r="D188" s="1">
        <v>45833</v>
      </c>
      <c r="E188" s="36" t="str">
        <f>IFERROR(VLOOKUP(Result[[#This Row],[RPRO]],H:H,1,0),"")</f>
        <v>RPRO-250505-0219</v>
      </c>
      <c r="H188" t="s">
        <v>6614</v>
      </c>
      <c r="I188" t="s">
        <v>6858</v>
      </c>
      <c r="J188" t="s">
        <v>695</v>
      </c>
      <c r="K188" s="1">
        <v>45832</v>
      </c>
      <c r="L188" t="str">
        <f>IFERROR(VLOOKUP(Result5[[#This Row],[RPRO]],'Data Power app'!C:C,1,0),"Xoa")</f>
        <v>RPRO-250508-0119</v>
      </c>
    </row>
    <row r="189" spans="1:12" x14ac:dyDescent="0.25">
      <c r="A189" s="36" t="s">
        <v>7716</v>
      </c>
      <c r="B189" s="36" t="s">
        <v>8513</v>
      </c>
      <c r="C189" s="36" t="s">
        <v>695</v>
      </c>
      <c r="D189" s="1">
        <v>45833</v>
      </c>
      <c r="E189" s="36" t="str">
        <f>IFERROR(VLOOKUP(Result[[#This Row],[RPRO]],H:H,1,0),"")</f>
        <v>RPRO-250505-0220</v>
      </c>
      <c r="H189" t="s">
        <v>1068</v>
      </c>
      <c r="I189" t="s">
        <v>1066</v>
      </c>
      <c r="J189" t="s">
        <v>693</v>
      </c>
      <c r="K189" s="1">
        <v>45815</v>
      </c>
      <c r="L189" t="str">
        <f>IFERROR(VLOOKUP(Result5[[#This Row],[RPRO]],'Data Power app'!C:C,1,0),"Xoa")</f>
        <v>RPRO-250508-0122</v>
      </c>
    </row>
    <row r="190" spans="1:12" x14ac:dyDescent="0.25">
      <c r="A190" s="36" t="s">
        <v>7718</v>
      </c>
      <c r="B190" s="36" t="s">
        <v>8513</v>
      </c>
      <c r="C190" s="36" t="s">
        <v>695</v>
      </c>
      <c r="D190" s="1">
        <v>45833</v>
      </c>
      <c r="E190" s="36" t="str">
        <f>IFERROR(VLOOKUP(Result[[#This Row],[RPRO]],H:H,1,0),"")</f>
        <v>RPRO-250505-0221</v>
      </c>
      <c r="H190" t="s">
        <v>1161</v>
      </c>
      <c r="I190" t="s">
        <v>1173</v>
      </c>
      <c r="J190" t="s">
        <v>693</v>
      </c>
      <c r="K190" s="1">
        <v>45817</v>
      </c>
      <c r="L190" t="str">
        <f>IFERROR(VLOOKUP(Result5[[#This Row],[RPRO]],'Data Power app'!C:C,1,0),"Xoa")</f>
        <v>RPRO-250508-0127</v>
      </c>
    </row>
    <row r="191" spans="1:12" x14ac:dyDescent="0.25">
      <c r="A191" s="36" t="s">
        <v>7720</v>
      </c>
      <c r="B191" s="36" t="s">
        <v>8513</v>
      </c>
      <c r="C191" s="36" t="s">
        <v>695</v>
      </c>
      <c r="D191" s="1">
        <v>45833</v>
      </c>
      <c r="E191" s="36" t="str">
        <f>IFERROR(VLOOKUP(Result[[#This Row],[RPRO]],H:H,1,0),"")</f>
        <v>RPRO-250505-0222</v>
      </c>
      <c r="H191" t="s">
        <v>1415</v>
      </c>
      <c r="I191" t="s">
        <v>1473</v>
      </c>
      <c r="J191" t="s">
        <v>693</v>
      </c>
      <c r="K191" s="1">
        <v>45820</v>
      </c>
      <c r="L191" t="str">
        <f>IFERROR(VLOOKUP(Result5[[#This Row],[RPRO]],'Data Power app'!C:C,1,0),"Xoa")</f>
        <v>RPRO-250508-0158</v>
      </c>
    </row>
    <row r="192" spans="1:12" x14ac:dyDescent="0.25">
      <c r="A192" s="36" t="s">
        <v>7724</v>
      </c>
      <c r="B192" s="36" t="s">
        <v>8513</v>
      </c>
      <c r="C192" s="36" t="s">
        <v>695</v>
      </c>
      <c r="D192" s="1">
        <v>45833</v>
      </c>
      <c r="E192" s="36" t="str">
        <f>IFERROR(VLOOKUP(Result[[#This Row],[RPRO]],H:H,1,0),"")</f>
        <v>RPRO-250508-0595</v>
      </c>
      <c r="H192" t="s">
        <v>7505</v>
      </c>
      <c r="I192" t="s">
        <v>8511</v>
      </c>
      <c r="J192" t="s">
        <v>691</v>
      </c>
      <c r="K192" s="1">
        <v>45833</v>
      </c>
      <c r="L192" t="str">
        <f>IFERROR(VLOOKUP(Result5[[#This Row],[RPRO]],'Data Power app'!C:C,1,0),"Xoa")</f>
        <v>RPRO-250508-0163</v>
      </c>
    </row>
    <row r="193" spans="1:12" x14ac:dyDescent="0.25">
      <c r="A193" s="36" t="s">
        <v>7726</v>
      </c>
      <c r="B193" s="36" t="s">
        <v>8513</v>
      </c>
      <c r="C193" s="36" t="s">
        <v>695</v>
      </c>
      <c r="D193" s="1">
        <v>45833</v>
      </c>
      <c r="E193" s="36" t="str">
        <f>IFERROR(VLOOKUP(Result[[#This Row],[RPRO]],H:H,1,0),"")</f>
        <v>RPRO-250508-0596</v>
      </c>
      <c r="H193" t="s">
        <v>3419</v>
      </c>
      <c r="I193" t="s">
        <v>3201</v>
      </c>
      <c r="J193" t="s">
        <v>694</v>
      </c>
      <c r="K193" s="1">
        <v>45829</v>
      </c>
      <c r="L193" t="str">
        <f>IFERROR(VLOOKUP(Result5[[#This Row],[RPRO]],'Data Power app'!C:C,1,0),"Xoa")</f>
        <v>RPRO-250508-0165</v>
      </c>
    </row>
    <row r="194" spans="1:12" x14ac:dyDescent="0.25">
      <c r="A194" s="36" t="s">
        <v>7728</v>
      </c>
      <c r="B194" s="36" t="s">
        <v>8513</v>
      </c>
      <c r="C194" s="36" t="s">
        <v>695</v>
      </c>
      <c r="D194" s="1">
        <v>45833</v>
      </c>
      <c r="E194" s="36" t="str">
        <f>IFERROR(VLOOKUP(Result[[#This Row],[RPRO]],H:H,1,0),"")</f>
        <v>RPRO-250508-0597</v>
      </c>
      <c r="H194" t="s">
        <v>2437</v>
      </c>
      <c r="I194" t="s">
        <v>2548</v>
      </c>
      <c r="J194" t="s">
        <v>694</v>
      </c>
      <c r="K194" s="1">
        <v>45826</v>
      </c>
      <c r="L194" t="str">
        <f>IFERROR(VLOOKUP(Result5[[#This Row],[RPRO]],'Data Power app'!C:C,1,0),"Xoa")</f>
        <v>RPRO-250508-0167</v>
      </c>
    </row>
    <row r="195" spans="1:12" x14ac:dyDescent="0.25">
      <c r="A195" s="36" t="s">
        <v>7730</v>
      </c>
      <c r="B195" s="36" t="s">
        <v>8513</v>
      </c>
      <c r="C195" s="36" t="s">
        <v>695</v>
      </c>
      <c r="D195" s="1">
        <v>45833</v>
      </c>
      <c r="E195" s="36" t="str">
        <f>IFERROR(VLOOKUP(Result[[#This Row],[RPRO]],H:H,1,0),"")</f>
        <v>RPRO-250508-0598</v>
      </c>
      <c r="H195" t="s">
        <v>3431</v>
      </c>
      <c r="I195" t="s">
        <v>3201</v>
      </c>
      <c r="J195" t="s">
        <v>694</v>
      </c>
      <c r="K195" s="1">
        <v>45829</v>
      </c>
      <c r="L195" t="str">
        <f>IFERROR(VLOOKUP(Result5[[#This Row],[RPRO]],'Data Power app'!C:C,1,0),"Xoa")</f>
        <v>RPRO-250508-0169</v>
      </c>
    </row>
    <row r="196" spans="1:12" x14ac:dyDescent="0.25">
      <c r="A196" s="36" t="s">
        <v>7732</v>
      </c>
      <c r="B196" s="36" t="s">
        <v>8513</v>
      </c>
      <c r="C196" s="36" t="s">
        <v>695</v>
      </c>
      <c r="D196" s="1">
        <v>45833</v>
      </c>
      <c r="E196" s="36" t="str">
        <f>IFERROR(VLOOKUP(Result[[#This Row],[RPRO]],H:H,1,0),"")</f>
        <v>RPRO-250508-0599</v>
      </c>
      <c r="H196" t="s">
        <v>7722</v>
      </c>
      <c r="I196" t="s">
        <v>8513</v>
      </c>
      <c r="J196" t="s">
        <v>695</v>
      </c>
      <c r="K196" s="1">
        <v>45833</v>
      </c>
      <c r="L196" t="str">
        <f>IFERROR(VLOOKUP(Result5[[#This Row],[RPRO]],'Data Power app'!C:C,1,0),"Xoa")</f>
        <v>RPRO-250508-0201</v>
      </c>
    </row>
    <row r="197" spans="1:12" x14ac:dyDescent="0.25">
      <c r="A197" s="36" t="s">
        <v>7734</v>
      </c>
      <c r="B197" s="36" t="s">
        <v>8513</v>
      </c>
      <c r="C197" s="36" t="s">
        <v>695</v>
      </c>
      <c r="D197" s="1">
        <v>45833</v>
      </c>
      <c r="E197" s="36" t="str">
        <f>IFERROR(VLOOKUP(Result[[#This Row],[RPRO]],H:H,1,0),"")</f>
        <v>RPRO-250508-0600</v>
      </c>
      <c r="H197" t="s">
        <v>7724</v>
      </c>
      <c r="I197" t="s">
        <v>8513</v>
      </c>
      <c r="J197" t="s">
        <v>695</v>
      </c>
      <c r="K197" s="1">
        <v>45833</v>
      </c>
      <c r="L197" t="str">
        <f>IFERROR(VLOOKUP(Result5[[#This Row],[RPRO]],'Data Power app'!C:C,1,0),"Xoa")</f>
        <v>RPRO-250508-0595</v>
      </c>
    </row>
    <row r="198" spans="1:12" x14ac:dyDescent="0.25">
      <c r="A198" s="36" t="s">
        <v>7736</v>
      </c>
      <c r="B198" s="36" t="s">
        <v>8513</v>
      </c>
      <c r="C198" s="36" t="s">
        <v>695</v>
      </c>
      <c r="D198" s="1">
        <v>45833</v>
      </c>
      <c r="E198" s="36" t="str">
        <f>IFERROR(VLOOKUP(Result[[#This Row],[RPRO]],H:H,1,0),"")</f>
        <v>RPRO-250508-0601</v>
      </c>
      <c r="H198" t="s">
        <v>7726</v>
      </c>
      <c r="I198" t="s">
        <v>8513</v>
      </c>
      <c r="J198" t="s">
        <v>695</v>
      </c>
      <c r="K198" s="1">
        <v>45833</v>
      </c>
      <c r="L198" t="str">
        <f>IFERROR(VLOOKUP(Result5[[#This Row],[RPRO]],'Data Power app'!C:C,1,0),"Xoa")</f>
        <v>RPRO-250508-0596</v>
      </c>
    </row>
    <row r="199" spans="1:12" x14ac:dyDescent="0.25">
      <c r="A199" s="36" t="s">
        <v>7839</v>
      </c>
      <c r="B199" s="36" t="s">
        <v>8510</v>
      </c>
      <c r="C199" s="36" t="s">
        <v>696</v>
      </c>
      <c r="D199" s="1">
        <v>45833</v>
      </c>
      <c r="E199" s="36" t="str">
        <f>IFERROR(VLOOKUP(Result[[#This Row],[RPRO]],H:H,1,0),"")</f>
        <v>RPRO-250520-0883</v>
      </c>
      <c r="H199" t="s">
        <v>7728</v>
      </c>
      <c r="I199" t="s">
        <v>8513</v>
      </c>
      <c r="J199" t="s">
        <v>695</v>
      </c>
      <c r="K199" s="1">
        <v>45833</v>
      </c>
      <c r="L199" t="str">
        <f>IFERROR(VLOOKUP(Result5[[#This Row],[RPRO]],'Data Power app'!C:C,1,0),"Xoa")</f>
        <v>RPRO-250508-0597</v>
      </c>
    </row>
    <row r="200" spans="1:12" x14ac:dyDescent="0.25">
      <c r="A200" s="36" t="s">
        <v>7738</v>
      </c>
      <c r="B200" s="36" t="s">
        <v>8513</v>
      </c>
      <c r="C200" s="36" t="s">
        <v>695</v>
      </c>
      <c r="D200" s="1">
        <v>45833</v>
      </c>
      <c r="E200" s="36" t="str">
        <f>IFERROR(VLOOKUP(Result[[#This Row],[RPRO]],H:H,1,0),"")</f>
        <v>RPRO-250508-0602</v>
      </c>
      <c r="H200" t="s">
        <v>7730</v>
      </c>
      <c r="I200" t="s">
        <v>8513</v>
      </c>
      <c r="J200" t="s">
        <v>695</v>
      </c>
      <c r="K200" s="1">
        <v>45833</v>
      </c>
      <c r="L200" t="str">
        <f>IFERROR(VLOOKUP(Result5[[#This Row],[RPRO]],'Data Power app'!C:C,1,0),"Xoa")</f>
        <v>RPRO-250508-0598</v>
      </c>
    </row>
    <row r="201" spans="1:12" x14ac:dyDescent="0.25">
      <c r="A201" s="36" t="s">
        <v>7722</v>
      </c>
      <c r="B201" s="36" t="s">
        <v>8513</v>
      </c>
      <c r="C201" s="36" t="s">
        <v>695</v>
      </c>
      <c r="D201" s="1">
        <v>45833</v>
      </c>
      <c r="E201" s="36" t="str">
        <f>IFERROR(VLOOKUP(Result[[#This Row],[RPRO]],H:H,1,0),"")</f>
        <v>RPRO-250508-0201</v>
      </c>
      <c r="H201" t="s">
        <v>7732</v>
      </c>
      <c r="I201" t="s">
        <v>8513</v>
      </c>
      <c r="J201" t="s">
        <v>695</v>
      </c>
      <c r="K201" s="1">
        <v>45833</v>
      </c>
      <c r="L201" t="str">
        <f>IFERROR(VLOOKUP(Result5[[#This Row],[RPRO]],'Data Power app'!C:C,1,0),"Xoa")</f>
        <v>RPRO-250508-0599</v>
      </c>
    </row>
    <row r="202" spans="1:12" x14ac:dyDescent="0.25">
      <c r="A202" s="36" t="s">
        <v>7766</v>
      </c>
      <c r="B202" s="36" t="s">
        <v>8513</v>
      </c>
      <c r="C202" s="36" t="s">
        <v>695</v>
      </c>
      <c r="D202" s="1">
        <v>45833</v>
      </c>
      <c r="E202" s="36" t="str">
        <f>IFERROR(VLOOKUP(Result[[#This Row],[RPRO]],H:H,1,0),"")</f>
        <v>RPRO-250513-0219</v>
      </c>
      <c r="H202" t="s">
        <v>7734</v>
      </c>
      <c r="I202" t="s">
        <v>8513</v>
      </c>
      <c r="J202" t="s">
        <v>695</v>
      </c>
      <c r="K202" s="1">
        <v>45833</v>
      </c>
      <c r="L202" t="str">
        <f>IFERROR(VLOOKUP(Result5[[#This Row],[RPRO]],'Data Power app'!C:C,1,0),"Xoa")</f>
        <v>RPRO-250508-0600</v>
      </c>
    </row>
    <row r="203" spans="1:12" x14ac:dyDescent="0.25">
      <c r="A203" s="36" t="s">
        <v>7768</v>
      </c>
      <c r="B203" s="36" t="s">
        <v>8513</v>
      </c>
      <c r="C203" s="36" t="s">
        <v>695</v>
      </c>
      <c r="D203" s="1">
        <v>45833</v>
      </c>
      <c r="E203" s="36" t="str">
        <f>IFERROR(VLOOKUP(Result[[#This Row],[RPRO]],H:H,1,0),"")</f>
        <v>RPRO-250513-0220</v>
      </c>
      <c r="H203" t="s">
        <v>7736</v>
      </c>
      <c r="I203" t="s">
        <v>8513</v>
      </c>
      <c r="J203" t="s">
        <v>695</v>
      </c>
      <c r="K203" s="1">
        <v>45833</v>
      </c>
      <c r="L203" t="str">
        <f>IFERROR(VLOOKUP(Result5[[#This Row],[RPRO]],'Data Power app'!C:C,1,0),"Xoa")</f>
        <v>RPRO-250508-0601</v>
      </c>
    </row>
    <row r="204" spans="1:12" x14ac:dyDescent="0.25">
      <c r="A204" s="36" t="s">
        <v>7770</v>
      </c>
      <c r="B204" s="36" t="s">
        <v>8513</v>
      </c>
      <c r="C204" s="36" t="s">
        <v>695</v>
      </c>
      <c r="D204" s="1">
        <v>45833</v>
      </c>
      <c r="E204" s="36" t="str">
        <f>IFERROR(VLOOKUP(Result[[#This Row],[RPRO]],H:H,1,0),"")</f>
        <v>RPRO-250513-0221</v>
      </c>
      <c r="H204" t="s">
        <v>7738</v>
      </c>
      <c r="I204" t="s">
        <v>8513</v>
      </c>
      <c r="J204" t="s">
        <v>695</v>
      </c>
      <c r="K204" s="1">
        <v>45833</v>
      </c>
      <c r="L204" t="str">
        <f>IFERROR(VLOOKUP(Result5[[#This Row],[RPRO]],'Data Power app'!C:C,1,0),"Xoa")</f>
        <v>RPRO-250508-0602</v>
      </c>
    </row>
    <row r="205" spans="1:12" x14ac:dyDescent="0.25">
      <c r="A205" s="36" t="s">
        <v>7772</v>
      </c>
      <c r="B205" s="36" t="s">
        <v>8513</v>
      </c>
      <c r="C205" s="36" t="s">
        <v>695</v>
      </c>
      <c r="D205" s="1">
        <v>45833</v>
      </c>
      <c r="E205" s="36" t="str">
        <f>IFERROR(VLOOKUP(Result[[#This Row],[RPRO]],H:H,1,0),"")</f>
        <v>RPRO-250513-0222</v>
      </c>
      <c r="H205" t="s">
        <v>1497</v>
      </c>
      <c r="I205" t="s">
        <v>1654</v>
      </c>
      <c r="J205" t="s">
        <v>694</v>
      </c>
      <c r="K205" s="1">
        <v>45821</v>
      </c>
      <c r="L205" t="str">
        <f>IFERROR(VLOOKUP(Result5[[#This Row],[RPRO]],'Data Power app'!C:C,1,0),"Xoa")</f>
        <v>RPRO-250509-0082</v>
      </c>
    </row>
    <row r="206" spans="1:12" x14ac:dyDescent="0.25">
      <c r="A206" s="36" t="s">
        <v>7774</v>
      </c>
      <c r="B206" s="36" t="s">
        <v>8513</v>
      </c>
      <c r="C206" s="36" t="s">
        <v>695</v>
      </c>
      <c r="D206" s="1">
        <v>45833</v>
      </c>
      <c r="E206" s="36" t="str">
        <f>IFERROR(VLOOKUP(Result[[#This Row],[RPRO]],H:H,1,0),"")</f>
        <v>RPRO-250513-0223</v>
      </c>
      <c r="H206" t="s">
        <v>3405</v>
      </c>
      <c r="I206" t="s">
        <v>3149</v>
      </c>
      <c r="J206" t="s">
        <v>696</v>
      </c>
      <c r="K206" s="1">
        <v>45828</v>
      </c>
      <c r="L206" t="str">
        <f>IFERROR(VLOOKUP(Result5[[#This Row],[RPRO]],'Data Power app'!C:C,1,0),"Xoa")</f>
        <v>RPRO-250509-0083</v>
      </c>
    </row>
    <row r="207" spans="1:12" x14ac:dyDescent="0.25">
      <c r="A207" s="36" t="s">
        <v>7776</v>
      </c>
      <c r="B207" s="36" t="s">
        <v>8513</v>
      </c>
      <c r="C207" s="36" t="s">
        <v>695</v>
      </c>
      <c r="D207" s="1">
        <v>45833</v>
      </c>
      <c r="E207" s="36" t="str">
        <f>IFERROR(VLOOKUP(Result[[#This Row],[RPRO]],H:H,1,0),"")</f>
        <v>RPRO-250513-0224</v>
      </c>
      <c r="H207" t="s">
        <v>1148</v>
      </c>
      <c r="I207" t="s">
        <v>1172</v>
      </c>
      <c r="J207" t="s">
        <v>694</v>
      </c>
      <c r="K207" s="1">
        <v>45817</v>
      </c>
      <c r="L207" t="str">
        <f>IFERROR(VLOOKUP(Result5[[#This Row],[RPRO]],'Data Power app'!C:C,1,0),"Xoa")</f>
        <v>RPRO-250512-0056</v>
      </c>
    </row>
    <row r="208" spans="1:12" x14ac:dyDescent="0.25">
      <c r="A208" s="36" t="s">
        <v>7778</v>
      </c>
      <c r="B208" s="36" t="s">
        <v>8513</v>
      </c>
      <c r="C208" s="36" t="s">
        <v>695</v>
      </c>
      <c r="D208" s="1">
        <v>45833</v>
      </c>
      <c r="E208" s="36" t="str">
        <f>IFERROR(VLOOKUP(Result[[#This Row],[RPRO]],H:H,1,0),"")</f>
        <v>RPRO-250513-0225</v>
      </c>
      <c r="H208" t="s">
        <v>1150</v>
      </c>
      <c r="I208" t="s">
        <v>1172</v>
      </c>
      <c r="J208" t="s">
        <v>694</v>
      </c>
      <c r="K208" s="1">
        <v>45817</v>
      </c>
      <c r="L208" t="str">
        <f>IFERROR(VLOOKUP(Result5[[#This Row],[RPRO]],'Data Power app'!C:C,1,0),"Xoa")</f>
        <v>RPRO-250512-0058</v>
      </c>
    </row>
    <row r="209" spans="1:12" x14ac:dyDescent="0.25">
      <c r="A209" s="36" t="s">
        <v>7780</v>
      </c>
      <c r="B209" s="36" t="s">
        <v>8513</v>
      </c>
      <c r="C209" s="36" t="s">
        <v>695</v>
      </c>
      <c r="D209" s="1">
        <v>45833</v>
      </c>
      <c r="E209" s="36" t="str">
        <f>IFERROR(VLOOKUP(Result[[#This Row],[RPRO]],H:H,1,0),"")</f>
        <v>RPRO-250513-0226</v>
      </c>
      <c r="H209" t="s">
        <v>7925</v>
      </c>
      <c r="I209" t="s">
        <v>8516</v>
      </c>
      <c r="J209" t="s">
        <v>694</v>
      </c>
      <c r="K209" s="1">
        <v>45833</v>
      </c>
      <c r="L209" t="str">
        <f>IFERROR(VLOOKUP(Result5[[#This Row],[RPRO]],'Data Power app'!C:C,1,0),"Xoa")</f>
        <v>RPRO-250512-0060</v>
      </c>
    </row>
    <row r="210" spans="1:12" x14ac:dyDescent="0.25">
      <c r="A210" s="36" t="s">
        <v>7782</v>
      </c>
      <c r="B210" s="36" t="s">
        <v>8513</v>
      </c>
      <c r="C210" s="36" t="s">
        <v>695</v>
      </c>
      <c r="D210" s="1">
        <v>45833</v>
      </c>
      <c r="E210" s="36" t="str">
        <f>IFERROR(VLOOKUP(Result[[#This Row],[RPRO]],H:H,1,0),"")</f>
        <v>RPRO-250513-0227</v>
      </c>
      <c r="H210" t="s">
        <v>7927</v>
      </c>
      <c r="I210" t="s">
        <v>8516</v>
      </c>
      <c r="J210" t="s">
        <v>694</v>
      </c>
      <c r="K210" s="1">
        <v>45833</v>
      </c>
      <c r="L210" t="str">
        <f>IFERROR(VLOOKUP(Result5[[#This Row],[RPRO]],'Data Power app'!C:C,1,0),"Xoa")</f>
        <v>RPRO-250512-0061</v>
      </c>
    </row>
    <row r="211" spans="1:12" x14ac:dyDescent="0.25">
      <c r="A211" s="36" t="s">
        <v>7784</v>
      </c>
      <c r="B211" s="36" t="s">
        <v>8513</v>
      </c>
      <c r="C211" s="36" t="s">
        <v>695</v>
      </c>
      <c r="D211" s="1">
        <v>45833</v>
      </c>
      <c r="E211" s="36" t="str">
        <f>IFERROR(VLOOKUP(Result[[#This Row],[RPRO]],H:H,1,0),"")</f>
        <v>RPRO-250513-0228</v>
      </c>
      <c r="H211" t="s">
        <v>7929</v>
      </c>
      <c r="I211" t="s">
        <v>8516</v>
      </c>
      <c r="J211" t="s">
        <v>694</v>
      </c>
      <c r="K211" s="1">
        <v>45833</v>
      </c>
      <c r="L211" t="str">
        <f>IFERROR(VLOOKUP(Result5[[#This Row],[RPRO]],'Data Power app'!C:C,1,0),"Xoa")</f>
        <v>RPRO-250512-0062</v>
      </c>
    </row>
    <row r="212" spans="1:12" x14ac:dyDescent="0.25">
      <c r="A212" s="36" t="s">
        <v>7786</v>
      </c>
      <c r="B212" s="36" t="s">
        <v>8513</v>
      </c>
      <c r="C212" s="36" t="s">
        <v>695</v>
      </c>
      <c r="D212" s="1">
        <v>45833</v>
      </c>
      <c r="E212" s="36" t="str">
        <f>IFERROR(VLOOKUP(Result[[#This Row],[RPRO]],H:H,1,0),"")</f>
        <v>RPRO-250513-0229</v>
      </c>
      <c r="H212" t="s">
        <v>7931</v>
      </c>
      <c r="I212" t="s">
        <v>8516</v>
      </c>
      <c r="J212" t="s">
        <v>694</v>
      </c>
      <c r="K212" s="1">
        <v>45833</v>
      </c>
      <c r="L212" t="str">
        <f>IFERROR(VLOOKUP(Result5[[#This Row],[RPRO]],'Data Power app'!C:C,1,0),"Xoa")</f>
        <v>RPRO-250512-0063</v>
      </c>
    </row>
    <row r="213" spans="1:12" x14ac:dyDescent="0.25">
      <c r="A213" s="36" t="s">
        <v>7788</v>
      </c>
      <c r="B213" s="36" t="s">
        <v>8513</v>
      </c>
      <c r="C213" s="36" t="s">
        <v>695</v>
      </c>
      <c r="D213" s="1">
        <v>45833</v>
      </c>
      <c r="E213" s="36" t="str">
        <f>IFERROR(VLOOKUP(Result[[#This Row],[RPRO]],H:H,1,0),"")</f>
        <v>RPRO-250513-0230</v>
      </c>
      <c r="H213" t="s">
        <v>7933</v>
      </c>
      <c r="I213" t="s">
        <v>8516</v>
      </c>
      <c r="J213" t="s">
        <v>694</v>
      </c>
      <c r="K213" s="1">
        <v>45833</v>
      </c>
      <c r="L213" t="str">
        <f>IFERROR(VLOOKUP(Result5[[#This Row],[RPRO]],'Data Power app'!C:C,1,0),"Xoa")</f>
        <v>RPRO-250512-0064</v>
      </c>
    </row>
    <row r="214" spans="1:12" x14ac:dyDescent="0.25">
      <c r="A214" s="36" t="s">
        <v>7790</v>
      </c>
      <c r="B214" s="36" t="s">
        <v>8513</v>
      </c>
      <c r="C214" s="36" t="s">
        <v>695</v>
      </c>
      <c r="D214" s="1">
        <v>45833</v>
      </c>
      <c r="E214" s="36" t="str">
        <f>IFERROR(VLOOKUP(Result[[#This Row],[RPRO]],H:H,1,0),"")</f>
        <v>RPRO-250513-0231</v>
      </c>
      <c r="H214" t="s">
        <v>10214</v>
      </c>
      <c r="I214" t="s">
        <v>10250</v>
      </c>
      <c r="J214" t="s">
        <v>697</v>
      </c>
      <c r="K214" s="1">
        <v>45834</v>
      </c>
      <c r="L214" t="str">
        <f>IFERROR(VLOOKUP(Result5[[#This Row],[RPRO]],'Data Power app'!C:C,1,0),"Xoa")</f>
        <v>RPRO-250512-0066</v>
      </c>
    </row>
    <row r="215" spans="1:12" x14ac:dyDescent="0.25">
      <c r="A215" s="36" t="s">
        <v>7792</v>
      </c>
      <c r="B215" s="36" t="s">
        <v>8513</v>
      </c>
      <c r="C215" s="36" t="s">
        <v>695</v>
      </c>
      <c r="D215" s="1">
        <v>45833</v>
      </c>
      <c r="E215" s="36" t="str">
        <f>IFERROR(VLOOKUP(Result[[#This Row],[RPRO]],H:H,1,0),"")</f>
        <v>RPRO-250513-0232</v>
      </c>
      <c r="H215" t="s">
        <v>10216</v>
      </c>
      <c r="I215" t="s">
        <v>10250</v>
      </c>
      <c r="J215" t="s">
        <v>697</v>
      </c>
      <c r="K215" s="1">
        <v>45834</v>
      </c>
      <c r="L215" t="str">
        <f>IFERROR(VLOOKUP(Result5[[#This Row],[RPRO]],'Data Power app'!C:C,1,0),"Xoa")</f>
        <v>RPRO-250512-0067</v>
      </c>
    </row>
    <row r="216" spans="1:12" x14ac:dyDescent="0.25">
      <c r="A216" s="36" t="s">
        <v>7794</v>
      </c>
      <c r="B216" s="36" t="s">
        <v>8513</v>
      </c>
      <c r="C216" s="36" t="s">
        <v>695</v>
      </c>
      <c r="D216" s="1">
        <v>45833</v>
      </c>
      <c r="E216" s="36" t="str">
        <f>IFERROR(VLOOKUP(Result[[#This Row],[RPRO]],H:H,1,0),"")</f>
        <v>RPRO-250513-0233</v>
      </c>
      <c r="H216" t="s">
        <v>7740</v>
      </c>
      <c r="I216" t="s">
        <v>8510</v>
      </c>
      <c r="J216" t="s">
        <v>696</v>
      </c>
      <c r="K216" s="1">
        <v>45833</v>
      </c>
      <c r="L216" t="str">
        <f>IFERROR(VLOOKUP(Result5[[#This Row],[RPRO]],'Data Power app'!C:C,1,0),"Xoa")</f>
        <v>RPRO-250512-0162</v>
      </c>
    </row>
    <row r="217" spans="1:12" x14ac:dyDescent="0.25">
      <c r="A217" s="36" t="s">
        <v>7796</v>
      </c>
      <c r="B217" s="36" t="s">
        <v>8513</v>
      </c>
      <c r="C217" s="36" t="s">
        <v>695</v>
      </c>
      <c r="D217" s="1">
        <v>45833</v>
      </c>
      <c r="E217" s="36" t="str">
        <f>IFERROR(VLOOKUP(Result[[#This Row],[RPRO]],H:H,1,0),"")</f>
        <v>RPRO-250513-0234</v>
      </c>
      <c r="H217" t="s">
        <v>7742</v>
      </c>
      <c r="I217" t="s">
        <v>8510</v>
      </c>
      <c r="J217" t="s">
        <v>696</v>
      </c>
      <c r="K217" s="1">
        <v>45833</v>
      </c>
      <c r="L217" t="str">
        <f>IFERROR(VLOOKUP(Result5[[#This Row],[RPRO]],'Data Power app'!C:C,1,0),"Xoa")</f>
        <v>RPRO-250512-0164</v>
      </c>
    </row>
    <row r="218" spans="1:12" x14ac:dyDescent="0.25">
      <c r="A218" s="36" t="s">
        <v>7798</v>
      </c>
      <c r="B218" s="36" t="s">
        <v>8513</v>
      </c>
      <c r="C218" s="36" t="s">
        <v>695</v>
      </c>
      <c r="D218" s="1">
        <v>45833</v>
      </c>
      <c r="E218" s="36" t="str">
        <f>IFERROR(VLOOKUP(Result[[#This Row],[RPRO]],H:H,1,0),"")</f>
        <v>RPRO-250513-0235</v>
      </c>
      <c r="H218" t="s">
        <v>7582</v>
      </c>
      <c r="I218" t="s">
        <v>8510</v>
      </c>
      <c r="J218" t="s">
        <v>696</v>
      </c>
      <c r="K218" s="1">
        <v>45833</v>
      </c>
      <c r="L218" t="str">
        <f>IFERROR(VLOOKUP(Result5[[#This Row],[RPRO]],'Data Power app'!C:C,1,0),"Xoa")</f>
        <v>RPRO-250512-0171</v>
      </c>
    </row>
    <row r="219" spans="1:12" x14ac:dyDescent="0.25">
      <c r="A219" s="36" t="s">
        <v>7800</v>
      </c>
      <c r="B219" s="36" t="s">
        <v>8513</v>
      </c>
      <c r="C219" s="36" t="s">
        <v>695</v>
      </c>
      <c r="D219" s="1">
        <v>45833</v>
      </c>
      <c r="E219" s="36" t="str">
        <f>IFERROR(VLOOKUP(Result[[#This Row],[RPRO]],H:H,1,0),"")</f>
        <v>RPRO-250513-0266</v>
      </c>
      <c r="H219" t="s">
        <v>9776</v>
      </c>
      <c r="I219" t="s">
        <v>10252</v>
      </c>
      <c r="J219" t="s">
        <v>696</v>
      </c>
      <c r="K219" s="1">
        <v>45834</v>
      </c>
      <c r="L219" t="str">
        <f>IFERROR(VLOOKUP(Result5[[#This Row],[RPRO]],'Data Power app'!C:C,1,0),"Xoa")</f>
        <v>RPRO-250512-0175</v>
      </c>
    </row>
    <row r="220" spans="1:12" x14ac:dyDescent="0.25">
      <c r="A220" s="36" t="s">
        <v>7802</v>
      </c>
      <c r="B220" s="36" t="s">
        <v>8513</v>
      </c>
      <c r="C220" s="36" t="s">
        <v>695</v>
      </c>
      <c r="D220" s="1">
        <v>45833</v>
      </c>
      <c r="E220" s="36" t="str">
        <f>IFERROR(VLOOKUP(Result[[#This Row],[RPRO]],H:H,1,0),"")</f>
        <v>RPRO-250513-0267</v>
      </c>
      <c r="H220" t="s">
        <v>2401</v>
      </c>
      <c r="I220" t="s">
        <v>2547</v>
      </c>
      <c r="J220" t="s">
        <v>697</v>
      </c>
      <c r="K220" s="1">
        <v>45826</v>
      </c>
      <c r="L220" t="str">
        <f>IFERROR(VLOOKUP(Result5[[#This Row],[RPRO]],'Data Power app'!C:C,1,0),"Xoa")</f>
        <v>RPRO-250512-0186</v>
      </c>
    </row>
    <row r="221" spans="1:12" x14ac:dyDescent="0.25">
      <c r="A221" s="36" t="s">
        <v>7804</v>
      </c>
      <c r="B221" s="36" t="s">
        <v>8513</v>
      </c>
      <c r="C221" s="36" t="s">
        <v>695</v>
      </c>
      <c r="D221" s="1">
        <v>45833</v>
      </c>
      <c r="E221" s="36" t="str">
        <f>IFERROR(VLOOKUP(Result[[#This Row],[RPRO]],H:H,1,0),"")</f>
        <v>RPRO-250513-0268</v>
      </c>
      <c r="H221" t="s">
        <v>5021</v>
      </c>
      <c r="I221" t="s">
        <v>5358</v>
      </c>
      <c r="J221" t="s">
        <v>694</v>
      </c>
      <c r="K221" s="1">
        <v>45831</v>
      </c>
      <c r="L221" t="str">
        <f>IFERROR(VLOOKUP(Result5[[#This Row],[RPRO]],'Data Power app'!C:C,1,0),"Xoa")</f>
        <v>RPRO-250512-0188</v>
      </c>
    </row>
    <row r="222" spans="1:12" x14ac:dyDescent="0.25">
      <c r="A222" s="36" t="s">
        <v>9389</v>
      </c>
      <c r="B222" s="36" t="s">
        <v>10249</v>
      </c>
      <c r="C222" s="36" t="s">
        <v>691</v>
      </c>
      <c r="D222" s="1">
        <v>45834</v>
      </c>
      <c r="E222" s="36" t="str">
        <f>IFERROR(VLOOKUP(Result[[#This Row],[RPRO]],H:H,1,0),"")</f>
        <v>RPRO-250422-0610</v>
      </c>
      <c r="H222" t="s">
        <v>5023</v>
      </c>
      <c r="I222" t="s">
        <v>5358</v>
      </c>
      <c r="J222" t="s">
        <v>694</v>
      </c>
      <c r="K222" s="1">
        <v>45831</v>
      </c>
      <c r="L222" t="str">
        <f>IFERROR(VLOOKUP(Result5[[#This Row],[RPRO]],'Data Power app'!C:C,1,0),"Xoa")</f>
        <v>RPRO-250512-0189</v>
      </c>
    </row>
    <row r="223" spans="1:12" x14ac:dyDescent="0.25">
      <c r="A223" s="36" t="s">
        <v>8471</v>
      </c>
      <c r="B223" s="36" t="s">
        <v>8513</v>
      </c>
      <c r="C223" s="36" t="s">
        <v>695</v>
      </c>
      <c r="D223" s="1">
        <v>45833</v>
      </c>
      <c r="E223" s="36" t="str">
        <f>IFERROR(VLOOKUP(Result[[#This Row],[RPRO]],H:H,1,0),"")</f>
        <v>RPRO-250522-0135</v>
      </c>
      <c r="H223" t="s">
        <v>6171</v>
      </c>
      <c r="I223" t="s">
        <v>6859</v>
      </c>
      <c r="J223" t="s">
        <v>692</v>
      </c>
      <c r="K223" s="1">
        <v>45832</v>
      </c>
      <c r="L223" t="str">
        <f>IFERROR(VLOOKUP(Result5[[#This Row],[RPRO]],'Data Power app'!C:C,1,0),"Xoa")</f>
        <v>RPRO-250512-0195</v>
      </c>
    </row>
    <row r="224" spans="1:12" x14ac:dyDescent="0.25">
      <c r="A224" s="36" t="s">
        <v>6623</v>
      </c>
      <c r="B224" s="36" t="s">
        <v>6861</v>
      </c>
      <c r="C224" s="36" t="s">
        <v>696</v>
      </c>
      <c r="D224" s="1">
        <v>45832</v>
      </c>
      <c r="E224" s="36" t="str">
        <f>IFERROR(VLOOKUP(Result[[#This Row],[RPRO]],H:H,1,0),"")</f>
        <v>RPRO-250604-0650</v>
      </c>
      <c r="H224" t="s">
        <v>1499</v>
      </c>
      <c r="I224" t="s">
        <v>1654</v>
      </c>
      <c r="J224" t="s">
        <v>694</v>
      </c>
      <c r="K224" s="1">
        <v>45821</v>
      </c>
      <c r="L224" t="str">
        <f>IFERROR(VLOOKUP(Result5[[#This Row],[RPRO]],'Data Power app'!C:C,1,0),"Xoa")</f>
        <v>RPRO-250512-0200</v>
      </c>
    </row>
    <row r="225" spans="1:12" x14ac:dyDescent="0.25">
      <c r="A225" s="36" t="s">
        <v>6621</v>
      </c>
      <c r="B225" s="36" t="s">
        <v>6861</v>
      </c>
      <c r="C225" s="36" t="s">
        <v>696</v>
      </c>
      <c r="D225" s="1">
        <v>45832</v>
      </c>
      <c r="E225" s="36" t="str">
        <f>IFERROR(VLOOKUP(Result[[#This Row],[RPRO]],H:H,1,0),"")</f>
        <v>RPRO-250604-0647</v>
      </c>
      <c r="H225" t="s">
        <v>2476</v>
      </c>
      <c r="I225" t="s">
        <v>2548</v>
      </c>
      <c r="J225" t="s">
        <v>694</v>
      </c>
      <c r="K225" s="1">
        <v>45826</v>
      </c>
      <c r="L225" t="str">
        <f>IFERROR(VLOOKUP(Result5[[#This Row],[RPRO]],'Data Power app'!C:C,1,0),"Xoa")</f>
        <v>RPRO-250512-0202</v>
      </c>
    </row>
    <row r="226" spans="1:12" x14ac:dyDescent="0.25">
      <c r="A226" s="36" t="s">
        <v>6810</v>
      </c>
      <c r="B226" s="36" t="s">
        <v>6861</v>
      </c>
      <c r="C226" s="36" t="s">
        <v>696</v>
      </c>
      <c r="D226" s="1">
        <v>45832</v>
      </c>
      <c r="E226" s="36" t="str">
        <f>IFERROR(VLOOKUP(Result[[#This Row],[RPRO]],H:H,1,0),"")</f>
        <v>RPRO-250506-0422</v>
      </c>
      <c r="H226" t="s">
        <v>5025</v>
      </c>
      <c r="I226" t="s">
        <v>5358</v>
      </c>
      <c r="J226" t="s">
        <v>694</v>
      </c>
      <c r="K226" s="1">
        <v>45831</v>
      </c>
      <c r="L226" t="str">
        <f>IFERROR(VLOOKUP(Result5[[#This Row],[RPRO]],'Data Power app'!C:C,1,0),"Xoa")</f>
        <v>RPRO-250512-0203</v>
      </c>
    </row>
    <row r="227" spans="1:12" x14ac:dyDescent="0.25">
      <c r="A227" s="36" t="s">
        <v>6812</v>
      </c>
      <c r="B227" s="36" t="s">
        <v>6861</v>
      </c>
      <c r="C227" s="36" t="s">
        <v>696</v>
      </c>
      <c r="D227" s="1">
        <v>45832</v>
      </c>
      <c r="E227" s="36" t="str">
        <f>IFERROR(VLOOKUP(Result[[#This Row],[RPRO]],H:H,1,0),"")</f>
        <v>RPRO-250506-0428</v>
      </c>
      <c r="H227" t="s">
        <v>7744</v>
      </c>
      <c r="I227" t="s">
        <v>8512</v>
      </c>
      <c r="J227" t="s">
        <v>692</v>
      </c>
      <c r="K227" s="1">
        <v>45833</v>
      </c>
      <c r="L227" t="str">
        <f>IFERROR(VLOOKUP(Result5[[#This Row],[RPRO]],'Data Power app'!C:C,1,0),"Xoa")</f>
        <v>RPRO-250513-0038</v>
      </c>
    </row>
    <row r="228" spans="1:12" x14ac:dyDescent="0.25">
      <c r="A228" s="36" t="s">
        <v>9427</v>
      </c>
      <c r="B228" s="36" t="s">
        <v>10248</v>
      </c>
      <c r="C228" s="36" t="s">
        <v>695</v>
      </c>
      <c r="D228" s="1">
        <v>45834</v>
      </c>
      <c r="E228" s="36" t="str">
        <f>IFERROR(VLOOKUP(Result[[#This Row],[RPRO]],H:H,1,0),"")</f>
        <v>RPRO-250528-0336</v>
      </c>
      <c r="H228" t="s">
        <v>7751</v>
      </c>
      <c r="I228" t="s">
        <v>8512</v>
      </c>
      <c r="J228" t="s">
        <v>692</v>
      </c>
      <c r="K228" s="1">
        <v>45833</v>
      </c>
      <c r="L228" t="str">
        <f>IFERROR(VLOOKUP(Result5[[#This Row],[RPRO]],'Data Power app'!C:C,1,0),"Xoa")</f>
        <v>RPRO-250513-0039</v>
      </c>
    </row>
    <row r="229" spans="1:12" x14ac:dyDescent="0.25">
      <c r="A229" s="36" t="s">
        <v>9429</v>
      </c>
      <c r="B229" s="36" t="s">
        <v>10249</v>
      </c>
      <c r="C229" s="36" t="s">
        <v>691</v>
      </c>
      <c r="D229" s="1">
        <v>45834</v>
      </c>
      <c r="E229" s="36" t="str">
        <f>IFERROR(VLOOKUP(Result[[#This Row],[RPRO]],H:H,1,0),"")</f>
        <v>RPRO-250529-0273</v>
      </c>
      <c r="H229" t="s">
        <v>7753</v>
      </c>
      <c r="I229" t="s">
        <v>8512</v>
      </c>
      <c r="J229" t="s">
        <v>692</v>
      </c>
      <c r="K229" s="1">
        <v>45833</v>
      </c>
      <c r="L229" t="str">
        <f>IFERROR(VLOOKUP(Result5[[#This Row],[RPRO]],'Data Power app'!C:C,1,0),"Xoa")</f>
        <v>RPRO-250513-0040</v>
      </c>
    </row>
    <row r="230" spans="1:12" x14ac:dyDescent="0.25">
      <c r="A230" s="36" t="s">
        <v>9402</v>
      </c>
      <c r="B230" s="36" t="s">
        <v>10248</v>
      </c>
      <c r="C230" s="36" t="s">
        <v>695</v>
      </c>
      <c r="D230" s="1">
        <v>45834</v>
      </c>
      <c r="E230" s="36" t="str">
        <f>IFERROR(VLOOKUP(Result[[#This Row],[RPRO]],H:H,1,0),"")</f>
        <v>RPRO-250528-0312</v>
      </c>
      <c r="H230" t="s">
        <v>7755</v>
      </c>
      <c r="I230" t="s">
        <v>8512</v>
      </c>
      <c r="J230" t="s">
        <v>692</v>
      </c>
      <c r="K230" s="1">
        <v>45833</v>
      </c>
      <c r="L230" t="str">
        <f>IFERROR(VLOOKUP(Result5[[#This Row],[RPRO]],'Data Power app'!C:C,1,0),"Xoa")</f>
        <v>RPRO-250513-0041</v>
      </c>
    </row>
    <row r="231" spans="1:12" x14ac:dyDescent="0.25">
      <c r="A231" s="36" t="s">
        <v>9405</v>
      </c>
      <c r="B231" s="36" t="s">
        <v>10248</v>
      </c>
      <c r="C231" s="36" t="s">
        <v>695</v>
      </c>
      <c r="D231" s="1">
        <v>45834</v>
      </c>
      <c r="E231" s="36" t="str">
        <f>IFERROR(VLOOKUP(Result[[#This Row],[RPRO]],H:H,1,0),"")</f>
        <v>RPRO-250528-0314</v>
      </c>
      <c r="H231" t="s">
        <v>7758</v>
      </c>
      <c r="I231" t="s">
        <v>8512</v>
      </c>
      <c r="J231" t="s">
        <v>692</v>
      </c>
      <c r="K231" s="1">
        <v>45833</v>
      </c>
      <c r="L231" t="str">
        <f>IFERROR(VLOOKUP(Result5[[#This Row],[RPRO]],'Data Power app'!C:C,1,0),"Xoa")</f>
        <v>RPRO-250513-0042</v>
      </c>
    </row>
    <row r="232" spans="1:12" x14ac:dyDescent="0.25">
      <c r="A232" s="36" t="s">
        <v>9407</v>
      </c>
      <c r="B232" s="36" t="s">
        <v>10248</v>
      </c>
      <c r="C232" s="36" t="s">
        <v>695</v>
      </c>
      <c r="D232" s="1">
        <v>45834</v>
      </c>
      <c r="E232" s="36" t="str">
        <f>IFERROR(VLOOKUP(Result[[#This Row],[RPRO]],H:H,1,0),"")</f>
        <v>RPRO-250528-0316</v>
      </c>
      <c r="H232" t="s">
        <v>7760</v>
      </c>
      <c r="I232" t="s">
        <v>8512</v>
      </c>
      <c r="J232" t="s">
        <v>692</v>
      </c>
      <c r="K232" s="1">
        <v>45833</v>
      </c>
      <c r="L232" t="str">
        <f>IFERROR(VLOOKUP(Result5[[#This Row],[RPRO]],'Data Power app'!C:C,1,0),"Xoa")</f>
        <v>RPRO-250513-0043</v>
      </c>
    </row>
    <row r="233" spans="1:12" x14ac:dyDescent="0.25">
      <c r="A233" s="36" t="s">
        <v>9409</v>
      </c>
      <c r="B233" s="36" t="s">
        <v>10248</v>
      </c>
      <c r="C233" s="36" t="s">
        <v>695</v>
      </c>
      <c r="D233" s="1">
        <v>45834</v>
      </c>
      <c r="E233" s="36" t="str">
        <f>IFERROR(VLOOKUP(Result[[#This Row],[RPRO]],H:H,1,0),"")</f>
        <v>RPRO-250528-0318</v>
      </c>
      <c r="H233" t="s">
        <v>7762</v>
      </c>
      <c r="I233" t="s">
        <v>8512</v>
      </c>
      <c r="J233" t="s">
        <v>692</v>
      </c>
      <c r="K233" s="1">
        <v>45833</v>
      </c>
      <c r="L233" t="str">
        <f>IFERROR(VLOOKUP(Result5[[#This Row],[RPRO]],'Data Power app'!C:C,1,0),"Xoa")</f>
        <v>RPRO-250513-0044</v>
      </c>
    </row>
    <row r="234" spans="1:12" x14ac:dyDescent="0.25">
      <c r="A234" s="36" t="s">
        <v>9411</v>
      </c>
      <c r="B234" s="36" t="s">
        <v>10248</v>
      </c>
      <c r="C234" s="36" t="s">
        <v>695</v>
      </c>
      <c r="D234" s="1">
        <v>45834</v>
      </c>
      <c r="E234" s="36" t="str">
        <f>IFERROR(VLOOKUP(Result[[#This Row],[RPRO]],H:H,1,0),"")</f>
        <v>RPRO-250528-0320</v>
      </c>
      <c r="H234" t="s">
        <v>7764</v>
      </c>
      <c r="I234" t="s">
        <v>8512</v>
      </c>
      <c r="J234" t="s">
        <v>692</v>
      </c>
      <c r="K234" s="1">
        <v>45833</v>
      </c>
      <c r="L234" t="str">
        <f>IFERROR(VLOOKUP(Result5[[#This Row],[RPRO]],'Data Power app'!C:C,1,0),"Xoa")</f>
        <v>RPRO-250513-0047</v>
      </c>
    </row>
    <row r="235" spans="1:12" x14ac:dyDescent="0.25">
      <c r="A235" s="36" t="s">
        <v>8475</v>
      </c>
      <c r="B235" s="36" t="s">
        <v>8512</v>
      </c>
      <c r="C235" s="36" t="s">
        <v>692</v>
      </c>
      <c r="D235" s="1">
        <v>45833</v>
      </c>
      <c r="E235" s="36" t="str">
        <f>IFERROR(VLOOKUP(Result[[#This Row],[RPRO]],H:H,1,0),"")</f>
        <v>RPRO-250528-2002</v>
      </c>
      <c r="H235" t="s">
        <v>3296</v>
      </c>
      <c r="I235" t="s">
        <v>3206</v>
      </c>
      <c r="J235" t="s">
        <v>695</v>
      </c>
      <c r="K235" s="1">
        <v>45829</v>
      </c>
      <c r="L235" t="str">
        <f>IFERROR(VLOOKUP(Result5[[#This Row],[RPRO]],'Data Power app'!C:C,1,0),"Xoa")</f>
        <v>RPRO-250513-0111</v>
      </c>
    </row>
    <row r="236" spans="1:12" x14ac:dyDescent="0.25">
      <c r="A236" s="36" t="s">
        <v>9413</v>
      </c>
      <c r="B236" s="36" t="s">
        <v>10248</v>
      </c>
      <c r="C236" s="36" t="s">
        <v>695</v>
      </c>
      <c r="D236" s="1">
        <v>45834</v>
      </c>
      <c r="E236" s="36" t="str">
        <f>IFERROR(VLOOKUP(Result[[#This Row],[RPRO]],H:H,1,0),"")</f>
        <v>RPRO-250528-0322</v>
      </c>
      <c r="H236" t="s">
        <v>7766</v>
      </c>
      <c r="I236" t="s">
        <v>8513</v>
      </c>
      <c r="J236" t="s">
        <v>695</v>
      </c>
      <c r="K236" s="1">
        <v>45833</v>
      </c>
      <c r="L236" t="str">
        <f>IFERROR(VLOOKUP(Result5[[#This Row],[RPRO]],'Data Power app'!C:C,1,0),"Xoa")</f>
        <v>RPRO-250513-0219</v>
      </c>
    </row>
    <row r="237" spans="1:12" x14ac:dyDescent="0.25">
      <c r="A237" s="36" t="s">
        <v>9415</v>
      </c>
      <c r="B237" s="36" t="s">
        <v>10248</v>
      </c>
      <c r="C237" s="36" t="s">
        <v>695</v>
      </c>
      <c r="D237" s="1">
        <v>45834</v>
      </c>
      <c r="E237" s="36" t="str">
        <f>IFERROR(VLOOKUP(Result[[#This Row],[RPRO]],H:H,1,0),"")</f>
        <v>RPRO-250528-0324</v>
      </c>
      <c r="H237" t="s">
        <v>7768</v>
      </c>
      <c r="I237" t="s">
        <v>8513</v>
      </c>
      <c r="J237" t="s">
        <v>695</v>
      </c>
      <c r="K237" s="1">
        <v>45833</v>
      </c>
      <c r="L237" t="str">
        <f>IFERROR(VLOOKUP(Result5[[#This Row],[RPRO]],'Data Power app'!C:C,1,0),"Xoa")</f>
        <v>RPRO-250513-0220</v>
      </c>
    </row>
    <row r="238" spans="1:12" x14ac:dyDescent="0.25">
      <c r="A238" s="36" t="s">
        <v>9417</v>
      </c>
      <c r="B238" s="36" t="s">
        <v>10248</v>
      </c>
      <c r="C238" s="36" t="s">
        <v>695</v>
      </c>
      <c r="D238" s="1">
        <v>45834</v>
      </c>
      <c r="E238" s="36" t="str">
        <f>IFERROR(VLOOKUP(Result[[#This Row],[RPRO]],H:H,1,0),"")</f>
        <v>RPRO-250528-0326</v>
      </c>
      <c r="H238" t="s">
        <v>7770</v>
      </c>
      <c r="I238" t="s">
        <v>8513</v>
      </c>
      <c r="J238" t="s">
        <v>695</v>
      </c>
      <c r="K238" s="1">
        <v>45833</v>
      </c>
      <c r="L238" t="str">
        <f>IFERROR(VLOOKUP(Result5[[#This Row],[RPRO]],'Data Power app'!C:C,1,0),"Xoa")</f>
        <v>RPRO-250513-0221</v>
      </c>
    </row>
    <row r="239" spans="1:12" x14ac:dyDescent="0.25">
      <c r="A239" s="36" t="s">
        <v>9419</v>
      </c>
      <c r="B239" s="36" t="s">
        <v>10248</v>
      </c>
      <c r="C239" s="36" t="s">
        <v>695</v>
      </c>
      <c r="D239" s="1">
        <v>45834</v>
      </c>
      <c r="E239" s="36" t="str">
        <f>IFERROR(VLOOKUP(Result[[#This Row],[RPRO]],H:H,1,0),"")</f>
        <v>RPRO-250528-0328</v>
      </c>
      <c r="H239" t="s">
        <v>7772</v>
      </c>
      <c r="I239" t="s">
        <v>8513</v>
      </c>
      <c r="J239" t="s">
        <v>695</v>
      </c>
      <c r="K239" s="1">
        <v>45833</v>
      </c>
      <c r="L239" t="str">
        <f>IFERROR(VLOOKUP(Result5[[#This Row],[RPRO]],'Data Power app'!C:C,1,0),"Xoa")</f>
        <v>RPRO-250513-0222</v>
      </c>
    </row>
    <row r="240" spans="1:12" x14ac:dyDescent="0.25">
      <c r="A240" s="36" t="s">
        <v>9421</v>
      </c>
      <c r="B240" s="36" t="s">
        <v>10248</v>
      </c>
      <c r="C240" s="36" t="s">
        <v>695</v>
      </c>
      <c r="D240" s="1">
        <v>45834</v>
      </c>
      <c r="E240" s="36" t="str">
        <f>IFERROR(VLOOKUP(Result[[#This Row],[RPRO]],H:H,1,0),"")</f>
        <v>RPRO-250528-0330</v>
      </c>
      <c r="H240" t="s">
        <v>7774</v>
      </c>
      <c r="I240" t="s">
        <v>8513</v>
      </c>
      <c r="J240" t="s">
        <v>695</v>
      </c>
      <c r="K240" s="1">
        <v>45833</v>
      </c>
      <c r="L240" t="str">
        <f>IFERROR(VLOOKUP(Result5[[#This Row],[RPRO]],'Data Power app'!C:C,1,0),"Xoa")</f>
        <v>RPRO-250513-0223</v>
      </c>
    </row>
    <row r="241" spans="1:12" x14ac:dyDescent="0.25">
      <c r="A241" s="36" t="s">
        <v>9423</v>
      </c>
      <c r="B241" s="36" t="s">
        <v>10248</v>
      </c>
      <c r="C241" s="36" t="s">
        <v>695</v>
      </c>
      <c r="D241" s="1">
        <v>45834</v>
      </c>
      <c r="E241" s="36" t="str">
        <f>IFERROR(VLOOKUP(Result[[#This Row],[RPRO]],H:H,1,0),"")</f>
        <v>RPRO-250528-0332</v>
      </c>
      <c r="H241" t="s">
        <v>7776</v>
      </c>
      <c r="I241" t="s">
        <v>8513</v>
      </c>
      <c r="J241" t="s">
        <v>695</v>
      </c>
      <c r="K241" s="1">
        <v>45833</v>
      </c>
      <c r="L241" t="str">
        <f>IFERROR(VLOOKUP(Result5[[#This Row],[RPRO]],'Data Power app'!C:C,1,0),"Xoa")</f>
        <v>RPRO-250513-0224</v>
      </c>
    </row>
    <row r="242" spans="1:12" x14ac:dyDescent="0.25">
      <c r="A242" s="36" t="s">
        <v>9425</v>
      </c>
      <c r="B242" s="36" t="s">
        <v>10248</v>
      </c>
      <c r="C242" s="36" t="s">
        <v>695</v>
      </c>
      <c r="D242" s="1">
        <v>45834</v>
      </c>
      <c r="E242" s="36" t="str">
        <f>IFERROR(VLOOKUP(Result[[#This Row],[RPRO]],H:H,1,0),"")</f>
        <v>RPRO-250528-0334</v>
      </c>
      <c r="H242" t="s">
        <v>7778</v>
      </c>
      <c r="I242" t="s">
        <v>8513</v>
      </c>
      <c r="J242" t="s">
        <v>695</v>
      </c>
      <c r="K242" s="1">
        <v>45833</v>
      </c>
      <c r="L242" t="str">
        <f>IFERROR(VLOOKUP(Result5[[#This Row],[RPRO]],'Data Power app'!C:C,1,0),"Xoa")</f>
        <v>RPRO-250513-0225</v>
      </c>
    </row>
    <row r="243" spans="1:12" x14ac:dyDescent="0.25">
      <c r="A243" s="36" t="s">
        <v>9400</v>
      </c>
      <c r="B243" s="36" t="s">
        <v>10248</v>
      </c>
      <c r="C243" s="36" t="s">
        <v>695</v>
      </c>
      <c r="D243" s="1">
        <v>45834</v>
      </c>
      <c r="E243" s="36" t="str">
        <f>IFERROR(VLOOKUP(Result[[#This Row],[RPRO]],H:H,1,0),"")</f>
        <v>RPRO-250513-0513</v>
      </c>
      <c r="H243" t="s">
        <v>7780</v>
      </c>
      <c r="I243" t="s">
        <v>8513</v>
      </c>
      <c r="J243" t="s">
        <v>695</v>
      </c>
      <c r="K243" s="1">
        <v>45833</v>
      </c>
      <c r="L243" t="str">
        <f>IFERROR(VLOOKUP(Result5[[#This Row],[RPRO]],'Data Power app'!C:C,1,0),"Xoa")</f>
        <v>RPRO-250513-0226</v>
      </c>
    </row>
    <row r="244" spans="1:12" x14ac:dyDescent="0.25">
      <c r="A244" s="36" t="s">
        <v>9387</v>
      </c>
      <c r="B244" s="36" t="s">
        <v>10248</v>
      </c>
      <c r="C244" s="36" t="s">
        <v>695</v>
      </c>
      <c r="D244" s="1">
        <v>45834</v>
      </c>
      <c r="E244" s="36" t="str">
        <f>IFERROR(VLOOKUP(Result[[#This Row],[RPRO]],H:H,1,0),"")</f>
        <v>RPRO-250521-0264</v>
      </c>
      <c r="H244" t="s">
        <v>7782</v>
      </c>
      <c r="I244" t="s">
        <v>8513</v>
      </c>
      <c r="J244" t="s">
        <v>695</v>
      </c>
      <c r="K244" s="1">
        <v>45833</v>
      </c>
      <c r="L244" t="str">
        <f>IFERROR(VLOOKUP(Result5[[#This Row],[RPRO]],'Data Power app'!C:C,1,0),"Xoa")</f>
        <v>RPRO-250513-0227</v>
      </c>
    </row>
    <row r="245" spans="1:12" x14ac:dyDescent="0.25">
      <c r="A245" s="36" t="s">
        <v>6614</v>
      </c>
      <c r="B245" s="36" t="s">
        <v>6858</v>
      </c>
      <c r="C245" s="36" t="s">
        <v>695</v>
      </c>
      <c r="D245" s="1">
        <v>45832</v>
      </c>
      <c r="E245" s="36" t="str">
        <f>IFERROR(VLOOKUP(Result[[#This Row],[RPRO]],H:H,1,0),"")</f>
        <v>RPRO-250508-0119</v>
      </c>
      <c r="H245" t="s">
        <v>7784</v>
      </c>
      <c r="I245" t="s">
        <v>8513</v>
      </c>
      <c r="J245" t="s">
        <v>695</v>
      </c>
      <c r="K245" s="1">
        <v>45833</v>
      </c>
      <c r="L245" t="str">
        <f>IFERROR(VLOOKUP(Result5[[#This Row],[RPRO]],'Data Power app'!C:C,1,0),"Xoa")</f>
        <v>RPRO-250513-0228</v>
      </c>
    </row>
    <row r="246" spans="1:12" x14ac:dyDescent="0.25">
      <c r="A246" s="36" t="s">
        <v>8473</v>
      </c>
      <c r="B246" s="36" t="s">
        <v>8513</v>
      </c>
      <c r="C246" s="36" t="s">
        <v>695</v>
      </c>
      <c r="D246" s="1">
        <v>45833</v>
      </c>
      <c r="E246" s="36" t="str">
        <f>IFERROR(VLOOKUP(Result[[#This Row],[RPRO]],H:H,1,0),"")</f>
        <v>RPRO-250522-0093</v>
      </c>
      <c r="H246" t="s">
        <v>7786</v>
      </c>
      <c r="I246" t="s">
        <v>8513</v>
      </c>
      <c r="J246" t="s">
        <v>695</v>
      </c>
      <c r="K246" s="1">
        <v>45833</v>
      </c>
      <c r="L246" t="str">
        <f>IFERROR(VLOOKUP(Result5[[#This Row],[RPRO]],'Data Power app'!C:C,1,0),"Xoa")</f>
        <v>RPRO-250513-0229</v>
      </c>
    </row>
    <row r="247" spans="1:12" x14ac:dyDescent="0.25">
      <c r="A247" s="36" t="s">
        <v>9396</v>
      </c>
      <c r="B247" s="36" t="s">
        <v>10248</v>
      </c>
      <c r="C247" s="36" t="s">
        <v>695</v>
      </c>
      <c r="D247" s="1">
        <v>45834</v>
      </c>
      <c r="E247" s="36" t="str">
        <f>IFERROR(VLOOKUP(Result[[#This Row],[RPRO]],H:H,1,0),"")</f>
        <v>RPRO-250521-0326</v>
      </c>
      <c r="H247" t="s">
        <v>7788</v>
      </c>
      <c r="I247" t="s">
        <v>8513</v>
      </c>
      <c r="J247" t="s">
        <v>695</v>
      </c>
      <c r="K247" s="1">
        <v>45833</v>
      </c>
      <c r="L247" t="str">
        <f>IFERROR(VLOOKUP(Result5[[#This Row],[RPRO]],'Data Power app'!C:C,1,0),"Xoa")</f>
        <v>RPRO-250513-0230</v>
      </c>
    </row>
    <row r="248" spans="1:12" x14ac:dyDescent="0.25">
      <c r="A248" s="36" t="s">
        <v>9398</v>
      </c>
      <c r="B248" s="36" t="s">
        <v>10248</v>
      </c>
      <c r="C248" s="36" t="s">
        <v>695</v>
      </c>
      <c r="D248" s="1">
        <v>45834</v>
      </c>
      <c r="E248" s="36" t="str">
        <f>IFERROR(VLOOKUP(Result[[#This Row],[RPRO]],H:H,1,0),"")</f>
        <v>RPRO-250521-0332</v>
      </c>
      <c r="H248" t="s">
        <v>7790</v>
      </c>
      <c r="I248" t="s">
        <v>8513</v>
      </c>
      <c r="J248" t="s">
        <v>695</v>
      </c>
      <c r="K248" s="1">
        <v>45833</v>
      </c>
      <c r="L248" t="str">
        <f>IFERROR(VLOOKUP(Result5[[#This Row],[RPRO]],'Data Power app'!C:C,1,0),"Xoa")</f>
        <v>RPRO-250513-0231</v>
      </c>
    </row>
    <row r="249" spans="1:12" x14ac:dyDescent="0.25">
      <c r="A249" s="36" t="s">
        <v>9434</v>
      </c>
      <c r="B249" s="36" t="s">
        <v>10250</v>
      </c>
      <c r="C249" s="36" t="s">
        <v>697</v>
      </c>
      <c r="D249" s="1">
        <v>45834</v>
      </c>
      <c r="E249" s="36" t="str">
        <f>IFERROR(VLOOKUP(Result[[#This Row],[RPRO]],H:H,1,0),"")</f>
        <v>RPRO-250602-0037</v>
      </c>
      <c r="H249" t="s">
        <v>7792</v>
      </c>
      <c r="I249" t="s">
        <v>8513</v>
      </c>
      <c r="J249" t="s">
        <v>695</v>
      </c>
      <c r="K249" s="1">
        <v>45833</v>
      </c>
      <c r="L249" t="str">
        <f>IFERROR(VLOOKUP(Result5[[#This Row],[RPRO]],'Data Power app'!C:C,1,0),"Xoa")</f>
        <v>RPRO-250513-0232</v>
      </c>
    </row>
    <row r="250" spans="1:12" x14ac:dyDescent="0.25">
      <c r="A250" s="36" t="s">
        <v>9436</v>
      </c>
      <c r="B250" s="36" t="s">
        <v>10250</v>
      </c>
      <c r="C250" s="36" t="s">
        <v>697</v>
      </c>
      <c r="D250" s="1">
        <v>45834</v>
      </c>
      <c r="E250" s="36" t="str">
        <f>IFERROR(VLOOKUP(Result[[#This Row],[RPRO]],H:H,1,0),"")</f>
        <v>RPRO-250602-0039</v>
      </c>
      <c r="H250" t="s">
        <v>7794</v>
      </c>
      <c r="I250" t="s">
        <v>8513</v>
      </c>
      <c r="J250" t="s">
        <v>695</v>
      </c>
      <c r="K250" s="1">
        <v>45833</v>
      </c>
      <c r="L250" t="str">
        <f>IFERROR(VLOOKUP(Result5[[#This Row],[RPRO]],'Data Power app'!C:C,1,0),"Xoa")</f>
        <v>RPRO-250513-0233</v>
      </c>
    </row>
    <row r="251" spans="1:12" x14ac:dyDescent="0.25">
      <c r="A251" s="36" t="s">
        <v>9438</v>
      </c>
      <c r="B251" s="36" t="s">
        <v>10250</v>
      </c>
      <c r="C251" s="36" t="s">
        <v>697</v>
      </c>
      <c r="D251" s="1">
        <v>45834</v>
      </c>
      <c r="E251" s="36" t="str">
        <f>IFERROR(VLOOKUP(Result[[#This Row],[RPRO]],H:H,1,0),"")</f>
        <v>RPRO-250602-0043</v>
      </c>
      <c r="H251" t="s">
        <v>7796</v>
      </c>
      <c r="I251" t="s">
        <v>8513</v>
      </c>
      <c r="J251" t="s">
        <v>695</v>
      </c>
      <c r="K251" s="1">
        <v>45833</v>
      </c>
      <c r="L251" t="str">
        <f>IFERROR(VLOOKUP(Result5[[#This Row],[RPRO]],'Data Power app'!C:C,1,0),"Xoa")</f>
        <v>RPRO-250513-0234</v>
      </c>
    </row>
    <row r="252" spans="1:12" x14ac:dyDescent="0.25">
      <c r="A252" s="36" t="s">
        <v>9440</v>
      </c>
      <c r="B252" s="36" t="s">
        <v>10250</v>
      </c>
      <c r="C252" s="36" t="s">
        <v>697</v>
      </c>
      <c r="D252" s="1">
        <v>45834</v>
      </c>
      <c r="E252" s="36" t="str">
        <f>IFERROR(VLOOKUP(Result[[#This Row],[RPRO]],H:H,1,0),"")</f>
        <v>RPRO-250602-0047</v>
      </c>
      <c r="H252" t="s">
        <v>7798</v>
      </c>
      <c r="I252" t="s">
        <v>8513</v>
      </c>
      <c r="J252" t="s">
        <v>695</v>
      </c>
      <c r="K252" s="1">
        <v>45833</v>
      </c>
      <c r="L252" t="str">
        <f>IFERROR(VLOOKUP(Result5[[#This Row],[RPRO]],'Data Power app'!C:C,1,0),"Xoa")</f>
        <v>RPRO-250513-0235</v>
      </c>
    </row>
    <row r="253" spans="1:12" x14ac:dyDescent="0.25">
      <c r="A253" s="36" t="s">
        <v>9442</v>
      </c>
      <c r="B253" s="36" t="s">
        <v>10250</v>
      </c>
      <c r="C253" s="36" t="s">
        <v>697</v>
      </c>
      <c r="D253" s="1">
        <v>45834</v>
      </c>
      <c r="E253" s="36" t="str">
        <f>IFERROR(VLOOKUP(Result[[#This Row],[RPRO]],H:H,1,0),"")</f>
        <v>RPRO-250602-0049</v>
      </c>
      <c r="H253" t="s">
        <v>7584</v>
      </c>
      <c r="I253" t="s">
        <v>8513</v>
      </c>
      <c r="J253" t="s">
        <v>695</v>
      </c>
      <c r="K253" s="1">
        <v>45833</v>
      </c>
      <c r="L253" t="str">
        <f>IFERROR(VLOOKUP(Result5[[#This Row],[RPRO]],'Data Power app'!C:C,1,0),"Xoa")</f>
        <v>RPRO-250513-0251</v>
      </c>
    </row>
    <row r="254" spans="1:12" x14ac:dyDescent="0.25">
      <c r="A254" s="36" t="s">
        <v>9446</v>
      </c>
      <c r="B254" s="36" t="s">
        <v>10248</v>
      </c>
      <c r="C254" s="36" t="s">
        <v>695</v>
      </c>
      <c r="D254" s="1">
        <v>45834</v>
      </c>
      <c r="E254" s="36" t="str">
        <f>IFERROR(VLOOKUP(Result[[#This Row],[RPRO]],H:H,1,0),"")</f>
        <v>RPRO-250513-0518</v>
      </c>
      <c r="H254" t="s">
        <v>7586</v>
      </c>
      <c r="I254" t="s">
        <v>8513</v>
      </c>
      <c r="J254" t="s">
        <v>695</v>
      </c>
      <c r="K254" s="1">
        <v>45833</v>
      </c>
      <c r="L254" t="str">
        <f>IFERROR(VLOOKUP(Result5[[#This Row],[RPRO]],'Data Power app'!C:C,1,0),"Xoa")</f>
        <v>RPRO-250513-0252</v>
      </c>
    </row>
    <row r="255" spans="1:12" x14ac:dyDescent="0.25">
      <c r="A255" s="36" t="s">
        <v>9448</v>
      </c>
      <c r="B255" s="36" t="s">
        <v>10248</v>
      </c>
      <c r="C255" s="36" t="s">
        <v>695</v>
      </c>
      <c r="D255" s="1">
        <v>45834</v>
      </c>
      <c r="E255" s="36" t="str">
        <f>IFERROR(VLOOKUP(Result[[#This Row],[RPRO]],H:H,1,0),"")</f>
        <v>RPRO-250513-0519</v>
      </c>
      <c r="H255" t="s">
        <v>7588</v>
      </c>
      <c r="I255" t="s">
        <v>8513</v>
      </c>
      <c r="J255" t="s">
        <v>695</v>
      </c>
      <c r="K255" s="1">
        <v>45833</v>
      </c>
      <c r="L255" t="str">
        <f>IFERROR(VLOOKUP(Result5[[#This Row],[RPRO]],'Data Power app'!C:C,1,0),"Xoa")</f>
        <v>RPRO-250513-0253</v>
      </c>
    </row>
    <row r="256" spans="1:12" x14ac:dyDescent="0.25">
      <c r="A256" s="36" t="s">
        <v>9450</v>
      </c>
      <c r="B256" s="36" t="s">
        <v>10248</v>
      </c>
      <c r="C256" s="36" t="s">
        <v>695</v>
      </c>
      <c r="D256" s="1">
        <v>45834</v>
      </c>
      <c r="E256" s="36" t="str">
        <f>IFERROR(VLOOKUP(Result[[#This Row],[RPRO]],H:H,1,0),"")</f>
        <v>RPRO-250513-0520</v>
      </c>
      <c r="H256" t="s">
        <v>7590</v>
      </c>
      <c r="I256" t="s">
        <v>8513</v>
      </c>
      <c r="J256" t="s">
        <v>695</v>
      </c>
      <c r="K256" s="1">
        <v>45833</v>
      </c>
      <c r="L256" t="str">
        <f>IFERROR(VLOOKUP(Result5[[#This Row],[RPRO]],'Data Power app'!C:C,1,0),"Xoa")</f>
        <v>RPRO-250513-0254</v>
      </c>
    </row>
    <row r="257" spans="1:12" x14ac:dyDescent="0.25">
      <c r="A257" s="36" t="s">
        <v>9452</v>
      </c>
      <c r="B257" s="36" t="s">
        <v>10248</v>
      </c>
      <c r="C257" s="36" t="s">
        <v>695</v>
      </c>
      <c r="D257" s="1">
        <v>45834</v>
      </c>
      <c r="E257" s="36" t="str">
        <f>IFERROR(VLOOKUP(Result[[#This Row],[RPRO]],H:H,1,0),"")</f>
        <v>RPRO-250513-0586</v>
      </c>
      <c r="H257" t="s">
        <v>7592</v>
      </c>
      <c r="I257" t="s">
        <v>8513</v>
      </c>
      <c r="J257" t="s">
        <v>695</v>
      </c>
      <c r="K257" s="1">
        <v>45833</v>
      </c>
      <c r="L257" t="str">
        <f>IFERROR(VLOOKUP(Result5[[#This Row],[RPRO]],'Data Power app'!C:C,1,0),"Xoa")</f>
        <v>RPRO-250513-0255</v>
      </c>
    </row>
    <row r="258" spans="1:12" x14ac:dyDescent="0.25">
      <c r="A258" s="36" t="s">
        <v>9454</v>
      </c>
      <c r="B258" s="36" t="s">
        <v>10248</v>
      </c>
      <c r="C258" s="36" t="s">
        <v>695</v>
      </c>
      <c r="D258" s="1">
        <v>45834</v>
      </c>
      <c r="E258" s="36" t="str">
        <f>IFERROR(VLOOKUP(Result[[#This Row],[RPRO]],H:H,1,0),"")</f>
        <v>RPRO-250513-0587</v>
      </c>
      <c r="H258" t="s">
        <v>7594</v>
      </c>
      <c r="I258" t="s">
        <v>8513</v>
      </c>
      <c r="J258" t="s">
        <v>695</v>
      </c>
      <c r="K258" s="1">
        <v>45833</v>
      </c>
      <c r="L258" t="str">
        <f>IFERROR(VLOOKUP(Result5[[#This Row],[RPRO]],'Data Power app'!C:C,1,0),"Xoa")</f>
        <v>RPRO-250513-0256</v>
      </c>
    </row>
    <row r="259" spans="1:12" x14ac:dyDescent="0.25">
      <c r="A259" s="36" t="s">
        <v>9456</v>
      </c>
      <c r="B259" s="36" t="s">
        <v>10248</v>
      </c>
      <c r="C259" s="36" t="s">
        <v>695</v>
      </c>
      <c r="D259" s="1">
        <v>45834</v>
      </c>
      <c r="E259" s="36" t="str">
        <f>IFERROR(VLOOKUP(Result[[#This Row],[RPRO]],H:H,1,0),"")</f>
        <v>RPRO-250513-0589</v>
      </c>
      <c r="H259" t="s">
        <v>7596</v>
      </c>
      <c r="I259" t="s">
        <v>8513</v>
      </c>
      <c r="J259" t="s">
        <v>695</v>
      </c>
      <c r="K259" s="1">
        <v>45833</v>
      </c>
      <c r="L259" t="str">
        <f>IFERROR(VLOOKUP(Result5[[#This Row],[RPRO]],'Data Power app'!C:C,1,0),"Xoa")</f>
        <v>RPRO-250513-0257</v>
      </c>
    </row>
    <row r="260" spans="1:12" x14ac:dyDescent="0.25">
      <c r="A260" s="36" t="s">
        <v>9458</v>
      </c>
      <c r="B260" s="36" t="s">
        <v>10248</v>
      </c>
      <c r="C260" s="36" t="s">
        <v>695</v>
      </c>
      <c r="D260" s="1">
        <v>45834</v>
      </c>
      <c r="E260" s="36" t="str">
        <f>IFERROR(VLOOKUP(Result[[#This Row],[RPRO]],H:H,1,0),"")</f>
        <v>RPRO-250513-0590</v>
      </c>
      <c r="H260" t="s">
        <v>7598</v>
      </c>
      <c r="I260" t="s">
        <v>8513</v>
      </c>
      <c r="J260" t="s">
        <v>695</v>
      </c>
      <c r="K260" s="1">
        <v>45833</v>
      </c>
      <c r="L260" t="str">
        <f>IFERROR(VLOOKUP(Result5[[#This Row],[RPRO]],'Data Power app'!C:C,1,0),"Xoa")</f>
        <v>RPRO-250513-0258</v>
      </c>
    </row>
    <row r="261" spans="1:12" x14ac:dyDescent="0.25">
      <c r="A261" s="36" t="s">
        <v>9460</v>
      </c>
      <c r="B261" s="36" t="s">
        <v>10248</v>
      </c>
      <c r="C261" s="36" t="s">
        <v>695</v>
      </c>
      <c r="D261" s="1">
        <v>45834</v>
      </c>
      <c r="E261" s="36" t="str">
        <f>IFERROR(VLOOKUP(Result[[#This Row],[RPRO]],H:H,1,0),"")</f>
        <v>RPRO-250513-0591</v>
      </c>
      <c r="H261" t="s">
        <v>7600</v>
      </c>
      <c r="I261" t="s">
        <v>8513</v>
      </c>
      <c r="J261" t="s">
        <v>695</v>
      </c>
      <c r="K261" s="1">
        <v>45833</v>
      </c>
      <c r="L261" t="str">
        <f>IFERROR(VLOOKUP(Result5[[#This Row],[RPRO]],'Data Power app'!C:C,1,0),"Xoa")</f>
        <v>RPRO-250513-0259</v>
      </c>
    </row>
    <row r="262" spans="1:12" x14ac:dyDescent="0.25">
      <c r="A262" s="36" t="s">
        <v>9462</v>
      </c>
      <c r="B262" s="36" t="s">
        <v>10248</v>
      </c>
      <c r="C262" s="36" t="s">
        <v>695</v>
      </c>
      <c r="D262" s="1">
        <v>45834</v>
      </c>
      <c r="E262" s="36" t="str">
        <f>IFERROR(VLOOKUP(Result[[#This Row],[RPRO]],H:H,1,0),"")</f>
        <v>RPRO-250513-0592</v>
      </c>
      <c r="H262" t="s">
        <v>7602</v>
      </c>
      <c r="I262" t="s">
        <v>8513</v>
      </c>
      <c r="J262" t="s">
        <v>695</v>
      </c>
      <c r="K262" s="1">
        <v>45833</v>
      </c>
      <c r="L262" t="str">
        <f>IFERROR(VLOOKUP(Result5[[#This Row],[RPRO]],'Data Power app'!C:C,1,0),"Xoa")</f>
        <v>RPRO-250513-0260</v>
      </c>
    </row>
    <row r="263" spans="1:12" x14ac:dyDescent="0.25">
      <c r="A263" s="36" t="s">
        <v>9464</v>
      </c>
      <c r="B263" s="36" t="s">
        <v>10248</v>
      </c>
      <c r="C263" s="36" t="s">
        <v>695</v>
      </c>
      <c r="D263" s="1">
        <v>45834</v>
      </c>
      <c r="E263" s="36" t="str">
        <f>IFERROR(VLOOKUP(Result[[#This Row],[RPRO]],H:H,1,0),"")</f>
        <v>RPRO-250513-0593</v>
      </c>
      <c r="H263" t="s">
        <v>7604</v>
      </c>
      <c r="I263" t="s">
        <v>8513</v>
      </c>
      <c r="J263" t="s">
        <v>695</v>
      </c>
      <c r="K263" s="1">
        <v>45833</v>
      </c>
      <c r="L263" t="str">
        <f>IFERROR(VLOOKUP(Result5[[#This Row],[RPRO]],'Data Power app'!C:C,1,0),"Xoa")</f>
        <v>RPRO-250513-0261</v>
      </c>
    </row>
    <row r="264" spans="1:12" x14ac:dyDescent="0.25">
      <c r="A264" s="36" t="s">
        <v>9466</v>
      </c>
      <c r="B264" s="36" t="s">
        <v>10248</v>
      </c>
      <c r="C264" s="36" t="s">
        <v>695</v>
      </c>
      <c r="D264" s="1">
        <v>45834</v>
      </c>
      <c r="E264" s="36" t="str">
        <f>IFERROR(VLOOKUP(Result[[#This Row],[RPRO]],H:H,1,0),"")</f>
        <v>RPRO-250513-0594</v>
      </c>
      <c r="H264" t="s">
        <v>7606</v>
      </c>
      <c r="I264" t="s">
        <v>8513</v>
      </c>
      <c r="J264" t="s">
        <v>695</v>
      </c>
      <c r="K264" s="1">
        <v>45833</v>
      </c>
      <c r="L264" t="str">
        <f>IFERROR(VLOOKUP(Result5[[#This Row],[RPRO]],'Data Power app'!C:C,1,0),"Xoa")</f>
        <v>RPRO-250513-0262</v>
      </c>
    </row>
    <row r="265" spans="1:12" x14ac:dyDescent="0.25">
      <c r="A265" s="36" t="s">
        <v>9468</v>
      </c>
      <c r="B265" s="36" t="s">
        <v>10248</v>
      </c>
      <c r="C265" s="36" t="s">
        <v>695</v>
      </c>
      <c r="D265" s="1">
        <v>45834</v>
      </c>
      <c r="E265" s="36" t="str">
        <f>IFERROR(VLOOKUP(Result[[#This Row],[RPRO]],H:H,1,0),"")</f>
        <v>RPRO-250513-0595</v>
      </c>
      <c r="H265" t="s">
        <v>7608</v>
      </c>
      <c r="I265" t="s">
        <v>8513</v>
      </c>
      <c r="J265" t="s">
        <v>695</v>
      </c>
      <c r="K265" s="1">
        <v>45833</v>
      </c>
      <c r="L265" t="str">
        <f>IFERROR(VLOOKUP(Result5[[#This Row],[RPRO]],'Data Power app'!C:C,1,0),"Xoa")</f>
        <v>RPRO-250513-0263</v>
      </c>
    </row>
    <row r="266" spans="1:12" x14ac:dyDescent="0.25">
      <c r="A266" s="36" t="s">
        <v>9470</v>
      </c>
      <c r="B266" s="36" t="s">
        <v>10248</v>
      </c>
      <c r="C266" s="36" t="s">
        <v>695</v>
      </c>
      <c r="D266" s="1">
        <v>45834</v>
      </c>
      <c r="E266" s="36" t="str">
        <f>IFERROR(VLOOKUP(Result[[#This Row],[RPRO]],H:H,1,0),"")</f>
        <v>RPRO-250513-0596</v>
      </c>
      <c r="H266" t="s">
        <v>7610</v>
      </c>
      <c r="I266" t="s">
        <v>8513</v>
      </c>
      <c r="J266" t="s">
        <v>695</v>
      </c>
      <c r="K266" s="1">
        <v>45833</v>
      </c>
      <c r="L266" t="str">
        <f>IFERROR(VLOOKUP(Result5[[#This Row],[RPRO]],'Data Power app'!C:C,1,0),"Xoa")</f>
        <v>RPRO-250513-0264</v>
      </c>
    </row>
    <row r="267" spans="1:12" x14ac:dyDescent="0.25">
      <c r="A267" s="36" t="s">
        <v>9472</v>
      </c>
      <c r="B267" s="36" t="s">
        <v>10248</v>
      </c>
      <c r="C267" s="36" t="s">
        <v>695</v>
      </c>
      <c r="D267" s="1">
        <v>45834</v>
      </c>
      <c r="E267" s="36" t="str">
        <f>IFERROR(VLOOKUP(Result[[#This Row],[RPRO]],H:H,1,0),"")</f>
        <v>RPRO-250513-0597</v>
      </c>
      <c r="H267" t="s">
        <v>7612</v>
      </c>
      <c r="I267" t="s">
        <v>8513</v>
      </c>
      <c r="J267" t="s">
        <v>695</v>
      </c>
      <c r="K267" s="1">
        <v>45833</v>
      </c>
      <c r="L267" t="str">
        <f>IFERROR(VLOOKUP(Result5[[#This Row],[RPRO]],'Data Power app'!C:C,1,0),"Xoa")</f>
        <v>RPRO-250513-0265</v>
      </c>
    </row>
    <row r="268" spans="1:12" x14ac:dyDescent="0.25">
      <c r="A268" s="36" t="s">
        <v>9474</v>
      </c>
      <c r="B268" s="36" t="s">
        <v>10248</v>
      </c>
      <c r="C268" s="36" t="s">
        <v>695</v>
      </c>
      <c r="D268" s="1">
        <v>45834</v>
      </c>
      <c r="E268" s="36" t="str">
        <f>IFERROR(VLOOKUP(Result[[#This Row],[RPRO]],H:H,1,0),"")</f>
        <v>RPRO-250513-0598</v>
      </c>
      <c r="H268" t="s">
        <v>7800</v>
      </c>
      <c r="I268" t="s">
        <v>8513</v>
      </c>
      <c r="J268" t="s">
        <v>695</v>
      </c>
      <c r="K268" s="1">
        <v>45833</v>
      </c>
      <c r="L268" t="str">
        <f>IFERROR(VLOOKUP(Result5[[#This Row],[RPRO]],'Data Power app'!C:C,1,0),"Xoa")</f>
        <v>RPRO-250513-0266</v>
      </c>
    </row>
    <row r="269" spans="1:12" x14ac:dyDescent="0.25">
      <c r="A269" s="36" t="s">
        <v>9476</v>
      </c>
      <c r="B269" s="36" t="s">
        <v>10249</v>
      </c>
      <c r="C269" s="36" t="s">
        <v>691</v>
      </c>
      <c r="D269" s="1">
        <v>45834</v>
      </c>
      <c r="E269" s="36" t="str">
        <f>IFERROR(VLOOKUP(Result[[#This Row],[RPRO]],H:H,1,0),"")</f>
        <v>RPRO-250529-0293</v>
      </c>
      <c r="H269" t="s">
        <v>7802</v>
      </c>
      <c r="I269" t="s">
        <v>8513</v>
      </c>
      <c r="J269" t="s">
        <v>695</v>
      </c>
      <c r="K269" s="1">
        <v>45833</v>
      </c>
      <c r="L269" t="str">
        <f>IFERROR(VLOOKUP(Result5[[#This Row],[RPRO]],'Data Power app'!C:C,1,0),"Xoa")</f>
        <v>RPRO-250513-0267</v>
      </c>
    </row>
    <row r="270" spans="1:12" x14ac:dyDescent="0.25">
      <c r="A270" s="36" t="s">
        <v>9478</v>
      </c>
      <c r="B270" s="36" t="s">
        <v>10249</v>
      </c>
      <c r="C270" s="36" t="s">
        <v>691</v>
      </c>
      <c r="D270" s="1">
        <v>45834</v>
      </c>
      <c r="E270" s="36" t="str">
        <f>IFERROR(VLOOKUP(Result[[#This Row],[RPRO]],H:H,1,0),"")</f>
        <v>RPRO-250529-0315</v>
      </c>
      <c r="H270" t="s">
        <v>7804</v>
      </c>
      <c r="I270" t="s">
        <v>8513</v>
      </c>
      <c r="J270" t="s">
        <v>695</v>
      </c>
      <c r="K270" s="1">
        <v>45833</v>
      </c>
      <c r="L270" t="str">
        <f>IFERROR(VLOOKUP(Result5[[#This Row],[RPRO]],'Data Power app'!C:C,1,0),"Xoa")</f>
        <v>RPRO-250513-0268</v>
      </c>
    </row>
    <row r="271" spans="1:12" x14ac:dyDescent="0.25">
      <c r="A271" s="36" t="s">
        <v>9444</v>
      </c>
      <c r="B271" s="36" t="s">
        <v>10248</v>
      </c>
      <c r="C271" s="36" t="s">
        <v>695</v>
      </c>
      <c r="D271" s="1">
        <v>45834</v>
      </c>
      <c r="E271" s="36" t="str">
        <f>IFERROR(VLOOKUP(Result[[#This Row],[RPRO]],H:H,1,0),"")</f>
        <v>RPRO-250513-0516</v>
      </c>
      <c r="H271" t="s">
        <v>9778</v>
      </c>
      <c r="I271" t="s">
        <v>10248</v>
      </c>
      <c r="J271" t="s">
        <v>695</v>
      </c>
      <c r="K271" s="1">
        <v>45834</v>
      </c>
      <c r="L271" t="str">
        <f>IFERROR(VLOOKUP(Result5[[#This Row],[RPRO]],'Data Power app'!C:C,1,0),"Xoa")</f>
        <v>RPRO-250513-0269</v>
      </c>
    </row>
    <row r="272" spans="1:12" x14ac:dyDescent="0.25">
      <c r="A272" s="36" t="s">
        <v>6641</v>
      </c>
      <c r="B272" s="36" t="s">
        <v>6858</v>
      </c>
      <c r="C272" s="36" t="s">
        <v>695</v>
      </c>
      <c r="D272" s="1">
        <v>45832</v>
      </c>
      <c r="E272" s="36" t="str">
        <f>IFERROR(VLOOKUP(Result[[#This Row],[RPRO]],H:H,1,0),"")</f>
        <v>RPRO-250605-0614</v>
      </c>
      <c r="H272" t="s">
        <v>9780</v>
      </c>
      <c r="I272" t="s">
        <v>10248</v>
      </c>
      <c r="J272" t="s">
        <v>695</v>
      </c>
      <c r="K272" s="1">
        <v>45834</v>
      </c>
      <c r="L272" t="str">
        <f>IFERROR(VLOOKUP(Result5[[#This Row],[RPRO]],'Data Power app'!C:C,1,0),"Xoa")</f>
        <v>RPRO-250513-0270</v>
      </c>
    </row>
    <row r="273" spans="1:12" x14ac:dyDescent="0.25">
      <c r="A273" s="36" t="s">
        <v>9480</v>
      </c>
      <c r="B273" s="36" t="s">
        <v>10248</v>
      </c>
      <c r="C273" s="36" t="s">
        <v>695</v>
      </c>
      <c r="D273" s="1">
        <v>45834</v>
      </c>
      <c r="E273" s="36" t="str">
        <f>IFERROR(VLOOKUP(Result[[#This Row],[RPRO]],H:H,1,0),"")</f>
        <v>RPRO-250520-0142</v>
      </c>
      <c r="H273" t="s">
        <v>9782</v>
      </c>
      <c r="I273" t="s">
        <v>10248</v>
      </c>
      <c r="J273" t="s">
        <v>695</v>
      </c>
      <c r="K273" s="1">
        <v>45834</v>
      </c>
      <c r="L273" t="str">
        <f>IFERROR(VLOOKUP(Result5[[#This Row],[RPRO]],'Data Power app'!C:C,1,0),"Xoa")</f>
        <v>RPRO-250513-0271</v>
      </c>
    </row>
    <row r="274" spans="1:12" x14ac:dyDescent="0.25">
      <c r="A274" s="36" t="s">
        <v>9489</v>
      </c>
      <c r="B274" s="36" t="s">
        <v>10248</v>
      </c>
      <c r="C274" s="36" t="s">
        <v>695</v>
      </c>
      <c r="D274" s="1">
        <v>45834</v>
      </c>
      <c r="E274" s="36" t="str">
        <f>IFERROR(VLOOKUP(Result[[#This Row],[RPRO]],H:H,1,0),"")</f>
        <v>RPRO-250520-0144</v>
      </c>
      <c r="H274" t="s">
        <v>9784</v>
      </c>
      <c r="I274" t="s">
        <v>10248</v>
      </c>
      <c r="J274" t="s">
        <v>695</v>
      </c>
      <c r="K274" s="1">
        <v>45834</v>
      </c>
      <c r="L274" t="str">
        <f>IFERROR(VLOOKUP(Result5[[#This Row],[RPRO]],'Data Power app'!C:C,1,0),"Xoa")</f>
        <v>RPRO-250513-0272</v>
      </c>
    </row>
    <row r="275" spans="1:12" x14ac:dyDescent="0.25">
      <c r="A275" s="36" t="s">
        <v>9491</v>
      </c>
      <c r="B275" s="36" t="s">
        <v>10248</v>
      </c>
      <c r="C275" s="36" t="s">
        <v>695</v>
      </c>
      <c r="D275" s="1">
        <v>45834</v>
      </c>
      <c r="E275" s="36" t="str">
        <f>IFERROR(VLOOKUP(Result[[#This Row],[RPRO]],H:H,1,0),"")</f>
        <v>RPRO-250520-0146</v>
      </c>
      <c r="H275" t="s">
        <v>9786</v>
      </c>
      <c r="I275" t="s">
        <v>10248</v>
      </c>
      <c r="J275" t="s">
        <v>695</v>
      </c>
      <c r="K275" s="1">
        <v>45834</v>
      </c>
      <c r="L275" t="str">
        <f>IFERROR(VLOOKUP(Result5[[#This Row],[RPRO]],'Data Power app'!C:C,1,0),"Xoa")</f>
        <v>RPRO-250513-0273</v>
      </c>
    </row>
    <row r="276" spans="1:12" x14ac:dyDescent="0.25">
      <c r="A276" s="36" t="s">
        <v>9493</v>
      </c>
      <c r="B276" s="36" t="s">
        <v>10248</v>
      </c>
      <c r="C276" s="36" t="s">
        <v>695</v>
      </c>
      <c r="D276" s="1">
        <v>45834</v>
      </c>
      <c r="E276" s="36" t="str">
        <f>IFERROR(VLOOKUP(Result[[#This Row],[RPRO]],H:H,1,0),"")</f>
        <v>RPRO-250520-0148</v>
      </c>
      <c r="H276" t="s">
        <v>3446</v>
      </c>
      <c r="I276" t="s">
        <v>3201</v>
      </c>
      <c r="J276" t="s">
        <v>694</v>
      </c>
      <c r="K276" s="1">
        <v>45829</v>
      </c>
      <c r="L276" t="str">
        <f>IFERROR(VLOOKUP(Result5[[#This Row],[RPRO]],'Data Power app'!C:C,1,0),"Xoa")</f>
        <v>RPRO-250513-0436</v>
      </c>
    </row>
    <row r="277" spans="1:12" x14ac:dyDescent="0.25">
      <c r="A277" s="36" t="s">
        <v>9495</v>
      </c>
      <c r="B277" s="36" t="s">
        <v>10248</v>
      </c>
      <c r="C277" s="36" t="s">
        <v>695</v>
      </c>
      <c r="D277" s="1">
        <v>45834</v>
      </c>
      <c r="E277" s="36" t="str">
        <f>IFERROR(VLOOKUP(Result[[#This Row],[RPRO]],H:H,1,0),"")</f>
        <v>RPRO-250520-0150</v>
      </c>
      <c r="H277" t="s">
        <v>3447</v>
      </c>
      <c r="I277" t="s">
        <v>3201</v>
      </c>
      <c r="J277" t="s">
        <v>694</v>
      </c>
      <c r="K277" s="1">
        <v>45829</v>
      </c>
      <c r="L277" t="str">
        <f>IFERROR(VLOOKUP(Result5[[#This Row],[RPRO]],'Data Power app'!C:C,1,0),"Xoa")</f>
        <v>RPRO-250513-0442</v>
      </c>
    </row>
    <row r="278" spans="1:12" x14ac:dyDescent="0.25">
      <c r="A278" s="36" t="s">
        <v>9497</v>
      </c>
      <c r="B278" s="36" t="s">
        <v>10248</v>
      </c>
      <c r="C278" s="36" t="s">
        <v>695</v>
      </c>
      <c r="D278" s="1">
        <v>45834</v>
      </c>
      <c r="E278" s="36" t="str">
        <f>IFERROR(VLOOKUP(Result[[#This Row],[RPRO]],H:H,1,0),"")</f>
        <v>RPRO-250520-0196</v>
      </c>
      <c r="H278" t="s">
        <v>9788</v>
      </c>
      <c r="I278" t="s">
        <v>10248</v>
      </c>
      <c r="J278" t="s">
        <v>695</v>
      </c>
      <c r="K278" s="1">
        <v>45834</v>
      </c>
      <c r="L278" t="str">
        <f>IFERROR(VLOOKUP(Result5[[#This Row],[RPRO]],'Data Power app'!C:C,1,0),"Xoa")</f>
        <v>RPRO-250513-0484</v>
      </c>
    </row>
    <row r="279" spans="1:12" x14ac:dyDescent="0.25">
      <c r="A279" s="36" t="s">
        <v>9499</v>
      </c>
      <c r="B279" s="36" t="s">
        <v>10248</v>
      </c>
      <c r="C279" s="36" t="s">
        <v>695</v>
      </c>
      <c r="D279" s="1">
        <v>45834</v>
      </c>
      <c r="E279" s="36" t="str">
        <f>IFERROR(VLOOKUP(Result[[#This Row],[RPRO]],H:H,1,0),"")</f>
        <v>RPRO-250520-0198</v>
      </c>
      <c r="H279" t="s">
        <v>9790</v>
      </c>
      <c r="I279" t="s">
        <v>10248</v>
      </c>
      <c r="J279" t="s">
        <v>695</v>
      </c>
      <c r="K279" s="1">
        <v>45834</v>
      </c>
      <c r="L279" t="str">
        <f>IFERROR(VLOOKUP(Result5[[#This Row],[RPRO]],'Data Power app'!C:C,1,0),"Xoa")</f>
        <v>RPRO-250513-0485</v>
      </c>
    </row>
    <row r="280" spans="1:12" x14ac:dyDescent="0.25">
      <c r="A280" s="36" t="s">
        <v>9501</v>
      </c>
      <c r="B280" s="36" t="s">
        <v>10248</v>
      </c>
      <c r="C280" s="36" t="s">
        <v>695</v>
      </c>
      <c r="D280" s="1">
        <v>45834</v>
      </c>
      <c r="E280" s="36" t="str">
        <f>IFERROR(VLOOKUP(Result[[#This Row],[RPRO]],H:H,1,0),"")</f>
        <v>RPRO-250520-0200</v>
      </c>
      <c r="H280" t="s">
        <v>7614</v>
      </c>
      <c r="I280" t="s">
        <v>8513</v>
      </c>
      <c r="J280" t="s">
        <v>695</v>
      </c>
      <c r="K280" s="1">
        <v>45833</v>
      </c>
      <c r="L280" t="str">
        <f>IFERROR(VLOOKUP(Result5[[#This Row],[RPRO]],'Data Power app'!C:C,1,0),"Xoa")</f>
        <v>RPRO-250513-0486</v>
      </c>
    </row>
    <row r="281" spans="1:12" x14ac:dyDescent="0.25">
      <c r="A281" s="36" t="s">
        <v>9503</v>
      </c>
      <c r="B281" s="36" t="s">
        <v>10248</v>
      </c>
      <c r="C281" s="36" t="s">
        <v>695</v>
      </c>
      <c r="D281" s="1">
        <v>45834</v>
      </c>
      <c r="E281" s="36" t="str">
        <f>IFERROR(VLOOKUP(Result[[#This Row],[RPRO]],H:H,1,0),"")</f>
        <v>RPRO-250520-0202</v>
      </c>
      <c r="H281" t="s">
        <v>9523</v>
      </c>
      <c r="I281" t="s">
        <v>10248</v>
      </c>
      <c r="J281" t="s">
        <v>695</v>
      </c>
      <c r="K281" s="1">
        <v>45834</v>
      </c>
      <c r="L281" t="str">
        <f>IFERROR(VLOOKUP(Result5[[#This Row],[RPRO]],'Data Power app'!C:C,1,0),"Xoa")</f>
        <v>RPRO-250513-0487</v>
      </c>
    </row>
    <row r="282" spans="1:12" x14ac:dyDescent="0.25">
      <c r="A282" s="36" t="s">
        <v>9505</v>
      </c>
      <c r="B282" s="36" t="s">
        <v>10248</v>
      </c>
      <c r="C282" s="36" t="s">
        <v>695</v>
      </c>
      <c r="D282" s="1">
        <v>45834</v>
      </c>
      <c r="E282" s="36" t="str">
        <f>IFERROR(VLOOKUP(Result[[#This Row],[RPRO]],H:H,1,0),"")</f>
        <v>RPRO-250520-0204</v>
      </c>
      <c r="H282" t="s">
        <v>9525</v>
      </c>
      <c r="I282" t="s">
        <v>10248</v>
      </c>
      <c r="J282" t="s">
        <v>695</v>
      </c>
      <c r="K282" s="1">
        <v>45834</v>
      </c>
      <c r="L282" t="str">
        <f>IFERROR(VLOOKUP(Result5[[#This Row],[RPRO]],'Data Power app'!C:C,1,0),"Xoa")</f>
        <v>RPRO-250513-0488</v>
      </c>
    </row>
    <row r="283" spans="1:12" x14ac:dyDescent="0.25">
      <c r="A283" s="36" t="s">
        <v>9507</v>
      </c>
      <c r="B283" s="36" t="s">
        <v>10248</v>
      </c>
      <c r="C283" s="36" t="s">
        <v>695</v>
      </c>
      <c r="D283" s="1">
        <v>45834</v>
      </c>
      <c r="E283" s="36" t="str">
        <f>IFERROR(VLOOKUP(Result[[#This Row],[RPRO]],H:H,1,0),"")</f>
        <v>RPRO-250520-0206</v>
      </c>
      <c r="H283" t="s">
        <v>9527</v>
      </c>
      <c r="I283" t="s">
        <v>10248</v>
      </c>
      <c r="J283" t="s">
        <v>695</v>
      </c>
      <c r="K283" s="1">
        <v>45834</v>
      </c>
      <c r="L283" t="str">
        <f>IFERROR(VLOOKUP(Result5[[#This Row],[RPRO]],'Data Power app'!C:C,1,0),"Xoa")</f>
        <v>RPRO-250513-0489</v>
      </c>
    </row>
    <row r="284" spans="1:12" x14ac:dyDescent="0.25">
      <c r="A284" s="36" t="s">
        <v>9509</v>
      </c>
      <c r="B284" s="36" t="s">
        <v>10248</v>
      </c>
      <c r="C284" s="36" t="s">
        <v>695</v>
      </c>
      <c r="D284" s="1">
        <v>45834</v>
      </c>
      <c r="E284" s="36" t="str">
        <f>IFERROR(VLOOKUP(Result[[#This Row],[RPRO]],H:H,1,0),"")</f>
        <v>RPRO-250520-0208</v>
      </c>
      <c r="H284" t="s">
        <v>9529</v>
      </c>
      <c r="I284" t="s">
        <v>10248</v>
      </c>
      <c r="J284" t="s">
        <v>695</v>
      </c>
      <c r="K284" s="1">
        <v>45834</v>
      </c>
      <c r="L284" t="str">
        <f>IFERROR(VLOOKUP(Result5[[#This Row],[RPRO]],'Data Power app'!C:C,1,0),"Xoa")</f>
        <v>RPRO-250513-0490</v>
      </c>
    </row>
    <row r="285" spans="1:12" x14ac:dyDescent="0.25">
      <c r="A285" s="36" t="s">
        <v>9511</v>
      </c>
      <c r="B285" s="36" t="s">
        <v>10248</v>
      </c>
      <c r="C285" s="36" t="s">
        <v>695</v>
      </c>
      <c r="D285" s="1">
        <v>45834</v>
      </c>
      <c r="E285" s="36" t="str">
        <f>IFERROR(VLOOKUP(Result[[#This Row],[RPRO]],H:H,1,0),"")</f>
        <v>RPRO-250520-0210</v>
      </c>
      <c r="H285" t="s">
        <v>9531</v>
      </c>
      <c r="I285" t="s">
        <v>10248</v>
      </c>
      <c r="J285" t="s">
        <v>695</v>
      </c>
      <c r="K285" s="1">
        <v>45834</v>
      </c>
      <c r="L285" t="str">
        <f>IFERROR(VLOOKUP(Result5[[#This Row],[RPRO]],'Data Power app'!C:C,1,0),"Xoa")</f>
        <v>RPRO-250513-0491</v>
      </c>
    </row>
    <row r="286" spans="1:12" x14ac:dyDescent="0.25">
      <c r="A286" s="36" t="s">
        <v>9513</v>
      </c>
      <c r="B286" s="36" t="s">
        <v>10248</v>
      </c>
      <c r="C286" s="36" t="s">
        <v>695</v>
      </c>
      <c r="D286" s="1">
        <v>45834</v>
      </c>
      <c r="E286" s="36" t="str">
        <f>IFERROR(VLOOKUP(Result[[#This Row],[RPRO]],H:H,1,0),"")</f>
        <v>RPRO-250520-0212</v>
      </c>
      <c r="H286" t="s">
        <v>9533</v>
      </c>
      <c r="I286" t="s">
        <v>10248</v>
      </c>
      <c r="J286" t="s">
        <v>695</v>
      </c>
      <c r="K286" s="1">
        <v>45834</v>
      </c>
      <c r="L286" t="str">
        <f>IFERROR(VLOOKUP(Result5[[#This Row],[RPRO]],'Data Power app'!C:C,1,0),"Xoa")</f>
        <v>RPRO-250513-0493</v>
      </c>
    </row>
    <row r="287" spans="1:12" x14ac:dyDescent="0.25">
      <c r="A287" s="36" t="s">
        <v>9515</v>
      </c>
      <c r="B287" s="36" t="s">
        <v>10248</v>
      </c>
      <c r="C287" s="36" t="s">
        <v>695</v>
      </c>
      <c r="D287" s="1">
        <v>45834</v>
      </c>
      <c r="E287" s="36" t="str">
        <f>IFERROR(VLOOKUP(Result[[#This Row],[RPRO]],H:H,1,0),"")</f>
        <v>RPRO-250520-0214</v>
      </c>
      <c r="H287" t="s">
        <v>9792</v>
      </c>
      <c r="I287" t="s">
        <v>10248</v>
      </c>
      <c r="J287" t="s">
        <v>695</v>
      </c>
      <c r="K287" s="1">
        <v>45834</v>
      </c>
      <c r="L287" t="str">
        <f>IFERROR(VLOOKUP(Result5[[#This Row],[RPRO]],'Data Power app'!C:C,1,0),"Xoa")</f>
        <v>RPRO-250513-0494</v>
      </c>
    </row>
    <row r="288" spans="1:12" x14ac:dyDescent="0.25">
      <c r="A288" s="36" t="s">
        <v>9517</v>
      </c>
      <c r="B288" s="36" t="s">
        <v>10248</v>
      </c>
      <c r="C288" s="36" t="s">
        <v>695</v>
      </c>
      <c r="D288" s="1">
        <v>45834</v>
      </c>
      <c r="E288" s="36" t="str">
        <f>IFERROR(VLOOKUP(Result[[#This Row],[RPRO]],H:H,1,0),"")</f>
        <v>RPRO-250520-0216</v>
      </c>
      <c r="H288" t="s">
        <v>9794</v>
      </c>
      <c r="I288" t="s">
        <v>10248</v>
      </c>
      <c r="J288" t="s">
        <v>695</v>
      </c>
      <c r="K288" s="1">
        <v>45834</v>
      </c>
      <c r="L288" t="str">
        <f>IFERROR(VLOOKUP(Result5[[#This Row],[RPRO]],'Data Power app'!C:C,1,0),"Xoa")</f>
        <v>RPRO-250513-0495</v>
      </c>
    </row>
    <row r="289" spans="1:12" x14ac:dyDescent="0.25">
      <c r="A289" s="36" t="s">
        <v>9519</v>
      </c>
      <c r="B289" s="36" t="s">
        <v>10248</v>
      </c>
      <c r="C289" s="36" t="s">
        <v>695</v>
      </c>
      <c r="D289" s="1">
        <v>45834</v>
      </c>
      <c r="E289" s="36" t="str">
        <f>IFERROR(VLOOKUP(Result[[#This Row],[RPRO]],H:H,1,0),"")</f>
        <v>RPRO-250520-0218</v>
      </c>
      <c r="H289" t="s">
        <v>9796</v>
      </c>
      <c r="I289" t="s">
        <v>10248</v>
      </c>
      <c r="J289" t="s">
        <v>695</v>
      </c>
      <c r="K289" s="1">
        <v>45834</v>
      </c>
      <c r="L289" t="str">
        <f>IFERROR(VLOOKUP(Result5[[#This Row],[RPRO]],'Data Power app'!C:C,1,0),"Xoa")</f>
        <v>RPRO-250513-0496</v>
      </c>
    </row>
    <row r="290" spans="1:12" x14ac:dyDescent="0.25">
      <c r="A290" s="36" t="s">
        <v>9521</v>
      </c>
      <c r="B290" s="36" t="s">
        <v>10248</v>
      </c>
      <c r="C290" s="36" t="s">
        <v>695</v>
      </c>
      <c r="D290" s="1">
        <v>45834</v>
      </c>
      <c r="E290" s="36" t="str">
        <f>IFERROR(VLOOKUP(Result[[#This Row],[RPRO]],H:H,1,0),"")</f>
        <v>RPRO-250520-0220</v>
      </c>
      <c r="H290" t="s">
        <v>9798</v>
      </c>
      <c r="I290" t="s">
        <v>10248</v>
      </c>
      <c r="J290" t="s">
        <v>695</v>
      </c>
      <c r="K290" s="1">
        <v>45834</v>
      </c>
      <c r="L290" t="str">
        <f>IFERROR(VLOOKUP(Result5[[#This Row],[RPRO]],'Data Power app'!C:C,1,0),"Xoa")</f>
        <v>RPRO-250513-0497</v>
      </c>
    </row>
    <row r="291" spans="1:12" x14ac:dyDescent="0.25">
      <c r="A291" s="36" t="s">
        <v>9579</v>
      </c>
      <c r="B291" s="36" t="s">
        <v>10248</v>
      </c>
      <c r="C291" s="36" t="s">
        <v>695</v>
      </c>
      <c r="D291" s="1">
        <v>45834</v>
      </c>
      <c r="E291" s="36" t="str">
        <f>IFERROR(VLOOKUP(Result[[#This Row],[RPRO]],H:H,1,0),"")</f>
        <v>RPRO-250520-0222</v>
      </c>
      <c r="H291" t="s">
        <v>9800</v>
      </c>
      <c r="I291" t="s">
        <v>10248</v>
      </c>
      <c r="J291" t="s">
        <v>695</v>
      </c>
      <c r="K291" s="1">
        <v>45834</v>
      </c>
      <c r="L291" t="str">
        <f>IFERROR(VLOOKUP(Result5[[#This Row],[RPRO]],'Data Power app'!C:C,1,0),"Xoa")</f>
        <v>RPRO-250513-0498</v>
      </c>
    </row>
    <row r="292" spans="1:12" x14ac:dyDescent="0.25">
      <c r="A292" s="36" t="s">
        <v>9581</v>
      </c>
      <c r="B292" s="36" t="s">
        <v>10248</v>
      </c>
      <c r="C292" s="36" t="s">
        <v>695</v>
      </c>
      <c r="D292" s="1">
        <v>45834</v>
      </c>
      <c r="E292" s="36" t="str">
        <f>IFERROR(VLOOKUP(Result[[#This Row],[RPRO]],H:H,1,0),"")</f>
        <v>RPRO-250520-0224</v>
      </c>
      <c r="H292" t="s">
        <v>9802</v>
      </c>
      <c r="I292" t="s">
        <v>10248</v>
      </c>
      <c r="J292" t="s">
        <v>695</v>
      </c>
      <c r="K292" s="1">
        <v>45834</v>
      </c>
      <c r="L292" t="str">
        <f>IFERROR(VLOOKUP(Result5[[#This Row],[RPRO]],'Data Power app'!C:C,1,0),"Xoa")</f>
        <v>RPRO-250513-0499</v>
      </c>
    </row>
    <row r="293" spans="1:12" x14ac:dyDescent="0.25">
      <c r="A293" s="36" t="s">
        <v>9583</v>
      </c>
      <c r="B293" s="36" t="s">
        <v>10248</v>
      </c>
      <c r="C293" s="36" t="s">
        <v>695</v>
      </c>
      <c r="D293" s="1">
        <v>45834</v>
      </c>
      <c r="E293" s="36" t="str">
        <f>IFERROR(VLOOKUP(Result[[#This Row],[RPRO]],H:H,1,0),"")</f>
        <v>RPRO-250520-0226</v>
      </c>
      <c r="H293" t="s">
        <v>9804</v>
      </c>
      <c r="I293" t="s">
        <v>10248</v>
      </c>
      <c r="J293" t="s">
        <v>695</v>
      </c>
      <c r="K293" s="1">
        <v>45834</v>
      </c>
      <c r="L293" t="str">
        <f>IFERROR(VLOOKUP(Result5[[#This Row],[RPRO]],'Data Power app'!C:C,1,0),"Xoa")</f>
        <v>RPRO-250513-0500</v>
      </c>
    </row>
    <row r="294" spans="1:12" x14ac:dyDescent="0.25">
      <c r="A294" s="36" t="s">
        <v>9585</v>
      </c>
      <c r="B294" s="36" t="s">
        <v>10248</v>
      </c>
      <c r="C294" s="36" t="s">
        <v>695</v>
      </c>
      <c r="D294" s="1">
        <v>45834</v>
      </c>
      <c r="E294" s="36" t="str">
        <f>IFERROR(VLOOKUP(Result[[#This Row],[RPRO]],H:H,1,0),"")</f>
        <v>RPRO-250520-0228</v>
      </c>
      <c r="H294" t="s">
        <v>9806</v>
      </c>
      <c r="I294" t="s">
        <v>10248</v>
      </c>
      <c r="J294" t="s">
        <v>695</v>
      </c>
      <c r="K294" s="1">
        <v>45834</v>
      </c>
      <c r="L294" t="str">
        <f>IFERROR(VLOOKUP(Result5[[#This Row],[RPRO]],'Data Power app'!C:C,1,0),"Xoa")</f>
        <v>RPRO-250513-0501</v>
      </c>
    </row>
    <row r="295" spans="1:12" x14ac:dyDescent="0.25">
      <c r="A295" s="36" t="s">
        <v>9587</v>
      </c>
      <c r="B295" s="36" t="s">
        <v>10248</v>
      </c>
      <c r="C295" s="36" t="s">
        <v>695</v>
      </c>
      <c r="D295" s="1">
        <v>45834</v>
      </c>
      <c r="E295" s="36" t="str">
        <f>IFERROR(VLOOKUP(Result[[#This Row],[RPRO]],H:H,1,0),"")</f>
        <v>RPRO-250520-0230</v>
      </c>
      <c r="H295" t="s">
        <v>9400</v>
      </c>
      <c r="I295" t="s">
        <v>10248</v>
      </c>
      <c r="J295" t="s">
        <v>695</v>
      </c>
      <c r="K295" s="1">
        <v>45834</v>
      </c>
      <c r="L295" t="str">
        <f>IFERROR(VLOOKUP(Result5[[#This Row],[RPRO]],'Data Power app'!C:C,1,0),"Xoa")</f>
        <v>RPRO-250513-0513</v>
      </c>
    </row>
    <row r="296" spans="1:12" x14ac:dyDescent="0.25">
      <c r="A296" s="36" t="s">
        <v>9589</v>
      </c>
      <c r="B296" s="36" t="s">
        <v>10248</v>
      </c>
      <c r="C296" s="36" t="s">
        <v>695</v>
      </c>
      <c r="D296" s="1">
        <v>45834</v>
      </c>
      <c r="E296" s="36" t="str">
        <f>IFERROR(VLOOKUP(Result[[#This Row],[RPRO]],H:H,1,0),"")</f>
        <v>RPRO-250520-0232</v>
      </c>
      <c r="H296" t="s">
        <v>9444</v>
      </c>
      <c r="I296" t="s">
        <v>10248</v>
      </c>
      <c r="J296" t="s">
        <v>695</v>
      </c>
      <c r="K296" s="1">
        <v>45834</v>
      </c>
      <c r="L296" t="str">
        <f>IFERROR(VLOOKUP(Result5[[#This Row],[RPRO]],'Data Power app'!C:C,1,0),"Xoa")</f>
        <v>RPRO-250513-0516</v>
      </c>
    </row>
    <row r="297" spans="1:12" x14ac:dyDescent="0.25">
      <c r="A297" s="36" t="s">
        <v>9523</v>
      </c>
      <c r="B297" s="36" t="s">
        <v>10248</v>
      </c>
      <c r="C297" s="36" t="s">
        <v>695</v>
      </c>
      <c r="D297" s="1">
        <v>45834</v>
      </c>
      <c r="E297" s="36" t="str">
        <f>IFERROR(VLOOKUP(Result[[#This Row],[RPRO]],H:H,1,0),"")</f>
        <v>RPRO-250513-0487</v>
      </c>
      <c r="H297" t="s">
        <v>9446</v>
      </c>
      <c r="I297" t="s">
        <v>10248</v>
      </c>
      <c r="J297" t="s">
        <v>695</v>
      </c>
      <c r="K297" s="1">
        <v>45834</v>
      </c>
      <c r="L297" t="str">
        <f>IFERROR(VLOOKUP(Result5[[#This Row],[RPRO]],'Data Power app'!C:C,1,0),"Xoa")</f>
        <v>RPRO-250513-0518</v>
      </c>
    </row>
    <row r="298" spans="1:12" x14ac:dyDescent="0.25">
      <c r="A298" s="36" t="s">
        <v>9525</v>
      </c>
      <c r="B298" s="36" t="s">
        <v>10248</v>
      </c>
      <c r="C298" s="36" t="s">
        <v>695</v>
      </c>
      <c r="D298" s="1">
        <v>45834</v>
      </c>
      <c r="E298" s="36" t="str">
        <f>IFERROR(VLOOKUP(Result[[#This Row],[RPRO]],H:H,1,0),"")</f>
        <v>RPRO-250513-0488</v>
      </c>
      <c r="H298" t="s">
        <v>9448</v>
      </c>
      <c r="I298" t="s">
        <v>10248</v>
      </c>
      <c r="J298" t="s">
        <v>695</v>
      </c>
      <c r="K298" s="1">
        <v>45834</v>
      </c>
      <c r="L298" t="str">
        <f>IFERROR(VLOOKUP(Result5[[#This Row],[RPRO]],'Data Power app'!C:C,1,0),"Xoa")</f>
        <v>RPRO-250513-0519</v>
      </c>
    </row>
    <row r="299" spans="1:12" x14ac:dyDescent="0.25">
      <c r="A299" s="36" t="s">
        <v>9527</v>
      </c>
      <c r="B299" s="36" t="s">
        <v>10248</v>
      </c>
      <c r="C299" s="36" t="s">
        <v>695</v>
      </c>
      <c r="D299" s="1">
        <v>45834</v>
      </c>
      <c r="E299" s="36" t="str">
        <f>IFERROR(VLOOKUP(Result[[#This Row],[RPRO]],H:H,1,0),"")</f>
        <v>RPRO-250513-0489</v>
      </c>
      <c r="H299" t="s">
        <v>9450</v>
      </c>
      <c r="I299" t="s">
        <v>10248</v>
      </c>
      <c r="J299" t="s">
        <v>695</v>
      </c>
      <c r="K299" s="1">
        <v>45834</v>
      </c>
      <c r="L299" t="str">
        <f>IFERROR(VLOOKUP(Result5[[#This Row],[RPRO]],'Data Power app'!C:C,1,0),"Xoa")</f>
        <v>RPRO-250513-0520</v>
      </c>
    </row>
    <row r="300" spans="1:12" x14ac:dyDescent="0.25">
      <c r="A300" s="36" t="s">
        <v>9529</v>
      </c>
      <c r="B300" s="36" t="s">
        <v>10248</v>
      </c>
      <c r="C300" s="36" t="s">
        <v>695</v>
      </c>
      <c r="D300" s="1">
        <v>45834</v>
      </c>
      <c r="E300" s="36" t="str">
        <f>IFERROR(VLOOKUP(Result[[#This Row],[RPRO]],H:H,1,0),"")</f>
        <v>RPRO-250513-0490</v>
      </c>
      <c r="H300" t="s">
        <v>9808</v>
      </c>
      <c r="I300" t="s">
        <v>10248</v>
      </c>
      <c r="J300" t="s">
        <v>695</v>
      </c>
      <c r="K300" s="1">
        <v>45834</v>
      </c>
      <c r="L300" t="str">
        <f>IFERROR(VLOOKUP(Result5[[#This Row],[RPRO]],'Data Power app'!C:C,1,0),"Xoa")</f>
        <v>RPRO-250513-0545</v>
      </c>
    </row>
    <row r="301" spans="1:12" x14ac:dyDescent="0.25">
      <c r="A301" s="36" t="s">
        <v>9531</v>
      </c>
      <c r="B301" s="36" t="s">
        <v>10248</v>
      </c>
      <c r="C301" s="36" t="s">
        <v>695</v>
      </c>
      <c r="D301" s="1">
        <v>45834</v>
      </c>
      <c r="E301" s="36" t="str">
        <f>IFERROR(VLOOKUP(Result[[#This Row],[RPRO]],H:H,1,0),"")</f>
        <v>RPRO-250513-0491</v>
      </c>
      <c r="H301" t="s">
        <v>9810</v>
      </c>
      <c r="I301" t="s">
        <v>10248</v>
      </c>
      <c r="J301" t="s">
        <v>695</v>
      </c>
      <c r="K301" s="1">
        <v>45834</v>
      </c>
      <c r="L301" t="str">
        <f>IFERROR(VLOOKUP(Result5[[#This Row],[RPRO]],'Data Power app'!C:C,1,0),"Xoa")</f>
        <v>RPRO-250513-0546</v>
      </c>
    </row>
    <row r="302" spans="1:12" x14ac:dyDescent="0.25">
      <c r="A302" s="36" t="s">
        <v>9533</v>
      </c>
      <c r="B302" s="36" t="s">
        <v>10248</v>
      </c>
      <c r="C302" s="36" t="s">
        <v>695</v>
      </c>
      <c r="D302" s="1">
        <v>45834</v>
      </c>
      <c r="E302" s="36" t="str">
        <f>IFERROR(VLOOKUP(Result[[#This Row],[RPRO]],H:H,1,0),"")</f>
        <v>RPRO-250513-0493</v>
      </c>
      <c r="H302" t="s">
        <v>9812</v>
      </c>
      <c r="I302" t="s">
        <v>10248</v>
      </c>
      <c r="J302" t="s">
        <v>695</v>
      </c>
      <c r="K302" s="1">
        <v>45834</v>
      </c>
      <c r="L302" t="str">
        <f>IFERROR(VLOOKUP(Result5[[#This Row],[RPRO]],'Data Power app'!C:C,1,0),"Xoa")</f>
        <v>RPRO-250513-0547</v>
      </c>
    </row>
    <row r="303" spans="1:12" x14ac:dyDescent="0.25">
      <c r="A303" s="36" t="s">
        <v>9591</v>
      </c>
      <c r="B303" s="36" t="s">
        <v>10248</v>
      </c>
      <c r="C303" s="36" t="s">
        <v>695</v>
      </c>
      <c r="D303" s="1">
        <v>45834</v>
      </c>
      <c r="E303" s="36" t="str">
        <f>IFERROR(VLOOKUP(Result[[#This Row],[RPRO]],H:H,1,0),"")</f>
        <v>RPRO-250520-0234</v>
      </c>
      <c r="H303" t="s">
        <v>9814</v>
      </c>
      <c r="I303" t="s">
        <v>10248</v>
      </c>
      <c r="J303" t="s">
        <v>695</v>
      </c>
      <c r="K303" s="1">
        <v>45834</v>
      </c>
      <c r="L303" t="str">
        <f>IFERROR(VLOOKUP(Result5[[#This Row],[RPRO]],'Data Power app'!C:C,1,0),"Xoa")</f>
        <v>RPRO-250513-0548</v>
      </c>
    </row>
    <row r="304" spans="1:12" x14ac:dyDescent="0.25">
      <c r="A304" s="36" t="s">
        <v>9593</v>
      </c>
      <c r="B304" s="36" t="s">
        <v>10248</v>
      </c>
      <c r="C304" s="36" t="s">
        <v>695</v>
      </c>
      <c r="D304" s="1">
        <v>45834</v>
      </c>
      <c r="E304" s="36" t="str">
        <f>IFERROR(VLOOKUP(Result[[#This Row],[RPRO]],H:H,1,0),"")</f>
        <v>RPRO-250520-0236</v>
      </c>
      <c r="H304" t="s">
        <v>9816</v>
      </c>
      <c r="I304" t="s">
        <v>10248</v>
      </c>
      <c r="J304" t="s">
        <v>695</v>
      </c>
      <c r="K304" s="1">
        <v>45834</v>
      </c>
      <c r="L304" t="str">
        <f>IFERROR(VLOOKUP(Result5[[#This Row],[RPRO]],'Data Power app'!C:C,1,0),"Xoa")</f>
        <v>RPRO-250513-0549</v>
      </c>
    </row>
    <row r="305" spans="1:12" x14ac:dyDescent="0.25">
      <c r="A305" s="36" t="s">
        <v>9595</v>
      </c>
      <c r="B305" s="36" t="s">
        <v>10248</v>
      </c>
      <c r="C305" s="36" t="s">
        <v>695</v>
      </c>
      <c r="D305" s="1">
        <v>45834</v>
      </c>
      <c r="E305" s="36" t="str">
        <f>IFERROR(VLOOKUP(Result[[#This Row],[RPRO]],H:H,1,0),"")</f>
        <v>RPRO-250520-0238</v>
      </c>
      <c r="H305" t="s">
        <v>9818</v>
      </c>
      <c r="I305" t="s">
        <v>10248</v>
      </c>
      <c r="J305" t="s">
        <v>695</v>
      </c>
      <c r="K305" s="1">
        <v>45834</v>
      </c>
      <c r="L305" t="str">
        <f>IFERROR(VLOOKUP(Result5[[#This Row],[RPRO]],'Data Power app'!C:C,1,0),"Xoa")</f>
        <v>RPRO-250513-0550</v>
      </c>
    </row>
    <row r="306" spans="1:12" x14ac:dyDescent="0.25">
      <c r="A306" s="36" t="s">
        <v>9597</v>
      </c>
      <c r="B306" s="36" t="s">
        <v>10248</v>
      </c>
      <c r="C306" s="36" t="s">
        <v>695</v>
      </c>
      <c r="D306" s="1">
        <v>45834</v>
      </c>
      <c r="E306" s="36" t="str">
        <f>IFERROR(VLOOKUP(Result[[#This Row],[RPRO]],H:H,1,0),"")</f>
        <v>RPRO-250520-0240</v>
      </c>
      <c r="H306" t="s">
        <v>9820</v>
      </c>
      <c r="I306" t="s">
        <v>10248</v>
      </c>
      <c r="J306" t="s">
        <v>695</v>
      </c>
      <c r="K306" s="1">
        <v>45834</v>
      </c>
      <c r="L306" t="str">
        <f>IFERROR(VLOOKUP(Result5[[#This Row],[RPRO]],'Data Power app'!C:C,1,0),"Xoa")</f>
        <v>RPRO-250513-0551</v>
      </c>
    </row>
    <row r="307" spans="1:12" x14ac:dyDescent="0.25">
      <c r="A307" s="36" t="s">
        <v>9599</v>
      </c>
      <c r="B307" s="36" t="s">
        <v>10248</v>
      </c>
      <c r="C307" s="36" t="s">
        <v>695</v>
      </c>
      <c r="D307" s="1">
        <v>45834</v>
      </c>
      <c r="E307" s="36" t="str">
        <f>IFERROR(VLOOKUP(Result[[#This Row],[RPRO]],H:H,1,0),"")</f>
        <v>RPRO-250520-0242</v>
      </c>
      <c r="H307" t="s">
        <v>9822</v>
      </c>
      <c r="I307" t="s">
        <v>10248</v>
      </c>
      <c r="J307" t="s">
        <v>695</v>
      </c>
      <c r="K307" s="1">
        <v>45834</v>
      </c>
      <c r="L307" t="str">
        <f>IFERROR(VLOOKUP(Result5[[#This Row],[RPRO]],'Data Power app'!C:C,1,0),"Xoa")</f>
        <v>RPRO-250513-0552</v>
      </c>
    </row>
    <row r="308" spans="1:12" x14ac:dyDescent="0.25">
      <c r="A308" s="36" t="s">
        <v>9601</v>
      </c>
      <c r="B308" s="36" t="s">
        <v>10248</v>
      </c>
      <c r="C308" s="36" t="s">
        <v>695</v>
      </c>
      <c r="D308" s="1">
        <v>45834</v>
      </c>
      <c r="E308" s="36" t="str">
        <f>IFERROR(VLOOKUP(Result[[#This Row],[RPRO]],H:H,1,0),"")</f>
        <v>RPRO-250520-0244</v>
      </c>
      <c r="H308" t="s">
        <v>9824</v>
      </c>
      <c r="I308" t="s">
        <v>10248</v>
      </c>
      <c r="J308" t="s">
        <v>695</v>
      </c>
      <c r="K308" s="1">
        <v>45834</v>
      </c>
      <c r="L308" t="str">
        <f>IFERROR(VLOOKUP(Result5[[#This Row],[RPRO]],'Data Power app'!C:C,1,0),"Xoa")</f>
        <v>RPRO-250513-0553</v>
      </c>
    </row>
    <row r="309" spans="1:12" x14ac:dyDescent="0.25">
      <c r="A309" s="36" t="s">
        <v>9603</v>
      </c>
      <c r="B309" s="36" t="s">
        <v>10248</v>
      </c>
      <c r="C309" s="36" t="s">
        <v>695</v>
      </c>
      <c r="D309" s="1">
        <v>45834</v>
      </c>
      <c r="E309" s="36" t="str">
        <f>IFERROR(VLOOKUP(Result[[#This Row],[RPRO]],H:H,1,0),"")</f>
        <v>RPRO-250520-0246</v>
      </c>
      <c r="H309" t="s">
        <v>9826</v>
      </c>
      <c r="I309" t="s">
        <v>10248</v>
      </c>
      <c r="J309" t="s">
        <v>695</v>
      </c>
      <c r="K309" s="1">
        <v>45834</v>
      </c>
      <c r="L309" t="str">
        <f>IFERROR(VLOOKUP(Result5[[#This Row],[RPRO]],'Data Power app'!C:C,1,0),"Xoa")</f>
        <v>RPRO-250513-0554</v>
      </c>
    </row>
    <row r="310" spans="1:12" x14ac:dyDescent="0.25">
      <c r="A310" s="36" t="s">
        <v>9605</v>
      </c>
      <c r="B310" s="36" t="s">
        <v>10248</v>
      </c>
      <c r="C310" s="36" t="s">
        <v>695</v>
      </c>
      <c r="D310" s="1">
        <v>45834</v>
      </c>
      <c r="E310" s="36" t="str">
        <f>IFERROR(VLOOKUP(Result[[#This Row],[RPRO]],H:H,1,0),"")</f>
        <v>RPRO-250520-0248</v>
      </c>
      <c r="H310" t="s">
        <v>9828</v>
      </c>
      <c r="I310" t="s">
        <v>10248</v>
      </c>
      <c r="J310" t="s">
        <v>695</v>
      </c>
      <c r="K310" s="1">
        <v>45834</v>
      </c>
      <c r="L310" t="str">
        <f>IFERROR(VLOOKUP(Result5[[#This Row],[RPRO]],'Data Power app'!C:C,1,0),"Xoa")</f>
        <v>RPRO-250513-0555</v>
      </c>
    </row>
    <row r="311" spans="1:12" x14ac:dyDescent="0.25">
      <c r="A311" s="36" t="s">
        <v>9607</v>
      </c>
      <c r="B311" s="36" t="s">
        <v>10248</v>
      </c>
      <c r="C311" s="36" t="s">
        <v>695</v>
      </c>
      <c r="D311" s="1">
        <v>45834</v>
      </c>
      <c r="E311" s="36" t="str">
        <f>IFERROR(VLOOKUP(Result[[#This Row],[RPRO]],H:H,1,0),"")</f>
        <v>RPRO-250520-0250</v>
      </c>
      <c r="H311" t="s">
        <v>9830</v>
      </c>
      <c r="I311" t="s">
        <v>10248</v>
      </c>
      <c r="J311" t="s">
        <v>695</v>
      </c>
      <c r="K311" s="1">
        <v>45834</v>
      </c>
      <c r="L311" t="str">
        <f>IFERROR(VLOOKUP(Result5[[#This Row],[RPRO]],'Data Power app'!C:C,1,0),"Xoa")</f>
        <v>RPRO-250513-0556</v>
      </c>
    </row>
    <row r="312" spans="1:12" x14ac:dyDescent="0.25">
      <c r="A312" s="36" t="s">
        <v>9609</v>
      </c>
      <c r="B312" s="36" t="s">
        <v>10248</v>
      </c>
      <c r="C312" s="36" t="s">
        <v>695</v>
      </c>
      <c r="D312" s="1">
        <v>45834</v>
      </c>
      <c r="E312" s="36" t="str">
        <f>IFERROR(VLOOKUP(Result[[#This Row],[RPRO]],H:H,1,0),"")</f>
        <v>RPRO-250520-0252</v>
      </c>
      <c r="H312" t="s">
        <v>9832</v>
      </c>
      <c r="I312" t="s">
        <v>10248</v>
      </c>
      <c r="J312" t="s">
        <v>695</v>
      </c>
      <c r="K312" s="1">
        <v>45834</v>
      </c>
      <c r="L312" t="str">
        <f>IFERROR(VLOOKUP(Result5[[#This Row],[RPRO]],'Data Power app'!C:C,1,0),"Xoa")</f>
        <v>RPRO-250513-0557</v>
      </c>
    </row>
    <row r="313" spans="1:12" x14ac:dyDescent="0.25">
      <c r="A313" s="36" t="s">
        <v>9611</v>
      </c>
      <c r="B313" s="36" t="s">
        <v>10248</v>
      </c>
      <c r="C313" s="36" t="s">
        <v>695</v>
      </c>
      <c r="D313" s="1">
        <v>45834</v>
      </c>
      <c r="E313" s="36" t="str">
        <f>IFERROR(VLOOKUP(Result[[#This Row],[RPRO]],H:H,1,0),"")</f>
        <v>RPRO-250520-0254</v>
      </c>
      <c r="H313" t="s">
        <v>9834</v>
      </c>
      <c r="I313" t="s">
        <v>10248</v>
      </c>
      <c r="J313" t="s">
        <v>695</v>
      </c>
      <c r="K313" s="1">
        <v>45834</v>
      </c>
      <c r="L313" t="str">
        <f>IFERROR(VLOOKUP(Result5[[#This Row],[RPRO]],'Data Power app'!C:C,1,0),"Xoa")</f>
        <v>RPRO-250513-0561</v>
      </c>
    </row>
    <row r="314" spans="1:12" x14ac:dyDescent="0.25">
      <c r="A314" s="36" t="s">
        <v>9613</v>
      </c>
      <c r="B314" s="36" t="s">
        <v>10248</v>
      </c>
      <c r="C314" s="36" t="s">
        <v>695</v>
      </c>
      <c r="D314" s="1">
        <v>45834</v>
      </c>
      <c r="E314" s="36" t="str">
        <f>IFERROR(VLOOKUP(Result[[#This Row],[RPRO]],H:H,1,0),"")</f>
        <v>RPRO-250520-0256</v>
      </c>
      <c r="H314" t="s">
        <v>9836</v>
      </c>
      <c r="I314" t="s">
        <v>10248</v>
      </c>
      <c r="J314" t="s">
        <v>695</v>
      </c>
      <c r="K314" s="1">
        <v>45834</v>
      </c>
      <c r="L314" t="str">
        <f>IFERROR(VLOOKUP(Result5[[#This Row],[RPRO]],'Data Power app'!C:C,1,0),"Xoa")</f>
        <v>RPRO-250513-0562</v>
      </c>
    </row>
    <row r="315" spans="1:12" x14ac:dyDescent="0.25">
      <c r="A315" s="36" t="s">
        <v>9615</v>
      </c>
      <c r="B315" s="36" t="s">
        <v>10248</v>
      </c>
      <c r="C315" s="36" t="s">
        <v>695</v>
      </c>
      <c r="D315" s="1">
        <v>45834</v>
      </c>
      <c r="E315" s="36" t="str">
        <f>IFERROR(VLOOKUP(Result[[#This Row],[RPRO]],H:H,1,0),"")</f>
        <v>RPRO-250520-0258</v>
      </c>
      <c r="H315" t="s">
        <v>9838</v>
      </c>
      <c r="I315" t="s">
        <v>10248</v>
      </c>
      <c r="J315" t="s">
        <v>695</v>
      </c>
      <c r="K315" s="1">
        <v>45834</v>
      </c>
      <c r="L315" t="str">
        <f>IFERROR(VLOOKUP(Result5[[#This Row],[RPRO]],'Data Power app'!C:C,1,0),"Xoa")</f>
        <v>RPRO-250513-0563</v>
      </c>
    </row>
    <row r="316" spans="1:12" x14ac:dyDescent="0.25">
      <c r="A316" s="36" t="s">
        <v>9617</v>
      </c>
      <c r="B316" s="36" t="s">
        <v>10248</v>
      </c>
      <c r="C316" s="36" t="s">
        <v>695</v>
      </c>
      <c r="D316" s="1">
        <v>45834</v>
      </c>
      <c r="E316" s="36" t="str">
        <f>IFERROR(VLOOKUP(Result[[#This Row],[RPRO]],H:H,1,0),"")</f>
        <v>RPRO-250520-0260</v>
      </c>
      <c r="H316" t="s">
        <v>7616</v>
      </c>
      <c r="I316" t="s">
        <v>8513</v>
      </c>
      <c r="J316" t="s">
        <v>695</v>
      </c>
      <c r="K316" s="1">
        <v>45833</v>
      </c>
      <c r="L316" t="str">
        <f>IFERROR(VLOOKUP(Result5[[#This Row],[RPRO]],'Data Power app'!C:C,1,0),"Xoa")</f>
        <v>RPRO-250513-0573</v>
      </c>
    </row>
    <row r="317" spans="1:12" x14ac:dyDescent="0.25">
      <c r="A317" s="36" t="s">
        <v>9619</v>
      </c>
      <c r="B317" s="36" t="s">
        <v>10248</v>
      </c>
      <c r="C317" s="36" t="s">
        <v>695</v>
      </c>
      <c r="D317" s="1">
        <v>45834</v>
      </c>
      <c r="E317" s="36" t="str">
        <f>IFERROR(VLOOKUP(Result[[#This Row],[RPRO]],H:H,1,0),"")</f>
        <v>RPRO-250520-0262</v>
      </c>
      <c r="H317" t="s">
        <v>7618</v>
      </c>
      <c r="I317" t="s">
        <v>8513</v>
      </c>
      <c r="J317" t="s">
        <v>695</v>
      </c>
      <c r="K317" s="1">
        <v>45833</v>
      </c>
      <c r="L317" t="str">
        <f>IFERROR(VLOOKUP(Result5[[#This Row],[RPRO]],'Data Power app'!C:C,1,0),"Xoa")</f>
        <v>RPRO-250513-0574</v>
      </c>
    </row>
    <row r="318" spans="1:12" x14ac:dyDescent="0.25">
      <c r="A318" s="36" t="s">
        <v>9621</v>
      </c>
      <c r="B318" s="36" t="s">
        <v>10248</v>
      </c>
      <c r="C318" s="36" t="s">
        <v>695</v>
      </c>
      <c r="D318" s="1">
        <v>45834</v>
      </c>
      <c r="E318" s="36" t="str">
        <f>IFERROR(VLOOKUP(Result[[#This Row],[RPRO]],H:H,1,0),"")</f>
        <v>RPRO-250520-0264</v>
      </c>
      <c r="H318" t="s">
        <v>7620</v>
      </c>
      <c r="I318" t="s">
        <v>8513</v>
      </c>
      <c r="J318" t="s">
        <v>695</v>
      </c>
      <c r="K318" s="1">
        <v>45833</v>
      </c>
      <c r="L318" t="str">
        <f>IFERROR(VLOOKUP(Result5[[#This Row],[RPRO]],'Data Power app'!C:C,1,0),"Xoa")</f>
        <v>RPRO-250513-0575</v>
      </c>
    </row>
    <row r="319" spans="1:12" x14ac:dyDescent="0.25">
      <c r="A319" s="36" t="s">
        <v>9623</v>
      </c>
      <c r="B319" s="36" t="s">
        <v>10248</v>
      </c>
      <c r="C319" s="36" t="s">
        <v>695</v>
      </c>
      <c r="D319" s="1">
        <v>45834</v>
      </c>
      <c r="E319" s="36" t="str">
        <f>IFERROR(VLOOKUP(Result[[#This Row],[RPRO]],H:H,1,0),"")</f>
        <v>RPRO-250520-0266</v>
      </c>
      <c r="H319" t="s">
        <v>7622</v>
      </c>
      <c r="I319" t="s">
        <v>8513</v>
      </c>
      <c r="J319" t="s">
        <v>695</v>
      </c>
      <c r="K319" s="1">
        <v>45833</v>
      </c>
      <c r="L319" t="str">
        <f>IFERROR(VLOOKUP(Result5[[#This Row],[RPRO]],'Data Power app'!C:C,1,0),"Xoa")</f>
        <v>RPRO-250513-0576</v>
      </c>
    </row>
    <row r="320" spans="1:12" x14ac:dyDescent="0.25">
      <c r="A320" s="36" t="s">
        <v>9625</v>
      </c>
      <c r="B320" s="36" t="s">
        <v>10248</v>
      </c>
      <c r="C320" s="36" t="s">
        <v>695</v>
      </c>
      <c r="D320" s="1">
        <v>45834</v>
      </c>
      <c r="E320" s="36" t="str">
        <f>IFERROR(VLOOKUP(Result[[#This Row],[RPRO]],H:H,1,0),"")</f>
        <v>RPRO-250520-0268</v>
      </c>
      <c r="H320" t="s">
        <v>7624</v>
      </c>
      <c r="I320" t="s">
        <v>8513</v>
      </c>
      <c r="J320" t="s">
        <v>695</v>
      </c>
      <c r="K320" s="1">
        <v>45833</v>
      </c>
      <c r="L320" t="str">
        <f>IFERROR(VLOOKUP(Result5[[#This Row],[RPRO]],'Data Power app'!C:C,1,0),"Xoa")</f>
        <v>RPRO-250513-0577</v>
      </c>
    </row>
    <row r="321" spans="1:12" x14ac:dyDescent="0.25">
      <c r="A321" s="36" t="s">
        <v>9627</v>
      </c>
      <c r="B321" s="36" t="s">
        <v>10248</v>
      </c>
      <c r="C321" s="36" t="s">
        <v>695</v>
      </c>
      <c r="D321" s="1">
        <v>45834</v>
      </c>
      <c r="E321" s="36" t="str">
        <f>IFERROR(VLOOKUP(Result[[#This Row],[RPRO]],H:H,1,0),"")</f>
        <v>RPRO-250520-0270</v>
      </c>
      <c r="H321" t="s">
        <v>7626</v>
      </c>
      <c r="I321" t="s">
        <v>8513</v>
      </c>
      <c r="J321" t="s">
        <v>695</v>
      </c>
      <c r="K321" s="1">
        <v>45833</v>
      </c>
      <c r="L321" t="str">
        <f>IFERROR(VLOOKUP(Result5[[#This Row],[RPRO]],'Data Power app'!C:C,1,0),"Xoa")</f>
        <v>RPRO-250513-0578</v>
      </c>
    </row>
    <row r="322" spans="1:12" x14ac:dyDescent="0.25">
      <c r="A322" s="36" t="s">
        <v>9629</v>
      </c>
      <c r="B322" s="36" t="s">
        <v>10248</v>
      </c>
      <c r="C322" s="36" t="s">
        <v>695</v>
      </c>
      <c r="D322" s="1">
        <v>45834</v>
      </c>
      <c r="E322" s="36" t="str">
        <f>IFERROR(VLOOKUP(Result[[#This Row],[RPRO]],H:H,1,0),"")</f>
        <v>RPRO-250520-0272</v>
      </c>
      <c r="H322" t="s">
        <v>7628</v>
      </c>
      <c r="I322" t="s">
        <v>8513</v>
      </c>
      <c r="J322" t="s">
        <v>695</v>
      </c>
      <c r="K322" s="1">
        <v>45833</v>
      </c>
      <c r="L322" t="str">
        <f>IFERROR(VLOOKUP(Result5[[#This Row],[RPRO]],'Data Power app'!C:C,1,0),"Xoa")</f>
        <v>RPRO-250513-0579</v>
      </c>
    </row>
    <row r="323" spans="1:12" x14ac:dyDescent="0.25">
      <c r="A323" s="36" t="s">
        <v>9631</v>
      </c>
      <c r="B323" s="36" t="s">
        <v>10248</v>
      </c>
      <c r="C323" s="36" t="s">
        <v>695</v>
      </c>
      <c r="D323" s="1">
        <v>45834</v>
      </c>
      <c r="E323" s="36" t="str">
        <f>IFERROR(VLOOKUP(Result[[#This Row],[RPRO]],H:H,1,0),"")</f>
        <v>RPRO-250520-0274</v>
      </c>
      <c r="H323" t="s">
        <v>7630</v>
      </c>
      <c r="I323" t="s">
        <v>8513</v>
      </c>
      <c r="J323" t="s">
        <v>695</v>
      </c>
      <c r="K323" s="1">
        <v>45833</v>
      </c>
      <c r="L323" t="str">
        <f>IFERROR(VLOOKUP(Result5[[#This Row],[RPRO]],'Data Power app'!C:C,1,0),"Xoa")</f>
        <v>RPRO-250513-0580</v>
      </c>
    </row>
    <row r="324" spans="1:12" x14ac:dyDescent="0.25">
      <c r="A324" s="36" t="s">
        <v>9633</v>
      </c>
      <c r="B324" s="36" t="s">
        <v>10248</v>
      </c>
      <c r="C324" s="36" t="s">
        <v>695</v>
      </c>
      <c r="D324" s="1">
        <v>45834</v>
      </c>
      <c r="E324" s="36" t="str">
        <f>IFERROR(VLOOKUP(Result[[#This Row],[RPRO]],H:H,1,0),"")</f>
        <v>RPRO-250520-0276</v>
      </c>
      <c r="H324" t="s">
        <v>7632</v>
      </c>
      <c r="I324" t="s">
        <v>8513</v>
      </c>
      <c r="J324" t="s">
        <v>695</v>
      </c>
      <c r="K324" s="1">
        <v>45833</v>
      </c>
      <c r="L324" t="str">
        <f>IFERROR(VLOOKUP(Result5[[#This Row],[RPRO]],'Data Power app'!C:C,1,0),"Xoa")</f>
        <v>RPRO-250513-0581</v>
      </c>
    </row>
    <row r="325" spans="1:12" x14ac:dyDescent="0.25">
      <c r="A325" s="36" t="s">
        <v>9635</v>
      </c>
      <c r="B325" s="36" t="s">
        <v>10248</v>
      </c>
      <c r="C325" s="36" t="s">
        <v>695</v>
      </c>
      <c r="D325" s="1">
        <v>45834</v>
      </c>
      <c r="E325" s="36" t="str">
        <f>IFERROR(VLOOKUP(Result[[#This Row],[RPRO]],H:H,1,0),"")</f>
        <v>RPRO-250520-0278</v>
      </c>
      <c r="H325" t="s">
        <v>7634</v>
      </c>
      <c r="I325" t="s">
        <v>8513</v>
      </c>
      <c r="J325" t="s">
        <v>695</v>
      </c>
      <c r="K325" s="1">
        <v>45833</v>
      </c>
      <c r="L325" t="str">
        <f>IFERROR(VLOOKUP(Result5[[#This Row],[RPRO]],'Data Power app'!C:C,1,0),"Xoa")</f>
        <v>RPRO-250513-0582</v>
      </c>
    </row>
    <row r="326" spans="1:12" x14ac:dyDescent="0.25">
      <c r="A326" s="36" t="s">
        <v>9637</v>
      </c>
      <c r="B326" s="36" t="s">
        <v>10248</v>
      </c>
      <c r="C326" s="36" t="s">
        <v>695</v>
      </c>
      <c r="D326" s="1">
        <v>45834</v>
      </c>
      <c r="E326" s="36" t="str">
        <f>IFERROR(VLOOKUP(Result[[#This Row],[RPRO]],H:H,1,0),"")</f>
        <v>RPRO-250520-0280</v>
      </c>
      <c r="H326" t="s">
        <v>7636</v>
      </c>
      <c r="I326" t="s">
        <v>8513</v>
      </c>
      <c r="J326" t="s">
        <v>695</v>
      </c>
      <c r="K326" s="1">
        <v>45833</v>
      </c>
      <c r="L326" t="str">
        <f>IFERROR(VLOOKUP(Result5[[#This Row],[RPRO]],'Data Power app'!C:C,1,0),"Xoa")</f>
        <v>RPRO-250513-0583</v>
      </c>
    </row>
    <row r="327" spans="1:12" x14ac:dyDescent="0.25">
      <c r="A327" s="36" t="s">
        <v>9639</v>
      </c>
      <c r="B327" s="36" t="s">
        <v>10248</v>
      </c>
      <c r="C327" s="36" t="s">
        <v>695</v>
      </c>
      <c r="D327" s="1">
        <v>45834</v>
      </c>
      <c r="E327" s="36" t="str">
        <f>IFERROR(VLOOKUP(Result[[#This Row],[RPRO]],H:H,1,0),"")</f>
        <v>RPRO-250520-0282</v>
      </c>
      <c r="H327" t="s">
        <v>7638</v>
      </c>
      <c r="I327" t="s">
        <v>8513</v>
      </c>
      <c r="J327" t="s">
        <v>695</v>
      </c>
      <c r="K327" s="1">
        <v>45833</v>
      </c>
      <c r="L327" t="str">
        <f>IFERROR(VLOOKUP(Result5[[#This Row],[RPRO]],'Data Power app'!C:C,1,0),"Xoa")</f>
        <v>RPRO-250513-0584</v>
      </c>
    </row>
    <row r="328" spans="1:12" x14ac:dyDescent="0.25">
      <c r="A328" s="36" t="s">
        <v>9641</v>
      </c>
      <c r="B328" s="36" t="s">
        <v>10248</v>
      </c>
      <c r="C328" s="36" t="s">
        <v>695</v>
      </c>
      <c r="D328" s="1">
        <v>45834</v>
      </c>
      <c r="E328" s="36" t="str">
        <f>IFERROR(VLOOKUP(Result[[#This Row],[RPRO]],H:H,1,0),"")</f>
        <v>RPRO-250520-0284</v>
      </c>
      <c r="H328" t="s">
        <v>7640</v>
      </c>
      <c r="I328" t="s">
        <v>8513</v>
      </c>
      <c r="J328" t="s">
        <v>695</v>
      </c>
      <c r="K328" s="1">
        <v>45833</v>
      </c>
      <c r="L328" t="str">
        <f>IFERROR(VLOOKUP(Result5[[#This Row],[RPRO]],'Data Power app'!C:C,1,0),"Xoa")</f>
        <v>RPRO-250513-0585</v>
      </c>
    </row>
    <row r="329" spans="1:12" x14ac:dyDescent="0.25">
      <c r="A329" s="36" t="s">
        <v>9643</v>
      </c>
      <c r="B329" s="36" t="s">
        <v>10248</v>
      </c>
      <c r="C329" s="36" t="s">
        <v>695</v>
      </c>
      <c r="D329" s="1">
        <v>45834</v>
      </c>
      <c r="E329" s="36" t="str">
        <f>IFERROR(VLOOKUP(Result[[#This Row],[RPRO]],H:H,1,0),"")</f>
        <v>RPRO-250520-0286</v>
      </c>
      <c r="H329" t="s">
        <v>9452</v>
      </c>
      <c r="I329" t="s">
        <v>10248</v>
      </c>
      <c r="J329" t="s">
        <v>695</v>
      </c>
      <c r="K329" s="1">
        <v>45834</v>
      </c>
      <c r="L329" t="str">
        <f>IFERROR(VLOOKUP(Result5[[#This Row],[RPRO]],'Data Power app'!C:C,1,0),"Xoa")</f>
        <v>RPRO-250513-0586</v>
      </c>
    </row>
    <row r="330" spans="1:12" x14ac:dyDescent="0.25">
      <c r="A330" s="36" t="s">
        <v>9645</v>
      </c>
      <c r="B330" s="36" t="s">
        <v>10248</v>
      </c>
      <c r="C330" s="36" t="s">
        <v>695</v>
      </c>
      <c r="D330" s="1">
        <v>45834</v>
      </c>
      <c r="E330" s="36" t="str">
        <f>IFERROR(VLOOKUP(Result[[#This Row],[RPRO]],H:H,1,0),"")</f>
        <v>RPRO-250520-0288</v>
      </c>
      <c r="H330" t="s">
        <v>9454</v>
      </c>
      <c r="I330" t="s">
        <v>10248</v>
      </c>
      <c r="J330" t="s">
        <v>695</v>
      </c>
      <c r="K330" s="1">
        <v>45834</v>
      </c>
      <c r="L330" t="str">
        <f>IFERROR(VLOOKUP(Result5[[#This Row],[RPRO]],'Data Power app'!C:C,1,0),"Xoa")</f>
        <v>RPRO-250513-0587</v>
      </c>
    </row>
    <row r="331" spans="1:12" x14ac:dyDescent="0.25">
      <c r="A331" s="36" t="s">
        <v>9647</v>
      </c>
      <c r="B331" s="36" t="s">
        <v>10248</v>
      </c>
      <c r="C331" s="36" t="s">
        <v>695</v>
      </c>
      <c r="D331" s="1">
        <v>45834</v>
      </c>
      <c r="E331" s="36" t="str">
        <f>IFERROR(VLOOKUP(Result[[#This Row],[RPRO]],H:H,1,0),"")</f>
        <v>RPRO-250520-0290</v>
      </c>
      <c r="H331" t="s">
        <v>9456</v>
      </c>
      <c r="I331" t="s">
        <v>10248</v>
      </c>
      <c r="J331" t="s">
        <v>695</v>
      </c>
      <c r="K331" s="1">
        <v>45834</v>
      </c>
      <c r="L331" t="str">
        <f>IFERROR(VLOOKUP(Result5[[#This Row],[RPRO]],'Data Power app'!C:C,1,0),"Xoa")</f>
        <v>RPRO-250513-0589</v>
      </c>
    </row>
    <row r="332" spans="1:12" x14ac:dyDescent="0.25">
      <c r="A332" s="36" t="s">
        <v>9649</v>
      </c>
      <c r="B332" s="36" t="s">
        <v>10248</v>
      </c>
      <c r="C332" s="36" t="s">
        <v>695</v>
      </c>
      <c r="D332" s="1">
        <v>45834</v>
      </c>
      <c r="E332" s="36" t="str">
        <f>IFERROR(VLOOKUP(Result[[#This Row],[RPRO]],H:H,1,0),"")</f>
        <v>RPRO-250520-0292</v>
      </c>
      <c r="H332" t="s">
        <v>9458</v>
      </c>
      <c r="I332" t="s">
        <v>10248</v>
      </c>
      <c r="J332" t="s">
        <v>695</v>
      </c>
      <c r="K332" s="1">
        <v>45834</v>
      </c>
      <c r="L332" t="str">
        <f>IFERROR(VLOOKUP(Result5[[#This Row],[RPRO]],'Data Power app'!C:C,1,0),"Xoa")</f>
        <v>RPRO-250513-0590</v>
      </c>
    </row>
    <row r="333" spans="1:12" x14ac:dyDescent="0.25">
      <c r="A333" s="36" t="s">
        <v>9651</v>
      </c>
      <c r="B333" s="36" t="s">
        <v>10248</v>
      </c>
      <c r="C333" s="36" t="s">
        <v>695</v>
      </c>
      <c r="D333" s="1">
        <v>45834</v>
      </c>
      <c r="E333" s="36" t="str">
        <f>IFERROR(VLOOKUP(Result[[#This Row],[RPRO]],H:H,1,0),"")</f>
        <v>RPRO-250520-0294</v>
      </c>
      <c r="H333" t="s">
        <v>9460</v>
      </c>
      <c r="I333" t="s">
        <v>10248</v>
      </c>
      <c r="J333" t="s">
        <v>695</v>
      </c>
      <c r="K333" s="1">
        <v>45834</v>
      </c>
      <c r="L333" t="str">
        <f>IFERROR(VLOOKUP(Result5[[#This Row],[RPRO]],'Data Power app'!C:C,1,0),"Xoa")</f>
        <v>RPRO-250513-0591</v>
      </c>
    </row>
    <row r="334" spans="1:12" x14ac:dyDescent="0.25">
      <c r="A334" s="36" t="s">
        <v>9653</v>
      </c>
      <c r="B334" s="36" t="s">
        <v>10248</v>
      </c>
      <c r="C334" s="36" t="s">
        <v>695</v>
      </c>
      <c r="D334" s="1">
        <v>45834</v>
      </c>
      <c r="E334" s="36" t="str">
        <f>IFERROR(VLOOKUP(Result[[#This Row],[RPRO]],H:H,1,0),"")</f>
        <v>RPRO-250520-0296</v>
      </c>
      <c r="H334" t="s">
        <v>9462</v>
      </c>
      <c r="I334" t="s">
        <v>10248</v>
      </c>
      <c r="J334" t="s">
        <v>695</v>
      </c>
      <c r="K334" s="1">
        <v>45834</v>
      </c>
      <c r="L334" t="str">
        <f>IFERROR(VLOOKUP(Result5[[#This Row],[RPRO]],'Data Power app'!C:C,1,0),"Xoa")</f>
        <v>RPRO-250513-0592</v>
      </c>
    </row>
    <row r="335" spans="1:12" x14ac:dyDescent="0.25">
      <c r="A335" s="36" t="s">
        <v>9655</v>
      </c>
      <c r="B335" s="36" t="s">
        <v>10248</v>
      </c>
      <c r="C335" s="36" t="s">
        <v>695</v>
      </c>
      <c r="D335" s="1">
        <v>45834</v>
      </c>
      <c r="E335" s="36" t="str">
        <f>IFERROR(VLOOKUP(Result[[#This Row],[RPRO]],H:H,1,0),"")</f>
        <v>RPRO-250520-0298</v>
      </c>
      <c r="H335" t="s">
        <v>9464</v>
      </c>
      <c r="I335" t="s">
        <v>10248</v>
      </c>
      <c r="J335" t="s">
        <v>695</v>
      </c>
      <c r="K335" s="1">
        <v>45834</v>
      </c>
      <c r="L335" t="str">
        <f>IFERROR(VLOOKUP(Result5[[#This Row],[RPRO]],'Data Power app'!C:C,1,0),"Xoa")</f>
        <v>RPRO-250513-0593</v>
      </c>
    </row>
    <row r="336" spans="1:12" x14ac:dyDescent="0.25">
      <c r="A336" s="36" t="s">
        <v>9657</v>
      </c>
      <c r="B336" s="36" t="s">
        <v>10248</v>
      </c>
      <c r="C336" s="36" t="s">
        <v>695</v>
      </c>
      <c r="D336" s="1">
        <v>45834</v>
      </c>
      <c r="E336" s="36" t="str">
        <f>IFERROR(VLOOKUP(Result[[#This Row],[RPRO]],H:H,1,0),"")</f>
        <v>RPRO-250520-0300</v>
      </c>
      <c r="H336" t="s">
        <v>9466</v>
      </c>
      <c r="I336" t="s">
        <v>10248</v>
      </c>
      <c r="J336" t="s">
        <v>695</v>
      </c>
      <c r="K336" s="1">
        <v>45834</v>
      </c>
      <c r="L336" t="str">
        <f>IFERROR(VLOOKUP(Result5[[#This Row],[RPRO]],'Data Power app'!C:C,1,0),"Xoa")</f>
        <v>RPRO-250513-0594</v>
      </c>
    </row>
    <row r="337" spans="1:12" x14ac:dyDescent="0.25">
      <c r="A337" s="36" t="s">
        <v>9659</v>
      </c>
      <c r="B337" s="36" t="s">
        <v>10248</v>
      </c>
      <c r="C337" s="36" t="s">
        <v>695</v>
      </c>
      <c r="D337" s="1">
        <v>45834</v>
      </c>
      <c r="E337" s="36" t="str">
        <f>IFERROR(VLOOKUP(Result[[#This Row],[RPRO]],H:H,1,0),"")</f>
        <v>RPRO-250520-0302</v>
      </c>
      <c r="H337" t="s">
        <v>9468</v>
      </c>
      <c r="I337" t="s">
        <v>10248</v>
      </c>
      <c r="J337" t="s">
        <v>695</v>
      </c>
      <c r="K337" s="1">
        <v>45834</v>
      </c>
      <c r="L337" t="str">
        <f>IFERROR(VLOOKUP(Result5[[#This Row],[RPRO]],'Data Power app'!C:C,1,0),"Xoa")</f>
        <v>RPRO-250513-0595</v>
      </c>
    </row>
    <row r="338" spans="1:12" x14ac:dyDescent="0.25">
      <c r="A338" s="36" t="s">
        <v>9661</v>
      </c>
      <c r="B338" s="36" t="s">
        <v>10248</v>
      </c>
      <c r="C338" s="36" t="s">
        <v>695</v>
      </c>
      <c r="D338" s="1">
        <v>45834</v>
      </c>
      <c r="E338" s="36" t="str">
        <f>IFERROR(VLOOKUP(Result[[#This Row],[RPRO]],H:H,1,0),"")</f>
        <v>RPRO-250520-0304</v>
      </c>
      <c r="H338" t="s">
        <v>9470</v>
      </c>
      <c r="I338" t="s">
        <v>10248</v>
      </c>
      <c r="J338" t="s">
        <v>695</v>
      </c>
      <c r="K338" s="1">
        <v>45834</v>
      </c>
      <c r="L338" t="str">
        <f>IFERROR(VLOOKUP(Result5[[#This Row],[RPRO]],'Data Power app'!C:C,1,0),"Xoa")</f>
        <v>RPRO-250513-0596</v>
      </c>
    </row>
    <row r="339" spans="1:12" x14ac:dyDescent="0.25">
      <c r="A339" s="36" t="s">
        <v>9663</v>
      </c>
      <c r="B339" s="36" t="s">
        <v>10248</v>
      </c>
      <c r="C339" s="36" t="s">
        <v>695</v>
      </c>
      <c r="D339" s="1">
        <v>45834</v>
      </c>
      <c r="E339" s="36" t="str">
        <f>IFERROR(VLOOKUP(Result[[#This Row],[RPRO]],H:H,1,0),"")</f>
        <v>RPRO-250520-0306</v>
      </c>
      <c r="H339" t="s">
        <v>9472</v>
      </c>
      <c r="I339" t="s">
        <v>10248</v>
      </c>
      <c r="J339" t="s">
        <v>695</v>
      </c>
      <c r="K339" s="1">
        <v>45834</v>
      </c>
      <c r="L339" t="str">
        <f>IFERROR(VLOOKUP(Result5[[#This Row],[RPRO]],'Data Power app'!C:C,1,0),"Xoa")</f>
        <v>RPRO-250513-0597</v>
      </c>
    </row>
    <row r="340" spans="1:12" x14ac:dyDescent="0.25">
      <c r="A340" s="36" t="s">
        <v>9665</v>
      </c>
      <c r="B340" s="36" t="s">
        <v>10248</v>
      </c>
      <c r="C340" s="36" t="s">
        <v>695</v>
      </c>
      <c r="D340" s="1">
        <v>45834</v>
      </c>
      <c r="E340" s="36" t="str">
        <f>IFERROR(VLOOKUP(Result[[#This Row],[RPRO]],H:H,1,0),"")</f>
        <v>RPRO-250520-0308</v>
      </c>
      <c r="H340" t="s">
        <v>9474</v>
      </c>
      <c r="I340" t="s">
        <v>10248</v>
      </c>
      <c r="J340" t="s">
        <v>695</v>
      </c>
      <c r="K340" s="1">
        <v>45834</v>
      </c>
      <c r="L340" t="str">
        <f>IFERROR(VLOOKUP(Result5[[#This Row],[RPRO]],'Data Power app'!C:C,1,0),"Xoa")</f>
        <v>RPRO-250513-0598</v>
      </c>
    </row>
    <row r="341" spans="1:12" x14ac:dyDescent="0.25">
      <c r="A341" s="36" t="s">
        <v>9667</v>
      </c>
      <c r="B341" s="36" t="s">
        <v>10248</v>
      </c>
      <c r="C341" s="36" t="s">
        <v>695</v>
      </c>
      <c r="D341" s="1">
        <v>45834</v>
      </c>
      <c r="E341" s="36" t="str">
        <f>IFERROR(VLOOKUP(Result[[#This Row],[RPRO]],H:H,1,0),"")</f>
        <v>RPRO-250520-0310</v>
      </c>
      <c r="H341" t="s">
        <v>7806</v>
      </c>
      <c r="I341" t="s">
        <v>8510</v>
      </c>
      <c r="J341" t="s">
        <v>696</v>
      </c>
      <c r="K341" s="1">
        <v>45833</v>
      </c>
      <c r="L341" t="str">
        <f>IFERROR(VLOOKUP(Result5[[#This Row],[RPRO]],'Data Power app'!C:C,1,0),"Xoa")</f>
        <v>RPRO-250514-0074</v>
      </c>
    </row>
    <row r="342" spans="1:12" x14ac:dyDescent="0.25">
      <c r="A342" s="36" t="s">
        <v>9669</v>
      </c>
      <c r="B342" s="36" t="s">
        <v>10248</v>
      </c>
      <c r="C342" s="36" t="s">
        <v>695</v>
      </c>
      <c r="D342" s="1">
        <v>45834</v>
      </c>
      <c r="E342" s="36" t="str">
        <f>IFERROR(VLOOKUP(Result[[#This Row],[RPRO]],H:H,1,0),"")</f>
        <v>RPRO-250520-0312</v>
      </c>
      <c r="H342" t="s">
        <v>2406</v>
      </c>
      <c r="I342" t="s">
        <v>2548</v>
      </c>
      <c r="J342" t="s">
        <v>694</v>
      </c>
      <c r="K342" s="1">
        <v>45826</v>
      </c>
      <c r="L342" t="str">
        <f>IFERROR(VLOOKUP(Result5[[#This Row],[RPRO]],'Data Power app'!C:C,1,0),"Xoa")</f>
        <v>RPRO-250514-0076</v>
      </c>
    </row>
    <row r="343" spans="1:12" x14ac:dyDescent="0.25">
      <c r="A343" s="36" t="s">
        <v>9671</v>
      </c>
      <c r="B343" s="36" t="s">
        <v>10248</v>
      </c>
      <c r="C343" s="36" t="s">
        <v>695</v>
      </c>
      <c r="D343" s="1">
        <v>45834</v>
      </c>
      <c r="E343" s="36" t="str">
        <f>IFERROR(VLOOKUP(Result[[#This Row],[RPRO]],H:H,1,0),"")</f>
        <v>RPRO-250520-0314</v>
      </c>
      <c r="H343" t="s">
        <v>2125</v>
      </c>
      <c r="I343" t="s">
        <v>2242</v>
      </c>
      <c r="J343" t="s">
        <v>697</v>
      </c>
      <c r="K343" s="1">
        <v>45825</v>
      </c>
      <c r="L343" t="str">
        <f>IFERROR(VLOOKUP(Result5[[#This Row],[RPRO]],'Data Power app'!C:C,1,0),"Xoa")</f>
        <v>RPRO-250514-0077</v>
      </c>
    </row>
    <row r="344" spans="1:12" x14ac:dyDescent="0.25">
      <c r="A344" s="36" t="s">
        <v>9673</v>
      </c>
      <c r="B344" s="36" t="s">
        <v>10248</v>
      </c>
      <c r="C344" s="36" t="s">
        <v>695</v>
      </c>
      <c r="D344" s="1">
        <v>45834</v>
      </c>
      <c r="E344" s="36" t="str">
        <f>IFERROR(VLOOKUP(Result[[#This Row],[RPRO]],H:H,1,0),"")</f>
        <v>RPRO-250520-0316</v>
      </c>
      <c r="H344" t="s">
        <v>7808</v>
      </c>
      <c r="I344" t="s">
        <v>8511</v>
      </c>
      <c r="J344" t="s">
        <v>691</v>
      </c>
      <c r="K344" s="1">
        <v>45833</v>
      </c>
      <c r="L344" t="str">
        <f>IFERROR(VLOOKUP(Result5[[#This Row],[RPRO]],'Data Power app'!C:C,1,0),"Xoa")</f>
        <v>RPRO-250514-0078</v>
      </c>
    </row>
    <row r="345" spans="1:12" x14ac:dyDescent="0.25">
      <c r="A345" s="36" t="s">
        <v>9675</v>
      </c>
      <c r="B345" s="36" t="s">
        <v>10248</v>
      </c>
      <c r="C345" s="36" t="s">
        <v>695</v>
      </c>
      <c r="D345" s="1">
        <v>45834</v>
      </c>
      <c r="E345" s="36" t="str">
        <f>IFERROR(VLOOKUP(Result[[#This Row],[RPRO]],H:H,1,0),"")</f>
        <v>RPRO-250520-0318</v>
      </c>
      <c r="H345" t="s">
        <v>3317</v>
      </c>
      <c r="I345" t="s">
        <v>3203</v>
      </c>
      <c r="J345" t="s">
        <v>692</v>
      </c>
      <c r="K345" s="1">
        <v>45829</v>
      </c>
      <c r="L345" t="str">
        <f>IFERROR(VLOOKUP(Result5[[#This Row],[RPRO]],'Data Power app'!C:C,1,0),"Xoa")</f>
        <v>RPRO-250514-0080</v>
      </c>
    </row>
    <row r="346" spans="1:12" x14ac:dyDescent="0.25">
      <c r="A346" s="36" t="s">
        <v>9677</v>
      </c>
      <c r="B346" s="36" t="s">
        <v>10248</v>
      </c>
      <c r="C346" s="36" t="s">
        <v>695</v>
      </c>
      <c r="D346" s="1">
        <v>45834</v>
      </c>
      <c r="E346" s="36" t="str">
        <f>IFERROR(VLOOKUP(Result[[#This Row],[RPRO]],H:H,1,0),"")</f>
        <v>RPRO-250520-0320</v>
      </c>
      <c r="H346" t="s">
        <v>9954</v>
      </c>
      <c r="I346" t="s">
        <v>10250</v>
      </c>
      <c r="J346" t="s">
        <v>697</v>
      </c>
      <c r="K346" s="1">
        <v>45834</v>
      </c>
      <c r="L346" t="str">
        <f>IFERROR(VLOOKUP(Result5[[#This Row],[RPRO]],'Data Power app'!C:C,1,0),"Xoa")</f>
        <v>RPRO-250514-0092</v>
      </c>
    </row>
    <row r="347" spans="1:12" x14ac:dyDescent="0.25">
      <c r="A347" s="36" t="s">
        <v>9679</v>
      </c>
      <c r="B347" s="36" t="s">
        <v>10248</v>
      </c>
      <c r="C347" s="36" t="s">
        <v>695</v>
      </c>
      <c r="D347" s="1">
        <v>45834</v>
      </c>
      <c r="E347" s="36" t="str">
        <f>IFERROR(VLOOKUP(Result[[#This Row],[RPRO]],H:H,1,0),"")</f>
        <v>RPRO-250520-0322</v>
      </c>
      <c r="H347" t="s">
        <v>9965</v>
      </c>
      <c r="I347" t="s">
        <v>10250</v>
      </c>
      <c r="J347" t="s">
        <v>697</v>
      </c>
      <c r="K347" s="1">
        <v>45834</v>
      </c>
      <c r="L347" t="str">
        <f>IFERROR(VLOOKUP(Result5[[#This Row],[RPRO]],'Data Power app'!C:C,1,0),"Xoa")</f>
        <v>RPRO-250514-0093</v>
      </c>
    </row>
    <row r="348" spans="1:12" x14ac:dyDescent="0.25">
      <c r="A348" s="36" t="s">
        <v>9681</v>
      </c>
      <c r="B348" s="36" t="s">
        <v>10248</v>
      </c>
      <c r="C348" s="36" t="s">
        <v>695</v>
      </c>
      <c r="D348" s="1">
        <v>45834</v>
      </c>
      <c r="E348" s="36" t="str">
        <f>IFERROR(VLOOKUP(Result[[#This Row],[RPRO]],H:H,1,0),"")</f>
        <v>RPRO-250520-0324</v>
      </c>
      <c r="H348" t="s">
        <v>7642</v>
      </c>
      <c r="I348" t="s">
        <v>8510</v>
      </c>
      <c r="J348" t="s">
        <v>696</v>
      </c>
      <c r="K348" s="1">
        <v>45833</v>
      </c>
      <c r="L348" t="str">
        <f>IFERROR(VLOOKUP(Result5[[#This Row],[RPRO]],'Data Power app'!C:C,1,0),"Xoa")</f>
        <v>RPRO-250514-0096</v>
      </c>
    </row>
    <row r="349" spans="1:12" x14ac:dyDescent="0.25">
      <c r="A349" s="36" t="s">
        <v>9683</v>
      </c>
      <c r="B349" s="36" t="s">
        <v>10248</v>
      </c>
      <c r="C349" s="36" t="s">
        <v>695</v>
      </c>
      <c r="D349" s="1">
        <v>45834</v>
      </c>
      <c r="E349" s="36" t="str">
        <f>IFERROR(VLOOKUP(Result[[#This Row],[RPRO]],H:H,1,0),"")</f>
        <v>RPRO-250520-0326</v>
      </c>
      <c r="H349" t="s">
        <v>1899</v>
      </c>
      <c r="I349" t="s">
        <v>2014</v>
      </c>
      <c r="J349" t="s">
        <v>696</v>
      </c>
      <c r="K349" s="1">
        <v>45824</v>
      </c>
      <c r="L349" t="str">
        <f>IFERROR(VLOOKUP(Result5[[#This Row],[RPRO]],'Data Power app'!C:C,1,0),"Xoa")</f>
        <v>RPRO-250514-0108</v>
      </c>
    </row>
    <row r="350" spans="1:12" x14ac:dyDescent="0.25">
      <c r="A350" s="36" t="s">
        <v>9685</v>
      </c>
      <c r="B350" s="36" t="s">
        <v>10248</v>
      </c>
      <c r="C350" s="36" t="s">
        <v>695</v>
      </c>
      <c r="D350" s="1">
        <v>45834</v>
      </c>
      <c r="E350" s="36" t="str">
        <f>IFERROR(VLOOKUP(Result[[#This Row],[RPRO]],H:H,1,0),"")</f>
        <v>RPRO-250520-0328</v>
      </c>
      <c r="H350" t="s">
        <v>1909</v>
      </c>
      <c r="I350" t="s">
        <v>2014</v>
      </c>
      <c r="J350" t="s">
        <v>696</v>
      </c>
      <c r="K350" s="1">
        <v>45824</v>
      </c>
      <c r="L350" t="str">
        <f>IFERROR(VLOOKUP(Result5[[#This Row],[RPRO]],'Data Power app'!C:C,1,0),"Xoa")</f>
        <v>RPRO-250514-0110</v>
      </c>
    </row>
    <row r="351" spans="1:12" x14ac:dyDescent="0.25">
      <c r="A351" s="36" t="s">
        <v>9687</v>
      </c>
      <c r="B351" s="36" t="s">
        <v>10248</v>
      </c>
      <c r="C351" s="36" t="s">
        <v>695</v>
      </c>
      <c r="D351" s="1">
        <v>45834</v>
      </c>
      <c r="E351" s="36" t="str">
        <f>IFERROR(VLOOKUP(Result[[#This Row],[RPRO]],H:H,1,0),"")</f>
        <v>RPRO-250520-0330</v>
      </c>
      <c r="H351" t="s">
        <v>6223</v>
      </c>
      <c r="I351" t="s">
        <v>6861</v>
      </c>
      <c r="J351" t="s">
        <v>696</v>
      </c>
      <c r="K351" s="1">
        <v>45832</v>
      </c>
      <c r="L351" t="str">
        <f>IFERROR(VLOOKUP(Result5[[#This Row],[RPRO]],'Data Power app'!C:C,1,0),"Xoa")</f>
        <v>RPRO-250514-0112</v>
      </c>
    </row>
    <row r="352" spans="1:12" x14ac:dyDescent="0.25">
      <c r="A352" s="36" t="s">
        <v>9689</v>
      </c>
      <c r="B352" s="36" t="s">
        <v>10248</v>
      </c>
      <c r="C352" s="36" t="s">
        <v>695</v>
      </c>
      <c r="D352" s="1">
        <v>45834</v>
      </c>
      <c r="E352" s="36" t="str">
        <f>IFERROR(VLOOKUP(Result[[#This Row],[RPRO]],H:H,1,0),"")</f>
        <v>RPRO-250520-0332</v>
      </c>
      <c r="H352" t="s">
        <v>7813</v>
      </c>
      <c r="I352" t="s">
        <v>8510</v>
      </c>
      <c r="J352" t="s">
        <v>696</v>
      </c>
      <c r="K352" s="1">
        <v>45833</v>
      </c>
      <c r="L352" t="str">
        <f>IFERROR(VLOOKUP(Result5[[#This Row],[RPRO]],'Data Power app'!C:C,1,0),"Xoa")</f>
        <v>RPRO-250514-0120</v>
      </c>
    </row>
    <row r="353" spans="1:12" x14ac:dyDescent="0.25">
      <c r="A353" s="36" t="s">
        <v>9691</v>
      </c>
      <c r="B353" s="36" t="s">
        <v>10248</v>
      </c>
      <c r="C353" s="36" t="s">
        <v>695</v>
      </c>
      <c r="D353" s="1">
        <v>45834</v>
      </c>
      <c r="E353" s="36" t="str">
        <f>IFERROR(VLOOKUP(Result[[#This Row],[RPRO]],H:H,1,0),"")</f>
        <v>RPRO-250520-0334</v>
      </c>
      <c r="H353" t="s">
        <v>9840</v>
      </c>
      <c r="I353" t="s">
        <v>10249</v>
      </c>
      <c r="J353" t="s">
        <v>691</v>
      </c>
      <c r="K353" s="1">
        <v>45834</v>
      </c>
      <c r="L353" t="str">
        <f>IFERROR(VLOOKUP(Result5[[#This Row],[RPRO]],'Data Power app'!C:C,1,0),"Xoa")</f>
        <v>RPRO-250514-0129</v>
      </c>
    </row>
    <row r="354" spans="1:12" x14ac:dyDescent="0.25">
      <c r="A354" s="36" t="s">
        <v>9693</v>
      </c>
      <c r="B354" s="36" t="s">
        <v>10248</v>
      </c>
      <c r="C354" s="36" t="s">
        <v>695</v>
      </c>
      <c r="D354" s="1">
        <v>45834</v>
      </c>
      <c r="E354" s="36" t="str">
        <f>IFERROR(VLOOKUP(Result[[#This Row],[RPRO]],H:H,1,0),"")</f>
        <v>RPRO-250520-0336</v>
      </c>
      <c r="H354" t="s">
        <v>9845</v>
      </c>
      <c r="I354" t="s">
        <v>10249</v>
      </c>
      <c r="J354" t="s">
        <v>691</v>
      </c>
      <c r="K354" s="1">
        <v>45834</v>
      </c>
      <c r="L354" t="str">
        <f>IFERROR(VLOOKUP(Result5[[#This Row],[RPRO]],'Data Power app'!C:C,1,0),"Xoa")</f>
        <v>RPRO-250514-0141</v>
      </c>
    </row>
    <row r="355" spans="1:12" x14ac:dyDescent="0.25">
      <c r="A355" s="36" t="s">
        <v>9695</v>
      </c>
      <c r="B355" s="36" t="s">
        <v>10248</v>
      </c>
      <c r="C355" s="36" t="s">
        <v>695</v>
      </c>
      <c r="D355" s="1">
        <v>45834</v>
      </c>
      <c r="E355" s="36" t="str">
        <f>IFERROR(VLOOKUP(Result[[#This Row],[RPRO]],H:H,1,0),"")</f>
        <v>RPRO-250520-0338</v>
      </c>
      <c r="H355" t="s">
        <v>2104</v>
      </c>
      <c r="I355" t="s">
        <v>2241</v>
      </c>
      <c r="J355" t="s">
        <v>691</v>
      </c>
      <c r="K355" s="1">
        <v>45825</v>
      </c>
      <c r="L355" t="str">
        <f>IFERROR(VLOOKUP(Result5[[#This Row],[RPRO]],'Data Power app'!C:C,1,0),"Xoa")</f>
        <v>RPRO-250514-0146</v>
      </c>
    </row>
    <row r="356" spans="1:12" x14ac:dyDescent="0.25">
      <c r="A356" s="36" t="s">
        <v>9697</v>
      </c>
      <c r="B356" s="36" t="s">
        <v>10248</v>
      </c>
      <c r="C356" s="36" t="s">
        <v>695</v>
      </c>
      <c r="D356" s="1">
        <v>45834</v>
      </c>
      <c r="E356" s="36" t="str">
        <f>IFERROR(VLOOKUP(Result[[#This Row],[RPRO]],H:H,1,0),"")</f>
        <v>RPRO-250520-0340</v>
      </c>
      <c r="H356" t="s">
        <v>7647</v>
      </c>
      <c r="I356" t="s">
        <v>8510</v>
      </c>
      <c r="J356" t="s">
        <v>696</v>
      </c>
      <c r="K356" s="1">
        <v>45833</v>
      </c>
      <c r="L356" t="str">
        <f>IFERROR(VLOOKUP(Result5[[#This Row],[RPRO]],'Data Power app'!C:C,1,0),"Xoa")</f>
        <v>RPRO-250514-0195</v>
      </c>
    </row>
    <row r="357" spans="1:12" x14ac:dyDescent="0.25">
      <c r="A357" s="36" t="s">
        <v>9699</v>
      </c>
      <c r="B357" s="36" t="s">
        <v>10248</v>
      </c>
      <c r="C357" s="36" t="s">
        <v>695</v>
      </c>
      <c r="D357" s="1">
        <v>45834</v>
      </c>
      <c r="E357" s="36" t="str">
        <f>IFERROR(VLOOKUP(Result[[#This Row],[RPRO]],H:H,1,0),"")</f>
        <v>RPRO-250520-0342</v>
      </c>
      <c r="H357" t="s">
        <v>3294</v>
      </c>
      <c r="I357" t="s">
        <v>3204</v>
      </c>
      <c r="J357" t="s">
        <v>691</v>
      </c>
      <c r="K357" s="1">
        <v>45829</v>
      </c>
      <c r="L357" t="str">
        <f>IFERROR(VLOOKUP(Result5[[#This Row],[RPRO]],'Data Power app'!C:C,1,0),"Xoa")</f>
        <v>RPRO-250514-0199</v>
      </c>
    </row>
    <row r="358" spans="1:12" x14ac:dyDescent="0.25">
      <c r="A358" s="36" t="s">
        <v>9701</v>
      </c>
      <c r="B358" s="36" t="s">
        <v>10248</v>
      </c>
      <c r="C358" s="36" t="s">
        <v>695</v>
      </c>
      <c r="D358" s="1">
        <v>45834</v>
      </c>
      <c r="E358" s="36" t="str">
        <f>IFERROR(VLOOKUP(Result[[#This Row],[RPRO]],H:H,1,0),"")</f>
        <v>RPRO-250520-0344</v>
      </c>
      <c r="H358" t="s">
        <v>9850</v>
      </c>
      <c r="I358" t="s">
        <v>10251</v>
      </c>
      <c r="J358" t="s">
        <v>692</v>
      </c>
      <c r="K358" s="1">
        <v>45834</v>
      </c>
      <c r="L358" t="str">
        <f>IFERROR(VLOOKUP(Result5[[#This Row],[RPRO]],'Data Power app'!C:C,1,0),"Xoa")</f>
        <v>RPRO-250514-0201</v>
      </c>
    </row>
    <row r="359" spans="1:12" x14ac:dyDescent="0.25">
      <c r="A359" s="36" t="s">
        <v>9703</v>
      </c>
      <c r="B359" s="36" t="s">
        <v>10248</v>
      </c>
      <c r="C359" s="36" t="s">
        <v>695</v>
      </c>
      <c r="D359" s="1">
        <v>45834</v>
      </c>
      <c r="E359" s="36" t="str">
        <f>IFERROR(VLOOKUP(Result[[#This Row],[RPRO]],H:H,1,0),"")</f>
        <v>RPRO-250520-0346</v>
      </c>
      <c r="H359" t="s">
        <v>3167</v>
      </c>
      <c r="I359" t="s">
        <v>3165</v>
      </c>
      <c r="J359" t="s">
        <v>691</v>
      </c>
      <c r="K359" s="1">
        <v>45828</v>
      </c>
      <c r="L359" t="str">
        <f>IFERROR(VLOOKUP(Result5[[#This Row],[RPRO]],'Data Power app'!C:C,1,0),"Xoa")</f>
        <v>RPRO-250514-0203</v>
      </c>
    </row>
    <row r="360" spans="1:12" x14ac:dyDescent="0.25">
      <c r="A360" s="36" t="s">
        <v>9705</v>
      </c>
      <c r="B360" s="36" t="s">
        <v>10248</v>
      </c>
      <c r="C360" s="36" t="s">
        <v>695</v>
      </c>
      <c r="D360" s="1">
        <v>45834</v>
      </c>
      <c r="E360" s="36" t="str">
        <f>IFERROR(VLOOKUP(Result[[#This Row],[RPRO]],H:H,1,0),"")</f>
        <v>RPRO-250520-0348</v>
      </c>
      <c r="H360" t="s">
        <v>9853</v>
      </c>
      <c r="I360" t="s">
        <v>10249</v>
      </c>
      <c r="J360" t="s">
        <v>691</v>
      </c>
      <c r="K360" s="1">
        <v>45834</v>
      </c>
      <c r="L360" t="str">
        <f>IFERROR(VLOOKUP(Result5[[#This Row],[RPRO]],'Data Power app'!C:C,1,0),"Xoa")</f>
        <v>RPRO-250514-0224</v>
      </c>
    </row>
    <row r="361" spans="1:12" x14ac:dyDescent="0.25">
      <c r="A361" s="36" t="s">
        <v>9707</v>
      </c>
      <c r="B361" s="36" t="s">
        <v>10248</v>
      </c>
      <c r="C361" s="36" t="s">
        <v>695</v>
      </c>
      <c r="D361" s="1">
        <v>45834</v>
      </c>
      <c r="E361" s="36" t="str">
        <f>IFERROR(VLOOKUP(Result[[#This Row],[RPRO]],H:H,1,0),"")</f>
        <v>RPRO-250520-0350</v>
      </c>
      <c r="H361" t="s">
        <v>9855</v>
      </c>
      <c r="I361" t="s">
        <v>10249</v>
      </c>
      <c r="J361" t="s">
        <v>691</v>
      </c>
      <c r="K361" s="1">
        <v>45834</v>
      </c>
      <c r="L361" t="str">
        <f>IFERROR(VLOOKUP(Result5[[#This Row],[RPRO]],'Data Power app'!C:C,1,0),"Xoa")</f>
        <v>RPRO-250514-0226</v>
      </c>
    </row>
    <row r="362" spans="1:12" x14ac:dyDescent="0.25">
      <c r="A362" s="36" t="s">
        <v>9709</v>
      </c>
      <c r="B362" s="36" t="s">
        <v>10248</v>
      </c>
      <c r="C362" s="36" t="s">
        <v>695</v>
      </c>
      <c r="D362" s="1">
        <v>45834</v>
      </c>
      <c r="E362" s="36" t="str">
        <f>IFERROR(VLOOKUP(Result[[#This Row],[RPRO]],H:H,1,0),"")</f>
        <v>RPRO-250520-0352</v>
      </c>
      <c r="H362" t="s">
        <v>9857</v>
      </c>
      <c r="I362" t="s">
        <v>10249</v>
      </c>
      <c r="J362" t="s">
        <v>691</v>
      </c>
      <c r="K362" s="1">
        <v>45834</v>
      </c>
      <c r="L362" t="str">
        <f>IFERROR(VLOOKUP(Result5[[#This Row],[RPRO]],'Data Power app'!C:C,1,0),"Xoa")</f>
        <v>RPRO-250514-0228</v>
      </c>
    </row>
    <row r="363" spans="1:12" x14ac:dyDescent="0.25">
      <c r="A363" s="36" t="s">
        <v>9711</v>
      </c>
      <c r="B363" s="36" t="s">
        <v>10248</v>
      </c>
      <c r="C363" s="36" t="s">
        <v>695</v>
      </c>
      <c r="D363" s="1">
        <v>45834</v>
      </c>
      <c r="E363" s="36" t="str">
        <f>IFERROR(VLOOKUP(Result[[#This Row],[RPRO]],H:H,1,0),"")</f>
        <v>RPRO-250520-0354</v>
      </c>
      <c r="H363" t="s">
        <v>9859</v>
      </c>
      <c r="I363" t="s">
        <v>10249</v>
      </c>
      <c r="J363" t="s">
        <v>691</v>
      </c>
      <c r="K363" s="1">
        <v>45834</v>
      </c>
      <c r="L363" t="str">
        <f>IFERROR(VLOOKUP(Result5[[#This Row],[RPRO]],'Data Power app'!C:C,1,0),"Xoa")</f>
        <v>RPRO-250514-0230</v>
      </c>
    </row>
    <row r="364" spans="1:12" x14ac:dyDescent="0.25">
      <c r="A364" s="36" t="s">
        <v>9713</v>
      </c>
      <c r="B364" s="36" t="s">
        <v>10248</v>
      </c>
      <c r="C364" s="36" t="s">
        <v>695</v>
      </c>
      <c r="D364" s="1">
        <v>45834</v>
      </c>
      <c r="E364" s="36" t="str">
        <f>IFERROR(VLOOKUP(Result[[#This Row],[RPRO]],H:H,1,0),"")</f>
        <v>RPRO-250520-0356</v>
      </c>
      <c r="H364" t="s">
        <v>9861</v>
      </c>
      <c r="I364" t="s">
        <v>10249</v>
      </c>
      <c r="J364" t="s">
        <v>691</v>
      </c>
      <c r="K364" s="1">
        <v>45834</v>
      </c>
      <c r="L364" t="str">
        <f>IFERROR(VLOOKUP(Result5[[#This Row],[RPRO]],'Data Power app'!C:C,1,0),"Xoa")</f>
        <v>RPRO-250514-0232</v>
      </c>
    </row>
    <row r="365" spans="1:12" x14ac:dyDescent="0.25">
      <c r="A365" s="36" t="s">
        <v>9715</v>
      </c>
      <c r="B365" s="36" t="s">
        <v>10248</v>
      </c>
      <c r="C365" s="36" t="s">
        <v>695</v>
      </c>
      <c r="D365" s="1">
        <v>45834</v>
      </c>
      <c r="E365" s="36" t="str">
        <f>IFERROR(VLOOKUP(Result[[#This Row],[RPRO]],H:H,1,0),"")</f>
        <v>RPRO-250520-0358</v>
      </c>
      <c r="H365" t="s">
        <v>9863</v>
      </c>
      <c r="I365" t="s">
        <v>10249</v>
      </c>
      <c r="J365" t="s">
        <v>691</v>
      </c>
      <c r="K365" s="1">
        <v>45834</v>
      </c>
      <c r="L365" t="str">
        <f>IFERROR(VLOOKUP(Result5[[#This Row],[RPRO]],'Data Power app'!C:C,1,0),"Xoa")</f>
        <v>RPRO-250514-0234</v>
      </c>
    </row>
    <row r="366" spans="1:12" x14ac:dyDescent="0.25">
      <c r="A366" s="36" t="s">
        <v>9717</v>
      </c>
      <c r="B366" s="36" t="s">
        <v>10248</v>
      </c>
      <c r="C366" s="36" t="s">
        <v>695</v>
      </c>
      <c r="D366" s="1">
        <v>45834</v>
      </c>
      <c r="E366" s="36" t="str">
        <f>IFERROR(VLOOKUP(Result[[#This Row],[RPRO]],H:H,1,0),"")</f>
        <v>RPRO-250520-0360</v>
      </c>
      <c r="H366" t="s">
        <v>9865</v>
      </c>
      <c r="I366" t="s">
        <v>10249</v>
      </c>
      <c r="J366" t="s">
        <v>691</v>
      </c>
      <c r="K366" s="1">
        <v>45834</v>
      </c>
      <c r="L366" t="str">
        <f>IFERROR(VLOOKUP(Result5[[#This Row],[RPRO]],'Data Power app'!C:C,1,0),"Xoa")</f>
        <v>RPRO-250514-0242</v>
      </c>
    </row>
    <row r="367" spans="1:12" x14ac:dyDescent="0.25">
      <c r="A367" s="36" t="s">
        <v>9719</v>
      </c>
      <c r="B367" s="36" t="s">
        <v>10248</v>
      </c>
      <c r="C367" s="36" t="s">
        <v>695</v>
      </c>
      <c r="D367" s="1">
        <v>45834</v>
      </c>
      <c r="E367" s="36" t="str">
        <f>IFERROR(VLOOKUP(Result[[#This Row],[RPRO]],H:H,1,0),"")</f>
        <v>RPRO-250520-0362</v>
      </c>
      <c r="H367" t="s">
        <v>3266</v>
      </c>
      <c r="I367" t="s">
        <v>3203</v>
      </c>
      <c r="J367" t="s">
        <v>692</v>
      </c>
      <c r="K367" s="1">
        <v>45829</v>
      </c>
      <c r="L367" t="str">
        <f>IFERROR(VLOOKUP(Result5[[#This Row],[RPRO]],'Data Power app'!C:C,1,0),"Xoa")</f>
        <v>RPRO-250514-0244</v>
      </c>
    </row>
    <row r="368" spans="1:12" x14ac:dyDescent="0.25">
      <c r="A368" s="36" t="s">
        <v>9721</v>
      </c>
      <c r="B368" s="36" t="s">
        <v>10248</v>
      </c>
      <c r="C368" s="36" t="s">
        <v>695</v>
      </c>
      <c r="D368" s="1">
        <v>45834</v>
      </c>
      <c r="E368" s="36" t="str">
        <f>IFERROR(VLOOKUP(Result[[#This Row],[RPRO]],H:H,1,0),"")</f>
        <v>RPRO-250520-0364</v>
      </c>
      <c r="H368" t="s">
        <v>3267</v>
      </c>
      <c r="I368" t="s">
        <v>3248</v>
      </c>
      <c r="J368" t="s">
        <v>697</v>
      </c>
      <c r="K368" s="1">
        <v>45829</v>
      </c>
      <c r="L368" t="str">
        <f>IFERROR(VLOOKUP(Result5[[#This Row],[RPRO]],'Data Power app'!C:C,1,0),"Xoa")</f>
        <v>RPRO-250514-0249</v>
      </c>
    </row>
    <row r="369" spans="1:12" x14ac:dyDescent="0.25">
      <c r="A369" s="36" t="s">
        <v>9723</v>
      </c>
      <c r="B369" s="36" t="s">
        <v>10248</v>
      </c>
      <c r="C369" s="36" t="s">
        <v>695</v>
      </c>
      <c r="D369" s="1">
        <v>45834</v>
      </c>
      <c r="E369" s="36" t="str">
        <f>IFERROR(VLOOKUP(Result[[#This Row],[RPRO]],H:H,1,0),"")</f>
        <v>RPRO-250520-0366</v>
      </c>
      <c r="H369" t="s">
        <v>7815</v>
      </c>
      <c r="I369" t="s">
        <v>8512</v>
      </c>
      <c r="J369" t="s">
        <v>692</v>
      </c>
      <c r="K369" s="1">
        <v>45833</v>
      </c>
      <c r="L369" t="str">
        <f>IFERROR(VLOOKUP(Result5[[#This Row],[RPRO]],'Data Power app'!C:C,1,0),"Xoa")</f>
        <v>RPRO-250514-0251</v>
      </c>
    </row>
    <row r="370" spans="1:12" x14ac:dyDescent="0.25">
      <c r="A370" s="36" t="s">
        <v>9725</v>
      </c>
      <c r="B370" s="36" t="s">
        <v>10248</v>
      </c>
      <c r="C370" s="36" t="s">
        <v>695</v>
      </c>
      <c r="D370" s="1">
        <v>45834</v>
      </c>
      <c r="E370" s="36" t="str">
        <f>IFERROR(VLOOKUP(Result[[#This Row],[RPRO]],H:H,1,0),"")</f>
        <v>RPRO-250520-0368</v>
      </c>
      <c r="H370" t="s">
        <v>7818</v>
      </c>
      <c r="I370" t="s">
        <v>8512</v>
      </c>
      <c r="J370" t="s">
        <v>692</v>
      </c>
      <c r="K370" s="1">
        <v>45833</v>
      </c>
      <c r="L370" t="str">
        <f>IFERROR(VLOOKUP(Result5[[#This Row],[RPRO]],'Data Power app'!C:C,1,0),"Xoa")</f>
        <v>RPRO-250514-0253</v>
      </c>
    </row>
    <row r="371" spans="1:12" x14ac:dyDescent="0.25">
      <c r="A371" s="36" t="s">
        <v>9727</v>
      </c>
      <c r="B371" s="36" t="s">
        <v>10248</v>
      </c>
      <c r="C371" s="36" t="s">
        <v>695</v>
      </c>
      <c r="D371" s="1">
        <v>45834</v>
      </c>
      <c r="E371" s="36" t="str">
        <f>IFERROR(VLOOKUP(Result[[#This Row],[RPRO]],H:H,1,0),"")</f>
        <v>RPRO-250520-0370</v>
      </c>
      <c r="H371" t="s">
        <v>7820</v>
      </c>
      <c r="I371" t="s">
        <v>8512</v>
      </c>
      <c r="J371" t="s">
        <v>692</v>
      </c>
      <c r="K371" s="1">
        <v>45833</v>
      </c>
      <c r="L371" t="str">
        <f>IFERROR(VLOOKUP(Result5[[#This Row],[RPRO]],'Data Power app'!C:C,1,0),"Xoa")</f>
        <v>RPRO-250514-0255</v>
      </c>
    </row>
    <row r="372" spans="1:12" x14ac:dyDescent="0.25">
      <c r="A372" s="36" t="s">
        <v>9729</v>
      </c>
      <c r="B372" s="36" t="s">
        <v>10248</v>
      </c>
      <c r="C372" s="36" t="s">
        <v>695</v>
      </c>
      <c r="D372" s="1">
        <v>45834</v>
      </c>
      <c r="E372" s="36" t="str">
        <f>IFERROR(VLOOKUP(Result[[#This Row],[RPRO]],H:H,1,0),"")</f>
        <v>RPRO-250520-0372</v>
      </c>
      <c r="H372" t="s">
        <v>7822</v>
      </c>
      <c r="I372" t="s">
        <v>8512</v>
      </c>
      <c r="J372" t="s">
        <v>692</v>
      </c>
      <c r="K372" s="1">
        <v>45833</v>
      </c>
      <c r="L372" t="str">
        <f>IFERROR(VLOOKUP(Result5[[#This Row],[RPRO]],'Data Power app'!C:C,1,0),"Xoa")</f>
        <v>RPRO-250514-0257</v>
      </c>
    </row>
    <row r="373" spans="1:12" x14ac:dyDescent="0.25">
      <c r="A373" s="36" t="s">
        <v>9731</v>
      </c>
      <c r="B373" s="36" t="s">
        <v>10248</v>
      </c>
      <c r="C373" s="36" t="s">
        <v>695</v>
      </c>
      <c r="D373" s="1">
        <v>45834</v>
      </c>
      <c r="E373" s="36" t="str">
        <f>IFERROR(VLOOKUP(Result[[#This Row],[RPRO]],H:H,1,0),"")</f>
        <v>RPRO-250520-0374</v>
      </c>
      <c r="H373" t="s">
        <v>7824</v>
      </c>
      <c r="I373" t="s">
        <v>8512</v>
      </c>
      <c r="J373" t="s">
        <v>692</v>
      </c>
      <c r="K373" s="1">
        <v>45833</v>
      </c>
      <c r="L373" t="str">
        <f>IFERROR(VLOOKUP(Result5[[#This Row],[RPRO]],'Data Power app'!C:C,1,0),"Xoa")</f>
        <v>RPRO-250514-0259</v>
      </c>
    </row>
    <row r="374" spans="1:12" x14ac:dyDescent="0.25">
      <c r="A374" s="36" t="s">
        <v>9733</v>
      </c>
      <c r="B374" s="36" t="s">
        <v>10248</v>
      </c>
      <c r="C374" s="36" t="s">
        <v>695</v>
      </c>
      <c r="D374" s="1">
        <v>45834</v>
      </c>
      <c r="E374" s="36" t="str">
        <f>IFERROR(VLOOKUP(Result[[#This Row],[RPRO]],H:H,1,0),"")</f>
        <v>RPRO-250520-0376</v>
      </c>
      <c r="H374" t="s">
        <v>7826</v>
      </c>
      <c r="I374" t="s">
        <v>8512</v>
      </c>
      <c r="J374" t="s">
        <v>692</v>
      </c>
      <c r="K374" s="1">
        <v>45833</v>
      </c>
      <c r="L374" t="str">
        <f>IFERROR(VLOOKUP(Result5[[#This Row],[RPRO]],'Data Power app'!C:C,1,0),"Xoa")</f>
        <v>RPRO-250514-0263</v>
      </c>
    </row>
    <row r="375" spans="1:12" x14ac:dyDescent="0.25">
      <c r="A375" s="36" t="s">
        <v>9735</v>
      </c>
      <c r="B375" s="36" t="s">
        <v>10248</v>
      </c>
      <c r="C375" s="36" t="s">
        <v>695</v>
      </c>
      <c r="D375" s="1">
        <v>45834</v>
      </c>
      <c r="E375" s="36" t="str">
        <f>IFERROR(VLOOKUP(Result[[#This Row],[RPRO]],H:H,1,0),"")</f>
        <v>RPRO-250520-0378</v>
      </c>
      <c r="H375" t="s">
        <v>9867</v>
      </c>
      <c r="I375" t="s">
        <v>10251</v>
      </c>
      <c r="J375" t="s">
        <v>692</v>
      </c>
      <c r="K375" s="1">
        <v>45834</v>
      </c>
      <c r="L375" t="str">
        <f>IFERROR(VLOOKUP(Result5[[#This Row],[RPRO]],'Data Power app'!C:C,1,0),"Xoa")</f>
        <v>RPRO-250514-0265</v>
      </c>
    </row>
    <row r="376" spans="1:12" x14ac:dyDescent="0.25">
      <c r="A376" s="36" t="s">
        <v>9737</v>
      </c>
      <c r="B376" s="36" t="s">
        <v>10248</v>
      </c>
      <c r="C376" s="36" t="s">
        <v>695</v>
      </c>
      <c r="D376" s="1">
        <v>45834</v>
      </c>
      <c r="E376" s="36" t="str">
        <f>IFERROR(VLOOKUP(Result[[#This Row],[RPRO]],H:H,1,0),"")</f>
        <v>RPRO-250520-0380</v>
      </c>
      <c r="H376" t="s">
        <v>7828</v>
      </c>
      <c r="I376" t="s">
        <v>8510</v>
      </c>
      <c r="J376" t="s">
        <v>696</v>
      </c>
      <c r="K376" s="1">
        <v>45833</v>
      </c>
      <c r="L376" t="str">
        <f>IFERROR(VLOOKUP(Result5[[#This Row],[RPRO]],'Data Power app'!C:C,1,0),"Xoa")</f>
        <v>RPRO-250514-0294</v>
      </c>
    </row>
    <row r="377" spans="1:12" x14ac:dyDescent="0.25">
      <c r="A377" s="36" t="s">
        <v>9739</v>
      </c>
      <c r="B377" s="36" t="s">
        <v>10248</v>
      </c>
      <c r="C377" s="36" t="s">
        <v>695</v>
      </c>
      <c r="D377" s="1">
        <v>45834</v>
      </c>
      <c r="E377" s="36" t="str">
        <f>IFERROR(VLOOKUP(Result[[#This Row],[RPRO]],H:H,1,0),"")</f>
        <v>RPRO-250520-0382</v>
      </c>
      <c r="H377" t="s">
        <v>7830</v>
      </c>
      <c r="I377" t="s">
        <v>8510</v>
      </c>
      <c r="J377" t="s">
        <v>696</v>
      </c>
      <c r="K377" s="1">
        <v>45833</v>
      </c>
      <c r="L377" t="str">
        <f>IFERROR(VLOOKUP(Result5[[#This Row],[RPRO]],'Data Power app'!C:C,1,0),"Xoa")</f>
        <v>RPRO-250514-0296</v>
      </c>
    </row>
    <row r="378" spans="1:12" x14ac:dyDescent="0.25">
      <c r="A378" s="36" t="s">
        <v>9741</v>
      </c>
      <c r="B378" s="36" t="s">
        <v>10248</v>
      </c>
      <c r="C378" s="36" t="s">
        <v>695</v>
      </c>
      <c r="D378" s="1">
        <v>45834</v>
      </c>
      <c r="E378" s="36" t="str">
        <f>IFERROR(VLOOKUP(Result[[#This Row],[RPRO]],H:H,1,0),"")</f>
        <v>RPRO-250520-0384</v>
      </c>
      <c r="H378" t="s">
        <v>3264</v>
      </c>
      <c r="I378" t="s">
        <v>3203</v>
      </c>
      <c r="J378" t="s">
        <v>692</v>
      </c>
      <c r="K378" s="1">
        <v>45829</v>
      </c>
      <c r="L378" t="str">
        <f>IFERROR(VLOOKUP(Result5[[#This Row],[RPRO]],'Data Power app'!C:C,1,0),"Xoa")</f>
        <v>RPRO-250514-0306</v>
      </c>
    </row>
    <row r="379" spans="1:12" x14ac:dyDescent="0.25">
      <c r="A379" s="36" t="s">
        <v>9743</v>
      </c>
      <c r="B379" s="36" t="s">
        <v>10248</v>
      </c>
      <c r="C379" s="36" t="s">
        <v>695</v>
      </c>
      <c r="D379" s="1">
        <v>45834</v>
      </c>
      <c r="E379" s="36" t="str">
        <f>IFERROR(VLOOKUP(Result[[#This Row],[RPRO]],H:H,1,0),"")</f>
        <v>RPRO-250520-0386</v>
      </c>
      <c r="H379" t="s">
        <v>9869</v>
      </c>
      <c r="I379" t="s">
        <v>10249</v>
      </c>
      <c r="J379" t="s">
        <v>691</v>
      </c>
      <c r="K379" s="1">
        <v>45834</v>
      </c>
      <c r="L379" t="str">
        <f>IFERROR(VLOOKUP(Result5[[#This Row],[RPRO]],'Data Power app'!C:C,1,0),"Xoa")</f>
        <v>RPRO-250514-0307</v>
      </c>
    </row>
    <row r="380" spans="1:12" x14ac:dyDescent="0.25">
      <c r="A380" s="36" t="s">
        <v>9745</v>
      </c>
      <c r="B380" s="36" t="s">
        <v>10248</v>
      </c>
      <c r="C380" s="36" t="s">
        <v>695</v>
      </c>
      <c r="D380" s="1">
        <v>45834</v>
      </c>
      <c r="E380" s="36" t="str">
        <f>IFERROR(VLOOKUP(Result[[#This Row],[RPRO]],H:H,1,0),"")</f>
        <v>RPRO-250520-0388</v>
      </c>
      <c r="H380" t="s">
        <v>3265</v>
      </c>
      <c r="I380" t="s">
        <v>3203</v>
      </c>
      <c r="J380" t="s">
        <v>692</v>
      </c>
      <c r="K380" s="1">
        <v>45829</v>
      </c>
      <c r="L380" t="str">
        <f>IFERROR(VLOOKUP(Result5[[#This Row],[RPRO]],'Data Power app'!C:C,1,0),"Xoa")</f>
        <v>RPRO-250514-0308</v>
      </c>
    </row>
    <row r="381" spans="1:12" x14ac:dyDescent="0.25">
      <c r="A381" s="36" t="s">
        <v>9747</v>
      </c>
      <c r="B381" s="36" t="s">
        <v>10248</v>
      </c>
      <c r="C381" s="36" t="s">
        <v>695</v>
      </c>
      <c r="D381" s="1">
        <v>45834</v>
      </c>
      <c r="E381" s="36" t="str">
        <f>IFERROR(VLOOKUP(Result[[#This Row],[RPRO]],H:H,1,0),"")</f>
        <v>RPRO-250520-0390</v>
      </c>
      <c r="H381" t="s">
        <v>9871</v>
      </c>
      <c r="I381" t="s">
        <v>10249</v>
      </c>
      <c r="J381" t="s">
        <v>691</v>
      </c>
      <c r="K381" s="1">
        <v>45834</v>
      </c>
      <c r="L381" t="str">
        <f>IFERROR(VLOOKUP(Result5[[#This Row],[RPRO]],'Data Power app'!C:C,1,0),"Xoa")</f>
        <v>RPRO-250514-0309</v>
      </c>
    </row>
    <row r="382" spans="1:12" x14ac:dyDescent="0.25">
      <c r="A382" s="36" t="s">
        <v>9749</v>
      </c>
      <c r="B382" s="36" t="s">
        <v>10248</v>
      </c>
      <c r="C382" s="36" t="s">
        <v>695</v>
      </c>
      <c r="D382" s="1">
        <v>45834</v>
      </c>
      <c r="E382" s="36" t="str">
        <f>IFERROR(VLOOKUP(Result[[#This Row],[RPRO]],H:H,1,0),"")</f>
        <v>RPRO-250520-0392</v>
      </c>
      <c r="H382" t="s">
        <v>9873</v>
      </c>
      <c r="I382" t="s">
        <v>10249</v>
      </c>
      <c r="J382" t="s">
        <v>691</v>
      </c>
      <c r="K382" s="1">
        <v>45834</v>
      </c>
      <c r="L382" t="str">
        <f>IFERROR(VLOOKUP(Result5[[#This Row],[RPRO]],'Data Power app'!C:C,1,0),"Xoa")</f>
        <v>RPRO-250514-0311</v>
      </c>
    </row>
    <row r="383" spans="1:12" x14ac:dyDescent="0.25">
      <c r="A383" s="36" t="s">
        <v>9751</v>
      </c>
      <c r="B383" s="36" t="s">
        <v>10248</v>
      </c>
      <c r="C383" s="36" t="s">
        <v>695</v>
      </c>
      <c r="D383" s="1">
        <v>45834</v>
      </c>
      <c r="E383" s="36" t="str">
        <f>IFERROR(VLOOKUP(Result[[#This Row],[RPRO]],H:H,1,0),"")</f>
        <v>RPRO-250520-0394</v>
      </c>
      <c r="H383" t="s">
        <v>9875</v>
      </c>
      <c r="I383" t="s">
        <v>10249</v>
      </c>
      <c r="J383" t="s">
        <v>691</v>
      </c>
      <c r="K383" s="1">
        <v>45834</v>
      </c>
      <c r="L383" t="str">
        <f>IFERROR(VLOOKUP(Result5[[#This Row],[RPRO]],'Data Power app'!C:C,1,0),"Xoa")</f>
        <v>RPRO-250514-0312</v>
      </c>
    </row>
    <row r="384" spans="1:12" x14ac:dyDescent="0.25">
      <c r="A384" s="36" t="s">
        <v>9753</v>
      </c>
      <c r="B384" s="36" t="s">
        <v>10248</v>
      </c>
      <c r="C384" s="36" t="s">
        <v>695</v>
      </c>
      <c r="D384" s="1">
        <v>45834</v>
      </c>
      <c r="E384" s="36" t="str">
        <f>IFERROR(VLOOKUP(Result[[#This Row],[RPRO]],H:H,1,0),"")</f>
        <v>RPRO-250520-0396</v>
      </c>
      <c r="H384" t="s">
        <v>9880</v>
      </c>
      <c r="I384" t="s">
        <v>10249</v>
      </c>
      <c r="J384" t="s">
        <v>691</v>
      </c>
      <c r="K384" s="1">
        <v>45834</v>
      </c>
      <c r="L384" t="str">
        <f>IFERROR(VLOOKUP(Result5[[#This Row],[RPRO]],'Data Power app'!C:C,1,0),"Xoa")</f>
        <v>RPRO-250514-0313</v>
      </c>
    </row>
    <row r="385" spans="1:12" x14ac:dyDescent="0.25">
      <c r="A385" s="36" t="s">
        <v>9755</v>
      </c>
      <c r="B385" s="36" t="s">
        <v>10248</v>
      </c>
      <c r="C385" s="36" t="s">
        <v>695</v>
      </c>
      <c r="D385" s="1">
        <v>45834</v>
      </c>
      <c r="E385" s="36" t="str">
        <f>IFERROR(VLOOKUP(Result[[#This Row],[RPRO]],H:H,1,0),"")</f>
        <v>RPRO-250520-0398</v>
      </c>
      <c r="H385" t="s">
        <v>9882</v>
      </c>
      <c r="I385" t="s">
        <v>10249</v>
      </c>
      <c r="J385" t="s">
        <v>691</v>
      </c>
      <c r="K385" s="1">
        <v>45834</v>
      </c>
      <c r="L385" t="str">
        <f>IFERROR(VLOOKUP(Result5[[#This Row],[RPRO]],'Data Power app'!C:C,1,0),"Xoa")</f>
        <v>RPRO-250514-0314</v>
      </c>
    </row>
    <row r="386" spans="1:12" x14ac:dyDescent="0.25">
      <c r="A386" s="36" t="s">
        <v>9757</v>
      </c>
      <c r="B386" s="36" t="s">
        <v>10248</v>
      </c>
      <c r="C386" s="36" t="s">
        <v>695</v>
      </c>
      <c r="D386" s="1">
        <v>45834</v>
      </c>
      <c r="E386" s="36" t="str">
        <f>IFERROR(VLOOKUP(Result[[#This Row],[RPRO]],H:H,1,0),"")</f>
        <v>RPRO-250520-0400</v>
      </c>
      <c r="H386" t="s">
        <v>9884</v>
      </c>
      <c r="I386" t="s">
        <v>10249</v>
      </c>
      <c r="J386" t="s">
        <v>691</v>
      </c>
      <c r="K386" s="1">
        <v>45834</v>
      </c>
      <c r="L386" t="str">
        <f>IFERROR(VLOOKUP(Result5[[#This Row],[RPRO]],'Data Power app'!C:C,1,0),"Xoa")</f>
        <v>RPRO-250514-0317</v>
      </c>
    </row>
    <row r="387" spans="1:12" x14ac:dyDescent="0.25">
      <c r="A387" s="36" t="s">
        <v>9764</v>
      </c>
      <c r="B387" s="36" t="s">
        <v>10249</v>
      </c>
      <c r="C387" s="36" t="s">
        <v>691</v>
      </c>
      <c r="D387" s="1">
        <v>45834</v>
      </c>
      <c r="E387" s="36" t="str">
        <f>IFERROR(VLOOKUP(Result[[#This Row],[RPRO]],H:H,1,0),"")</f>
        <v>RPRO-250602-0412</v>
      </c>
      <c r="H387" t="s">
        <v>9886</v>
      </c>
      <c r="I387" t="s">
        <v>10249</v>
      </c>
      <c r="J387" t="s">
        <v>691</v>
      </c>
      <c r="K387" s="1">
        <v>45834</v>
      </c>
      <c r="L387" t="str">
        <f>IFERROR(VLOOKUP(Result5[[#This Row],[RPRO]],'Data Power app'!C:C,1,0),"Xoa")</f>
        <v>RPRO-250514-0320</v>
      </c>
    </row>
    <row r="388" spans="1:12" x14ac:dyDescent="0.25">
      <c r="A388" s="36" t="s">
        <v>9772</v>
      </c>
      <c r="B388" s="36" t="s">
        <v>10251</v>
      </c>
      <c r="C388" s="36" t="s">
        <v>692</v>
      </c>
      <c r="D388" s="1">
        <v>45834</v>
      </c>
      <c r="E388" s="36" t="str">
        <f>IFERROR(VLOOKUP(Result[[#This Row],[RPRO]],H:H,1,0),"")</f>
        <v>RPRO-250612-0272</v>
      </c>
      <c r="H388" t="s">
        <v>3243</v>
      </c>
      <c r="I388" t="s">
        <v>3203</v>
      </c>
      <c r="J388" t="s">
        <v>692</v>
      </c>
      <c r="K388" s="1">
        <v>45829</v>
      </c>
      <c r="L388" t="str">
        <f>IFERROR(VLOOKUP(Result5[[#This Row],[RPRO]],'Data Power app'!C:C,1,0),"Xoa")</f>
        <v>RPRO-250514-0326</v>
      </c>
    </row>
    <row r="389" spans="1:12" x14ac:dyDescent="0.25">
      <c r="A389" s="36" t="s">
        <v>9774</v>
      </c>
      <c r="B389" s="36" t="s">
        <v>10251</v>
      </c>
      <c r="C389" s="36" t="s">
        <v>692</v>
      </c>
      <c r="D389" s="1">
        <v>45834</v>
      </c>
      <c r="E389" s="36" t="str">
        <f>IFERROR(VLOOKUP(Result[[#This Row],[RPRO]],H:H,1,0),"")</f>
        <v>RPRO-250612-0276</v>
      </c>
      <c r="H389" t="s">
        <v>3244</v>
      </c>
      <c r="I389" t="s">
        <v>3203</v>
      </c>
      <c r="J389" t="s">
        <v>692</v>
      </c>
      <c r="K389" s="1">
        <v>45829</v>
      </c>
      <c r="L389" t="str">
        <f>IFERROR(VLOOKUP(Result5[[#This Row],[RPRO]],'Data Power app'!C:C,1,0),"Xoa")</f>
        <v>RPRO-250514-0328</v>
      </c>
    </row>
    <row r="390" spans="1:12" x14ac:dyDescent="0.25">
      <c r="A390" s="36" t="s">
        <v>9535</v>
      </c>
      <c r="B390" s="36" t="s">
        <v>10248</v>
      </c>
      <c r="C390" s="36" t="s">
        <v>695</v>
      </c>
      <c r="D390" s="1">
        <v>45834</v>
      </c>
      <c r="E390" s="36" t="str">
        <f>IFERROR(VLOOKUP(Result[[#This Row],[RPRO]],H:H,1,0),"")</f>
        <v>RPRO-250520-0152</v>
      </c>
      <c r="H390" t="s">
        <v>7832</v>
      </c>
      <c r="I390" t="s">
        <v>8512</v>
      </c>
      <c r="J390" t="s">
        <v>692</v>
      </c>
      <c r="K390" s="1">
        <v>45833</v>
      </c>
      <c r="L390" t="str">
        <f>IFERROR(VLOOKUP(Result5[[#This Row],[RPRO]],'Data Power app'!C:C,1,0),"Xoa")</f>
        <v>RPRO-250514-0425</v>
      </c>
    </row>
    <row r="391" spans="1:12" x14ac:dyDescent="0.25">
      <c r="A391" s="36" t="s">
        <v>9537</v>
      </c>
      <c r="B391" s="36" t="s">
        <v>10248</v>
      </c>
      <c r="C391" s="36" t="s">
        <v>695</v>
      </c>
      <c r="D391" s="1">
        <v>45834</v>
      </c>
      <c r="E391" s="36" t="str">
        <f>IFERROR(VLOOKUP(Result[[#This Row],[RPRO]],H:H,1,0),"")</f>
        <v>RPRO-250520-0154</v>
      </c>
      <c r="H391" t="s">
        <v>7837</v>
      </c>
      <c r="I391" t="s">
        <v>8512</v>
      </c>
      <c r="J391" t="s">
        <v>692</v>
      </c>
      <c r="K391" s="1">
        <v>45833</v>
      </c>
      <c r="L391" t="str">
        <f>IFERROR(VLOOKUP(Result5[[#This Row],[RPRO]],'Data Power app'!C:C,1,0),"Xoa")</f>
        <v>RPRO-250514-0435</v>
      </c>
    </row>
    <row r="392" spans="1:12" x14ac:dyDescent="0.25">
      <c r="A392" s="36" t="s">
        <v>9539</v>
      </c>
      <c r="B392" s="36" t="s">
        <v>10248</v>
      </c>
      <c r="C392" s="36" t="s">
        <v>695</v>
      </c>
      <c r="D392" s="1">
        <v>45834</v>
      </c>
      <c r="E392" s="36" t="str">
        <f>IFERROR(VLOOKUP(Result[[#This Row],[RPRO]],H:H,1,0),"")</f>
        <v>RPRO-250520-0156</v>
      </c>
      <c r="H392" t="s">
        <v>1604</v>
      </c>
      <c r="I392" t="s">
        <v>1656</v>
      </c>
      <c r="J392" t="s">
        <v>695</v>
      </c>
      <c r="K392" s="1">
        <v>45821</v>
      </c>
      <c r="L392" t="str">
        <f>IFERROR(VLOOKUP(Result5[[#This Row],[RPRO]],'Data Power app'!C:C,1,0),"Xoa")</f>
        <v>RPRO-250514-0448</v>
      </c>
    </row>
    <row r="393" spans="1:12" x14ac:dyDescent="0.25">
      <c r="A393" s="36" t="s">
        <v>9541</v>
      </c>
      <c r="B393" s="36" t="s">
        <v>10248</v>
      </c>
      <c r="C393" s="36" t="s">
        <v>695</v>
      </c>
      <c r="D393" s="1">
        <v>45834</v>
      </c>
      <c r="E393" s="36" t="str">
        <f>IFERROR(VLOOKUP(Result[[#This Row],[RPRO]],H:H,1,0),"")</f>
        <v>RPRO-250520-0158</v>
      </c>
      <c r="H393" t="s">
        <v>3293</v>
      </c>
      <c r="I393" t="s">
        <v>3203</v>
      </c>
      <c r="J393" t="s">
        <v>692</v>
      </c>
      <c r="K393" s="1">
        <v>45829</v>
      </c>
      <c r="L393" t="str">
        <f>IFERROR(VLOOKUP(Result5[[#This Row],[RPRO]],'Data Power app'!C:C,1,0),"Xoa")</f>
        <v>RPRO-250514-0474</v>
      </c>
    </row>
    <row r="394" spans="1:12" x14ac:dyDescent="0.25">
      <c r="A394" s="36" t="s">
        <v>9543</v>
      </c>
      <c r="B394" s="36" t="s">
        <v>10248</v>
      </c>
      <c r="C394" s="36" t="s">
        <v>695</v>
      </c>
      <c r="D394" s="1">
        <v>45834</v>
      </c>
      <c r="E394" s="36" t="str">
        <f>IFERROR(VLOOKUP(Result[[#This Row],[RPRO]],H:H,1,0),"")</f>
        <v>RPRO-250520-0160</v>
      </c>
      <c r="H394" t="s">
        <v>2372</v>
      </c>
      <c r="I394" t="s">
        <v>2549</v>
      </c>
      <c r="J394" t="s">
        <v>691</v>
      </c>
      <c r="K394" s="1">
        <v>45826</v>
      </c>
      <c r="L394" t="str">
        <f>IFERROR(VLOOKUP(Result5[[#This Row],[RPRO]],'Data Power app'!C:C,1,0),"Xoa")</f>
        <v>RPRO-250514-0489</v>
      </c>
    </row>
    <row r="395" spans="1:12" x14ac:dyDescent="0.25">
      <c r="A395" s="36" t="s">
        <v>9545</v>
      </c>
      <c r="B395" s="36" t="s">
        <v>10248</v>
      </c>
      <c r="C395" s="36" t="s">
        <v>695</v>
      </c>
      <c r="D395" s="1">
        <v>45834</v>
      </c>
      <c r="E395" s="36" t="str">
        <f>IFERROR(VLOOKUP(Result[[#This Row],[RPRO]],H:H,1,0),"")</f>
        <v>RPRO-250520-0162</v>
      </c>
      <c r="H395" t="s">
        <v>2376</v>
      </c>
      <c r="I395" t="s">
        <v>2549</v>
      </c>
      <c r="J395" t="s">
        <v>691</v>
      </c>
      <c r="K395" s="1">
        <v>45826</v>
      </c>
      <c r="L395" t="str">
        <f>IFERROR(VLOOKUP(Result5[[#This Row],[RPRO]],'Data Power app'!C:C,1,0),"Xoa")</f>
        <v>RPRO-250514-0490</v>
      </c>
    </row>
    <row r="396" spans="1:12" x14ac:dyDescent="0.25">
      <c r="A396" s="36" t="s">
        <v>9547</v>
      </c>
      <c r="B396" s="36" t="s">
        <v>10248</v>
      </c>
      <c r="C396" s="36" t="s">
        <v>695</v>
      </c>
      <c r="D396" s="1">
        <v>45834</v>
      </c>
      <c r="E396" s="36" t="str">
        <f>IFERROR(VLOOKUP(Result[[#This Row],[RPRO]],H:H,1,0),"")</f>
        <v>RPRO-250520-0164</v>
      </c>
      <c r="H396" t="s">
        <v>2381</v>
      </c>
      <c r="I396" t="s">
        <v>2549</v>
      </c>
      <c r="J396" t="s">
        <v>691</v>
      </c>
      <c r="K396" s="1">
        <v>45826</v>
      </c>
      <c r="L396" t="str">
        <f>IFERROR(VLOOKUP(Result5[[#This Row],[RPRO]],'Data Power app'!C:C,1,0),"Xoa")</f>
        <v>RPRO-250514-0491</v>
      </c>
    </row>
    <row r="397" spans="1:12" x14ac:dyDescent="0.25">
      <c r="A397" s="36" t="s">
        <v>9549</v>
      </c>
      <c r="B397" s="36" t="s">
        <v>10248</v>
      </c>
      <c r="C397" s="36" t="s">
        <v>695</v>
      </c>
      <c r="D397" s="1">
        <v>45834</v>
      </c>
      <c r="E397" s="36" t="str">
        <f>IFERROR(VLOOKUP(Result[[#This Row],[RPRO]],H:H,1,0),"")</f>
        <v>RPRO-250520-0166</v>
      </c>
      <c r="H397" t="s">
        <v>3286</v>
      </c>
      <c r="I397" t="s">
        <v>3203</v>
      </c>
      <c r="J397" t="s">
        <v>692</v>
      </c>
      <c r="K397" s="1">
        <v>45829</v>
      </c>
      <c r="L397" t="str">
        <f>IFERROR(VLOOKUP(Result5[[#This Row],[RPRO]],'Data Power app'!C:C,1,0),"Xoa")</f>
        <v>RPRO-250514-0492</v>
      </c>
    </row>
    <row r="398" spans="1:12" x14ac:dyDescent="0.25">
      <c r="A398" s="36" t="s">
        <v>9551</v>
      </c>
      <c r="B398" s="36" t="s">
        <v>10248</v>
      </c>
      <c r="C398" s="36" t="s">
        <v>695</v>
      </c>
      <c r="D398" s="1">
        <v>45834</v>
      </c>
      <c r="E398" s="36" t="str">
        <f>IFERROR(VLOOKUP(Result[[#This Row],[RPRO]],H:H,1,0),"")</f>
        <v>RPRO-250520-0168</v>
      </c>
      <c r="H398" t="s">
        <v>2386</v>
      </c>
      <c r="I398" t="s">
        <v>2549</v>
      </c>
      <c r="J398" t="s">
        <v>691</v>
      </c>
      <c r="K398" s="1">
        <v>45826</v>
      </c>
      <c r="L398" t="str">
        <f>IFERROR(VLOOKUP(Result5[[#This Row],[RPRO]],'Data Power app'!C:C,1,0),"Xoa")</f>
        <v>RPRO-250514-0493</v>
      </c>
    </row>
    <row r="399" spans="1:12" x14ac:dyDescent="0.25">
      <c r="A399" s="36" t="s">
        <v>9553</v>
      </c>
      <c r="B399" s="36" t="s">
        <v>10248</v>
      </c>
      <c r="C399" s="36" t="s">
        <v>695</v>
      </c>
      <c r="D399" s="1">
        <v>45834</v>
      </c>
      <c r="E399" s="36" t="str">
        <f>IFERROR(VLOOKUP(Result[[#This Row],[RPRO]],H:H,1,0),"")</f>
        <v>RPRO-250520-0170</v>
      </c>
      <c r="H399" t="s">
        <v>2388</v>
      </c>
      <c r="I399" t="s">
        <v>2549</v>
      </c>
      <c r="J399" t="s">
        <v>691</v>
      </c>
      <c r="K399" s="1">
        <v>45826</v>
      </c>
      <c r="L399" t="str">
        <f>IFERROR(VLOOKUP(Result5[[#This Row],[RPRO]],'Data Power app'!C:C,1,0),"Xoa")</f>
        <v>RPRO-250514-0494</v>
      </c>
    </row>
    <row r="400" spans="1:12" x14ac:dyDescent="0.25">
      <c r="A400" s="36" t="s">
        <v>9555</v>
      </c>
      <c r="B400" s="36" t="s">
        <v>10248</v>
      </c>
      <c r="C400" s="36" t="s">
        <v>695</v>
      </c>
      <c r="D400" s="1">
        <v>45834</v>
      </c>
      <c r="E400" s="36" t="str">
        <f>IFERROR(VLOOKUP(Result[[#This Row],[RPRO]],H:H,1,0),"")</f>
        <v>RPRO-250520-0172</v>
      </c>
      <c r="H400" t="s">
        <v>7654</v>
      </c>
      <c r="I400" t="s">
        <v>8511</v>
      </c>
      <c r="J400" t="s">
        <v>691</v>
      </c>
      <c r="K400" s="1">
        <v>45833</v>
      </c>
      <c r="L400" t="str">
        <f>IFERROR(VLOOKUP(Result5[[#This Row],[RPRO]],'Data Power app'!C:C,1,0),"Xoa")</f>
        <v>RPRO-250514-0496</v>
      </c>
    </row>
    <row r="401" spans="1:12" x14ac:dyDescent="0.25">
      <c r="A401" s="36" t="s">
        <v>9557</v>
      </c>
      <c r="B401" s="36" t="s">
        <v>10248</v>
      </c>
      <c r="C401" s="36" t="s">
        <v>695</v>
      </c>
      <c r="D401" s="1">
        <v>45834</v>
      </c>
      <c r="E401" s="36" t="str">
        <f>IFERROR(VLOOKUP(Result[[#This Row],[RPRO]],H:H,1,0),"")</f>
        <v>RPRO-250520-0174</v>
      </c>
      <c r="H401" t="s">
        <v>3284</v>
      </c>
      <c r="I401" t="s">
        <v>3203</v>
      </c>
      <c r="J401" t="s">
        <v>692</v>
      </c>
      <c r="K401" s="1">
        <v>45829</v>
      </c>
      <c r="L401" t="str">
        <f>IFERROR(VLOOKUP(Result5[[#This Row],[RPRO]],'Data Power app'!C:C,1,0),"Xoa")</f>
        <v>RPRO-250514-0497</v>
      </c>
    </row>
    <row r="402" spans="1:12" x14ac:dyDescent="0.25">
      <c r="A402" s="36" t="s">
        <v>9559</v>
      </c>
      <c r="B402" s="36" t="s">
        <v>10248</v>
      </c>
      <c r="C402" s="36" t="s">
        <v>695</v>
      </c>
      <c r="D402" s="1">
        <v>45834</v>
      </c>
      <c r="E402" s="36" t="str">
        <f>IFERROR(VLOOKUP(Result[[#This Row],[RPRO]],H:H,1,0),"")</f>
        <v>RPRO-250520-0176</v>
      </c>
      <c r="H402" t="s">
        <v>9888</v>
      </c>
      <c r="I402" t="s">
        <v>10248</v>
      </c>
      <c r="J402" t="s">
        <v>695</v>
      </c>
      <c r="K402" s="1">
        <v>45834</v>
      </c>
      <c r="L402" t="str">
        <f>IFERROR(VLOOKUP(Result5[[#This Row],[RPRO]],'Data Power app'!C:C,1,0),"Xoa")</f>
        <v>RPRO-250515-0056</v>
      </c>
    </row>
    <row r="403" spans="1:12" x14ac:dyDescent="0.25">
      <c r="A403" s="36" t="s">
        <v>9561</v>
      </c>
      <c r="B403" s="36" t="s">
        <v>10248</v>
      </c>
      <c r="C403" s="36" t="s">
        <v>695</v>
      </c>
      <c r="D403" s="1">
        <v>45834</v>
      </c>
      <c r="E403" s="36" t="str">
        <f>IFERROR(VLOOKUP(Result[[#This Row],[RPRO]],H:H,1,0),"")</f>
        <v>RPRO-250520-0178</v>
      </c>
      <c r="H403" t="s">
        <v>9890</v>
      </c>
      <c r="I403" t="s">
        <v>10248</v>
      </c>
      <c r="J403" t="s">
        <v>695</v>
      </c>
      <c r="K403" s="1">
        <v>45834</v>
      </c>
      <c r="L403" t="str">
        <f>IFERROR(VLOOKUP(Result5[[#This Row],[RPRO]],'Data Power app'!C:C,1,0),"Xoa")</f>
        <v>RPRO-250515-0057</v>
      </c>
    </row>
    <row r="404" spans="1:12" x14ac:dyDescent="0.25">
      <c r="A404" s="36" t="s">
        <v>9563</v>
      </c>
      <c r="B404" s="36" t="s">
        <v>10248</v>
      </c>
      <c r="C404" s="36" t="s">
        <v>695</v>
      </c>
      <c r="D404" s="1">
        <v>45834</v>
      </c>
      <c r="E404" s="36" t="str">
        <f>IFERROR(VLOOKUP(Result[[#This Row],[RPRO]],H:H,1,0),"")</f>
        <v>RPRO-250520-0180</v>
      </c>
      <c r="H404" t="s">
        <v>9892</v>
      </c>
      <c r="I404" t="s">
        <v>10248</v>
      </c>
      <c r="J404" t="s">
        <v>695</v>
      </c>
      <c r="K404" s="1">
        <v>45834</v>
      </c>
      <c r="L404" t="str">
        <f>IFERROR(VLOOKUP(Result5[[#This Row],[RPRO]],'Data Power app'!C:C,1,0),"Xoa")</f>
        <v>RPRO-250515-0058</v>
      </c>
    </row>
    <row r="405" spans="1:12" x14ac:dyDescent="0.25">
      <c r="A405" s="36" t="s">
        <v>9565</v>
      </c>
      <c r="B405" s="36" t="s">
        <v>10248</v>
      </c>
      <c r="C405" s="36" t="s">
        <v>695</v>
      </c>
      <c r="D405" s="1">
        <v>45834</v>
      </c>
      <c r="E405" s="36" t="str">
        <f>IFERROR(VLOOKUP(Result[[#This Row],[RPRO]],H:H,1,0),"")</f>
        <v>RPRO-250520-0182</v>
      </c>
      <c r="H405" t="s">
        <v>9894</v>
      </c>
      <c r="I405" t="s">
        <v>10248</v>
      </c>
      <c r="J405" t="s">
        <v>695</v>
      </c>
      <c r="K405" s="1">
        <v>45834</v>
      </c>
      <c r="L405" t="str">
        <f>IFERROR(VLOOKUP(Result5[[#This Row],[RPRO]],'Data Power app'!C:C,1,0),"Xoa")</f>
        <v>RPRO-250515-0059</v>
      </c>
    </row>
    <row r="406" spans="1:12" x14ac:dyDescent="0.25">
      <c r="A406" s="36" t="s">
        <v>9567</v>
      </c>
      <c r="B406" s="36" t="s">
        <v>10248</v>
      </c>
      <c r="C406" s="36" t="s">
        <v>695</v>
      </c>
      <c r="D406" s="1">
        <v>45834</v>
      </c>
      <c r="E406" s="36" t="str">
        <f>IFERROR(VLOOKUP(Result[[#This Row],[RPRO]],H:H,1,0),"")</f>
        <v>RPRO-250520-0184</v>
      </c>
      <c r="H406" t="s">
        <v>9896</v>
      </c>
      <c r="I406" t="s">
        <v>10248</v>
      </c>
      <c r="J406" t="s">
        <v>695</v>
      </c>
      <c r="K406" s="1">
        <v>45834</v>
      </c>
      <c r="L406" t="str">
        <f>IFERROR(VLOOKUP(Result5[[#This Row],[RPRO]],'Data Power app'!C:C,1,0),"Xoa")</f>
        <v>RPRO-250515-0060</v>
      </c>
    </row>
    <row r="407" spans="1:12" x14ac:dyDescent="0.25">
      <c r="A407" s="36" t="s">
        <v>9569</v>
      </c>
      <c r="B407" s="36" t="s">
        <v>10248</v>
      </c>
      <c r="C407" s="36" t="s">
        <v>695</v>
      </c>
      <c r="D407" s="1">
        <v>45834</v>
      </c>
      <c r="E407" s="36" t="str">
        <f>IFERROR(VLOOKUP(Result[[#This Row],[RPRO]],H:H,1,0),"")</f>
        <v>RPRO-250520-0186</v>
      </c>
      <c r="H407" t="s">
        <v>9898</v>
      </c>
      <c r="I407" t="s">
        <v>10248</v>
      </c>
      <c r="J407" t="s">
        <v>695</v>
      </c>
      <c r="K407" s="1">
        <v>45834</v>
      </c>
      <c r="L407" t="str">
        <f>IFERROR(VLOOKUP(Result5[[#This Row],[RPRO]],'Data Power app'!C:C,1,0),"Xoa")</f>
        <v>RPRO-250515-0061</v>
      </c>
    </row>
    <row r="408" spans="1:12" x14ac:dyDescent="0.25">
      <c r="A408" s="36" t="s">
        <v>9571</v>
      </c>
      <c r="B408" s="36" t="s">
        <v>10248</v>
      </c>
      <c r="C408" s="36" t="s">
        <v>695</v>
      </c>
      <c r="D408" s="1">
        <v>45834</v>
      </c>
      <c r="E408" s="36" t="str">
        <f>IFERROR(VLOOKUP(Result[[#This Row],[RPRO]],H:H,1,0),"")</f>
        <v>RPRO-250520-0188</v>
      </c>
      <c r="H408" t="s">
        <v>9900</v>
      </c>
      <c r="I408" t="s">
        <v>10248</v>
      </c>
      <c r="J408" t="s">
        <v>695</v>
      </c>
      <c r="K408" s="1">
        <v>45834</v>
      </c>
      <c r="L408" t="str">
        <f>IFERROR(VLOOKUP(Result5[[#This Row],[RPRO]],'Data Power app'!C:C,1,0),"Xoa")</f>
        <v>RPRO-250515-0062</v>
      </c>
    </row>
    <row r="409" spans="1:12" x14ac:dyDescent="0.25">
      <c r="A409" s="36" t="s">
        <v>9573</v>
      </c>
      <c r="B409" s="36" t="s">
        <v>10248</v>
      </c>
      <c r="C409" s="36" t="s">
        <v>695</v>
      </c>
      <c r="D409" s="1">
        <v>45834</v>
      </c>
      <c r="E409" s="36" t="str">
        <f>IFERROR(VLOOKUP(Result[[#This Row],[RPRO]],H:H,1,0),"")</f>
        <v>RPRO-250520-0190</v>
      </c>
      <c r="H409" t="s">
        <v>9902</v>
      </c>
      <c r="I409" t="s">
        <v>10248</v>
      </c>
      <c r="J409" t="s">
        <v>695</v>
      </c>
      <c r="K409" s="1">
        <v>45834</v>
      </c>
      <c r="L409" t="str">
        <f>IFERROR(VLOOKUP(Result5[[#This Row],[RPRO]],'Data Power app'!C:C,1,0),"Xoa")</f>
        <v>RPRO-250515-0063</v>
      </c>
    </row>
    <row r="410" spans="1:12" x14ac:dyDescent="0.25">
      <c r="A410" s="36" t="s">
        <v>9575</v>
      </c>
      <c r="B410" s="36" t="s">
        <v>10248</v>
      </c>
      <c r="C410" s="36" t="s">
        <v>695</v>
      </c>
      <c r="D410" s="1">
        <v>45834</v>
      </c>
      <c r="E410" s="36" t="str">
        <f>IFERROR(VLOOKUP(Result[[#This Row],[RPRO]],H:H,1,0),"")</f>
        <v>RPRO-250520-0192</v>
      </c>
      <c r="H410" t="s">
        <v>9904</v>
      </c>
      <c r="I410" t="s">
        <v>10248</v>
      </c>
      <c r="J410" t="s">
        <v>695</v>
      </c>
      <c r="K410" s="1">
        <v>45834</v>
      </c>
      <c r="L410" t="str">
        <f>IFERROR(VLOOKUP(Result5[[#This Row],[RPRO]],'Data Power app'!C:C,1,0),"Xoa")</f>
        <v>RPRO-250515-0064</v>
      </c>
    </row>
    <row r="411" spans="1:12" x14ac:dyDescent="0.25">
      <c r="A411" s="36" t="s">
        <v>9577</v>
      </c>
      <c r="B411" s="36" t="s">
        <v>10248</v>
      </c>
      <c r="C411" s="36" t="s">
        <v>695</v>
      </c>
      <c r="D411" s="1">
        <v>45834</v>
      </c>
      <c r="E411" s="36" t="str">
        <f>IFERROR(VLOOKUP(Result[[#This Row],[RPRO]],H:H,1,0),"")</f>
        <v>RPRO-250520-0194</v>
      </c>
      <c r="H411" t="s">
        <v>9906</v>
      </c>
      <c r="I411" t="s">
        <v>10248</v>
      </c>
      <c r="J411" t="s">
        <v>695</v>
      </c>
      <c r="K411" s="1">
        <v>45834</v>
      </c>
      <c r="L411" t="str">
        <f>IFERROR(VLOOKUP(Result5[[#This Row],[RPRO]],'Data Power app'!C:C,1,0),"Xoa")</f>
        <v>RPRO-250515-0065</v>
      </c>
    </row>
    <row r="412" spans="1:12" x14ac:dyDescent="0.25">
      <c r="A412" s="36" t="s">
        <v>9778</v>
      </c>
      <c r="B412" s="36" t="s">
        <v>10248</v>
      </c>
      <c r="C412" s="36" t="s">
        <v>695</v>
      </c>
      <c r="D412" s="1">
        <v>45834</v>
      </c>
      <c r="E412" s="36" t="str">
        <f>IFERROR(VLOOKUP(Result[[#This Row],[RPRO]],H:H,1,0),"")</f>
        <v>RPRO-250513-0269</v>
      </c>
      <c r="H412" t="s">
        <v>9908</v>
      </c>
      <c r="I412" t="s">
        <v>10248</v>
      </c>
      <c r="J412" t="s">
        <v>695</v>
      </c>
      <c r="K412" s="1">
        <v>45834</v>
      </c>
      <c r="L412" t="str">
        <f>IFERROR(VLOOKUP(Result5[[#This Row],[RPRO]],'Data Power app'!C:C,1,0),"Xoa")</f>
        <v>RPRO-250515-0066</v>
      </c>
    </row>
    <row r="413" spans="1:12" x14ac:dyDescent="0.25">
      <c r="A413" s="36" t="s">
        <v>9780</v>
      </c>
      <c r="B413" s="36" t="s">
        <v>10248</v>
      </c>
      <c r="C413" s="36" t="s">
        <v>695</v>
      </c>
      <c r="D413" s="1">
        <v>45834</v>
      </c>
      <c r="E413" s="36" t="str">
        <f>IFERROR(VLOOKUP(Result[[#This Row],[RPRO]],H:H,1,0),"")</f>
        <v>RPRO-250513-0270</v>
      </c>
      <c r="H413" t="s">
        <v>9910</v>
      </c>
      <c r="I413" t="s">
        <v>10248</v>
      </c>
      <c r="J413" t="s">
        <v>695</v>
      </c>
      <c r="K413" s="1">
        <v>45834</v>
      </c>
      <c r="L413" t="str">
        <f>IFERROR(VLOOKUP(Result5[[#This Row],[RPRO]],'Data Power app'!C:C,1,0),"Xoa")</f>
        <v>RPRO-250515-0067</v>
      </c>
    </row>
    <row r="414" spans="1:12" x14ac:dyDescent="0.25">
      <c r="A414" s="36" t="s">
        <v>9782</v>
      </c>
      <c r="B414" s="36" t="s">
        <v>10248</v>
      </c>
      <c r="C414" s="36" t="s">
        <v>695</v>
      </c>
      <c r="D414" s="1">
        <v>45834</v>
      </c>
      <c r="E414" s="36" t="str">
        <f>IFERROR(VLOOKUP(Result[[#This Row],[RPRO]],H:H,1,0),"")</f>
        <v>RPRO-250513-0271</v>
      </c>
      <c r="H414" t="s">
        <v>9912</v>
      </c>
      <c r="I414" t="s">
        <v>10248</v>
      </c>
      <c r="J414" t="s">
        <v>695</v>
      </c>
      <c r="K414" s="1">
        <v>45834</v>
      </c>
      <c r="L414" t="str">
        <f>IFERROR(VLOOKUP(Result5[[#This Row],[RPRO]],'Data Power app'!C:C,1,0),"Xoa")</f>
        <v>RPRO-250515-0068</v>
      </c>
    </row>
    <row r="415" spans="1:12" x14ac:dyDescent="0.25">
      <c r="A415" s="36" t="s">
        <v>9784</v>
      </c>
      <c r="B415" s="36" t="s">
        <v>10248</v>
      </c>
      <c r="C415" s="36" t="s">
        <v>695</v>
      </c>
      <c r="D415" s="1">
        <v>45834</v>
      </c>
      <c r="E415" s="36" t="str">
        <f>IFERROR(VLOOKUP(Result[[#This Row],[RPRO]],H:H,1,0),"")</f>
        <v>RPRO-250513-0272</v>
      </c>
      <c r="H415" t="s">
        <v>9914</v>
      </c>
      <c r="I415" t="s">
        <v>10248</v>
      </c>
      <c r="J415" t="s">
        <v>695</v>
      </c>
      <c r="K415" s="1">
        <v>45834</v>
      </c>
      <c r="L415" t="str">
        <f>IFERROR(VLOOKUP(Result5[[#This Row],[RPRO]],'Data Power app'!C:C,1,0),"Xoa")</f>
        <v>RPRO-250515-0069</v>
      </c>
    </row>
    <row r="416" spans="1:12" x14ac:dyDescent="0.25">
      <c r="A416" s="36" t="s">
        <v>9786</v>
      </c>
      <c r="B416" s="36" t="s">
        <v>10248</v>
      </c>
      <c r="C416" s="36" t="s">
        <v>695</v>
      </c>
      <c r="D416" s="1">
        <v>45834</v>
      </c>
      <c r="E416" s="36" t="str">
        <f>IFERROR(VLOOKUP(Result[[#This Row],[RPRO]],H:H,1,0),"")</f>
        <v>RPRO-250513-0273</v>
      </c>
      <c r="H416" t="s">
        <v>9916</v>
      </c>
      <c r="I416" t="s">
        <v>10248</v>
      </c>
      <c r="J416" t="s">
        <v>695</v>
      </c>
      <c r="K416" s="1">
        <v>45834</v>
      </c>
      <c r="L416" t="str">
        <f>IFERROR(VLOOKUP(Result5[[#This Row],[RPRO]],'Data Power app'!C:C,1,0),"Xoa")</f>
        <v>RPRO-250515-0070</v>
      </c>
    </row>
    <row r="417" spans="1:12" x14ac:dyDescent="0.25">
      <c r="A417" s="36" t="s">
        <v>6657</v>
      </c>
      <c r="B417" s="36" t="s">
        <v>6861</v>
      </c>
      <c r="C417" s="36" t="s">
        <v>696</v>
      </c>
      <c r="D417" s="1">
        <v>45832</v>
      </c>
      <c r="E417" s="36" t="str">
        <f>IFERROR(VLOOKUP(Result[[#This Row],[RPRO]],H:H,1,0),"")</f>
        <v>RPRO-250612-0360</v>
      </c>
      <c r="H417" t="s">
        <v>9918</v>
      </c>
      <c r="I417" t="s">
        <v>10248</v>
      </c>
      <c r="J417" t="s">
        <v>695</v>
      </c>
      <c r="K417" s="1">
        <v>45834</v>
      </c>
      <c r="L417" t="str">
        <f>IFERROR(VLOOKUP(Result5[[#This Row],[RPRO]],'Data Power app'!C:C,1,0),"Xoa")</f>
        <v>RPRO-250515-0071</v>
      </c>
    </row>
    <row r="418" spans="1:12" x14ac:dyDescent="0.25">
      <c r="A418" s="36" t="s">
        <v>6659</v>
      </c>
      <c r="B418" s="36" t="s">
        <v>6861</v>
      </c>
      <c r="C418" s="36" t="s">
        <v>696</v>
      </c>
      <c r="D418" s="1">
        <v>45832</v>
      </c>
      <c r="E418" s="36" t="str">
        <f>IFERROR(VLOOKUP(Result[[#This Row],[RPRO]],H:H,1,0),"")</f>
        <v>RPRO-250612-0361</v>
      </c>
      <c r="H418" t="s">
        <v>9920</v>
      </c>
      <c r="I418" t="s">
        <v>10248</v>
      </c>
      <c r="J418" t="s">
        <v>695</v>
      </c>
      <c r="K418" s="1">
        <v>45834</v>
      </c>
      <c r="L418" t="str">
        <f>IFERROR(VLOOKUP(Result5[[#This Row],[RPRO]],'Data Power app'!C:C,1,0),"Xoa")</f>
        <v>RPRO-250515-0072</v>
      </c>
    </row>
    <row r="419" spans="1:12" x14ac:dyDescent="0.25">
      <c r="A419" s="36" t="s">
        <v>9788</v>
      </c>
      <c r="B419" s="36" t="s">
        <v>10248</v>
      </c>
      <c r="C419" s="36" t="s">
        <v>695</v>
      </c>
      <c r="D419" s="1">
        <v>45834</v>
      </c>
      <c r="E419" s="36" t="str">
        <f>IFERROR(VLOOKUP(Result[[#This Row],[RPRO]],H:H,1,0),"")</f>
        <v>RPRO-250513-0484</v>
      </c>
      <c r="H419" t="s">
        <v>8488</v>
      </c>
      <c r="I419" t="s">
        <v>8513</v>
      </c>
      <c r="J419" t="s">
        <v>695</v>
      </c>
      <c r="K419" s="1">
        <v>45833</v>
      </c>
      <c r="L419" t="str">
        <f>IFERROR(VLOOKUP(Result5[[#This Row],[RPRO]],'Data Power app'!C:C,1,0),"Xoa")</f>
        <v>RPRO-250515-0113</v>
      </c>
    </row>
    <row r="420" spans="1:12" x14ac:dyDescent="0.25">
      <c r="A420" s="36" t="s">
        <v>9790</v>
      </c>
      <c r="B420" s="36" t="s">
        <v>10248</v>
      </c>
      <c r="C420" s="36" t="s">
        <v>695</v>
      </c>
      <c r="D420" s="1">
        <v>45834</v>
      </c>
      <c r="E420" s="36" t="str">
        <f>IFERROR(VLOOKUP(Result[[#This Row],[RPRO]],H:H,1,0),"")</f>
        <v>RPRO-250513-0485</v>
      </c>
      <c r="H420" t="s">
        <v>8490</v>
      </c>
      <c r="I420" t="s">
        <v>8513</v>
      </c>
      <c r="J420" t="s">
        <v>695</v>
      </c>
      <c r="K420" s="1">
        <v>45833</v>
      </c>
      <c r="L420" t="str">
        <f>IFERROR(VLOOKUP(Result5[[#This Row],[RPRO]],'Data Power app'!C:C,1,0),"Xoa")</f>
        <v>RPRO-250515-0114</v>
      </c>
    </row>
    <row r="421" spans="1:12" x14ac:dyDescent="0.25">
      <c r="A421" s="36" t="s">
        <v>9792</v>
      </c>
      <c r="B421" s="36" t="s">
        <v>10248</v>
      </c>
      <c r="C421" s="36" t="s">
        <v>695</v>
      </c>
      <c r="D421" s="1">
        <v>45834</v>
      </c>
      <c r="E421" s="36" t="str">
        <f>IFERROR(VLOOKUP(Result[[#This Row],[RPRO]],H:H,1,0),"")</f>
        <v>RPRO-250513-0494</v>
      </c>
      <c r="H421" t="s">
        <v>10183</v>
      </c>
      <c r="I421" t="s">
        <v>10253</v>
      </c>
      <c r="J421" t="s">
        <v>694</v>
      </c>
      <c r="K421" s="1">
        <v>45834</v>
      </c>
      <c r="L421" t="str">
        <f>IFERROR(VLOOKUP(Result5[[#This Row],[RPRO]],'Data Power app'!C:C,1,0),"Xoa")</f>
        <v>RPRO-250515-0205</v>
      </c>
    </row>
    <row r="422" spans="1:12" x14ac:dyDescent="0.25">
      <c r="A422" s="36" t="s">
        <v>9794</v>
      </c>
      <c r="B422" s="36" t="s">
        <v>10248</v>
      </c>
      <c r="C422" s="36" t="s">
        <v>695</v>
      </c>
      <c r="D422" s="1">
        <v>45834</v>
      </c>
      <c r="E422" s="36" t="str">
        <f>IFERROR(VLOOKUP(Result[[#This Row],[RPRO]],H:H,1,0),"")</f>
        <v>RPRO-250513-0495</v>
      </c>
      <c r="H422" t="s">
        <v>1445</v>
      </c>
      <c r="I422" t="s">
        <v>1475</v>
      </c>
      <c r="J422" t="s">
        <v>697</v>
      </c>
      <c r="K422" s="1">
        <v>45820</v>
      </c>
      <c r="L422" t="str">
        <f>IFERROR(VLOOKUP(Result5[[#This Row],[RPRO]],'Data Power app'!C:C,1,0),"Xoa")</f>
        <v>RPRO-250515-0208</v>
      </c>
    </row>
    <row r="423" spans="1:12" x14ac:dyDescent="0.25">
      <c r="A423" s="36" t="s">
        <v>9796</v>
      </c>
      <c r="B423" s="36" t="s">
        <v>10248</v>
      </c>
      <c r="C423" s="36" t="s">
        <v>695</v>
      </c>
      <c r="D423" s="1">
        <v>45834</v>
      </c>
      <c r="E423" s="36" t="str">
        <f>IFERROR(VLOOKUP(Result[[#This Row],[RPRO]],H:H,1,0),"")</f>
        <v>RPRO-250513-0496</v>
      </c>
      <c r="H423" t="s">
        <v>1447</v>
      </c>
      <c r="I423" t="s">
        <v>1475</v>
      </c>
      <c r="J423" t="s">
        <v>697</v>
      </c>
      <c r="K423" s="1">
        <v>45820</v>
      </c>
      <c r="L423" t="str">
        <f>IFERROR(VLOOKUP(Result5[[#This Row],[RPRO]],'Data Power app'!C:C,1,0),"Xoa")</f>
        <v>RPRO-250515-0210</v>
      </c>
    </row>
    <row r="424" spans="1:12" x14ac:dyDescent="0.25">
      <c r="A424" s="36" t="s">
        <v>9798</v>
      </c>
      <c r="B424" s="36" t="s">
        <v>10248</v>
      </c>
      <c r="C424" s="36" t="s">
        <v>695</v>
      </c>
      <c r="D424" s="1">
        <v>45834</v>
      </c>
      <c r="E424" s="36" t="str">
        <f>IFERROR(VLOOKUP(Result[[#This Row],[RPRO]],H:H,1,0),"")</f>
        <v>RPRO-250513-0497</v>
      </c>
      <c r="H424" t="s">
        <v>1449</v>
      </c>
      <c r="I424" t="s">
        <v>1475</v>
      </c>
      <c r="J424" t="s">
        <v>697</v>
      </c>
      <c r="K424" s="1">
        <v>45820</v>
      </c>
      <c r="L424" t="str">
        <f>IFERROR(VLOOKUP(Result5[[#This Row],[RPRO]],'Data Power app'!C:C,1,0),"Xoa")</f>
        <v>RPRO-250515-0211</v>
      </c>
    </row>
    <row r="425" spans="1:12" x14ac:dyDescent="0.25">
      <c r="A425" s="36" t="s">
        <v>9800</v>
      </c>
      <c r="B425" s="36" t="s">
        <v>10248</v>
      </c>
      <c r="C425" s="36" t="s">
        <v>695</v>
      </c>
      <c r="D425" s="1">
        <v>45834</v>
      </c>
      <c r="E425" s="36" t="str">
        <f>IFERROR(VLOOKUP(Result[[#This Row],[RPRO]],H:H,1,0),"")</f>
        <v>RPRO-250513-0498</v>
      </c>
      <c r="H425" t="s">
        <v>1451</v>
      </c>
      <c r="I425" t="s">
        <v>1475</v>
      </c>
      <c r="J425" t="s">
        <v>697</v>
      </c>
      <c r="K425" s="1">
        <v>45820</v>
      </c>
      <c r="L425" t="str">
        <f>IFERROR(VLOOKUP(Result5[[#This Row],[RPRO]],'Data Power app'!C:C,1,0),"Xoa")</f>
        <v>RPRO-250515-0223</v>
      </c>
    </row>
    <row r="426" spans="1:12" x14ac:dyDescent="0.25">
      <c r="A426" s="36" t="s">
        <v>9802</v>
      </c>
      <c r="B426" s="36" t="s">
        <v>10248</v>
      </c>
      <c r="C426" s="36" t="s">
        <v>695</v>
      </c>
      <c r="D426" s="1">
        <v>45834</v>
      </c>
      <c r="E426" s="36" t="str">
        <f>IFERROR(VLOOKUP(Result[[#This Row],[RPRO]],H:H,1,0),"")</f>
        <v>RPRO-250513-0499</v>
      </c>
      <c r="H426" t="s">
        <v>1814</v>
      </c>
      <c r="I426" t="s">
        <v>1859</v>
      </c>
      <c r="J426" t="s">
        <v>695</v>
      </c>
      <c r="K426" s="1">
        <v>45822</v>
      </c>
      <c r="L426" t="str">
        <f>IFERROR(VLOOKUP(Result5[[#This Row],[RPRO]],'Data Power app'!C:C,1,0),"Xoa")</f>
        <v>RPRO-250515-0234</v>
      </c>
    </row>
    <row r="427" spans="1:12" x14ac:dyDescent="0.25">
      <c r="A427" s="36" t="s">
        <v>9804</v>
      </c>
      <c r="B427" s="36" t="s">
        <v>10248</v>
      </c>
      <c r="C427" s="36" t="s">
        <v>695</v>
      </c>
      <c r="D427" s="1">
        <v>45834</v>
      </c>
      <c r="E427" s="36" t="str">
        <f>IFERROR(VLOOKUP(Result[[#This Row],[RPRO]],H:H,1,0),"")</f>
        <v>RPRO-250513-0500</v>
      </c>
      <c r="H427" t="s">
        <v>1824</v>
      </c>
      <c r="I427" t="s">
        <v>1859</v>
      </c>
      <c r="J427" t="s">
        <v>695</v>
      </c>
      <c r="K427" s="1">
        <v>45822</v>
      </c>
      <c r="L427" t="str">
        <f>IFERROR(VLOOKUP(Result5[[#This Row],[RPRO]],'Data Power app'!C:C,1,0),"Xoa")</f>
        <v>RPRO-250515-0235</v>
      </c>
    </row>
    <row r="428" spans="1:12" x14ac:dyDescent="0.25">
      <c r="A428" s="36" t="s">
        <v>9806</v>
      </c>
      <c r="B428" s="36" t="s">
        <v>10248</v>
      </c>
      <c r="C428" s="36" t="s">
        <v>695</v>
      </c>
      <c r="D428" s="1">
        <v>45834</v>
      </c>
      <c r="E428" s="36" t="str">
        <f>IFERROR(VLOOKUP(Result[[#This Row],[RPRO]],H:H,1,0),"")</f>
        <v>RPRO-250513-0501</v>
      </c>
      <c r="H428" t="s">
        <v>1801</v>
      </c>
      <c r="I428" t="s">
        <v>1861</v>
      </c>
      <c r="J428" t="s">
        <v>697</v>
      </c>
      <c r="K428" s="1">
        <v>45822</v>
      </c>
      <c r="L428" t="str">
        <f>IFERROR(VLOOKUP(Result5[[#This Row],[RPRO]],'Data Power app'!C:C,1,0),"Xoa")</f>
        <v>RPRO-250519-0062</v>
      </c>
    </row>
    <row r="429" spans="1:12" x14ac:dyDescent="0.25">
      <c r="A429" s="36" t="s">
        <v>9808</v>
      </c>
      <c r="B429" s="36" t="s">
        <v>10248</v>
      </c>
      <c r="C429" s="36" t="s">
        <v>695</v>
      </c>
      <c r="D429" s="1">
        <v>45834</v>
      </c>
      <c r="E429" s="36" t="str">
        <f>IFERROR(VLOOKUP(Result[[#This Row],[RPRO]],H:H,1,0),"")</f>
        <v>RPRO-250513-0545</v>
      </c>
      <c r="H429" t="s">
        <v>8486</v>
      </c>
      <c r="I429" t="s">
        <v>8513</v>
      </c>
      <c r="J429" t="s">
        <v>695</v>
      </c>
      <c r="K429" s="1">
        <v>45833</v>
      </c>
      <c r="L429" t="str">
        <f>IFERROR(VLOOKUP(Result5[[#This Row],[RPRO]],'Data Power app'!C:C,1,0),"Xoa")</f>
        <v>RPRO-250519-0065</v>
      </c>
    </row>
    <row r="430" spans="1:12" x14ac:dyDescent="0.25">
      <c r="A430" s="36" t="s">
        <v>9810</v>
      </c>
      <c r="B430" s="36" t="s">
        <v>10248</v>
      </c>
      <c r="C430" s="36" t="s">
        <v>695</v>
      </c>
      <c r="D430" s="1">
        <v>45834</v>
      </c>
      <c r="E430" s="36" t="str">
        <f>IFERROR(VLOOKUP(Result[[#This Row],[RPRO]],H:H,1,0),"")</f>
        <v>RPRO-250513-0546</v>
      </c>
      <c r="H430" t="s">
        <v>1975</v>
      </c>
      <c r="I430" t="s">
        <v>2015</v>
      </c>
      <c r="J430" t="s">
        <v>691</v>
      </c>
      <c r="K430" s="1">
        <v>45824</v>
      </c>
      <c r="L430" t="str">
        <f>IFERROR(VLOOKUP(Result5[[#This Row],[RPRO]],'Data Power app'!C:C,1,0),"Xoa")</f>
        <v>RPRO-250519-0077</v>
      </c>
    </row>
    <row r="431" spans="1:12" x14ac:dyDescent="0.25">
      <c r="A431" s="36" t="s">
        <v>9812</v>
      </c>
      <c r="B431" s="36" t="s">
        <v>10248</v>
      </c>
      <c r="C431" s="36" t="s">
        <v>695</v>
      </c>
      <c r="D431" s="1">
        <v>45834</v>
      </c>
      <c r="E431" s="36" t="str">
        <f>IFERROR(VLOOKUP(Result[[#This Row],[RPRO]],H:H,1,0),"")</f>
        <v>RPRO-250513-0547</v>
      </c>
      <c r="H431" t="s">
        <v>1803</v>
      </c>
      <c r="I431" t="s">
        <v>1861</v>
      </c>
      <c r="J431" t="s">
        <v>697</v>
      </c>
      <c r="K431" s="1">
        <v>45822</v>
      </c>
      <c r="L431" t="str">
        <f>IFERROR(VLOOKUP(Result5[[#This Row],[RPRO]],'Data Power app'!C:C,1,0),"Xoa")</f>
        <v>RPRO-250519-0085</v>
      </c>
    </row>
    <row r="432" spans="1:12" x14ac:dyDescent="0.25">
      <c r="A432" s="36" t="s">
        <v>9814</v>
      </c>
      <c r="B432" s="36" t="s">
        <v>10248</v>
      </c>
      <c r="C432" s="36" t="s">
        <v>695</v>
      </c>
      <c r="D432" s="1">
        <v>45834</v>
      </c>
      <c r="E432" s="36" t="str">
        <f>IFERROR(VLOOKUP(Result[[#This Row],[RPRO]],H:H,1,0),"")</f>
        <v>RPRO-250513-0548</v>
      </c>
      <c r="H432" t="s">
        <v>1805</v>
      </c>
      <c r="I432" t="s">
        <v>1861</v>
      </c>
      <c r="J432" t="s">
        <v>697</v>
      </c>
      <c r="K432" s="1">
        <v>45822</v>
      </c>
      <c r="L432" t="str">
        <f>IFERROR(VLOOKUP(Result5[[#This Row],[RPRO]],'Data Power app'!C:C,1,0),"Xoa")</f>
        <v>RPRO-250519-0087</v>
      </c>
    </row>
    <row r="433" spans="1:12" x14ac:dyDescent="0.25">
      <c r="A433" s="36" t="s">
        <v>9816</v>
      </c>
      <c r="B433" s="36" t="s">
        <v>10248</v>
      </c>
      <c r="C433" s="36" t="s">
        <v>695</v>
      </c>
      <c r="D433" s="1">
        <v>45834</v>
      </c>
      <c r="E433" s="36" t="str">
        <f>IFERROR(VLOOKUP(Result[[#This Row],[RPRO]],H:H,1,0),"")</f>
        <v>RPRO-250513-0549</v>
      </c>
      <c r="H433" t="s">
        <v>3436</v>
      </c>
      <c r="I433" t="s">
        <v>3157</v>
      </c>
      <c r="J433" t="s">
        <v>692</v>
      </c>
      <c r="K433" s="1">
        <v>45828</v>
      </c>
      <c r="L433" t="str">
        <f>IFERROR(VLOOKUP(Result5[[#This Row],[RPRO]],'Data Power app'!C:C,1,0),"Xoa")</f>
        <v>RPRO-250519-0096</v>
      </c>
    </row>
    <row r="434" spans="1:12" x14ac:dyDescent="0.25">
      <c r="A434" s="36" t="s">
        <v>9818</v>
      </c>
      <c r="B434" s="36" t="s">
        <v>10248</v>
      </c>
      <c r="C434" s="36" t="s">
        <v>695</v>
      </c>
      <c r="D434" s="1">
        <v>45834</v>
      </c>
      <c r="E434" s="36" t="str">
        <f>IFERROR(VLOOKUP(Result[[#This Row],[RPRO]],H:H,1,0),"")</f>
        <v>RPRO-250513-0550</v>
      </c>
      <c r="H434" t="s">
        <v>1355</v>
      </c>
      <c r="I434" t="s">
        <v>1388</v>
      </c>
      <c r="J434" t="s">
        <v>697</v>
      </c>
      <c r="K434" s="1">
        <v>45819</v>
      </c>
      <c r="L434" t="str">
        <f>IFERROR(VLOOKUP(Result5[[#This Row],[RPRO]],'Data Power app'!C:C,1,0),"Xoa")</f>
        <v>RPRO-250519-0180</v>
      </c>
    </row>
    <row r="435" spans="1:12" x14ac:dyDescent="0.25">
      <c r="A435" s="36" t="s">
        <v>9820</v>
      </c>
      <c r="B435" s="36" t="s">
        <v>10248</v>
      </c>
      <c r="C435" s="36" t="s">
        <v>695</v>
      </c>
      <c r="D435" s="1">
        <v>45834</v>
      </c>
      <c r="E435" s="36" t="str">
        <f>IFERROR(VLOOKUP(Result[[#This Row],[RPRO]],H:H,1,0),"")</f>
        <v>RPRO-250513-0551</v>
      </c>
      <c r="H435" t="s">
        <v>1456</v>
      </c>
      <c r="I435" t="s">
        <v>1475</v>
      </c>
      <c r="J435" t="s">
        <v>697</v>
      </c>
      <c r="K435" s="1">
        <v>45820</v>
      </c>
      <c r="L435" t="str">
        <f>IFERROR(VLOOKUP(Result5[[#This Row],[RPRO]],'Data Power app'!C:C,1,0),"Xoa")</f>
        <v>RPRO-250519-0191</v>
      </c>
    </row>
    <row r="436" spans="1:12" x14ac:dyDescent="0.25">
      <c r="A436" s="36" t="s">
        <v>9822</v>
      </c>
      <c r="B436" s="36" t="s">
        <v>10248</v>
      </c>
      <c r="C436" s="36" t="s">
        <v>695</v>
      </c>
      <c r="D436" s="1">
        <v>45834</v>
      </c>
      <c r="E436" s="36" t="str">
        <f>IFERROR(VLOOKUP(Result[[#This Row],[RPRO]],H:H,1,0),"")</f>
        <v>RPRO-250513-0552</v>
      </c>
      <c r="H436" t="s">
        <v>2223</v>
      </c>
      <c r="I436" t="s">
        <v>2243</v>
      </c>
      <c r="J436" t="s">
        <v>694</v>
      </c>
      <c r="K436" s="1">
        <v>45825</v>
      </c>
      <c r="L436" t="str">
        <f>IFERROR(VLOOKUP(Result5[[#This Row],[RPRO]],'Data Power app'!C:C,1,0),"Xoa")</f>
        <v>RPRO-250519-0201</v>
      </c>
    </row>
    <row r="437" spans="1:12" x14ac:dyDescent="0.25">
      <c r="A437" s="36" t="s">
        <v>9824</v>
      </c>
      <c r="B437" s="36" t="s">
        <v>10248</v>
      </c>
      <c r="C437" s="36" t="s">
        <v>695</v>
      </c>
      <c r="D437" s="1">
        <v>45834</v>
      </c>
      <c r="E437" s="36" t="str">
        <f>IFERROR(VLOOKUP(Result[[#This Row],[RPRO]],H:H,1,0),"")</f>
        <v>RPRO-250513-0553</v>
      </c>
      <c r="H437" t="s">
        <v>1763</v>
      </c>
      <c r="I437" t="s">
        <v>1858</v>
      </c>
      <c r="J437" t="s">
        <v>694</v>
      </c>
      <c r="K437" s="1">
        <v>45822</v>
      </c>
      <c r="L437" t="str">
        <f>IFERROR(VLOOKUP(Result5[[#This Row],[RPRO]],'Data Power app'!C:C,1,0),"Xoa")</f>
        <v>RPRO-250519-0204</v>
      </c>
    </row>
    <row r="438" spans="1:12" x14ac:dyDescent="0.25">
      <c r="A438" s="36" t="s">
        <v>9826</v>
      </c>
      <c r="B438" s="36" t="s">
        <v>10248</v>
      </c>
      <c r="C438" s="36" t="s">
        <v>695</v>
      </c>
      <c r="D438" s="1">
        <v>45834</v>
      </c>
      <c r="E438" s="36" t="str">
        <f>IFERROR(VLOOKUP(Result[[#This Row],[RPRO]],H:H,1,0),"")</f>
        <v>RPRO-250513-0554</v>
      </c>
      <c r="H438" t="s">
        <v>1165</v>
      </c>
      <c r="I438" t="s">
        <v>1172</v>
      </c>
      <c r="J438" t="s">
        <v>694</v>
      </c>
      <c r="K438" s="1">
        <v>45817</v>
      </c>
      <c r="L438" t="str">
        <f>IFERROR(VLOOKUP(Result5[[#This Row],[RPRO]],'Data Power app'!C:C,1,0),"Xoa")</f>
        <v>RPRO-250519-0222</v>
      </c>
    </row>
    <row r="439" spans="1:12" x14ac:dyDescent="0.25">
      <c r="A439" s="36" t="s">
        <v>9828</v>
      </c>
      <c r="B439" s="36" t="s">
        <v>10248</v>
      </c>
      <c r="C439" s="36" t="s">
        <v>695</v>
      </c>
      <c r="D439" s="1">
        <v>45834</v>
      </c>
      <c r="E439" s="36" t="str">
        <f>IFERROR(VLOOKUP(Result[[#This Row],[RPRO]],H:H,1,0),"")</f>
        <v>RPRO-250513-0555</v>
      </c>
      <c r="H439" t="s">
        <v>2478</v>
      </c>
      <c r="I439" t="s">
        <v>2547</v>
      </c>
      <c r="J439" t="s">
        <v>697</v>
      </c>
      <c r="K439" s="1">
        <v>45826</v>
      </c>
      <c r="L439" t="str">
        <f>IFERROR(VLOOKUP(Result5[[#This Row],[RPRO]],'Data Power app'!C:C,1,0),"Xoa")</f>
        <v>RPRO-250519-0234</v>
      </c>
    </row>
    <row r="440" spans="1:12" x14ac:dyDescent="0.25">
      <c r="A440" s="36" t="s">
        <v>9830</v>
      </c>
      <c r="B440" s="36" t="s">
        <v>10248</v>
      </c>
      <c r="C440" s="36" t="s">
        <v>695</v>
      </c>
      <c r="D440" s="1">
        <v>45834</v>
      </c>
      <c r="E440" s="36" t="str">
        <f>IFERROR(VLOOKUP(Result[[#This Row],[RPRO]],H:H,1,0),"")</f>
        <v>RPRO-250513-0556</v>
      </c>
      <c r="H440" t="s">
        <v>2225</v>
      </c>
      <c r="I440" t="s">
        <v>2243</v>
      </c>
      <c r="J440" t="s">
        <v>694</v>
      </c>
      <c r="K440" s="1">
        <v>45825</v>
      </c>
      <c r="L440" t="str">
        <f>IFERROR(VLOOKUP(Result5[[#This Row],[RPRO]],'Data Power app'!C:C,1,0),"Xoa")</f>
        <v>RPRO-250519-0246</v>
      </c>
    </row>
    <row r="441" spans="1:12" x14ac:dyDescent="0.25">
      <c r="A441" s="36" t="s">
        <v>9869</v>
      </c>
      <c r="B441" s="36" t="s">
        <v>10249</v>
      </c>
      <c r="C441" s="36" t="s">
        <v>691</v>
      </c>
      <c r="D441" s="1">
        <v>45834</v>
      </c>
      <c r="E441" s="36" t="str">
        <f>IFERROR(VLOOKUP(Result[[#This Row],[RPRO]],H:H,1,0),"")</f>
        <v>RPRO-250514-0307</v>
      </c>
      <c r="H441" t="s">
        <v>1952</v>
      </c>
      <c r="I441" t="s">
        <v>2018</v>
      </c>
      <c r="J441" t="s">
        <v>694</v>
      </c>
      <c r="K441" s="1">
        <v>45824</v>
      </c>
      <c r="L441" t="str">
        <f>IFERROR(VLOOKUP(Result5[[#This Row],[RPRO]],'Data Power app'!C:C,1,0),"Xoa")</f>
        <v>RPRO-250519-0268</v>
      </c>
    </row>
    <row r="442" spans="1:12" x14ac:dyDescent="0.25">
      <c r="A442" s="36" t="s">
        <v>9871</v>
      </c>
      <c r="B442" s="36" t="s">
        <v>10249</v>
      </c>
      <c r="C442" s="36" t="s">
        <v>691</v>
      </c>
      <c r="D442" s="1">
        <v>45834</v>
      </c>
      <c r="E442" s="36" t="str">
        <f>IFERROR(VLOOKUP(Result[[#This Row],[RPRO]],H:H,1,0),"")</f>
        <v>RPRO-250514-0309</v>
      </c>
      <c r="H442" t="s">
        <v>2227</v>
      </c>
      <c r="I442" t="s">
        <v>2243</v>
      </c>
      <c r="J442" t="s">
        <v>694</v>
      </c>
      <c r="K442" s="1">
        <v>45825</v>
      </c>
      <c r="L442" t="str">
        <f>IFERROR(VLOOKUP(Result5[[#This Row],[RPRO]],'Data Power app'!C:C,1,0),"Xoa")</f>
        <v>RPRO-250519-0277</v>
      </c>
    </row>
    <row r="443" spans="1:12" x14ac:dyDescent="0.25">
      <c r="A443" s="36" t="s">
        <v>9873</v>
      </c>
      <c r="B443" s="36" t="s">
        <v>10249</v>
      </c>
      <c r="C443" s="36" t="s">
        <v>691</v>
      </c>
      <c r="D443" s="1">
        <v>45834</v>
      </c>
      <c r="E443" s="36" t="str">
        <f>IFERROR(VLOOKUP(Result[[#This Row],[RPRO]],H:H,1,0),"")</f>
        <v>RPRO-250514-0311</v>
      </c>
      <c r="H443" t="s">
        <v>10218</v>
      </c>
      <c r="I443" t="s">
        <v>10250</v>
      </c>
      <c r="J443" t="s">
        <v>697</v>
      </c>
      <c r="K443" s="1">
        <v>45834</v>
      </c>
      <c r="L443" t="str">
        <f>IFERROR(VLOOKUP(Result5[[#This Row],[RPRO]],'Data Power app'!C:C,1,0),"Xoa")</f>
        <v>RPRO-250519-0347</v>
      </c>
    </row>
    <row r="444" spans="1:12" x14ac:dyDescent="0.25">
      <c r="A444" s="36" t="s">
        <v>9880</v>
      </c>
      <c r="B444" s="36" t="s">
        <v>10249</v>
      </c>
      <c r="C444" s="36" t="s">
        <v>691</v>
      </c>
      <c r="D444" s="1">
        <v>45834</v>
      </c>
      <c r="E444" s="36" t="str">
        <f>IFERROR(VLOOKUP(Result[[#This Row],[RPRO]],H:H,1,0),"")</f>
        <v>RPRO-250514-0313</v>
      </c>
      <c r="H444" t="s">
        <v>9956</v>
      </c>
      <c r="I444" t="s">
        <v>10250</v>
      </c>
      <c r="J444" t="s">
        <v>697</v>
      </c>
      <c r="K444" s="1">
        <v>45834</v>
      </c>
      <c r="L444" t="str">
        <f>IFERROR(VLOOKUP(Result5[[#This Row],[RPRO]],'Data Power app'!C:C,1,0),"Xoa")</f>
        <v>RPRO-250519-0438</v>
      </c>
    </row>
    <row r="445" spans="1:12" x14ac:dyDescent="0.25">
      <c r="A445" s="36" t="s">
        <v>9884</v>
      </c>
      <c r="B445" s="36" t="s">
        <v>10249</v>
      </c>
      <c r="C445" s="36" t="s">
        <v>691</v>
      </c>
      <c r="D445" s="1">
        <v>45834</v>
      </c>
      <c r="E445" s="36" t="str">
        <f>IFERROR(VLOOKUP(Result[[#This Row],[RPRO]],H:H,1,0),"")</f>
        <v>RPRO-250514-0317</v>
      </c>
      <c r="H445" t="s">
        <v>10171</v>
      </c>
      <c r="I445" t="s">
        <v>10250</v>
      </c>
      <c r="J445" t="s">
        <v>697</v>
      </c>
      <c r="K445" s="1">
        <v>45834</v>
      </c>
      <c r="L445" t="str">
        <f>IFERROR(VLOOKUP(Result5[[#This Row],[RPRO]],'Data Power app'!C:C,1,0),"Xoa")</f>
        <v>RPRO-250519-0439</v>
      </c>
    </row>
    <row r="446" spans="1:12" x14ac:dyDescent="0.25">
      <c r="A446" s="36" t="s">
        <v>9832</v>
      </c>
      <c r="B446" s="36" t="s">
        <v>10248</v>
      </c>
      <c r="C446" s="36" t="s">
        <v>695</v>
      </c>
      <c r="D446" s="1">
        <v>45834</v>
      </c>
      <c r="E446" s="36" t="str">
        <f>IFERROR(VLOOKUP(Result[[#This Row],[RPRO]],H:H,1,0),"")</f>
        <v>RPRO-250513-0557</v>
      </c>
      <c r="H446" t="s">
        <v>10188</v>
      </c>
      <c r="I446" t="s">
        <v>10250</v>
      </c>
      <c r="J446" t="s">
        <v>697</v>
      </c>
      <c r="K446" s="1">
        <v>45834</v>
      </c>
      <c r="L446" t="str">
        <f>IFERROR(VLOOKUP(Result5[[#This Row],[RPRO]],'Data Power app'!C:C,1,0),"Xoa")</f>
        <v>RPRO-250519-0442</v>
      </c>
    </row>
    <row r="447" spans="1:12" x14ac:dyDescent="0.25">
      <c r="A447" s="36" t="s">
        <v>9834</v>
      </c>
      <c r="B447" s="36" t="s">
        <v>10248</v>
      </c>
      <c r="C447" s="36" t="s">
        <v>695</v>
      </c>
      <c r="D447" s="1">
        <v>45834</v>
      </c>
      <c r="E447" s="36" t="str">
        <f>IFERROR(VLOOKUP(Result[[#This Row],[RPRO]],H:H,1,0),"")</f>
        <v>RPRO-250513-0561</v>
      </c>
      <c r="H447" t="s">
        <v>9958</v>
      </c>
      <c r="I447" t="s">
        <v>10250</v>
      </c>
      <c r="J447" t="s">
        <v>697</v>
      </c>
      <c r="K447" s="1">
        <v>45834</v>
      </c>
      <c r="L447" t="str">
        <f>IFERROR(VLOOKUP(Result5[[#This Row],[RPRO]],'Data Power app'!C:C,1,0),"Xoa")</f>
        <v>RPRO-250519-0468</v>
      </c>
    </row>
    <row r="448" spans="1:12" x14ac:dyDescent="0.25">
      <c r="A448" s="36" t="s">
        <v>9836</v>
      </c>
      <c r="B448" s="36" t="s">
        <v>10248</v>
      </c>
      <c r="C448" s="36" t="s">
        <v>695</v>
      </c>
      <c r="D448" s="1">
        <v>45834</v>
      </c>
      <c r="E448" s="36" t="str">
        <f>IFERROR(VLOOKUP(Result[[#This Row],[RPRO]],H:H,1,0),"")</f>
        <v>RPRO-250513-0562</v>
      </c>
      <c r="H448" t="s">
        <v>10053</v>
      </c>
      <c r="I448" t="s">
        <v>10250</v>
      </c>
      <c r="J448" t="s">
        <v>697</v>
      </c>
      <c r="K448" s="1">
        <v>45834</v>
      </c>
      <c r="L448" t="str">
        <f>IFERROR(VLOOKUP(Result5[[#This Row],[RPRO]],'Data Power app'!C:C,1,0),"Xoa")</f>
        <v>RPRO-250519-0469</v>
      </c>
    </row>
    <row r="449" spans="1:12" x14ac:dyDescent="0.25">
      <c r="A449" s="36" t="s">
        <v>9838</v>
      </c>
      <c r="B449" s="36" t="s">
        <v>10248</v>
      </c>
      <c r="C449" s="36" t="s">
        <v>695</v>
      </c>
      <c r="D449" s="1">
        <v>45834</v>
      </c>
      <c r="E449" s="36" t="str">
        <f>IFERROR(VLOOKUP(Result[[#This Row],[RPRO]],H:H,1,0),"")</f>
        <v>RPRO-250513-0563</v>
      </c>
      <c r="H449" t="s">
        <v>9967</v>
      </c>
      <c r="I449" t="s">
        <v>10250</v>
      </c>
      <c r="J449" t="s">
        <v>697</v>
      </c>
      <c r="K449" s="1">
        <v>45834</v>
      </c>
      <c r="L449" t="str">
        <f>IFERROR(VLOOKUP(Result5[[#This Row],[RPRO]],'Data Power app'!C:C,1,0),"Xoa")</f>
        <v>RPRO-250519-0483</v>
      </c>
    </row>
    <row r="450" spans="1:12" x14ac:dyDescent="0.25">
      <c r="A450" s="36" t="s">
        <v>9776</v>
      </c>
      <c r="B450" s="36" t="s">
        <v>10252</v>
      </c>
      <c r="C450" s="36" t="s">
        <v>696</v>
      </c>
      <c r="D450" s="1">
        <v>45834</v>
      </c>
      <c r="E450" s="36" t="str">
        <f>IFERROR(VLOOKUP(Result[[#This Row],[RPRO]],H:H,1,0),"")</f>
        <v>RPRO-250512-0175</v>
      </c>
      <c r="H450" t="s">
        <v>7853</v>
      </c>
      <c r="I450" t="s">
        <v>8516</v>
      </c>
      <c r="J450" t="s">
        <v>694</v>
      </c>
      <c r="K450" s="1">
        <v>45833</v>
      </c>
      <c r="L450" t="str">
        <f>IFERROR(VLOOKUP(Result5[[#This Row],[RPRO]],'Data Power app'!C:C,1,0),"Xoa")</f>
        <v>RPRO-250519-0521</v>
      </c>
    </row>
    <row r="451" spans="1:12" x14ac:dyDescent="0.25">
      <c r="A451" s="36" t="s">
        <v>9840</v>
      </c>
      <c r="B451" s="36" t="s">
        <v>10249</v>
      </c>
      <c r="C451" s="36" t="s">
        <v>691</v>
      </c>
      <c r="D451" s="1">
        <v>45834</v>
      </c>
      <c r="E451" s="36" t="str">
        <f>IFERROR(VLOOKUP(Result[[#This Row],[RPRO]],H:H,1,0),"")</f>
        <v>RPRO-250514-0129</v>
      </c>
      <c r="H451" t="s">
        <v>9972</v>
      </c>
      <c r="I451" t="s">
        <v>10250</v>
      </c>
      <c r="J451" t="s">
        <v>697</v>
      </c>
      <c r="K451" s="1">
        <v>45834</v>
      </c>
      <c r="L451" t="str">
        <f>IFERROR(VLOOKUP(Result5[[#This Row],[RPRO]],'Data Power app'!C:C,1,0),"Xoa")</f>
        <v>RPRO-250519-0523</v>
      </c>
    </row>
    <row r="452" spans="1:12" x14ac:dyDescent="0.25">
      <c r="A452" s="36" t="s">
        <v>9853</v>
      </c>
      <c r="B452" s="36" t="s">
        <v>10249</v>
      </c>
      <c r="C452" s="36" t="s">
        <v>691</v>
      </c>
      <c r="D452" s="1">
        <v>45834</v>
      </c>
      <c r="E452" s="36" t="str">
        <f>IFERROR(VLOOKUP(Result[[#This Row],[RPRO]],H:H,1,0),"")</f>
        <v>RPRO-250514-0224</v>
      </c>
      <c r="H452" t="s">
        <v>10190</v>
      </c>
      <c r="I452" t="s">
        <v>10250</v>
      </c>
      <c r="J452" t="s">
        <v>697</v>
      </c>
      <c r="K452" s="1">
        <v>45834</v>
      </c>
      <c r="L452" t="str">
        <f>IFERROR(VLOOKUP(Result5[[#This Row],[RPRO]],'Data Power app'!C:C,1,0),"Xoa")</f>
        <v>RPRO-250519-0524</v>
      </c>
    </row>
    <row r="453" spans="1:12" x14ac:dyDescent="0.25">
      <c r="A453" s="36" t="s">
        <v>9855</v>
      </c>
      <c r="B453" s="36" t="s">
        <v>10249</v>
      </c>
      <c r="C453" s="36" t="s">
        <v>691</v>
      </c>
      <c r="D453" s="1">
        <v>45834</v>
      </c>
      <c r="E453" s="36" t="str">
        <f>IFERROR(VLOOKUP(Result[[#This Row],[RPRO]],H:H,1,0),"")</f>
        <v>RPRO-250514-0226</v>
      </c>
      <c r="H453" t="s">
        <v>1911</v>
      </c>
      <c r="I453" t="s">
        <v>2016</v>
      </c>
      <c r="J453" t="s">
        <v>692</v>
      </c>
      <c r="K453" s="1">
        <v>45824</v>
      </c>
      <c r="L453" t="str">
        <f>IFERROR(VLOOKUP(Result5[[#This Row],[RPRO]],'Data Power app'!C:C,1,0),"Xoa")</f>
        <v>RPRO-250519-0580</v>
      </c>
    </row>
    <row r="454" spans="1:12" x14ac:dyDescent="0.25">
      <c r="A454" s="36" t="s">
        <v>9857</v>
      </c>
      <c r="B454" s="36" t="s">
        <v>10249</v>
      </c>
      <c r="C454" s="36" t="s">
        <v>691</v>
      </c>
      <c r="D454" s="1">
        <v>45834</v>
      </c>
      <c r="E454" s="36" t="str">
        <f>IFERROR(VLOOKUP(Result[[#This Row],[RPRO]],H:H,1,0),"")</f>
        <v>RPRO-250514-0228</v>
      </c>
      <c r="H454" t="s">
        <v>1260</v>
      </c>
      <c r="I454" t="s">
        <v>1278</v>
      </c>
      <c r="J454" t="s">
        <v>691</v>
      </c>
      <c r="K454" s="1">
        <v>45818</v>
      </c>
      <c r="L454" t="str">
        <f>IFERROR(VLOOKUP(Result5[[#This Row],[RPRO]],'Data Power app'!C:C,1,0),"Xoa")</f>
        <v>RPRO-250520-0041</v>
      </c>
    </row>
    <row r="455" spans="1:12" x14ac:dyDescent="0.25">
      <c r="A455" s="36" t="s">
        <v>9859</v>
      </c>
      <c r="B455" s="36" t="s">
        <v>10249</v>
      </c>
      <c r="C455" s="36" t="s">
        <v>691</v>
      </c>
      <c r="D455" s="1">
        <v>45834</v>
      </c>
      <c r="E455" s="36" t="str">
        <f>IFERROR(VLOOKUP(Result[[#This Row],[RPRO]],H:H,1,0),"")</f>
        <v>RPRO-250514-0230</v>
      </c>
      <c r="H455" t="s">
        <v>1028</v>
      </c>
      <c r="I455" t="s">
        <v>1052</v>
      </c>
      <c r="J455" t="s">
        <v>692</v>
      </c>
      <c r="K455" s="1">
        <v>45813</v>
      </c>
      <c r="L455" t="str">
        <f>IFERROR(VLOOKUP(Result5[[#This Row],[RPRO]],'Data Power app'!C:C,1,0),"Xoa")</f>
        <v>RPRO-250520-0080</v>
      </c>
    </row>
    <row r="456" spans="1:12" x14ac:dyDescent="0.25">
      <c r="A456" s="36" t="s">
        <v>9861</v>
      </c>
      <c r="B456" s="36" t="s">
        <v>10249</v>
      </c>
      <c r="C456" s="36" t="s">
        <v>691</v>
      </c>
      <c r="D456" s="1">
        <v>45834</v>
      </c>
      <c r="E456" s="36" t="str">
        <f>IFERROR(VLOOKUP(Result[[#This Row],[RPRO]],H:H,1,0),"")</f>
        <v>RPRO-250514-0232</v>
      </c>
      <c r="H456" t="s">
        <v>1756</v>
      </c>
      <c r="I456" t="s">
        <v>1858</v>
      </c>
      <c r="J456" t="s">
        <v>694</v>
      </c>
      <c r="K456" s="1">
        <v>45822</v>
      </c>
      <c r="L456" t="str">
        <f>IFERROR(VLOOKUP(Result5[[#This Row],[RPRO]],'Data Power app'!C:C,1,0),"Xoa")</f>
        <v>RPRO-250520-0096</v>
      </c>
    </row>
    <row r="457" spans="1:12" x14ac:dyDescent="0.25">
      <c r="A457" s="36" t="s">
        <v>9863</v>
      </c>
      <c r="B457" s="36" t="s">
        <v>10249</v>
      </c>
      <c r="C457" s="36" t="s">
        <v>691</v>
      </c>
      <c r="D457" s="1">
        <v>45834</v>
      </c>
      <c r="E457" s="36" t="str">
        <f>IFERROR(VLOOKUP(Result[[#This Row],[RPRO]],H:H,1,0),"")</f>
        <v>RPRO-250514-0234</v>
      </c>
      <c r="H457" t="s">
        <v>9480</v>
      </c>
      <c r="I457" t="s">
        <v>10248</v>
      </c>
      <c r="J457" t="s">
        <v>695</v>
      </c>
      <c r="K457" s="1">
        <v>45834</v>
      </c>
      <c r="L457" t="str">
        <f>IFERROR(VLOOKUP(Result5[[#This Row],[RPRO]],'Data Power app'!C:C,1,0),"Xoa")</f>
        <v>RPRO-250520-0142</v>
      </c>
    </row>
    <row r="458" spans="1:12" x14ac:dyDescent="0.25">
      <c r="A458" s="36" t="s">
        <v>9865</v>
      </c>
      <c r="B458" s="36" t="s">
        <v>10249</v>
      </c>
      <c r="C458" s="36" t="s">
        <v>691</v>
      </c>
      <c r="D458" s="1">
        <v>45834</v>
      </c>
      <c r="E458" s="36" t="str">
        <f>IFERROR(VLOOKUP(Result[[#This Row],[RPRO]],H:H,1,0),"")</f>
        <v>RPRO-250514-0242</v>
      </c>
      <c r="H458" t="s">
        <v>9489</v>
      </c>
      <c r="I458" t="s">
        <v>10248</v>
      </c>
      <c r="J458" t="s">
        <v>695</v>
      </c>
      <c r="K458" s="1">
        <v>45834</v>
      </c>
      <c r="L458" t="str">
        <f>IFERROR(VLOOKUP(Result5[[#This Row],[RPRO]],'Data Power app'!C:C,1,0),"Xoa")</f>
        <v>RPRO-250520-0144</v>
      </c>
    </row>
    <row r="459" spans="1:12" x14ac:dyDescent="0.25">
      <c r="A459" s="36" t="s">
        <v>9875</v>
      </c>
      <c r="B459" s="36" t="s">
        <v>10249</v>
      </c>
      <c r="C459" s="36" t="s">
        <v>691</v>
      </c>
      <c r="D459" s="1">
        <v>45834</v>
      </c>
      <c r="E459" s="36" t="str">
        <f>IFERROR(VLOOKUP(Result[[#This Row],[RPRO]],H:H,1,0),"")</f>
        <v>RPRO-250514-0312</v>
      </c>
      <c r="H459" t="s">
        <v>9491</v>
      </c>
      <c r="I459" t="s">
        <v>10248</v>
      </c>
      <c r="J459" t="s">
        <v>695</v>
      </c>
      <c r="K459" s="1">
        <v>45834</v>
      </c>
      <c r="L459" t="str">
        <f>IFERROR(VLOOKUP(Result5[[#This Row],[RPRO]],'Data Power app'!C:C,1,0),"Xoa")</f>
        <v>RPRO-250520-0146</v>
      </c>
    </row>
    <row r="460" spans="1:12" x14ac:dyDescent="0.25">
      <c r="A460" s="36" t="s">
        <v>9882</v>
      </c>
      <c r="B460" s="36" t="s">
        <v>10249</v>
      </c>
      <c r="C460" s="36" t="s">
        <v>691</v>
      </c>
      <c r="D460" s="1">
        <v>45834</v>
      </c>
      <c r="E460" s="36" t="str">
        <f>IFERROR(VLOOKUP(Result[[#This Row],[RPRO]],H:H,1,0),"")</f>
        <v>RPRO-250514-0314</v>
      </c>
      <c r="H460" t="s">
        <v>9493</v>
      </c>
      <c r="I460" t="s">
        <v>10248</v>
      </c>
      <c r="J460" t="s">
        <v>695</v>
      </c>
      <c r="K460" s="1">
        <v>45834</v>
      </c>
      <c r="L460" t="str">
        <f>IFERROR(VLOOKUP(Result5[[#This Row],[RPRO]],'Data Power app'!C:C,1,0),"Xoa")</f>
        <v>RPRO-250520-0148</v>
      </c>
    </row>
    <row r="461" spans="1:12" x14ac:dyDescent="0.25">
      <c r="A461" s="36" t="s">
        <v>9886</v>
      </c>
      <c r="B461" s="36" t="s">
        <v>10249</v>
      </c>
      <c r="C461" s="36" t="s">
        <v>691</v>
      </c>
      <c r="D461" s="1">
        <v>45834</v>
      </c>
      <c r="E461" s="36" t="str">
        <f>IFERROR(VLOOKUP(Result[[#This Row],[RPRO]],H:H,1,0),"")</f>
        <v>RPRO-250514-0320</v>
      </c>
      <c r="H461" t="s">
        <v>9495</v>
      </c>
      <c r="I461" t="s">
        <v>10248</v>
      </c>
      <c r="J461" t="s">
        <v>695</v>
      </c>
      <c r="K461" s="1">
        <v>45834</v>
      </c>
      <c r="L461" t="str">
        <f>IFERROR(VLOOKUP(Result5[[#This Row],[RPRO]],'Data Power app'!C:C,1,0),"Xoa")</f>
        <v>RPRO-250520-0150</v>
      </c>
    </row>
    <row r="462" spans="1:12" x14ac:dyDescent="0.25">
      <c r="A462" s="36" t="s">
        <v>9867</v>
      </c>
      <c r="B462" s="36" t="s">
        <v>10251</v>
      </c>
      <c r="C462" s="36" t="s">
        <v>692</v>
      </c>
      <c r="D462" s="1">
        <v>45834</v>
      </c>
      <c r="E462" s="36" t="str">
        <f>IFERROR(VLOOKUP(Result[[#This Row],[RPRO]],H:H,1,0),"")</f>
        <v>RPRO-250514-0265</v>
      </c>
      <c r="H462" t="s">
        <v>9535</v>
      </c>
      <c r="I462" t="s">
        <v>10248</v>
      </c>
      <c r="J462" t="s">
        <v>695</v>
      </c>
      <c r="K462" s="1">
        <v>45834</v>
      </c>
      <c r="L462" t="str">
        <f>IFERROR(VLOOKUP(Result5[[#This Row],[RPRO]],'Data Power app'!C:C,1,0),"Xoa")</f>
        <v>RPRO-250520-0152</v>
      </c>
    </row>
    <row r="463" spans="1:12" x14ac:dyDescent="0.25">
      <c r="A463" s="36" t="s">
        <v>9845</v>
      </c>
      <c r="B463" s="36" t="s">
        <v>10249</v>
      </c>
      <c r="C463" s="36" t="s">
        <v>691</v>
      </c>
      <c r="D463" s="1">
        <v>45834</v>
      </c>
      <c r="E463" s="36" t="str">
        <f>IFERROR(VLOOKUP(Result[[#This Row],[RPRO]],H:H,1,0),"")</f>
        <v>RPRO-250514-0141</v>
      </c>
      <c r="H463" t="s">
        <v>9537</v>
      </c>
      <c r="I463" t="s">
        <v>10248</v>
      </c>
      <c r="J463" t="s">
        <v>695</v>
      </c>
      <c r="K463" s="1">
        <v>45834</v>
      </c>
      <c r="L463" t="str">
        <f>IFERROR(VLOOKUP(Result5[[#This Row],[RPRO]],'Data Power app'!C:C,1,0),"Xoa")</f>
        <v>RPRO-250520-0154</v>
      </c>
    </row>
    <row r="464" spans="1:12" x14ac:dyDescent="0.25">
      <c r="A464" s="36" t="s">
        <v>9888</v>
      </c>
      <c r="B464" s="36" t="s">
        <v>10248</v>
      </c>
      <c r="C464" s="36" t="s">
        <v>695</v>
      </c>
      <c r="D464" s="1">
        <v>45834</v>
      </c>
      <c r="E464" s="36" t="str">
        <f>IFERROR(VLOOKUP(Result[[#This Row],[RPRO]],H:H,1,0),"")</f>
        <v>RPRO-250515-0056</v>
      </c>
      <c r="H464" t="s">
        <v>9539</v>
      </c>
      <c r="I464" t="s">
        <v>10248</v>
      </c>
      <c r="J464" t="s">
        <v>695</v>
      </c>
      <c r="K464" s="1">
        <v>45834</v>
      </c>
      <c r="L464" t="str">
        <f>IFERROR(VLOOKUP(Result5[[#This Row],[RPRO]],'Data Power app'!C:C,1,0),"Xoa")</f>
        <v>RPRO-250520-0156</v>
      </c>
    </row>
    <row r="465" spans="1:12" x14ac:dyDescent="0.25">
      <c r="A465" s="36" t="s">
        <v>9890</v>
      </c>
      <c r="B465" s="36" t="s">
        <v>10248</v>
      </c>
      <c r="C465" s="36" t="s">
        <v>695</v>
      </c>
      <c r="D465" s="1">
        <v>45834</v>
      </c>
      <c r="E465" s="36" t="str">
        <f>IFERROR(VLOOKUP(Result[[#This Row],[RPRO]],H:H,1,0),"")</f>
        <v>RPRO-250515-0057</v>
      </c>
      <c r="H465" t="s">
        <v>9541</v>
      </c>
      <c r="I465" t="s">
        <v>10248</v>
      </c>
      <c r="J465" t="s">
        <v>695</v>
      </c>
      <c r="K465" s="1">
        <v>45834</v>
      </c>
      <c r="L465" t="str">
        <f>IFERROR(VLOOKUP(Result5[[#This Row],[RPRO]],'Data Power app'!C:C,1,0),"Xoa")</f>
        <v>RPRO-250520-0158</v>
      </c>
    </row>
    <row r="466" spans="1:12" x14ac:dyDescent="0.25">
      <c r="A466" s="36" t="s">
        <v>9892</v>
      </c>
      <c r="B466" s="36" t="s">
        <v>10248</v>
      </c>
      <c r="C466" s="36" t="s">
        <v>695</v>
      </c>
      <c r="D466" s="1">
        <v>45834</v>
      </c>
      <c r="E466" s="36" t="str">
        <f>IFERROR(VLOOKUP(Result[[#This Row],[RPRO]],H:H,1,0),"")</f>
        <v>RPRO-250515-0058</v>
      </c>
      <c r="H466" t="s">
        <v>9543</v>
      </c>
      <c r="I466" t="s">
        <v>10248</v>
      </c>
      <c r="J466" t="s">
        <v>695</v>
      </c>
      <c r="K466" s="1">
        <v>45834</v>
      </c>
      <c r="L466" t="str">
        <f>IFERROR(VLOOKUP(Result5[[#This Row],[RPRO]],'Data Power app'!C:C,1,0),"Xoa")</f>
        <v>RPRO-250520-0160</v>
      </c>
    </row>
    <row r="467" spans="1:12" x14ac:dyDescent="0.25">
      <c r="A467" s="36" t="s">
        <v>9894</v>
      </c>
      <c r="B467" s="36" t="s">
        <v>10248</v>
      </c>
      <c r="C467" s="36" t="s">
        <v>695</v>
      </c>
      <c r="D467" s="1">
        <v>45834</v>
      </c>
      <c r="E467" s="36" t="str">
        <f>IFERROR(VLOOKUP(Result[[#This Row],[RPRO]],H:H,1,0),"")</f>
        <v>RPRO-250515-0059</v>
      </c>
      <c r="H467" t="s">
        <v>9545</v>
      </c>
      <c r="I467" t="s">
        <v>10248</v>
      </c>
      <c r="J467" t="s">
        <v>695</v>
      </c>
      <c r="K467" s="1">
        <v>45834</v>
      </c>
      <c r="L467" t="str">
        <f>IFERROR(VLOOKUP(Result5[[#This Row],[RPRO]],'Data Power app'!C:C,1,0),"Xoa")</f>
        <v>RPRO-250520-0162</v>
      </c>
    </row>
    <row r="468" spans="1:12" x14ac:dyDescent="0.25">
      <c r="A468" s="36" t="s">
        <v>9896</v>
      </c>
      <c r="B468" s="36" t="s">
        <v>10248</v>
      </c>
      <c r="C468" s="36" t="s">
        <v>695</v>
      </c>
      <c r="D468" s="1">
        <v>45834</v>
      </c>
      <c r="E468" s="36" t="str">
        <f>IFERROR(VLOOKUP(Result[[#This Row],[RPRO]],H:H,1,0),"")</f>
        <v>RPRO-250515-0060</v>
      </c>
      <c r="H468" t="s">
        <v>9547</v>
      </c>
      <c r="I468" t="s">
        <v>10248</v>
      </c>
      <c r="J468" t="s">
        <v>695</v>
      </c>
      <c r="K468" s="1">
        <v>45834</v>
      </c>
      <c r="L468" t="str">
        <f>IFERROR(VLOOKUP(Result5[[#This Row],[RPRO]],'Data Power app'!C:C,1,0),"Xoa")</f>
        <v>RPRO-250520-0164</v>
      </c>
    </row>
    <row r="469" spans="1:12" x14ac:dyDescent="0.25">
      <c r="A469" s="36" t="s">
        <v>9898</v>
      </c>
      <c r="B469" s="36" t="s">
        <v>10248</v>
      </c>
      <c r="C469" s="36" t="s">
        <v>695</v>
      </c>
      <c r="D469" s="1">
        <v>45834</v>
      </c>
      <c r="E469" s="36" t="str">
        <f>IFERROR(VLOOKUP(Result[[#This Row],[RPRO]],H:H,1,0),"")</f>
        <v>RPRO-250515-0061</v>
      </c>
      <c r="H469" t="s">
        <v>9549</v>
      </c>
      <c r="I469" t="s">
        <v>10248</v>
      </c>
      <c r="J469" t="s">
        <v>695</v>
      </c>
      <c r="K469" s="1">
        <v>45834</v>
      </c>
      <c r="L469" t="str">
        <f>IFERROR(VLOOKUP(Result5[[#This Row],[RPRO]],'Data Power app'!C:C,1,0),"Xoa")</f>
        <v>RPRO-250520-0166</v>
      </c>
    </row>
    <row r="470" spans="1:12" x14ac:dyDescent="0.25">
      <c r="A470" s="36" t="s">
        <v>9900</v>
      </c>
      <c r="B470" s="36" t="s">
        <v>10248</v>
      </c>
      <c r="C470" s="36" t="s">
        <v>695</v>
      </c>
      <c r="D470" s="1">
        <v>45834</v>
      </c>
      <c r="E470" s="36" t="str">
        <f>IFERROR(VLOOKUP(Result[[#This Row],[RPRO]],H:H,1,0),"")</f>
        <v>RPRO-250515-0062</v>
      </c>
      <c r="H470" t="s">
        <v>9551</v>
      </c>
      <c r="I470" t="s">
        <v>10248</v>
      </c>
      <c r="J470" t="s">
        <v>695</v>
      </c>
      <c r="K470" s="1">
        <v>45834</v>
      </c>
      <c r="L470" t="str">
        <f>IFERROR(VLOOKUP(Result5[[#This Row],[RPRO]],'Data Power app'!C:C,1,0),"Xoa")</f>
        <v>RPRO-250520-0168</v>
      </c>
    </row>
    <row r="471" spans="1:12" x14ac:dyDescent="0.25">
      <c r="A471" s="36" t="s">
        <v>9902</v>
      </c>
      <c r="B471" s="36" t="s">
        <v>10248</v>
      </c>
      <c r="C471" s="36" t="s">
        <v>695</v>
      </c>
      <c r="D471" s="1">
        <v>45834</v>
      </c>
      <c r="E471" s="36" t="str">
        <f>IFERROR(VLOOKUP(Result[[#This Row],[RPRO]],H:H,1,0),"")</f>
        <v>RPRO-250515-0063</v>
      </c>
      <c r="H471" t="s">
        <v>9553</v>
      </c>
      <c r="I471" t="s">
        <v>10248</v>
      </c>
      <c r="J471" t="s">
        <v>695</v>
      </c>
      <c r="K471" s="1">
        <v>45834</v>
      </c>
      <c r="L471" t="str">
        <f>IFERROR(VLOOKUP(Result5[[#This Row],[RPRO]],'Data Power app'!C:C,1,0),"Xoa")</f>
        <v>RPRO-250520-0170</v>
      </c>
    </row>
    <row r="472" spans="1:12" x14ac:dyDescent="0.25">
      <c r="A472" s="36" t="s">
        <v>9904</v>
      </c>
      <c r="B472" s="36" t="s">
        <v>10248</v>
      </c>
      <c r="C472" s="36" t="s">
        <v>695</v>
      </c>
      <c r="D472" s="1">
        <v>45834</v>
      </c>
      <c r="E472" s="36" t="str">
        <f>IFERROR(VLOOKUP(Result[[#This Row],[RPRO]],H:H,1,0),"")</f>
        <v>RPRO-250515-0064</v>
      </c>
      <c r="H472" t="s">
        <v>9555</v>
      </c>
      <c r="I472" t="s">
        <v>10248</v>
      </c>
      <c r="J472" t="s">
        <v>695</v>
      </c>
      <c r="K472" s="1">
        <v>45834</v>
      </c>
      <c r="L472" t="str">
        <f>IFERROR(VLOOKUP(Result5[[#This Row],[RPRO]],'Data Power app'!C:C,1,0),"Xoa")</f>
        <v>RPRO-250520-0172</v>
      </c>
    </row>
    <row r="473" spans="1:12" x14ac:dyDescent="0.25">
      <c r="A473" s="36" t="s">
        <v>9906</v>
      </c>
      <c r="B473" s="36" t="s">
        <v>10248</v>
      </c>
      <c r="C473" s="36" t="s">
        <v>695</v>
      </c>
      <c r="D473" s="1">
        <v>45834</v>
      </c>
      <c r="E473" s="36" t="str">
        <f>IFERROR(VLOOKUP(Result[[#This Row],[RPRO]],H:H,1,0),"")</f>
        <v>RPRO-250515-0065</v>
      </c>
      <c r="H473" t="s">
        <v>9557</v>
      </c>
      <c r="I473" t="s">
        <v>10248</v>
      </c>
      <c r="J473" t="s">
        <v>695</v>
      </c>
      <c r="K473" s="1">
        <v>45834</v>
      </c>
      <c r="L473" t="str">
        <f>IFERROR(VLOOKUP(Result5[[#This Row],[RPRO]],'Data Power app'!C:C,1,0),"Xoa")</f>
        <v>RPRO-250520-0174</v>
      </c>
    </row>
    <row r="474" spans="1:12" x14ac:dyDescent="0.25">
      <c r="A474" s="36" t="s">
        <v>9908</v>
      </c>
      <c r="B474" s="36" t="s">
        <v>10248</v>
      </c>
      <c r="C474" s="36" t="s">
        <v>695</v>
      </c>
      <c r="D474" s="1">
        <v>45834</v>
      </c>
      <c r="E474" s="36" t="str">
        <f>IFERROR(VLOOKUP(Result[[#This Row],[RPRO]],H:H,1,0),"")</f>
        <v>RPRO-250515-0066</v>
      </c>
      <c r="H474" t="s">
        <v>9559</v>
      </c>
      <c r="I474" t="s">
        <v>10248</v>
      </c>
      <c r="J474" t="s">
        <v>695</v>
      </c>
      <c r="K474" s="1">
        <v>45834</v>
      </c>
      <c r="L474" t="str">
        <f>IFERROR(VLOOKUP(Result5[[#This Row],[RPRO]],'Data Power app'!C:C,1,0),"Xoa")</f>
        <v>RPRO-250520-0176</v>
      </c>
    </row>
    <row r="475" spans="1:12" x14ac:dyDescent="0.25">
      <c r="A475" s="36" t="s">
        <v>9910</v>
      </c>
      <c r="B475" s="36" t="s">
        <v>10248</v>
      </c>
      <c r="C475" s="36" t="s">
        <v>695</v>
      </c>
      <c r="D475" s="1">
        <v>45834</v>
      </c>
      <c r="E475" s="36" t="str">
        <f>IFERROR(VLOOKUP(Result[[#This Row],[RPRO]],H:H,1,0),"")</f>
        <v>RPRO-250515-0067</v>
      </c>
      <c r="H475" t="s">
        <v>9561</v>
      </c>
      <c r="I475" t="s">
        <v>10248</v>
      </c>
      <c r="J475" t="s">
        <v>695</v>
      </c>
      <c r="K475" s="1">
        <v>45834</v>
      </c>
      <c r="L475" t="str">
        <f>IFERROR(VLOOKUP(Result5[[#This Row],[RPRO]],'Data Power app'!C:C,1,0),"Xoa")</f>
        <v>RPRO-250520-0178</v>
      </c>
    </row>
    <row r="476" spans="1:12" x14ac:dyDescent="0.25">
      <c r="A476" s="36" t="s">
        <v>9912</v>
      </c>
      <c r="B476" s="36" t="s">
        <v>10248</v>
      </c>
      <c r="C476" s="36" t="s">
        <v>695</v>
      </c>
      <c r="D476" s="1">
        <v>45834</v>
      </c>
      <c r="E476" s="36" t="str">
        <f>IFERROR(VLOOKUP(Result[[#This Row],[RPRO]],H:H,1,0),"")</f>
        <v>RPRO-250515-0068</v>
      </c>
      <c r="H476" t="s">
        <v>9563</v>
      </c>
      <c r="I476" t="s">
        <v>10248</v>
      </c>
      <c r="J476" t="s">
        <v>695</v>
      </c>
      <c r="K476" s="1">
        <v>45834</v>
      </c>
      <c r="L476" t="str">
        <f>IFERROR(VLOOKUP(Result5[[#This Row],[RPRO]],'Data Power app'!C:C,1,0),"Xoa")</f>
        <v>RPRO-250520-0180</v>
      </c>
    </row>
    <row r="477" spans="1:12" x14ac:dyDescent="0.25">
      <c r="A477" s="36" t="s">
        <v>9914</v>
      </c>
      <c r="B477" s="36" t="s">
        <v>10248</v>
      </c>
      <c r="C477" s="36" t="s">
        <v>695</v>
      </c>
      <c r="D477" s="1">
        <v>45834</v>
      </c>
      <c r="E477" s="36" t="str">
        <f>IFERROR(VLOOKUP(Result[[#This Row],[RPRO]],H:H,1,0),"")</f>
        <v>RPRO-250515-0069</v>
      </c>
      <c r="H477" t="s">
        <v>9565</v>
      </c>
      <c r="I477" t="s">
        <v>10248</v>
      </c>
      <c r="J477" t="s">
        <v>695</v>
      </c>
      <c r="K477" s="1">
        <v>45834</v>
      </c>
      <c r="L477" t="str">
        <f>IFERROR(VLOOKUP(Result5[[#This Row],[RPRO]],'Data Power app'!C:C,1,0),"Xoa")</f>
        <v>RPRO-250520-0182</v>
      </c>
    </row>
    <row r="478" spans="1:12" x14ac:dyDescent="0.25">
      <c r="A478" s="36" t="s">
        <v>9916</v>
      </c>
      <c r="B478" s="36" t="s">
        <v>10248</v>
      </c>
      <c r="C478" s="36" t="s">
        <v>695</v>
      </c>
      <c r="D478" s="1">
        <v>45834</v>
      </c>
      <c r="E478" s="36" t="str">
        <f>IFERROR(VLOOKUP(Result[[#This Row],[RPRO]],H:H,1,0),"")</f>
        <v>RPRO-250515-0070</v>
      </c>
      <c r="H478" t="s">
        <v>9567</v>
      </c>
      <c r="I478" t="s">
        <v>10248</v>
      </c>
      <c r="J478" t="s">
        <v>695</v>
      </c>
      <c r="K478" s="1">
        <v>45834</v>
      </c>
      <c r="L478" t="str">
        <f>IFERROR(VLOOKUP(Result5[[#This Row],[RPRO]],'Data Power app'!C:C,1,0),"Xoa")</f>
        <v>RPRO-250520-0184</v>
      </c>
    </row>
    <row r="479" spans="1:12" x14ac:dyDescent="0.25">
      <c r="A479" s="36" t="s">
        <v>9918</v>
      </c>
      <c r="B479" s="36" t="s">
        <v>10248</v>
      </c>
      <c r="C479" s="36" t="s">
        <v>695</v>
      </c>
      <c r="D479" s="1">
        <v>45834</v>
      </c>
      <c r="E479" s="36" t="str">
        <f>IFERROR(VLOOKUP(Result[[#This Row],[RPRO]],H:H,1,0),"")</f>
        <v>RPRO-250515-0071</v>
      </c>
      <c r="H479" t="s">
        <v>9569</v>
      </c>
      <c r="I479" t="s">
        <v>10248</v>
      </c>
      <c r="J479" t="s">
        <v>695</v>
      </c>
      <c r="K479" s="1">
        <v>45834</v>
      </c>
      <c r="L479" t="str">
        <f>IFERROR(VLOOKUP(Result5[[#This Row],[RPRO]],'Data Power app'!C:C,1,0),"Xoa")</f>
        <v>RPRO-250520-0186</v>
      </c>
    </row>
    <row r="480" spans="1:12" x14ac:dyDescent="0.25">
      <c r="A480" s="36" t="s">
        <v>9920</v>
      </c>
      <c r="B480" s="36" t="s">
        <v>10248</v>
      </c>
      <c r="C480" s="36" t="s">
        <v>695</v>
      </c>
      <c r="D480" s="1">
        <v>45834</v>
      </c>
      <c r="E480" s="36" t="str">
        <f>IFERROR(VLOOKUP(Result[[#This Row],[RPRO]],H:H,1,0),"")</f>
        <v>RPRO-250515-0072</v>
      </c>
      <c r="H480" t="s">
        <v>9571</v>
      </c>
      <c r="I480" t="s">
        <v>10248</v>
      </c>
      <c r="J480" t="s">
        <v>695</v>
      </c>
      <c r="K480" s="1">
        <v>45834</v>
      </c>
      <c r="L480" t="str">
        <f>IFERROR(VLOOKUP(Result5[[#This Row],[RPRO]],'Data Power app'!C:C,1,0),"Xoa")</f>
        <v>RPRO-250520-0188</v>
      </c>
    </row>
    <row r="481" spans="1:12" x14ac:dyDescent="0.25">
      <c r="A481" s="36" t="s">
        <v>9922</v>
      </c>
      <c r="B481" s="36" t="s">
        <v>10252</v>
      </c>
      <c r="C481" s="36" t="s">
        <v>696</v>
      </c>
      <c r="D481" s="1">
        <v>45834</v>
      </c>
      <c r="E481" s="36" t="str">
        <f>IFERROR(VLOOKUP(Result[[#This Row],[RPRO]],H:H,1,0),"")</f>
        <v>RPRO-250528-1898</v>
      </c>
      <c r="H481" t="s">
        <v>9573</v>
      </c>
      <c r="I481" t="s">
        <v>10248</v>
      </c>
      <c r="J481" t="s">
        <v>695</v>
      </c>
      <c r="K481" s="1">
        <v>45834</v>
      </c>
      <c r="L481" t="str">
        <f>IFERROR(VLOOKUP(Result5[[#This Row],[RPRO]],'Data Power app'!C:C,1,0),"Xoa")</f>
        <v>RPRO-250520-0190</v>
      </c>
    </row>
    <row r="482" spans="1:12" x14ac:dyDescent="0.25">
      <c r="A482" s="36" t="s">
        <v>9850</v>
      </c>
      <c r="B482" s="36" t="s">
        <v>10251</v>
      </c>
      <c r="C482" s="36" t="s">
        <v>692</v>
      </c>
      <c r="D482" s="1">
        <v>45834</v>
      </c>
      <c r="E482" s="36" t="str">
        <f>IFERROR(VLOOKUP(Result[[#This Row],[RPRO]],H:H,1,0),"")</f>
        <v>RPRO-250514-0201</v>
      </c>
      <c r="H482" t="s">
        <v>9575</v>
      </c>
      <c r="I482" t="s">
        <v>10248</v>
      </c>
      <c r="J482" t="s">
        <v>695</v>
      </c>
      <c r="K482" s="1">
        <v>45834</v>
      </c>
      <c r="L482" t="str">
        <f>IFERROR(VLOOKUP(Result5[[#This Row],[RPRO]],'Data Power app'!C:C,1,0),"Xoa")</f>
        <v>RPRO-250520-0192</v>
      </c>
    </row>
    <row r="483" spans="1:12" x14ac:dyDescent="0.25">
      <c r="A483" s="36" t="s">
        <v>9927</v>
      </c>
      <c r="B483" s="36" t="s">
        <v>10249</v>
      </c>
      <c r="C483" s="36" t="s">
        <v>691</v>
      </c>
      <c r="D483" s="1">
        <v>45834</v>
      </c>
      <c r="E483" s="36" t="str">
        <f>IFERROR(VLOOKUP(Result[[#This Row],[RPRO]],H:H,1,0),"")</f>
        <v>RPRO-250528-1944</v>
      </c>
      <c r="H483" t="s">
        <v>9577</v>
      </c>
      <c r="I483" t="s">
        <v>10248</v>
      </c>
      <c r="J483" t="s">
        <v>695</v>
      </c>
      <c r="K483" s="1">
        <v>45834</v>
      </c>
      <c r="L483" t="str">
        <f>IFERROR(VLOOKUP(Result5[[#This Row],[RPRO]],'Data Power app'!C:C,1,0),"Xoa")</f>
        <v>RPRO-250520-0194</v>
      </c>
    </row>
    <row r="484" spans="1:12" x14ac:dyDescent="0.25">
      <c r="A484" s="36" t="s">
        <v>9930</v>
      </c>
      <c r="B484" s="36" t="s">
        <v>10249</v>
      </c>
      <c r="C484" s="36" t="s">
        <v>691</v>
      </c>
      <c r="D484" s="1">
        <v>45834</v>
      </c>
      <c r="E484" s="36" t="str">
        <f>IFERROR(VLOOKUP(Result[[#This Row],[RPRO]],H:H,1,0),"")</f>
        <v>RPRO-250528-1951</v>
      </c>
      <c r="H484" t="s">
        <v>9497</v>
      </c>
      <c r="I484" t="s">
        <v>10248</v>
      </c>
      <c r="J484" t="s">
        <v>695</v>
      </c>
      <c r="K484" s="1">
        <v>45834</v>
      </c>
      <c r="L484" t="str">
        <f>IFERROR(VLOOKUP(Result5[[#This Row],[RPRO]],'Data Power app'!C:C,1,0),"Xoa")</f>
        <v>RPRO-250520-0196</v>
      </c>
    </row>
    <row r="485" spans="1:12" x14ac:dyDescent="0.25">
      <c r="A485" s="36" t="s">
        <v>9934</v>
      </c>
      <c r="B485" s="36" t="s">
        <v>10251</v>
      </c>
      <c r="C485" s="36" t="s">
        <v>692</v>
      </c>
      <c r="D485" s="1">
        <v>45834</v>
      </c>
      <c r="E485" s="36" t="str">
        <f>IFERROR(VLOOKUP(Result[[#This Row],[RPRO]],H:H,1,0),"")</f>
        <v>RPRO-250612-0404</v>
      </c>
      <c r="H485" t="s">
        <v>9499</v>
      </c>
      <c r="I485" t="s">
        <v>10248</v>
      </c>
      <c r="J485" t="s">
        <v>695</v>
      </c>
      <c r="K485" s="1">
        <v>45834</v>
      </c>
      <c r="L485" t="str">
        <f>IFERROR(VLOOKUP(Result5[[#This Row],[RPRO]],'Data Power app'!C:C,1,0),"Xoa")</f>
        <v>RPRO-250520-0198</v>
      </c>
    </row>
    <row r="486" spans="1:12" x14ac:dyDescent="0.25">
      <c r="A486" s="36" t="s">
        <v>9936</v>
      </c>
      <c r="B486" s="36" t="s">
        <v>10248</v>
      </c>
      <c r="C486" s="36" t="s">
        <v>695</v>
      </c>
      <c r="D486" s="1">
        <v>45834</v>
      </c>
      <c r="E486" s="36" t="str">
        <f>IFERROR(VLOOKUP(Result[[#This Row],[RPRO]],H:H,1,0),"")</f>
        <v>RPRO-250612-0468</v>
      </c>
      <c r="H486" t="s">
        <v>9501</v>
      </c>
      <c r="I486" t="s">
        <v>10248</v>
      </c>
      <c r="J486" t="s">
        <v>695</v>
      </c>
      <c r="K486" s="1">
        <v>45834</v>
      </c>
      <c r="L486" t="str">
        <f>IFERROR(VLOOKUP(Result5[[#This Row],[RPRO]],'Data Power app'!C:C,1,0),"Xoa")</f>
        <v>RPRO-250520-0200</v>
      </c>
    </row>
    <row r="487" spans="1:12" x14ac:dyDescent="0.25">
      <c r="A487" s="36" t="s">
        <v>9932</v>
      </c>
      <c r="B487" s="36" t="s">
        <v>10251</v>
      </c>
      <c r="C487" s="36" t="s">
        <v>692</v>
      </c>
      <c r="D487" s="1">
        <v>45834</v>
      </c>
      <c r="E487" s="36" t="str">
        <f>IFERROR(VLOOKUP(Result[[#This Row],[RPRO]],H:H,1,0),"")</f>
        <v>RPRO-250612-0263</v>
      </c>
      <c r="H487" t="s">
        <v>9503</v>
      </c>
      <c r="I487" t="s">
        <v>10248</v>
      </c>
      <c r="J487" t="s">
        <v>695</v>
      </c>
      <c r="K487" s="1">
        <v>45834</v>
      </c>
      <c r="L487" t="str">
        <f>IFERROR(VLOOKUP(Result5[[#This Row],[RPRO]],'Data Power app'!C:C,1,0),"Xoa")</f>
        <v>RPRO-250520-0202</v>
      </c>
    </row>
    <row r="488" spans="1:12" x14ac:dyDescent="0.25">
      <c r="A488" s="36" t="s">
        <v>8486</v>
      </c>
      <c r="B488" s="36" t="s">
        <v>8513</v>
      </c>
      <c r="C488" s="36" t="s">
        <v>695</v>
      </c>
      <c r="D488" s="1">
        <v>45833</v>
      </c>
      <c r="E488" s="36" t="str">
        <f>IFERROR(VLOOKUP(Result[[#This Row],[RPRO]],H:H,1,0),"")</f>
        <v>RPRO-250519-0065</v>
      </c>
      <c r="H488" t="s">
        <v>9505</v>
      </c>
      <c r="I488" t="s">
        <v>10248</v>
      </c>
      <c r="J488" t="s">
        <v>695</v>
      </c>
      <c r="K488" s="1">
        <v>45834</v>
      </c>
      <c r="L488" t="str">
        <f>IFERROR(VLOOKUP(Result5[[#This Row],[RPRO]],'Data Power app'!C:C,1,0),"Xoa")</f>
        <v>RPRO-250520-0204</v>
      </c>
    </row>
    <row r="489" spans="1:12" x14ac:dyDescent="0.25">
      <c r="A489" s="36" t="s">
        <v>9759</v>
      </c>
      <c r="B489" s="36" t="s">
        <v>10251</v>
      </c>
      <c r="C489" s="36" t="s">
        <v>692</v>
      </c>
      <c r="D489" s="1">
        <v>45834</v>
      </c>
      <c r="E489" s="36" t="str">
        <f>IFERROR(VLOOKUP(Result[[#This Row],[RPRO]],H:H,1,0),"")</f>
        <v>RPRO-250530-0285</v>
      </c>
      <c r="H489" t="s">
        <v>9507</v>
      </c>
      <c r="I489" t="s">
        <v>10248</v>
      </c>
      <c r="J489" t="s">
        <v>695</v>
      </c>
      <c r="K489" s="1">
        <v>45834</v>
      </c>
      <c r="L489" t="str">
        <f>IFERROR(VLOOKUP(Result5[[#This Row],[RPRO]],'Data Power app'!C:C,1,0),"Xoa")</f>
        <v>RPRO-250520-0206</v>
      </c>
    </row>
    <row r="490" spans="1:12" x14ac:dyDescent="0.25">
      <c r="A490" s="36" t="s">
        <v>6661</v>
      </c>
      <c r="B490" s="36" t="s">
        <v>6861</v>
      </c>
      <c r="C490" s="36" t="s">
        <v>696</v>
      </c>
      <c r="D490" s="1">
        <v>45832</v>
      </c>
      <c r="E490" s="36" t="str">
        <f>IFERROR(VLOOKUP(Result[[#This Row],[RPRO]],H:H,1,0),"")</f>
        <v>RPRO-250612-0362</v>
      </c>
      <c r="H490" t="s">
        <v>9509</v>
      </c>
      <c r="I490" t="s">
        <v>10248</v>
      </c>
      <c r="J490" t="s">
        <v>695</v>
      </c>
      <c r="K490" s="1">
        <v>45834</v>
      </c>
      <c r="L490" t="str">
        <f>IFERROR(VLOOKUP(Result5[[#This Row],[RPRO]],'Data Power app'!C:C,1,0),"Xoa")</f>
        <v>RPRO-250520-0208</v>
      </c>
    </row>
    <row r="491" spans="1:12" x14ac:dyDescent="0.25">
      <c r="A491" s="36" t="s">
        <v>6663</v>
      </c>
      <c r="B491" s="36" t="s">
        <v>6861</v>
      </c>
      <c r="C491" s="36" t="s">
        <v>696</v>
      </c>
      <c r="D491" s="1">
        <v>45832</v>
      </c>
      <c r="E491" s="36" t="str">
        <f>IFERROR(VLOOKUP(Result[[#This Row],[RPRO]],H:H,1,0),"")</f>
        <v>RPRO-250612-0363</v>
      </c>
      <c r="H491" t="s">
        <v>9511</v>
      </c>
      <c r="I491" t="s">
        <v>10248</v>
      </c>
      <c r="J491" t="s">
        <v>695</v>
      </c>
      <c r="K491" s="1">
        <v>45834</v>
      </c>
      <c r="L491" t="str">
        <f>IFERROR(VLOOKUP(Result5[[#This Row],[RPRO]],'Data Power app'!C:C,1,0),"Xoa")</f>
        <v>RPRO-250520-0210</v>
      </c>
    </row>
    <row r="492" spans="1:12" x14ac:dyDescent="0.25">
      <c r="A492" s="36" t="s">
        <v>6665</v>
      </c>
      <c r="B492" s="36" t="s">
        <v>6861</v>
      </c>
      <c r="C492" s="36" t="s">
        <v>696</v>
      </c>
      <c r="D492" s="1">
        <v>45832</v>
      </c>
      <c r="E492" s="36" t="str">
        <f>IFERROR(VLOOKUP(Result[[#This Row],[RPRO]],H:H,1,0),"")</f>
        <v>RPRO-250612-0364</v>
      </c>
      <c r="H492" t="s">
        <v>9513</v>
      </c>
      <c r="I492" t="s">
        <v>10248</v>
      </c>
      <c r="J492" t="s">
        <v>695</v>
      </c>
      <c r="K492" s="1">
        <v>45834</v>
      </c>
      <c r="L492" t="str">
        <f>IFERROR(VLOOKUP(Result5[[#This Row],[RPRO]],'Data Power app'!C:C,1,0),"Xoa")</f>
        <v>RPRO-250520-0212</v>
      </c>
    </row>
    <row r="493" spans="1:12" x14ac:dyDescent="0.25">
      <c r="A493" s="36" t="s">
        <v>6667</v>
      </c>
      <c r="B493" s="36" t="s">
        <v>6861</v>
      </c>
      <c r="C493" s="36" t="s">
        <v>696</v>
      </c>
      <c r="D493" s="1">
        <v>45832</v>
      </c>
      <c r="E493" s="36" t="str">
        <f>IFERROR(VLOOKUP(Result[[#This Row],[RPRO]],H:H,1,0),"")</f>
        <v>RPRO-250612-0365</v>
      </c>
      <c r="H493" t="s">
        <v>9515</v>
      </c>
      <c r="I493" t="s">
        <v>10248</v>
      </c>
      <c r="J493" t="s">
        <v>695</v>
      </c>
      <c r="K493" s="1">
        <v>45834</v>
      </c>
      <c r="L493" t="str">
        <f>IFERROR(VLOOKUP(Result5[[#This Row],[RPRO]],'Data Power app'!C:C,1,0),"Xoa")</f>
        <v>RPRO-250520-0214</v>
      </c>
    </row>
    <row r="494" spans="1:12" x14ac:dyDescent="0.25">
      <c r="A494" s="36" t="s">
        <v>6669</v>
      </c>
      <c r="B494" s="36" t="s">
        <v>6861</v>
      </c>
      <c r="C494" s="36" t="s">
        <v>696</v>
      </c>
      <c r="D494" s="1">
        <v>45832</v>
      </c>
      <c r="E494" s="36" t="str">
        <f>IFERROR(VLOOKUP(Result[[#This Row],[RPRO]],H:H,1,0),"")</f>
        <v>RPRO-250612-0366</v>
      </c>
      <c r="H494" t="s">
        <v>9517</v>
      </c>
      <c r="I494" t="s">
        <v>10248</v>
      </c>
      <c r="J494" t="s">
        <v>695</v>
      </c>
      <c r="K494" s="1">
        <v>45834</v>
      </c>
      <c r="L494" t="str">
        <f>IFERROR(VLOOKUP(Result5[[#This Row],[RPRO]],'Data Power app'!C:C,1,0),"Xoa")</f>
        <v>RPRO-250520-0216</v>
      </c>
    </row>
    <row r="495" spans="1:12" x14ac:dyDescent="0.25">
      <c r="A495" s="36" t="s">
        <v>6671</v>
      </c>
      <c r="B495" s="36" t="s">
        <v>6861</v>
      </c>
      <c r="C495" s="36" t="s">
        <v>696</v>
      </c>
      <c r="D495" s="1">
        <v>45832</v>
      </c>
      <c r="E495" s="36" t="str">
        <f>IFERROR(VLOOKUP(Result[[#This Row],[RPRO]],H:H,1,0),"")</f>
        <v>RPRO-250612-0367</v>
      </c>
      <c r="H495" t="s">
        <v>9519</v>
      </c>
      <c r="I495" t="s">
        <v>10248</v>
      </c>
      <c r="J495" t="s">
        <v>695</v>
      </c>
      <c r="K495" s="1">
        <v>45834</v>
      </c>
      <c r="L495" t="str">
        <f>IFERROR(VLOOKUP(Result5[[#This Row],[RPRO]],'Data Power app'!C:C,1,0),"Xoa")</f>
        <v>RPRO-250520-0218</v>
      </c>
    </row>
    <row r="496" spans="1:12" x14ac:dyDescent="0.25">
      <c r="A496" s="36" t="s">
        <v>6673</v>
      </c>
      <c r="B496" s="36" t="s">
        <v>6861</v>
      </c>
      <c r="C496" s="36" t="s">
        <v>696</v>
      </c>
      <c r="D496" s="1">
        <v>45832</v>
      </c>
      <c r="E496" s="36" t="str">
        <f>IFERROR(VLOOKUP(Result[[#This Row],[RPRO]],H:H,1,0),"")</f>
        <v>RPRO-250612-0368</v>
      </c>
      <c r="H496" t="s">
        <v>9521</v>
      </c>
      <c r="I496" t="s">
        <v>10248</v>
      </c>
      <c r="J496" t="s">
        <v>695</v>
      </c>
      <c r="K496" s="1">
        <v>45834</v>
      </c>
      <c r="L496" t="str">
        <f>IFERROR(VLOOKUP(Result5[[#This Row],[RPRO]],'Data Power app'!C:C,1,0),"Xoa")</f>
        <v>RPRO-250520-0220</v>
      </c>
    </row>
    <row r="497" spans="1:12" x14ac:dyDescent="0.25">
      <c r="A497" s="36" t="s">
        <v>6675</v>
      </c>
      <c r="B497" s="36" t="s">
        <v>6861</v>
      </c>
      <c r="C497" s="36" t="s">
        <v>696</v>
      </c>
      <c r="D497" s="1">
        <v>45832</v>
      </c>
      <c r="E497" s="36" t="str">
        <f>IFERROR(VLOOKUP(Result[[#This Row],[RPRO]],H:H,1,0),"")</f>
        <v>RPRO-250612-0369</v>
      </c>
      <c r="H497" t="s">
        <v>9579</v>
      </c>
      <c r="I497" t="s">
        <v>10248</v>
      </c>
      <c r="J497" t="s">
        <v>695</v>
      </c>
      <c r="K497" s="1">
        <v>45834</v>
      </c>
      <c r="L497" t="str">
        <f>IFERROR(VLOOKUP(Result5[[#This Row],[RPRO]],'Data Power app'!C:C,1,0),"Xoa")</f>
        <v>RPRO-250520-0222</v>
      </c>
    </row>
    <row r="498" spans="1:12" x14ac:dyDescent="0.25">
      <c r="A498" s="36" t="s">
        <v>6677</v>
      </c>
      <c r="B498" s="36" t="s">
        <v>6861</v>
      </c>
      <c r="C498" s="36" t="s">
        <v>696</v>
      </c>
      <c r="D498" s="1">
        <v>45832</v>
      </c>
      <c r="E498" s="36" t="str">
        <f>IFERROR(VLOOKUP(Result[[#This Row],[RPRO]],H:H,1,0),"")</f>
        <v>RPRO-250612-0370</v>
      </c>
      <c r="H498" t="s">
        <v>9581</v>
      </c>
      <c r="I498" t="s">
        <v>10248</v>
      </c>
      <c r="J498" t="s">
        <v>695</v>
      </c>
      <c r="K498" s="1">
        <v>45834</v>
      </c>
      <c r="L498" t="str">
        <f>IFERROR(VLOOKUP(Result5[[#This Row],[RPRO]],'Data Power app'!C:C,1,0),"Xoa")</f>
        <v>RPRO-250520-0224</v>
      </c>
    </row>
    <row r="499" spans="1:12" x14ac:dyDescent="0.25">
      <c r="A499" s="36" t="s">
        <v>6679</v>
      </c>
      <c r="B499" s="36" t="s">
        <v>6861</v>
      </c>
      <c r="C499" s="36" t="s">
        <v>696</v>
      </c>
      <c r="D499" s="1">
        <v>45832</v>
      </c>
      <c r="E499" s="36" t="str">
        <f>IFERROR(VLOOKUP(Result[[#This Row],[RPRO]],H:H,1,0),"")</f>
        <v>RPRO-250612-0371</v>
      </c>
      <c r="H499" t="s">
        <v>9583</v>
      </c>
      <c r="I499" t="s">
        <v>10248</v>
      </c>
      <c r="J499" t="s">
        <v>695</v>
      </c>
      <c r="K499" s="1">
        <v>45834</v>
      </c>
      <c r="L499" t="str">
        <f>IFERROR(VLOOKUP(Result5[[#This Row],[RPRO]],'Data Power app'!C:C,1,0),"Xoa")</f>
        <v>RPRO-250520-0226</v>
      </c>
    </row>
    <row r="500" spans="1:12" x14ac:dyDescent="0.25">
      <c r="A500" s="36" t="s">
        <v>6681</v>
      </c>
      <c r="B500" s="36" t="s">
        <v>6861</v>
      </c>
      <c r="C500" s="36" t="s">
        <v>696</v>
      </c>
      <c r="D500" s="1">
        <v>45832</v>
      </c>
      <c r="E500" s="36" t="str">
        <f>IFERROR(VLOOKUP(Result[[#This Row],[RPRO]],H:H,1,0),"")</f>
        <v>RPRO-250612-0372</v>
      </c>
      <c r="H500" t="s">
        <v>9585</v>
      </c>
      <c r="I500" t="s">
        <v>10248</v>
      </c>
      <c r="J500" t="s">
        <v>695</v>
      </c>
      <c r="K500" s="1">
        <v>45834</v>
      </c>
      <c r="L500" t="str">
        <f>IFERROR(VLOOKUP(Result5[[#This Row],[RPRO]],'Data Power app'!C:C,1,0),"Xoa")</f>
        <v>RPRO-250520-0228</v>
      </c>
    </row>
    <row r="501" spans="1:12" x14ac:dyDescent="0.25">
      <c r="A501" s="36" t="s">
        <v>6683</v>
      </c>
      <c r="B501" s="36" t="s">
        <v>6861</v>
      </c>
      <c r="C501" s="36" t="s">
        <v>696</v>
      </c>
      <c r="D501" s="1">
        <v>45832</v>
      </c>
      <c r="E501" s="36" t="str">
        <f>IFERROR(VLOOKUP(Result[[#This Row],[RPRO]],H:H,1,0),"")</f>
        <v>RPRO-250612-0373</v>
      </c>
      <c r="H501" t="s">
        <v>9587</v>
      </c>
      <c r="I501" t="s">
        <v>10248</v>
      </c>
      <c r="J501" t="s">
        <v>695</v>
      </c>
      <c r="K501" s="1">
        <v>45834</v>
      </c>
      <c r="L501" t="str">
        <f>IFERROR(VLOOKUP(Result5[[#This Row],[RPRO]],'Data Power app'!C:C,1,0),"Xoa")</f>
        <v>RPRO-250520-0230</v>
      </c>
    </row>
    <row r="502" spans="1:12" x14ac:dyDescent="0.25">
      <c r="A502" s="36" t="s">
        <v>6685</v>
      </c>
      <c r="B502" s="36" t="s">
        <v>6861</v>
      </c>
      <c r="C502" s="36" t="s">
        <v>696</v>
      </c>
      <c r="D502" s="1">
        <v>45832</v>
      </c>
      <c r="E502" s="36" t="str">
        <f>IFERROR(VLOOKUP(Result[[#This Row],[RPRO]],H:H,1,0),"")</f>
        <v>RPRO-250612-0374</v>
      </c>
      <c r="H502" t="s">
        <v>9589</v>
      </c>
      <c r="I502" t="s">
        <v>10248</v>
      </c>
      <c r="J502" t="s">
        <v>695</v>
      </c>
      <c r="K502" s="1">
        <v>45834</v>
      </c>
      <c r="L502" t="str">
        <f>IFERROR(VLOOKUP(Result5[[#This Row],[RPRO]],'Data Power app'!C:C,1,0),"Xoa")</f>
        <v>RPRO-250520-0232</v>
      </c>
    </row>
    <row r="503" spans="1:12" x14ac:dyDescent="0.25">
      <c r="A503" s="36" t="s">
        <v>6687</v>
      </c>
      <c r="B503" s="36" t="s">
        <v>6861</v>
      </c>
      <c r="C503" s="36" t="s">
        <v>696</v>
      </c>
      <c r="D503" s="1">
        <v>45832</v>
      </c>
      <c r="E503" s="36" t="str">
        <f>IFERROR(VLOOKUP(Result[[#This Row],[RPRO]],H:H,1,0),"")</f>
        <v>RPRO-250612-0375</v>
      </c>
      <c r="H503" t="s">
        <v>9591</v>
      </c>
      <c r="I503" t="s">
        <v>10248</v>
      </c>
      <c r="J503" t="s">
        <v>695</v>
      </c>
      <c r="K503" s="1">
        <v>45834</v>
      </c>
      <c r="L503" t="str">
        <f>IFERROR(VLOOKUP(Result5[[#This Row],[RPRO]],'Data Power app'!C:C,1,0),"Xoa")</f>
        <v>RPRO-250520-0234</v>
      </c>
    </row>
    <row r="504" spans="1:12" x14ac:dyDescent="0.25">
      <c r="A504" s="36" t="s">
        <v>9945</v>
      </c>
      <c r="B504" s="36" t="s">
        <v>10250</v>
      </c>
      <c r="C504" s="36" t="s">
        <v>697</v>
      </c>
      <c r="D504" s="1">
        <v>45834</v>
      </c>
      <c r="E504" s="36" t="str">
        <f>IFERROR(VLOOKUP(Result[[#This Row],[RPRO]],H:H,1,0),"")</f>
        <v>RPRO-250602-0065</v>
      </c>
      <c r="H504" t="s">
        <v>9593</v>
      </c>
      <c r="I504" t="s">
        <v>10248</v>
      </c>
      <c r="J504" t="s">
        <v>695</v>
      </c>
      <c r="K504" s="1">
        <v>45834</v>
      </c>
      <c r="L504" t="str">
        <f>IFERROR(VLOOKUP(Result5[[#This Row],[RPRO]],'Data Power app'!C:C,1,0),"Xoa")</f>
        <v>RPRO-250520-0236</v>
      </c>
    </row>
    <row r="505" spans="1:12" x14ac:dyDescent="0.25">
      <c r="A505" s="36" t="s">
        <v>6689</v>
      </c>
      <c r="B505" s="36" t="s">
        <v>6861</v>
      </c>
      <c r="C505" s="36" t="s">
        <v>696</v>
      </c>
      <c r="D505" s="1">
        <v>45832</v>
      </c>
      <c r="E505" s="36" t="str">
        <f>IFERROR(VLOOKUP(Result[[#This Row],[RPRO]],H:H,1,0),"")</f>
        <v>RPRO-250612-0376</v>
      </c>
      <c r="H505" t="s">
        <v>9595</v>
      </c>
      <c r="I505" t="s">
        <v>10248</v>
      </c>
      <c r="J505" t="s">
        <v>695</v>
      </c>
      <c r="K505" s="1">
        <v>45834</v>
      </c>
      <c r="L505" t="str">
        <f>IFERROR(VLOOKUP(Result5[[#This Row],[RPRO]],'Data Power app'!C:C,1,0),"Xoa")</f>
        <v>RPRO-250520-0238</v>
      </c>
    </row>
    <row r="506" spans="1:12" x14ac:dyDescent="0.25">
      <c r="A506" s="36" t="s">
        <v>6691</v>
      </c>
      <c r="B506" s="36" t="s">
        <v>6861</v>
      </c>
      <c r="C506" s="36" t="s">
        <v>696</v>
      </c>
      <c r="D506" s="1">
        <v>45832</v>
      </c>
      <c r="E506" s="36" t="str">
        <f>IFERROR(VLOOKUP(Result[[#This Row],[RPRO]],H:H,1,0),"")</f>
        <v>RPRO-250612-0377</v>
      </c>
      <c r="H506" t="s">
        <v>9597</v>
      </c>
      <c r="I506" t="s">
        <v>10248</v>
      </c>
      <c r="J506" t="s">
        <v>695</v>
      </c>
      <c r="K506" s="1">
        <v>45834</v>
      </c>
      <c r="L506" t="str">
        <f>IFERROR(VLOOKUP(Result5[[#This Row],[RPRO]],'Data Power app'!C:C,1,0),"Xoa")</f>
        <v>RPRO-250520-0240</v>
      </c>
    </row>
    <row r="507" spans="1:12" x14ac:dyDescent="0.25">
      <c r="A507" s="36" t="s">
        <v>6693</v>
      </c>
      <c r="B507" s="36" t="s">
        <v>6861</v>
      </c>
      <c r="C507" s="36" t="s">
        <v>696</v>
      </c>
      <c r="D507" s="1">
        <v>45832</v>
      </c>
      <c r="E507" s="36" t="str">
        <f>IFERROR(VLOOKUP(Result[[#This Row],[RPRO]],H:H,1,0),"")</f>
        <v>RPRO-250612-0378</v>
      </c>
      <c r="H507" t="s">
        <v>9599</v>
      </c>
      <c r="I507" t="s">
        <v>10248</v>
      </c>
      <c r="J507" t="s">
        <v>695</v>
      </c>
      <c r="K507" s="1">
        <v>45834</v>
      </c>
      <c r="L507" t="str">
        <f>IFERROR(VLOOKUP(Result5[[#This Row],[RPRO]],'Data Power app'!C:C,1,0),"Xoa")</f>
        <v>RPRO-250520-0242</v>
      </c>
    </row>
    <row r="508" spans="1:12" x14ac:dyDescent="0.25">
      <c r="A508" s="36" t="s">
        <v>6695</v>
      </c>
      <c r="B508" s="36" t="s">
        <v>6861</v>
      </c>
      <c r="C508" s="36" t="s">
        <v>696</v>
      </c>
      <c r="D508" s="1">
        <v>45832</v>
      </c>
      <c r="E508" s="36" t="str">
        <f>IFERROR(VLOOKUP(Result[[#This Row],[RPRO]],H:H,1,0),"")</f>
        <v>RPRO-250612-0379</v>
      </c>
      <c r="H508" t="s">
        <v>9601</v>
      </c>
      <c r="I508" t="s">
        <v>10248</v>
      </c>
      <c r="J508" t="s">
        <v>695</v>
      </c>
      <c r="K508" s="1">
        <v>45834</v>
      </c>
      <c r="L508" t="str">
        <f>IFERROR(VLOOKUP(Result5[[#This Row],[RPRO]],'Data Power app'!C:C,1,0),"Xoa")</f>
        <v>RPRO-250520-0244</v>
      </c>
    </row>
    <row r="509" spans="1:12" x14ac:dyDescent="0.25">
      <c r="A509" s="36" t="s">
        <v>6697</v>
      </c>
      <c r="B509" s="36" t="s">
        <v>6861</v>
      </c>
      <c r="C509" s="36" t="s">
        <v>696</v>
      </c>
      <c r="D509" s="1">
        <v>45832</v>
      </c>
      <c r="E509" s="36" t="str">
        <f>IFERROR(VLOOKUP(Result[[#This Row],[RPRO]],H:H,1,0),"")</f>
        <v>RPRO-250612-0380</v>
      </c>
      <c r="H509" t="s">
        <v>9603</v>
      </c>
      <c r="I509" t="s">
        <v>10248</v>
      </c>
      <c r="J509" t="s">
        <v>695</v>
      </c>
      <c r="K509" s="1">
        <v>45834</v>
      </c>
      <c r="L509" t="str">
        <f>IFERROR(VLOOKUP(Result5[[#This Row],[RPRO]],'Data Power app'!C:C,1,0),"Xoa")</f>
        <v>RPRO-250520-0246</v>
      </c>
    </row>
    <row r="510" spans="1:12" x14ac:dyDescent="0.25">
      <c r="A510" s="36" t="s">
        <v>6699</v>
      </c>
      <c r="B510" s="36" t="s">
        <v>6861</v>
      </c>
      <c r="C510" s="36" t="s">
        <v>696</v>
      </c>
      <c r="D510" s="1">
        <v>45832</v>
      </c>
      <c r="E510" s="36" t="str">
        <f>IFERROR(VLOOKUP(Result[[#This Row],[RPRO]],H:H,1,0),"")</f>
        <v>RPRO-250612-0381</v>
      </c>
      <c r="H510" t="s">
        <v>9605</v>
      </c>
      <c r="I510" t="s">
        <v>10248</v>
      </c>
      <c r="J510" t="s">
        <v>695</v>
      </c>
      <c r="K510" s="1">
        <v>45834</v>
      </c>
      <c r="L510" t="str">
        <f>IFERROR(VLOOKUP(Result5[[#This Row],[RPRO]],'Data Power app'!C:C,1,0),"Xoa")</f>
        <v>RPRO-250520-0248</v>
      </c>
    </row>
    <row r="511" spans="1:12" x14ac:dyDescent="0.25">
      <c r="A511" s="36" t="s">
        <v>6701</v>
      </c>
      <c r="B511" s="36" t="s">
        <v>6861</v>
      </c>
      <c r="C511" s="36" t="s">
        <v>696</v>
      </c>
      <c r="D511" s="1">
        <v>45832</v>
      </c>
      <c r="E511" s="36" t="str">
        <f>IFERROR(VLOOKUP(Result[[#This Row],[RPRO]],H:H,1,0),"")</f>
        <v>RPRO-250612-0382</v>
      </c>
      <c r="H511" t="s">
        <v>9607</v>
      </c>
      <c r="I511" t="s">
        <v>10248</v>
      </c>
      <c r="J511" t="s">
        <v>695</v>
      </c>
      <c r="K511" s="1">
        <v>45834</v>
      </c>
      <c r="L511" t="str">
        <f>IFERROR(VLOOKUP(Result5[[#This Row],[RPRO]],'Data Power app'!C:C,1,0),"Xoa")</f>
        <v>RPRO-250520-0250</v>
      </c>
    </row>
    <row r="512" spans="1:12" x14ac:dyDescent="0.25">
      <c r="A512" s="36" t="s">
        <v>6703</v>
      </c>
      <c r="B512" s="36" t="s">
        <v>6861</v>
      </c>
      <c r="C512" s="36" t="s">
        <v>696</v>
      </c>
      <c r="D512" s="1">
        <v>45832</v>
      </c>
      <c r="E512" s="36" t="str">
        <f>IFERROR(VLOOKUP(Result[[#This Row],[RPRO]],H:H,1,0),"")</f>
        <v>RPRO-250612-0383</v>
      </c>
      <c r="H512" t="s">
        <v>9609</v>
      </c>
      <c r="I512" t="s">
        <v>10248</v>
      </c>
      <c r="J512" t="s">
        <v>695</v>
      </c>
      <c r="K512" s="1">
        <v>45834</v>
      </c>
      <c r="L512" t="str">
        <f>IFERROR(VLOOKUP(Result5[[#This Row],[RPRO]],'Data Power app'!C:C,1,0),"Xoa")</f>
        <v>RPRO-250520-0252</v>
      </c>
    </row>
    <row r="513" spans="1:12" x14ac:dyDescent="0.25">
      <c r="A513" s="36" t="s">
        <v>6705</v>
      </c>
      <c r="B513" s="36" t="s">
        <v>6861</v>
      </c>
      <c r="C513" s="36" t="s">
        <v>696</v>
      </c>
      <c r="D513" s="1">
        <v>45832</v>
      </c>
      <c r="E513" s="36" t="str">
        <f>IFERROR(VLOOKUP(Result[[#This Row],[RPRO]],H:H,1,0),"")</f>
        <v>RPRO-250612-0384</v>
      </c>
      <c r="H513" t="s">
        <v>9611</v>
      </c>
      <c r="I513" t="s">
        <v>10248</v>
      </c>
      <c r="J513" t="s">
        <v>695</v>
      </c>
      <c r="K513" s="1">
        <v>45834</v>
      </c>
      <c r="L513" t="str">
        <f>IFERROR(VLOOKUP(Result5[[#This Row],[RPRO]],'Data Power app'!C:C,1,0),"Xoa")</f>
        <v>RPRO-250520-0254</v>
      </c>
    </row>
    <row r="514" spans="1:12" x14ac:dyDescent="0.25">
      <c r="A514" s="36" t="s">
        <v>6707</v>
      </c>
      <c r="B514" s="36" t="s">
        <v>6861</v>
      </c>
      <c r="C514" s="36" t="s">
        <v>696</v>
      </c>
      <c r="D514" s="1">
        <v>45832</v>
      </c>
      <c r="E514" s="36" t="str">
        <f>IFERROR(VLOOKUP(Result[[#This Row],[RPRO]],H:H,1,0),"")</f>
        <v>RPRO-250612-0385</v>
      </c>
      <c r="H514" t="s">
        <v>9613</v>
      </c>
      <c r="I514" t="s">
        <v>10248</v>
      </c>
      <c r="J514" t="s">
        <v>695</v>
      </c>
      <c r="K514" s="1">
        <v>45834</v>
      </c>
      <c r="L514" t="str">
        <f>IFERROR(VLOOKUP(Result5[[#This Row],[RPRO]],'Data Power app'!C:C,1,0),"Xoa")</f>
        <v>RPRO-250520-0256</v>
      </c>
    </row>
    <row r="515" spans="1:12" x14ac:dyDescent="0.25">
      <c r="A515" s="36" t="s">
        <v>6709</v>
      </c>
      <c r="B515" s="36" t="s">
        <v>6861</v>
      </c>
      <c r="C515" s="36" t="s">
        <v>696</v>
      </c>
      <c r="D515" s="1">
        <v>45832</v>
      </c>
      <c r="E515" s="36" t="str">
        <f>IFERROR(VLOOKUP(Result[[#This Row],[RPRO]],H:H,1,0),"")</f>
        <v>RPRO-250612-0386</v>
      </c>
      <c r="H515" t="s">
        <v>9615</v>
      </c>
      <c r="I515" t="s">
        <v>10248</v>
      </c>
      <c r="J515" t="s">
        <v>695</v>
      </c>
      <c r="K515" s="1">
        <v>45834</v>
      </c>
      <c r="L515" t="str">
        <f>IFERROR(VLOOKUP(Result5[[#This Row],[RPRO]],'Data Power app'!C:C,1,0),"Xoa")</f>
        <v>RPRO-250520-0258</v>
      </c>
    </row>
    <row r="516" spans="1:12" x14ac:dyDescent="0.25">
      <c r="A516" s="36" t="s">
        <v>6711</v>
      </c>
      <c r="B516" s="36" t="s">
        <v>6861</v>
      </c>
      <c r="C516" s="36" t="s">
        <v>696</v>
      </c>
      <c r="D516" s="1">
        <v>45832</v>
      </c>
      <c r="E516" s="36" t="str">
        <f>IFERROR(VLOOKUP(Result[[#This Row],[RPRO]],H:H,1,0),"")</f>
        <v>RPRO-250612-0387</v>
      </c>
      <c r="H516" t="s">
        <v>9617</v>
      </c>
      <c r="I516" t="s">
        <v>10248</v>
      </c>
      <c r="J516" t="s">
        <v>695</v>
      </c>
      <c r="K516" s="1">
        <v>45834</v>
      </c>
      <c r="L516" t="str">
        <f>IFERROR(VLOOKUP(Result5[[#This Row],[RPRO]],'Data Power app'!C:C,1,0),"Xoa")</f>
        <v>RPRO-250520-0260</v>
      </c>
    </row>
    <row r="517" spans="1:12" x14ac:dyDescent="0.25">
      <c r="A517" s="36" t="s">
        <v>6713</v>
      </c>
      <c r="B517" s="36" t="s">
        <v>6861</v>
      </c>
      <c r="C517" s="36" t="s">
        <v>696</v>
      </c>
      <c r="D517" s="1">
        <v>45832</v>
      </c>
      <c r="E517" s="36" t="str">
        <f>IFERROR(VLOOKUP(Result[[#This Row],[RPRO]],H:H,1,0),"")</f>
        <v>RPRO-250612-0388</v>
      </c>
      <c r="H517" t="s">
        <v>9619</v>
      </c>
      <c r="I517" t="s">
        <v>10248</v>
      </c>
      <c r="J517" t="s">
        <v>695</v>
      </c>
      <c r="K517" s="1">
        <v>45834</v>
      </c>
      <c r="L517" t="str">
        <f>IFERROR(VLOOKUP(Result5[[#This Row],[RPRO]],'Data Power app'!C:C,1,0),"Xoa")</f>
        <v>RPRO-250520-0262</v>
      </c>
    </row>
    <row r="518" spans="1:12" x14ac:dyDescent="0.25">
      <c r="A518" s="36" t="s">
        <v>6715</v>
      </c>
      <c r="B518" s="36" t="s">
        <v>6861</v>
      </c>
      <c r="C518" s="36" t="s">
        <v>696</v>
      </c>
      <c r="D518" s="1">
        <v>45832</v>
      </c>
      <c r="E518" s="36" t="str">
        <f>IFERROR(VLOOKUP(Result[[#This Row],[RPRO]],H:H,1,0),"")</f>
        <v>RPRO-250612-0389</v>
      </c>
      <c r="H518" t="s">
        <v>9621</v>
      </c>
      <c r="I518" t="s">
        <v>10248</v>
      </c>
      <c r="J518" t="s">
        <v>695</v>
      </c>
      <c r="K518" s="1">
        <v>45834</v>
      </c>
      <c r="L518" t="str">
        <f>IFERROR(VLOOKUP(Result5[[#This Row],[RPRO]],'Data Power app'!C:C,1,0),"Xoa")</f>
        <v>RPRO-250520-0264</v>
      </c>
    </row>
    <row r="519" spans="1:12" x14ac:dyDescent="0.25">
      <c r="A519" s="36" t="s">
        <v>6717</v>
      </c>
      <c r="B519" s="36" t="s">
        <v>6861</v>
      </c>
      <c r="C519" s="36" t="s">
        <v>696</v>
      </c>
      <c r="D519" s="1">
        <v>45832</v>
      </c>
      <c r="E519" s="36" t="str">
        <f>IFERROR(VLOOKUP(Result[[#This Row],[RPRO]],H:H,1,0),"")</f>
        <v>RPRO-250612-0390</v>
      </c>
      <c r="H519" t="s">
        <v>9623</v>
      </c>
      <c r="I519" t="s">
        <v>10248</v>
      </c>
      <c r="J519" t="s">
        <v>695</v>
      </c>
      <c r="K519" s="1">
        <v>45834</v>
      </c>
      <c r="L519" t="str">
        <f>IFERROR(VLOOKUP(Result5[[#This Row],[RPRO]],'Data Power app'!C:C,1,0),"Xoa")</f>
        <v>RPRO-250520-0266</v>
      </c>
    </row>
    <row r="520" spans="1:12" x14ac:dyDescent="0.25">
      <c r="A520" s="36" t="s">
        <v>6719</v>
      </c>
      <c r="B520" s="36" t="s">
        <v>6861</v>
      </c>
      <c r="C520" s="36" t="s">
        <v>696</v>
      </c>
      <c r="D520" s="1">
        <v>45832</v>
      </c>
      <c r="E520" s="36" t="str">
        <f>IFERROR(VLOOKUP(Result[[#This Row],[RPRO]],H:H,1,0),"")</f>
        <v>RPRO-250612-0391</v>
      </c>
      <c r="H520" t="s">
        <v>9625</v>
      </c>
      <c r="I520" t="s">
        <v>10248</v>
      </c>
      <c r="J520" t="s">
        <v>695</v>
      </c>
      <c r="K520" s="1">
        <v>45834</v>
      </c>
      <c r="L520" t="str">
        <f>IFERROR(VLOOKUP(Result5[[#This Row],[RPRO]],'Data Power app'!C:C,1,0),"Xoa")</f>
        <v>RPRO-250520-0268</v>
      </c>
    </row>
    <row r="521" spans="1:12" x14ac:dyDescent="0.25">
      <c r="A521" s="36" t="s">
        <v>6721</v>
      </c>
      <c r="B521" s="36" t="s">
        <v>6861</v>
      </c>
      <c r="C521" s="36" t="s">
        <v>696</v>
      </c>
      <c r="D521" s="1">
        <v>45832</v>
      </c>
      <c r="E521" s="36" t="str">
        <f>IFERROR(VLOOKUP(Result[[#This Row],[RPRO]],H:H,1,0),"")</f>
        <v>RPRO-250612-0392</v>
      </c>
      <c r="H521" t="s">
        <v>9627</v>
      </c>
      <c r="I521" t="s">
        <v>10248</v>
      </c>
      <c r="J521" t="s">
        <v>695</v>
      </c>
      <c r="K521" s="1">
        <v>45834</v>
      </c>
      <c r="L521" t="str">
        <f>IFERROR(VLOOKUP(Result5[[#This Row],[RPRO]],'Data Power app'!C:C,1,0),"Xoa")</f>
        <v>RPRO-250520-0270</v>
      </c>
    </row>
    <row r="522" spans="1:12" x14ac:dyDescent="0.25">
      <c r="A522" s="36" t="s">
        <v>6723</v>
      </c>
      <c r="B522" s="36" t="s">
        <v>6861</v>
      </c>
      <c r="C522" s="36" t="s">
        <v>696</v>
      </c>
      <c r="D522" s="1">
        <v>45832</v>
      </c>
      <c r="E522" s="36" t="str">
        <f>IFERROR(VLOOKUP(Result[[#This Row],[RPRO]],H:H,1,0),"")</f>
        <v>RPRO-250612-0393</v>
      </c>
      <c r="H522" t="s">
        <v>9629</v>
      </c>
      <c r="I522" t="s">
        <v>10248</v>
      </c>
      <c r="J522" t="s">
        <v>695</v>
      </c>
      <c r="K522" s="1">
        <v>45834</v>
      </c>
      <c r="L522" t="str">
        <f>IFERROR(VLOOKUP(Result5[[#This Row],[RPRO]],'Data Power app'!C:C,1,0),"Xoa")</f>
        <v>RPRO-250520-0272</v>
      </c>
    </row>
    <row r="523" spans="1:12" x14ac:dyDescent="0.25">
      <c r="A523" s="36" t="s">
        <v>6725</v>
      </c>
      <c r="B523" s="36" t="s">
        <v>6861</v>
      </c>
      <c r="C523" s="36" t="s">
        <v>696</v>
      </c>
      <c r="D523" s="1">
        <v>45832</v>
      </c>
      <c r="E523" s="36" t="str">
        <f>IFERROR(VLOOKUP(Result[[#This Row],[RPRO]],H:H,1,0),"")</f>
        <v>RPRO-250612-0394</v>
      </c>
      <c r="H523" t="s">
        <v>9631</v>
      </c>
      <c r="I523" t="s">
        <v>10248</v>
      </c>
      <c r="J523" t="s">
        <v>695</v>
      </c>
      <c r="K523" s="1">
        <v>45834</v>
      </c>
      <c r="L523" t="str">
        <f>IFERROR(VLOOKUP(Result5[[#This Row],[RPRO]],'Data Power app'!C:C,1,0),"Xoa")</f>
        <v>RPRO-250520-0274</v>
      </c>
    </row>
    <row r="524" spans="1:12" x14ac:dyDescent="0.25">
      <c r="A524" s="36" t="s">
        <v>6727</v>
      </c>
      <c r="B524" s="36" t="s">
        <v>6861</v>
      </c>
      <c r="C524" s="36" t="s">
        <v>696</v>
      </c>
      <c r="D524" s="1">
        <v>45832</v>
      </c>
      <c r="E524" s="36" t="str">
        <f>IFERROR(VLOOKUP(Result[[#This Row],[RPRO]],H:H,1,0),"")</f>
        <v>RPRO-250612-0395</v>
      </c>
      <c r="H524" t="s">
        <v>9633</v>
      </c>
      <c r="I524" t="s">
        <v>10248</v>
      </c>
      <c r="J524" t="s">
        <v>695</v>
      </c>
      <c r="K524" s="1">
        <v>45834</v>
      </c>
      <c r="L524" t="str">
        <f>IFERROR(VLOOKUP(Result5[[#This Row],[RPRO]],'Data Power app'!C:C,1,0),"Xoa")</f>
        <v>RPRO-250520-0276</v>
      </c>
    </row>
    <row r="525" spans="1:12" x14ac:dyDescent="0.25">
      <c r="A525" s="36" t="s">
        <v>6729</v>
      </c>
      <c r="B525" s="36" t="s">
        <v>6861</v>
      </c>
      <c r="C525" s="36" t="s">
        <v>696</v>
      </c>
      <c r="D525" s="1">
        <v>45832</v>
      </c>
      <c r="E525" s="36" t="str">
        <f>IFERROR(VLOOKUP(Result[[#This Row],[RPRO]],H:H,1,0),"")</f>
        <v>RPRO-250612-0396</v>
      </c>
      <c r="H525" t="s">
        <v>9635</v>
      </c>
      <c r="I525" t="s">
        <v>10248</v>
      </c>
      <c r="J525" t="s">
        <v>695</v>
      </c>
      <c r="K525" s="1">
        <v>45834</v>
      </c>
      <c r="L525" t="str">
        <f>IFERROR(VLOOKUP(Result5[[#This Row],[RPRO]],'Data Power app'!C:C,1,0),"Xoa")</f>
        <v>RPRO-250520-0278</v>
      </c>
    </row>
    <row r="526" spans="1:12" x14ac:dyDescent="0.25">
      <c r="A526" s="36" t="s">
        <v>6731</v>
      </c>
      <c r="B526" s="36" t="s">
        <v>6861</v>
      </c>
      <c r="C526" s="36" t="s">
        <v>696</v>
      </c>
      <c r="D526" s="1">
        <v>45832</v>
      </c>
      <c r="E526" s="36" t="str">
        <f>IFERROR(VLOOKUP(Result[[#This Row],[RPRO]],H:H,1,0),"")</f>
        <v>RPRO-250612-0397</v>
      </c>
      <c r="H526" t="s">
        <v>9637</v>
      </c>
      <c r="I526" t="s">
        <v>10248</v>
      </c>
      <c r="J526" t="s">
        <v>695</v>
      </c>
      <c r="K526" s="1">
        <v>45834</v>
      </c>
      <c r="L526" t="str">
        <f>IFERROR(VLOOKUP(Result5[[#This Row],[RPRO]],'Data Power app'!C:C,1,0),"Xoa")</f>
        <v>RPRO-250520-0280</v>
      </c>
    </row>
    <row r="527" spans="1:12" x14ac:dyDescent="0.25">
      <c r="A527" s="36" t="s">
        <v>6733</v>
      </c>
      <c r="B527" s="36" t="s">
        <v>6861</v>
      </c>
      <c r="C527" s="36" t="s">
        <v>696</v>
      </c>
      <c r="D527" s="1">
        <v>45832</v>
      </c>
      <c r="E527" s="36" t="str">
        <f>IFERROR(VLOOKUP(Result[[#This Row],[RPRO]],H:H,1,0),"")</f>
        <v>RPRO-250612-0398</v>
      </c>
      <c r="H527" t="s">
        <v>9639</v>
      </c>
      <c r="I527" t="s">
        <v>10248</v>
      </c>
      <c r="J527" t="s">
        <v>695</v>
      </c>
      <c r="K527" s="1">
        <v>45834</v>
      </c>
      <c r="L527" t="str">
        <f>IFERROR(VLOOKUP(Result5[[#This Row],[RPRO]],'Data Power app'!C:C,1,0),"Xoa")</f>
        <v>RPRO-250520-0282</v>
      </c>
    </row>
    <row r="528" spans="1:12" x14ac:dyDescent="0.25">
      <c r="A528" s="36" t="s">
        <v>6735</v>
      </c>
      <c r="B528" s="36" t="s">
        <v>6861</v>
      </c>
      <c r="C528" s="36" t="s">
        <v>696</v>
      </c>
      <c r="D528" s="1">
        <v>45832</v>
      </c>
      <c r="E528" s="36" t="str">
        <f>IFERROR(VLOOKUP(Result[[#This Row],[RPRO]],H:H,1,0),"")</f>
        <v>RPRO-250612-0399</v>
      </c>
      <c r="H528" t="s">
        <v>9641</v>
      </c>
      <c r="I528" t="s">
        <v>10248</v>
      </c>
      <c r="J528" t="s">
        <v>695</v>
      </c>
      <c r="K528" s="1">
        <v>45834</v>
      </c>
      <c r="L528" t="str">
        <f>IFERROR(VLOOKUP(Result5[[#This Row],[RPRO]],'Data Power app'!C:C,1,0),"Xoa")</f>
        <v>RPRO-250520-0284</v>
      </c>
    </row>
    <row r="529" spans="1:12" x14ac:dyDescent="0.25">
      <c r="A529" s="36" t="s">
        <v>6737</v>
      </c>
      <c r="B529" s="36" t="s">
        <v>6861</v>
      </c>
      <c r="C529" s="36" t="s">
        <v>696</v>
      </c>
      <c r="D529" s="1">
        <v>45832</v>
      </c>
      <c r="E529" s="36" t="str">
        <f>IFERROR(VLOOKUP(Result[[#This Row],[RPRO]],H:H,1,0),"")</f>
        <v>RPRO-250612-0400</v>
      </c>
      <c r="H529" t="s">
        <v>9643</v>
      </c>
      <c r="I529" t="s">
        <v>10248</v>
      </c>
      <c r="J529" t="s">
        <v>695</v>
      </c>
      <c r="K529" s="1">
        <v>45834</v>
      </c>
      <c r="L529" t="str">
        <f>IFERROR(VLOOKUP(Result5[[#This Row],[RPRO]],'Data Power app'!C:C,1,0),"Xoa")</f>
        <v>RPRO-250520-0286</v>
      </c>
    </row>
    <row r="530" spans="1:12" x14ac:dyDescent="0.25">
      <c r="A530" s="36" t="s">
        <v>6739</v>
      </c>
      <c r="B530" s="36" t="s">
        <v>6861</v>
      </c>
      <c r="C530" s="36" t="s">
        <v>696</v>
      </c>
      <c r="D530" s="1">
        <v>45832</v>
      </c>
      <c r="E530" s="36" t="str">
        <f>IFERROR(VLOOKUP(Result[[#This Row],[RPRO]],H:H,1,0),"")</f>
        <v>RPRO-250612-0401</v>
      </c>
      <c r="H530" t="s">
        <v>9645</v>
      </c>
      <c r="I530" t="s">
        <v>10248</v>
      </c>
      <c r="J530" t="s">
        <v>695</v>
      </c>
      <c r="K530" s="1">
        <v>45834</v>
      </c>
      <c r="L530" t="str">
        <f>IFERROR(VLOOKUP(Result5[[#This Row],[RPRO]],'Data Power app'!C:C,1,0),"Xoa")</f>
        <v>RPRO-250520-0288</v>
      </c>
    </row>
    <row r="531" spans="1:12" x14ac:dyDescent="0.25">
      <c r="A531" s="36" t="s">
        <v>6741</v>
      </c>
      <c r="B531" s="36" t="s">
        <v>6861</v>
      </c>
      <c r="C531" s="36" t="s">
        <v>696</v>
      </c>
      <c r="D531" s="1">
        <v>45832</v>
      </c>
      <c r="E531" s="36" t="str">
        <f>IFERROR(VLOOKUP(Result[[#This Row],[RPRO]],H:H,1,0),"")</f>
        <v>RPRO-250612-0402</v>
      </c>
      <c r="H531" t="s">
        <v>9647</v>
      </c>
      <c r="I531" t="s">
        <v>10248</v>
      </c>
      <c r="J531" t="s">
        <v>695</v>
      </c>
      <c r="K531" s="1">
        <v>45834</v>
      </c>
      <c r="L531" t="str">
        <f>IFERROR(VLOOKUP(Result5[[#This Row],[RPRO]],'Data Power app'!C:C,1,0),"Xoa")</f>
        <v>RPRO-250520-0290</v>
      </c>
    </row>
    <row r="532" spans="1:12" x14ac:dyDescent="0.25">
      <c r="A532" s="36" t="s">
        <v>6743</v>
      </c>
      <c r="B532" s="36" t="s">
        <v>6861</v>
      </c>
      <c r="C532" s="36" t="s">
        <v>696</v>
      </c>
      <c r="D532" s="1">
        <v>45832</v>
      </c>
      <c r="E532" s="36" t="str">
        <f>IFERROR(VLOOKUP(Result[[#This Row],[RPRO]],H:H,1,0),"")</f>
        <v>RPRO-250612-0469</v>
      </c>
      <c r="H532" t="s">
        <v>9649</v>
      </c>
      <c r="I532" t="s">
        <v>10248</v>
      </c>
      <c r="J532" t="s">
        <v>695</v>
      </c>
      <c r="K532" s="1">
        <v>45834</v>
      </c>
      <c r="L532" t="str">
        <f>IFERROR(VLOOKUP(Result5[[#This Row],[RPRO]],'Data Power app'!C:C,1,0),"Xoa")</f>
        <v>RPRO-250520-0292</v>
      </c>
    </row>
    <row r="533" spans="1:12" x14ac:dyDescent="0.25">
      <c r="A533" s="36" t="s">
        <v>6745</v>
      </c>
      <c r="B533" s="36" t="s">
        <v>6861</v>
      </c>
      <c r="C533" s="36" t="s">
        <v>696</v>
      </c>
      <c r="D533" s="1">
        <v>45832</v>
      </c>
      <c r="E533" s="36" t="str">
        <f>IFERROR(VLOOKUP(Result[[#This Row],[RPRO]],H:H,1,0),"")</f>
        <v>RPRO-250612-0470</v>
      </c>
      <c r="H533" t="s">
        <v>9651</v>
      </c>
      <c r="I533" t="s">
        <v>10248</v>
      </c>
      <c r="J533" t="s">
        <v>695</v>
      </c>
      <c r="K533" s="1">
        <v>45834</v>
      </c>
      <c r="L533" t="str">
        <f>IFERROR(VLOOKUP(Result5[[#This Row],[RPRO]],'Data Power app'!C:C,1,0),"Xoa")</f>
        <v>RPRO-250520-0294</v>
      </c>
    </row>
    <row r="534" spans="1:12" x14ac:dyDescent="0.25">
      <c r="A534" s="36" t="s">
        <v>6747</v>
      </c>
      <c r="B534" s="36" t="s">
        <v>6861</v>
      </c>
      <c r="C534" s="36" t="s">
        <v>696</v>
      </c>
      <c r="D534" s="1">
        <v>45832</v>
      </c>
      <c r="E534" s="36" t="str">
        <f>IFERROR(VLOOKUP(Result[[#This Row],[RPRO]],H:H,1,0),"")</f>
        <v>RPRO-250612-0471</v>
      </c>
      <c r="H534" t="s">
        <v>9653</v>
      </c>
      <c r="I534" t="s">
        <v>10248</v>
      </c>
      <c r="J534" t="s">
        <v>695</v>
      </c>
      <c r="K534" s="1">
        <v>45834</v>
      </c>
      <c r="L534" t="str">
        <f>IFERROR(VLOOKUP(Result5[[#This Row],[RPRO]],'Data Power app'!C:C,1,0),"Xoa")</f>
        <v>RPRO-250520-0296</v>
      </c>
    </row>
    <row r="535" spans="1:12" x14ac:dyDescent="0.25">
      <c r="A535" s="36" t="s">
        <v>6749</v>
      </c>
      <c r="B535" s="36" t="s">
        <v>6861</v>
      </c>
      <c r="C535" s="36" t="s">
        <v>696</v>
      </c>
      <c r="D535" s="1">
        <v>45832</v>
      </c>
      <c r="E535" s="36" t="str">
        <f>IFERROR(VLOOKUP(Result[[#This Row],[RPRO]],H:H,1,0),"")</f>
        <v>RPRO-250612-0472</v>
      </c>
      <c r="H535" t="s">
        <v>9655</v>
      </c>
      <c r="I535" t="s">
        <v>10248</v>
      </c>
      <c r="J535" t="s">
        <v>695</v>
      </c>
      <c r="K535" s="1">
        <v>45834</v>
      </c>
      <c r="L535" t="str">
        <f>IFERROR(VLOOKUP(Result5[[#This Row],[RPRO]],'Data Power app'!C:C,1,0),"Xoa")</f>
        <v>RPRO-250520-0298</v>
      </c>
    </row>
    <row r="536" spans="1:12" x14ac:dyDescent="0.25">
      <c r="A536" s="36" t="s">
        <v>6751</v>
      </c>
      <c r="B536" s="36" t="s">
        <v>6861</v>
      </c>
      <c r="C536" s="36" t="s">
        <v>696</v>
      </c>
      <c r="D536" s="1">
        <v>45832</v>
      </c>
      <c r="E536" s="36" t="str">
        <f>IFERROR(VLOOKUP(Result[[#This Row],[RPRO]],H:H,1,0),"")</f>
        <v>RPRO-250612-0473</v>
      </c>
      <c r="H536" t="s">
        <v>9657</v>
      </c>
      <c r="I536" t="s">
        <v>10248</v>
      </c>
      <c r="J536" t="s">
        <v>695</v>
      </c>
      <c r="K536" s="1">
        <v>45834</v>
      </c>
      <c r="L536" t="str">
        <f>IFERROR(VLOOKUP(Result5[[#This Row],[RPRO]],'Data Power app'!C:C,1,0),"Xoa")</f>
        <v>RPRO-250520-0300</v>
      </c>
    </row>
    <row r="537" spans="1:12" x14ac:dyDescent="0.25">
      <c r="A537" s="36" t="s">
        <v>6753</v>
      </c>
      <c r="B537" s="36" t="s">
        <v>6861</v>
      </c>
      <c r="C537" s="36" t="s">
        <v>696</v>
      </c>
      <c r="D537" s="1">
        <v>45832</v>
      </c>
      <c r="E537" s="36" t="str">
        <f>IFERROR(VLOOKUP(Result[[#This Row],[RPRO]],H:H,1,0),"")</f>
        <v>RPRO-250612-0474</v>
      </c>
      <c r="H537" t="s">
        <v>9659</v>
      </c>
      <c r="I537" t="s">
        <v>10248</v>
      </c>
      <c r="J537" t="s">
        <v>695</v>
      </c>
      <c r="K537" s="1">
        <v>45834</v>
      </c>
      <c r="L537" t="str">
        <f>IFERROR(VLOOKUP(Result5[[#This Row],[RPRO]],'Data Power app'!C:C,1,0),"Xoa")</f>
        <v>RPRO-250520-0302</v>
      </c>
    </row>
    <row r="538" spans="1:12" x14ac:dyDescent="0.25">
      <c r="A538" s="36" t="s">
        <v>7883</v>
      </c>
      <c r="B538" s="36" t="s">
        <v>8516</v>
      </c>
      <c r="C538" s="36" t="s">
        <v>694</v>
      </c>
      <c r="D538" s="1">
        <v>45833</v>
      </c>
      <c r="E538" s="36" t="str">
        <f>IFERROR(VLOOKUP(Result[[#This Row],[RPRO]],H:H,1,0),"")</f>
        <v>RPRO-250424-0339</v>
      </c>
      <c r="H538" t="s">
        <v>9661</v>
      </c>
      <c r="I538" t="s">
        <v>10248</v>
      </c>
      <c r="J538" t="s">
        <v>695</v>
      </c>
      <c r="K538" s="1">
        <v>45834</v>
      </c>
      <c r="L538" t="str">
        <f>IFERROR(VLOOKUP(Result5[[#This Row],[RPRO]],'Data Power app'!C:C,1,0),"Xoa")</f>
        <v>RPRO-250520-0304</v>
      </c>
    </row>
    <row r="539" spans="1:12" x14ac:dyDescent="0.25">
      <c r="A539" s="36" t="s">
        <v>6755</v>
      </c>
      <c r="B539" s="36" t="s">
        <v>6861</v>
      </c>
      <c r="C539" s="36" t="s">
        <v>696</v>
      </c>
      <c r="D539" s="1">
        <v>45832</v>
      </c>
      <c r="E539" s="36" t="str">
        <f>IFERROR(VLOOKUP(Result[[#This Row],[RPRO]],H:H,1,0),"")</f>
        <v>RPRO-250612-0475</v>
      </c>
      <c r="H539" t="s">
        <v>9663</v>
      </c>
      <c r="I539" t="s">
        <v>10248</v>
      </c>
      <c r="J539" t="s">
        <v>695</v>
      </c>
      <c r="K539" s="1">
        <v>45834</v>
      </c>
      <c r="L539" t="str">
        <f>IFERROR(VLOOKUP(Result5[[#This Row],[RPRO]],'Data Power app'!C:C,1,0),"Xoa")</f>
        <v>RPRO-250520-0306</v>
      </c>
    </row>
    <row r="540" spans="1:12" x14ac:dyDescent="0.25">
      <c r="A540" s="36" t="s">
        <v>6757</v>
      </c>
      <c r="B540" s="36" t="s">
        <v>6861</v>
      </c>
      <c r="C540" s="36" t="s">
        <v>696</v>
      </c>
      <c r="D540" s="1">
        <v>45832</v>
      </c>
      <c r="E540" s="36" t="str">
        <f>IFERROR(VLOOKUP(Result[[#This Row],[RPRO]],H:H,1,0),"")</f>
        <v>RPRO-250612-0476</v>
      </c>
      <c r="H540" t="s">
        <v>9665</v>
      </c>
      <c r="I540" t="s">
        <v>10248</v>
      </c>
      <c r="J540" t="s">
        <v>695</v>
      </c>
      <c r="K540" s="1">
        <v>45834</v>
      </c>
      <c r="L540" t="str">
        <f>IFERROR(VLOOKUP(Result5[[#This Row],[RPRO]],'Data Power app'!C:C,1,0),"Xoa")</f>
        <v>RPRO-250520-0308</v>
      </c>
    </row>
    <row r="541" spans="1:12" x14ac:dyDescent="0.25">
      <c r="A541" s="36" t="s">
        <v>6759</v>
      </c>
      <c r="B541" s="36" t="s">
        <v>6861</v>
      </c>
      <c r="C541" s="36" t="s">
        <v>696</v>
      </c>
      <c r="D541" s="1">
        <v>45832</v>
      </c>
      <c r="E541" s="36" t="str">
        <f>IFERROR(VLOOKUP(Result[[#This Row],[RPRO]],H:H,1,0),"")</f>
        <v>RPRO-250612-0477</v>
      </c>
      <c r="H541" t="s">
        <v>9667</v>
      </c>
      <c r="I541" t="s">
        <v>10248</v>
      </c>
      <c r="J541" t="s">
        <v>695</v>
      </c>
      <c r="K541" s="1">
        <v>45834</v>
      </c>
      <c r="L541" t="str">
        <f>IFERROR(VLOOKUP(Result5[[#This Row],[RPRO]],'Data Power app'!C:C,1,0),"Xoa")</f>
        <v>RPRO-250520-0310</v>
      </c>
    </row>
    <row r="542" spans="1:12" x14ac:dyDescent="0.25">
      <c r="A542" s="36" t="s">
        <v>6761</v>
      </c>
      <c r="B542" s="36" t="s">
        <v>6861</v>
      </c>
      <c r="C542" s="36" t="s">
        <v>696</v>
      </c>
      <c r="D542" s="1">
        <v>45832</v>
      </c>
      <c r="E542" s="36" t="str">
        <f>IFERROR(VLOOKUP(Result[[#This Row],[RPRO]],H:H,1,0),"")</f>
        <v>RPRO-250612-0478</v>
      </c>
      <c r="H542" t="s">
        <v>9669</v>
      </c>
      <c r="I542" t="s">
        <v>10248</v>
      </c>
      <c r="J542" t="s">
        <v>695</v>
      </c>
      <c r="K542" s="1">
        <v>45834</v>
      </c>
      <c r="L542" t="str">
        <f>IFERROR(VLOOKUP(Result5[[#This Row],[RPRO]],'Data Power app'!C:C,1,0),"Xoa")</f>
        <v>RPRO-250520-0312</v>
      </c>
    </row>
    <row r="543" spans="1:12" x14ac:dyDescent="0.25">
      <c r="A543" s="36" t="s">
        <v>7885</v>
      </c>
      <c r="B543" s="36" t="s">
        <v>8516</v>
      </c>
      <c r="C543" s="36" t="s">
        <v>694</v>
      </c>
      <c r="D543" s="1">
        <v>45833</v>
      </c>
      <c r="E543" s="36" t="str">
        <f>IFERROR(VLOOKUP(Result[[#This Row],[RPRO]],H:H,1,0),"")</f>
        <v>RPRO-250424-0340</v>
      </c>
      <c r="H543" t="s">
        <v>9671</v>
      </c>
      <c r="I543" t="s">
        <v>10248</v>
      </c>
      <c r="J543" t="s">
        <v>695</v>
      </c>
      <c r="K543" s="1">
        <v>45834</v>
      </c>
      <c r="L543" t="str">
        <f>IFERROR(VLOOKUP(Result5[[#This Row],[RPRO]],'Data Power app'!C:C,1,0),"Xoa")</f>
        <v>RPRO-250520-0314</v>
      </c>
    </row>
    <row r="544" spans="1:12" x14ac:dyDescent="0.25">
      <c r="A544" s="36" t="s">
        <v>7881</v>
      </c>
      <c r="B544" s="36" t="s">
        <v>8516</v>
      </c>
      <c r="C544" s="36" t="s">
        <v>694</v>
      </c>
      <c r="D544" s="1">
        <v>45833</v>
      </c>
      <c r="E544" s="36" t="str">
        <f>IFERROR(VLOOKUP(Result[[#This Row],[RPRO]],H:H,1,0),"")</f>
        <v>RPRO-250424-0296</v>
      </c>
      <c r="H544" t="s">
        <v>9673</v>
      </c>
      <c r="I544" t="s">
        <v>10248</v>
      </c>
      <c r="J544" t="s">
        <v>695</v>
      </c>
      <c r="K544" s="1">
        <v>45834</v>
      </c>
      <c r="L544" t="str">
        <f>IFERROR(VLOOKUP(Result5[[#This Row],[RPRO]],'Data Power app'!C:C,1,0),"Xoa")</f>
        <v>RPRO-250520-0316</v>
      </c>
    </row>
    <row r="545" spans="1:12" x14ac:dyDescent="0.25">
      <c r="A545" s="36" t="s">
        <v>6763</v>
      </c>
      <c r="B545" s="36" t="s">
        <v>6861</v>
      </c>
      <c r="C545" s="36" t="s">
        <v>696</v>
      </c>
      <c r="D545" s="1">
        <v>45832</v>
      </c>
      <c r="E545" s="36" t="str">
        <f>IFERROR(VLOOKUP(Result[[#This Row],[RPRO]],H:H,1,0),"")</f>
        <v>RPRO-250612-0479</v>
      </c>
      <c r="H545" t="s">
        <v>9675</v>
      </c>
      <c r="I545" t="s">
        <v>10248</v>
      </c>
      <c r="J545" t="s">
        <v>695</v>
      </c>
      <c r="K545" s="1">
        <v>45834</v>
      </c>
      <c r="L545" t="str">
        <f>IFERROR(VLOOKUP(Result5[[#This Row],[RPRO]],'Data Power app'!C:C,1,0),"Xoa")</f>
        <v>RPRO-250520-0318</v>
      </c>
    </row>
    <row r="546" spans="1:12" x14ac:dyDescent="0.25">
      <c r="A546" s="36" t="s">
        <v>6765</v>
      </c>
      <c r="B546" s="36" t="s">
        <v>6861</v>
      </c>
      <c r="C546" s="36" t="s">
        <v>696</v>
      </c>
      <c r="D546" s="1">
        <v>45832</v>
      </c>
      <c r="E546" s="36" t="str">
        <f>IFERROR(VLOOKUP(Result[[#This Row],[RPRO]],H:H,1,0),"")</f>
        <v>RPRO-250612-0480</v>
      </c>
      <c r="H546" t="s">
        <v>9677</v>
      </c>
      <c r="I546" t="s">
        <v>10248</v>
      </c>
      <c r="J546" t="s">
        <v>695</v>
      </c>
      <c r="K546" s="1">
        <v>45834</v>
      </c>
      <c r="L546" t="str">
        <f>IFERROR(VLOOKUP(Result5[[#This Row],[RPRO]],'Data Power app'!C:C,1,0),"Xoa")</f>
        <v>RPRO-250520-0320</v>
      </c>
    </row>
    <row r="547" spans="1:12" x14ac:dyDescent="0.25">
      <c r="A547" s="36" t="s">
        <v>6767</v>
      </c>
      <c r="B547" s="36" t="s">
        <v>6861</v>
      </c>
      <c r="C547" s="36" t="s">
        <v>696</v>
      </c>
      <c r="D547" s="1">
        <v>45832</v>
      </c>
      <c r="E547" s="36" t="str">
        <f>IFERROR(VLOOKUP(Result[[#This Row],[RPRO]],H:H,1,0),"")</f>
        <v>RPRO-250612-0481</v>
      </c>
      <c r="H547" t="s">
        <v>9679</v>
      </c>
      <c r="I547" t="s">
        <v>10248</v>
      </c>
      <c r="J547" t="s">
        <v>695</v>
      </c>
      <c r="K547" s="1">
        <v>45834</v>
      </c>
      <c r="L547" t="str">
        <f>IFERROR(VLOOKUP(Result5[[#This Row],[RPRO]],'Data Power app'!C:C,1,0),"Xoa")</f>
        <v>RPRO-250520-0322</v>
      </c>
    </row>
    <row r="548" spans="1:12" x14ac:dyDescent="0.25">
      <c r="A548" s="36" t="s">
        <v>7910</v>
      </c>
      <c r="B548" s="36" t="s">
        <v>8516</v>
      </c>
      <c r="C548" s="36" t="s">
        <v>694</v>
      </c>
      <c r="D548" s="1">
        <v>45833</v>
      </c>
      <c r="E548" s="36" t="str">
        <f>IFERROR(VLOOKUP(Result[[#This Row],[RPRO]],H:H,1,0),"")</f>
        <v>RPRO-250620-0406</v>
      </c>
      <c r="H548" t="s">
        <v>9681</v>
      </c>
      <c r="I548" t="s">
        <v>10248</v>
      </c>
      <c r="J548" t="s">
        <v>695</v>
      </c>
      <c r="K548" s="1">
        <v>45834</v>
      </c>
      <c r="L548" t="str">
        <f>IFERROR(VLOOKUP(Result5[[#This Row],[RPRO]],'Data Power app'!C:C,1,0),"Xoa")</f>
        <v>RPRO-250520-0324</v>
      </c>
    </row>
    <row r="549" spans="1:12" x14ac:dyDescent="0.25">
      <c r="A549" s="36" t="s">
        <v>6769</v>
      </c>
      <c r="B549" s="36" t="s">
        <v>6861</v>
      </c>
      <c r="C549" s="36" t="s">
        <v>696</v>
      </c>
      <c r="D549" s="1">
        <v>45832</v>
      </c>
      <c r="E549" s="36" t="str">
        <f>IFERROR(VLOOKUP(Result[[#This Row],[RPRO]],H:H,1,0),"")</f>
        <v>RPRO-250612-0482</v>
      </c>
      <c r="H549" t="s">
        <v>9683</v>
      </c>
      <c r="I549" t="s">
        <v>10248</v>
      </c>
      <c r="J549" t="s">
        <v>695</v>
      </c>
      <c r="K549" s="1">
        <v>45834</v>
      </c>
      <c r="L549" t="str">
        <f>IFERROR(VLOOKUP(Result5[[#This Row],[RPRO]],'Data Power app'!C:C,1,0),"Xoa")</f>
        <v>RPRO-250520-0326</v>
      </c>
    </row>
    <row r="550" spans="1:12" x14ac:dyDescent="0.25">
      <c r="A550" s="36" t="s">
        <v>6771</v>
      </c>
      <c r="B550" s="36" t="s">
        <v>6861</v>
      </c>
      <c r="C550" s="36" t="s">
        <v>696</v>
      </c>
      <c r="D550" s="1">
        <v>45832</v>
      </c>
      <c r="E550" s="36" t="str">
        <f>IFERROR(VLOOKUP(Result[[#This Row],[RPRO]],H:H,1,0),"")</f>
        <v>RPRO-250612-0483</v>
      </c>
      <c r="H550" t="s">
        <v>9685</v>
      </c>
      <c r="I550" t="s">
        <v>10248</v>
      </c>
      <c r="J550" t="s">
        <v>695</v>
      </c>
      <c r="K550" s="1">
        <v>45834</v>
      </c>
      <c r="L550" t="str">
        <f>IFERROR(VLOOKUP(Result5[[#This Row],[RPRO]],'Data Power app'!C:C,1,0),"Xoa")</f>
        <v>RPRO-250520-0328</v>
      </c>
    </row>
    <row r="551" spans="1:12" x14ac:dyDescent="0.25">
      <c r="A551" s="36" t="s">
        <v>7906</v>
      </c>
      <c r="B551" s="36" t="s">
        <v>8516</v>
      </c>
      <c r="C551" s="36" t="s">
        <v>694</v>
      </c>
      <c r="D551" s="1">
        <v>45833</v>
      </c>
      <c r="E551" s="36" t="str">
        <f>IFERROR(VLOOKUP(Result[[#This Row],[RPRO]],H:H,1,0),"")</f>
        <v>RPRO-250530-0045</v>
      </c>
      <c r="H551" t="s">
        <v>9687</v>
      </c>
      <c r="I551" t="s">
        <v>10248</v>
      </c>
      <c r="J551" t="s">
        <v>695</v>
      </c>
      <c r="K551" s="1">
        <v>45834</v>
      </c>
      <c r="L551" t="str">
        <f>IFERROR(VLOOKUP(Result5[[#This Row],[RPRO]],'Data Power app'!C:C,1,0),"Xoa")</f>
        <v>RPRO-250520-0330</v>
      </c>
    </row>
    <row r="552" spans="1:12" x14ac:dyDescent="0.25">
      <c r="A552" s="36" t="s">
        <v>7908</v>
      </c>
      <c r="B552" s="36" t="s">
        <v>8516</v>
      </c>
      <c r="C552" s="36" t="s">
        <v>694</v>
      </c>
      <c r="D552" s="1">
        <v>45833</v>
      </c>
      <c r="E552" s="36" t="str">
        <f>IFERROR(VLOOKUP(Result[[#This Row],[RPRO]],H:H,1,0),"")</f>
        <v>RPRO-250604-0594</v>
      </c>
      <c r="H552" t="s">
        <v>9689</v>
      </c>
      <c r="I552" t="s">
        <v>10248</v>
      </c>
      <c r="J552" t="s">
        <v>695</v>
      </c>
      <c r="K552" s="1">
        <v>45834</v>
      </c>
      <c r="L552" t="str">
        <f>IFERROR(VLOOKUP(Result5[[#This Row],[RPRO]],'Data Power app'!C:C,1,0),"Xoa")</f>
        <v>RPRO-250520-0332</v>
      </c>
    </row>
    <row r="553" spans="1:12" x14ac:dyDescent="0.25">
      <c r="A553" s="36" t="s">
        <v>7902</v>
      </c>
      <c r="B553" s="36" t="s">
        <v>8516</v>
      </c>
      <c r="C553" s="36" t="s">
        <v>694</v>
      </c>
      <c r="D553" s="1">
        <v>45833</v>
      </c>
      <c r="E553" s="36" t="str">
        <f>IFERROR(VLOOKUP(Result[[#This Row],[RPRO]],H:H,1,0),"")</f>
        <v>RPRO-250506-0137</v>
      </c>
      <c r="H553" t="s">
        <v>9691</v>
      </c>
      <c r="I553" t="s">
        <v>10248</v>
      </c>
      <c r="J553" t="s">
        <v>695</v>
      </c>
      <c r="K553" s="1">
        <v>45834</v>
      </c>
      <c r="L553" t="str">
        <f>IFERROR(VLOOKUP(Result5[[#This Row],[RPRO]],'Data Power app'!C:C,1,0),"Xoa")</f>
        <v>RPRO-250520-0334</v>
      </c>
    </row>
    <row r="554" spans="1:12" x14ac:dyDescent="0.25">
      <c r="A554" s="36" t="s">
        <v>7904</v>
      </c>
      <c r="B554" s="36" t="s">
        <v>8516</v>
      </c>
      <c r="C554" s="36" t="s">
        <v>694</v>
      </c>
      <c r="D554" s="1">
        <v>45833</v>
      </c>
      <c r="E554" s="36" t="str">
        <f>IFERROR(VLOOKUP(Result[[#This Row],[RPRO]],H:H,1,0),"")</f>
        <v>RPRO-250506-0139</v>
      </c>
      <c r="H554" t="s">
        <v>9693</v>
      </c>
      <c r="I554" t="s">
        <v>10248</v>
      </c>
      <c r="J554" t="s">
        <v>695</v>
      </c>
      <c r="K554" s="1">
        <v>45834</v>
      </c>
      <c r="L554" t="str">
        <f>IFERROR(VLOOKUP(Result5[[#This Row],[RPRO]],'Data Power app'!C:C,1,0),"Xoa")</f>
        <v>RPRO-250520-0336</v>
      </c>
    </row>
    <row r="555" spans="1:12" x14ac:dyDescent="0.25">
      <c r="A555" s="36" t="s">
        <v>7887</v>
      </c>
      <c r="B555" s="36" t="s">
        <v>8516</v>
      </c>
      <c r="C555" s="36" t="s">
        <v>694</v>
      </c>
      <c r="D555" s="1">
        <v>45833</v>
      </c>
      <c r="E555" s="36" t="str">
        <f>IFERROR(VLOOKUP(Result[[#This Row],[RPRO]],H:H,1,0),"")</f>
        <v>RPRO-250424-0281</v>
      </c>
      <c r="H555" t="s">
        <v>9695</v>
      </c>
      <c r="I555" t="s">
        <v>10248</v>
      </c>
      <c r="J555" t="s">
        <v>695</v>
      </c>
      <c r="K555" s="1">
        <v>45834</v>
      </c>
      <c r="L555" t="str">
        <f>IFERROR(VLOOKUP(Result5[[#This Row],[RPRO]],'Data Power app'!C:C,1,0),"Xoa")</f>
        <v>RPRO-250520-0338</v>
      </c>
    </row>
    <row r="556" spans="1:12" x14ac:dyDescent="0.25">
      <c r="A556" s="36" t="s">
        <v>7891</v>
      </c>
      <c r="B556" s="36" t="s">
        <v>8516</v>
      </c>
      <c r="C556" s="36" t="s">
        <v>694</v>
      </c>
      <c r="D556" s="1">
        <v>45833</v>
      </c>
      <c r="E556" s="36" t="str">
        <f>IFERROR(VLOOKUP(Result[[#This Row],[RPRO]],H:H,1,0),"")</f>
        <v>RPRO-250617-0972</v>
      </c>
      <c r="H556" t="s">
        <v>9697</v>
      </c>
      <c r="I556" t="s">
        <v>10248</v>
      </c>
      <c r="J556" t="s">
        <v>695</v>
      </c>
      <c r="K556" s="1">
        <v>45834</v>
      </c>
      <c r="L556" t="str">
        <f>IFERROR(VLOOKUP(Result5[[#This Row],[RPRO]],'Data Power app'!C:C,1,0),"Xoa")</f>
        <v>RPRO-250520-0340</v>
      </c>
    </row>
    <row r="557" spans="1:12" x14ac:dyDescent="0.25">
      <c r="A557" s="36" t="s">
        <v>7931</v>
      </c>
      <c r="B557" s="36" t="s">
        <v>8516</v>
      </c>
      <c r="C557" s="36" t="s">
        <v>694</v>
      </c>
      <c r="D557" s="1">
        <v>45833</v>
      </c>
      <c r="E557" s="36" t="str">
        <f>IFERROR(VLOOKUP(Result[[#This Row],[RPRO]],H:H,1,0),"")</f>
        <v>RPRO-250512-0063</v>
      </c>
      <c r="H557" t="s">
        <v>9699</v>
      </c>
      <c r="I557" t="s">
        <v>10248</v>
      </c>
      <c r="J557" t="s">
        <v>695</v>
      </c>
      <c r="K557" s="1">
        <v>45834</v>
      </c>
      <c r="L557" t="str">
        <f>IFERROR(VLOOKUP(Result5[[#This Row],[RPRO]],'Data Power app'!C:C,1,0),"Xoa")</f>
        <v>RPRO-250520-0342</v>
      </c>
    </row>
    <row r="558" spans="1:12" x14ac:dyDescent="0.25">
      <c r="A558" s="36" t="s">
        <v>7853</v>
      </c>
      <c r="B558" s="36" t="s">
        <v>8516</v>
      </c>
      <c r="C558" s="36" t="s">
        <v>694</v>
      </c>
      <c r="D558" s="1">
        <v>45833</v>
      </c>
      <c r="E558" s="36" t="str">
        <f>IFERROR(VLOOKUP(Result[[#This Row],[RPRO]],H:H,1,0),"")</f>
        <v>RPRO-250519-0521</v>
      </c>
      <c r="H558" t="s">
        <v>9701</v>
      </c>
      <c r="I558" t="s">
        <v>10248</v>
      </c>
      <c r="J558" t="s">
        <v>695</v>
      </c>
      <c r="K558" s="1">
        <v>45834</v>
      </c>
      <c r="L558" t="str">
        <f>IFERROR(VLOOKUP(Result5[[#This Row],[RPRO]],'Data Power app'!C:C,1,0),"Xoa")</f>
        <v>RPRO-250520-0344</v>
      </c>
    </row>
    <row r="559" spans="1:12" x14ac:dyDescent="0.25">
      <c r="A559" s="36" t="s">
        <v>9947</v>
      </c>
      <c r="B559" s="36" t="s">
        <v>10250</v>
      </c>
      <c r="C559" s="36" t="s">
        <v>697</v>
      </c>
      <c r="D559" s="1">
        <v>45834</v>
      </c>
      <c r="E559" s="36" t="str">
        <f>IFERROR(VLOOKUP(Result[[#This Row],[RPRO]],H:H,1,0),"")</f>
        <v>RPRO-250506-0744</v>
      </c>
      <c r="H559" t="s">
        <v>9703</v>
      </c>
      <c r="I559" t="s">
        <v>10248</v>
      </c>
      <c r="J559" t="s">
        <v>695</v>
      </c>
      <c r="K559" s="1">
        <v>45834</v>
      </c>
      <c r="L559" t="str">
        <f>IFERROR(VLOOKUP(Result5[[#This Row],[RPRO]],'Data Power app'!C:C,1,0),"Xoa")</f>
        <v>RPRO-250520-0346</v>
      </c>
    </row>
    <row r="560" spans="1:12" x14ac:dyDescent="0.25">
      <c r="A560" s="36" t="s">
        <v>10047</v>
      </c>
      <c r="B560" s="36" t="s">
        <v>10250</v>
      </c>
      <c r="C560" s="36" t="s">
        <v>697</v>
      </c>
      <c r="D560" s="1">
        <v>45834</v>
      </c>
      <c r="E560" s="36" t="str">
        <f>IFERROR(VLOOKUP(Result[[#This Row],[RPRO]],H:H,1,0),"")</f>
        <v>RPRO-250603-0371</v>
      </c>
      <c r="H560" t="s">
        <v>9705</v>
      </c>
      <c r="I560" t="s">
        <v>10248</v>
      </c>
      <c r="J560" t="s">
        <v>695</v>
      </c>
      <c r="K560" s="1">
        <v>45834</v>
      </c>
      <c r="L560" t="str">
        <f>IFERROR(VLOOKUP(Result5[[#This Row],[RPRO]],'Data Power app'!C:C,1,0),"Xoa")</f>
        <v>RPRO-250520-0348</v>
      </c>
    </row>
    <row r="561" spans="1:12" x14ac:dyDescent="0.25">
      <c r="A561" s="36" t="s">
        <v>7897</v>
      </c>
      <c r="B561" s="36" t="s">
        <v>8516</v>
      </c>
      <c r="C561" s="36" t="s">
        <v>694</v>
      </c>
      <c r="D561" s="1">
        <v>45833</v>
      </c>
      <c r="E561" s="36" t="str">
        <f>IFERROR(VLOOKUP(Result[[#This Row],[RPRO]],H:H,1,0),"")</f>
        <v>RPRO-250602-0013</v>
      </c>
      <c r="H561" t="s">
        <v>9707</v>
      </c>
      <c r="I561" t="s">
        <v>10248</v>
      </c>
      <c r="J561" t="s">
        <v>695</v>
      </c>
      <c r="K561" s="1">
        <v>45834</v>
      </c>
      <c r="L561" t="str">
        <f>IFERROR(VLOOKUP(Result5[[#This Row],[RPRO]],'Data Power app'!C:C,1,0),"Xoa")</f>
        <v>RPRO-250520-0350</v>
      </c>
    </row>
    <row r="562" spans="1:12" x14ac:dyDescent="0.25">
      <c r="A562" s="36" t="s">
        <v>7895</v>
      </c>
      <c r="B562" s="36" t="s">
        <v>8516</v>
      </c>
      <c r="C562" s="36" t="s">
        <v>694</v>
      </c>
      <c r="D562" s="1">
        <v>45833</v>
      </c>
      <c r="E562" s="36" t="str">
        <f>IFERROR(VLOOKUP(Result[[#This Row],[RPRO]],H:H,1,0),"")</f>
        <v>RPRO-250602-0012</v>
      </c>
      <c r="H562" t="s">
        <v>9709</v>
      </c>
      <c r="I562" t="s">
        <v>10248</v>
      </c>
      <c r="J562" t="s">
        <v>695</v>
      </c>
      <c r="K562" s="1">
        <v>45834</v>
      </c>
      <c r="L562" t="str">
        <f>IFERROR(VLOOKUP(Result5[[#This Row],[RPRO]],'Data Power app'!C:C,1,0),"Xoa")</f>
        <v>RPRO-250520-0352</v>
      </c>
    </row>
    <row r="563" spans="1:12" x14ac:dyDescent="0.25">
      <c r="A563" s="36" t="s">
        <v>10049</v>
      </c>
      <c r="B563" s="36" t="s">
        <v>10250</v>
      </c>
      <c r="C563" s="36" t="s">
        <v>697</v>
      </c>
      <c r="D563" s="1">
        <v>45834</v>
      </c>
      <c r="E563" s="36" t="str">
        <f>IFERROR(VLOOKUP(Result[[#This Row],[RPRO]],H:H,1,0),"")</f>
        <v>RPRO-250603-0377</v>
      </c>
      <c r="H563" t="s">
        <v>9711</v>
      </c>
      <c r="I563" t="s">
        <v>10248</v>
      </c>
      <c r="J563" t="s">
        <v>695</v>
      </c>
      <c r="K563" s="1">
        <v>45834</v>
      </c>
      <c r="L563" t="str">
        <f>IFERROR(VLOOKUP(Result5[[#This Row],[RPRO]],'Data Power app'!C:C,1,0),"Xoa")</f>
        <v>RPRO-250520-0354</v>
      </c>
    </row>
    <row r="564" spans="1:12" x14ac:dyDescent="0.25">
      <c r="A564" s="36" t="s">
        <v>9956</v>
      </c>
      <c r="B564" s="36" t="s">
        <v>10250</v>
      </c>
      <c r="C564" s="36" t="s">
        <v>697</v>
      </c>
      <c r="D564" s="1">
        <v>45834</v>
      </c>
      <c r="E564" s="36" t="str">
        <f>IFERROR(VLOOKUP(Result[[#This Row],[RPRO]],H:H,1,0),"")</f>
        <v>RPRO-250519-0438</v>
      </c>
      <c r="H564" t="s">
        <v>9713</v>
      </c>
      <c r="I564" t="s">
        <v>10248</v>
      </c>
      <c r="J564" t="s">
        <v>695</v>
      </c>
      <c r="K564" s="1">
        <v>45834</v>
      </c>
      <c r="L564" t="str">
        <f>IFERROR(VLOOKUP(Result5[[#This Row],[RPRO]],'Data Power app'!C:C,1,0),"Xoa")</f>
        <v>RPRO-250520-0356</v>
      </c>
    </row>
    <row r="565" spans="1:12" x14ac:dyDescent="0.25">
      <c r="A565" s="36" t="s">
        <v>9958</v>
      </c>
      <c r="B565" s="36" t="s">
        <v>10250</v>
      </c>
      <c r="C565" s="36" t="s">
        <v>697</v>
      </c>
      <c r="D565" s="1">
        <v>45834</v>
      </c>
      <c r="E565" s="36" t="str">
        <f>IFERROR(VLOOKUP(Result[[#This Row],[RPRO]],H:H,1,0),"")</f>
        <v>RPRO-250519-0468</v>
      </c>
      <c r="H565" t="s">
        <v>9715</v>
      </c>
      <c r="I565" t="s">
        <v>10248</v>
      </c>
      <c r="J565" t="s">
        <v>695</v>
      </c>
      <c r="K565" s="1">
        <v>45834</v>
      </c>
      <c r="L565" t="str">
        <f>IFERROR(VLOOKUP(Result5[[#This Row],[RPRO]],'Data Power app'!C:C,1,0),"Xoa")</f>
        <v>RPRO-250520-0358</v>
      </c>
    </row>
    <row r="566" spans="1:12" x14ac:dyDescent="0.25">
      <c r="A566" s="36" t="s">
        <v>7893</v>
      </c>
      <c r="B566" s="36" t="s">
        <v>8516</v>
      </c>
      <c r="C566" s="36" t="s">
        <v>694</v>
      </c>
      <c r="D566" s="1">
        <v>45833</v>
      </c>
      <c r="E566" s="36" t="str">
        <f>IFERROR(VLOOKUP(Result[[#This Row],[RPRO]],H:H,1,0),"")</f>
        <v>RPRO-250328-0457</v>
      </c>
      <c r="H566" t="s">
        <v>9717</v>
      </c>
      <c r="I566" t="s">
        <v>10248</v>
      </c>
      <c r="J566" t="s">
        <v>695</v>
      </c>
      <c r="K566" s="1">
        <v>45834</v>
      </c>
      <c r="L566" t="str">
        <f>IFERROR(VLOOKUP(Result5[[#This Row],[RPRO]],'Data Power app'!C:C,1,0),"Xoa")</f>
        <v>RPRO-250520-0360</v>
      </c>
    </row>
    <row r="567" spans="1:12" x14ac:dyDescent="0.25">
      <c r="A567" s="36" t="s">
        <v>10173</v>
      </c>
      <c r="B567" s="36" t="s">
        <v>10250</v>
      </c>
      <c r="C567" s="36" t="s">
        <v>697</v>
      </c>
      <c r="D567" s="1">
        <v>45834</v>
      </c>
      <c r="E567" s="36" t="str">
        <f>IFERROR(VLOOKUP(Result[[#This Row],[RPRO]],H:H,1,0),"")</f>
        <v>RPRO-250602-0081</v>
      </c>
      <c r="H567" t="s">
        <v>9719</v>
      </c>
      <c r="I567" t="s">
        <v>10248</v>
      </c>
      <c r="J567" t="s">
        <v>695</v>
      </c>
      <c r="K567" s="1">
        <v>45834</v>
      </c>
      <c r="L567" t="str">
        <f>IFERROR(VLOOKUP(Result5[[#This Row],[RPRO]],'Data Power app'!C:C,1,0),"Xoa")</f>
        <v>RPRO-250520-0362</v>
      </c>
    </row>
    <row r="568" spans="1:12" x14ac:dyDescent="0.25">
      <c r="A568" s="36" t="s">
        <v>7921</v>
      </c>
      <c r="B568" s="36" t="s">
        <v>8516</v>
      </c>
      <c r="C568" s="36" t="s">
        <v>694</v>
      </c>
      <c r="D568" s="1">
        <v>45833</v>
      </c>
      <c r="E568" s="36" t="str">
        <f>IFERROR(VLOOKUP(Result[[#This Row],[RPRO]],H:H,1,0),"")</f>
        <v>RPRO-250616-0223</v>
      </c>
      <c r="H568" t="s">
        <v>9721</v>
      </c>
      <c r="I568" t="s">
        <v>10248</v>
      </c>
      <c r="J568" t="s">
        <v>695</v>
      </c>
      <c r="K568" s="1">
        <v>45834</v>
      </c>
      <c r="L568" t="str">
        <f>IFERROR(VLOOKUP(Result5[[#This Row],[RPRO]],'Data Power app'!C:C,1,0),"Xoa")</f>
        <v>RPRO-250520-0364</v>
      </c>
    </row>
    <row r="569" spans="1:12" x14ac:dyDescent="0.25">
      <c r="A569" s="36" t="s">
        <v>7923</v>
      </c>
      <c r="B569" s="36" t="s">
        <v>8516</v>
      </c>
      <c r="C569" s="36" t="s">
        <v>694</v>
      </c>
      <c r="D569" s="1">
        <v>45833</v>
      </c>
      <c r="E569" s="36" t="str">
        <f>IFERROR(VLOOKUP(Result[[#This Row],[RPRO]],H:H,1,0),"")</f>
        <v>RPRO-250616-0278</v>
      </c>
      <c r="H569" t="s">
        <v>9723</v>
      </c>
      <c r="I569" t="s">
        <v>10248</v>
      </c>
      <c r="J569" t="s">
        <v>695</v>
      </c>
      <c r="K569" s="1">
        <v>45834</v>
      </c>
      <c r="L569" t="str">
        <f>IFERROR(VLOOKUP(Result5[[#This Row],[RPRO]],'Data Power app'!C:C,1,0),"Xoa")</f>
        <v>RPRO-250520-0366</v>
      </c>
    </row>
    <row r="570" spans="1:12" x14ac:dyDescent="0.25">
      <c r="A570" s="36" t="s">
        <v>10175</v>
      </c>
      <c r="B570" s="36" t="s">
        <v>10250</v>
      </c>
      <c r="C570" s="36" t="s">
        <v>697</v>
      </c>
      <c r="D570" s="1">
        <v>45834</v>
      </c>
      <c r="E570" s="36" t="str">
        <f>IFERROR(VLOOKUP(Result[[#This Row],[RPRO]],H:H,1,0),"")</f>
        <v>RPRO-250602-0087</v>
      </c>
      <c r="H570" t="s">
        <v>9725</v>
      </c>
      <c r="I570" t="s">
        <v>10248</v>
      </c>
      <c r="J570" t="s">
        <v>695</v>
      </c>
      <c r="K570" s="1">
        <v>45834</v>
      </c>
      <c r="L570" t="str">
        <f>IFERROR(VLOOKUP(Result5[[#This Row],[RPRO]],'Data Power app'!C:C,1,0),"Xoa")</f>
        <v>RPRO-250520-0368</v>
      </c>
    </row>
    <row r="571" spans="1:12" x14ac:dyDescent="0.25">
      <c r="A571" s="36" t="s">
        <v>7889</v>
      </c>
      <c r="B571" s="36" t="s">
        <v>8516</v>
      </c>
      <c r="C571" s="36" t="s">
        <v>694</v>
      </c>
      <c r="D571" s="1">
        <v>45833</v>
      </c>
      <c r="E571" s="36" t="str">
        <f>IFERROR(VLOOKUP(Result[[#This Row],[RPRO]],H:H,1,0),"")</f>
        <v>RPRO-250429-0433</v>
      </c>
      <c r="H571" t="s">
        <v>9727</v>
      </c>
      <c r="I571" t="s">
        <v>10248</v>
      </c>
      <c r="J571" t="s">
        <v>695</v>
      </c>
      <c r="K571" s="1">
        <v>45834</v>
      </c>
      <c r="L571" t="str">
        <f>IFERROR(VLOOKUP(Result5[[#This Row],[RPRO]],'Data Power app'!C:C,1,0),"Xoa")</f>
        <v>RPRO-250520-0370</v>
      </c>
    </row>
    <row r="572" spans="1:12" x14ac:dyDescent="0.25">
      <c r="A572" s="36" t="s">
        <v>7925</v>
      </c>
      <c r="B572" s="36" t="s">
        <v>8516</v>
      </c>
      <c r="C572" s="36" t="s">
        <v>694</v>
      </c>
      <c r="D572" s="1">
        <v>45833</v>
      </c>
      <c r="E572" s="36" t="str">
        <f>IFERROR(VLOOKUP(Result[[#This Row],[RPRO]],H:H,1,0),"")</f>
        <v>RPRO-250512-0060</v>
      </c>
      <c r="H572" t="s">
        <v>9729</v>
      </c>
      <c r="I572" t="s">
        <v>10248</v>
      </c>
      <c r="J572" t="s">
        <v>695</v>
      </c>
      <c r="K572" s="1">
        <v>45834</v>
      </c>
      <c r="L572" t="str">
        <f>IFERROR(VLOOKUP(Result5[[#This Row],[RPRO]],'Data Power app'!C:C,1,0),"Xoa")</f>
        <v>RPRO-250520-0372</v>
      </c>
    </row>
    <row r="573" spans="1:12" x14ac:dyDescent="0.25">
      <c r="A573" s="36" t="s">
        <v>7927</v>
      </c>
      <c r="B573" s="36" t="s">
        <v>8516</v>
      </c>
      <c r="C573" s="36" t="s">
        <v>694</v>
      </c>
      <c r="D573" s="1">
        <v>45833</v>
      </c>
      <c r="E573" s="36" t="str">
        <f>IFERROR(VLOOKUP(Result[[#This Row],[RPRO]],H:H,1,0),"")</f>
        <v>RPRO-250512-0061</v>
      </c>
      <c r="H573" t="s">
        <v>9731</v>
      </c>
      <c r="I573" t="s">
        <v>10248</v>
      </c>
      <c r="J573" t="s">
        <v>695</v>
      </c>
      <c r="K573" s="1">
        <v>45834</v>
      </c>
      <c r="L573" t="str">
        <f>IFERROR(VLOOKUP(Result5[[#This Row],[RPRO]],'Data Power app'!C:C,1,0),"Xoa")</f>
        <v>RPRO-250520-0374</v>
      </c>
    </row>
    <row r="574" spans="1:12" x14ac:dyDescent="0.25">
      <c r="A574" s="36" t="s">
        <v>7929</v>
      </c>
      <c r="B574" s="36" t="s">
        <v>8516</v>
      </c>
      <c r="C574" s="36" t="s">
        <v>694</v>
      </c>
      <c r="D574" s="1">
        <v>45833</v>
      </c>
      <c r="E574" s="36" t="str">
        <f>IFERROR(VLOOKUP(Result[[#This Row],[RPRO]],H:H,1,0),"")</f>
        <v>RPRO-250512-0062</v>
      </c>
      <c r="H574" t="s">
        <v>9733</v>
      </c>
      <c r="I574" t="s">
        <v>10248</v>
      </c>
      <c r="J574" t="s">
        <v>695</v>
      </c>
      <c r="K574" s="1">
        <v>45834</v>
      </c>
      <c r="L574" t="str">
        <f>IFERROR(VLOOKUP(Result5[[#This Row],[RPRO]],'Data Power app'!C:C,1,0),"Xoa")</f>
        <v>RPRO-250520-0376</v>
      </c>
    </row>
    <row r="575" spans="1:12" x14ac:dyDescent="0.25">
      <c r="A575" s="36" t="s">
        <v>7933</v>
      </c>
      <c r="B575" s="36" t="s">
        <v>8516</v>
      </c>
      <c r="C575" s="36" t="s">
        <v>694</v>
      </c>
      <c r="D575" s="1">
        <v>45833</v>
      </c>
      <c r="E575" s="36" t="str">
        <f>IFERROR(VLOOKUP(Result[[#This Row],[RPRO]],H:H,1,0),"")</f>
        <v>RPRO-250512-0064</v>
      </c>
      <c r="H575" t="s">
        <v>9735</v>
      </c>
      <c r="I575" t="s">
        <v>10248</v>
      </c>
      <c r="J575" t="s">
        <v>695</v>
      </c>
      <c r="K575" s="1">
        <v>45834</v>
      </c>
      <c r="L575" t="str">
        <f>IFERROR(VLOOKUP(Result5[[#This Row],[RPRO]],'Data Power app'!C:C,1,0),"Xoa")</f>
        <v>RPRO-250520-0378</v>
      </c>
    </row>
    <row r="576" spans="1:12" x14ac:dyDescent="0.25">
      <c r="A576" s="36" t="s">
        <v>10222</v>
      </c>
      <c r="B576" s="36" t="s">
        <v>10250</v>
      </c>
      <c r="C576" s="36" t="s">
        <v>697</v>
      </c>
      <c r="D576" s="1">
        <v>45834</v>
      </c>
      <c r="E576" s="36" t="str">
        <f>IFERROR(VLOOKUP(Result[[#This Row],[RPRO]],H:H,1,0),"")</f>
        <v>RPRO-250610-0487</v>
      </c>
      <c r="H576" t="s">
        <v>9737</v>
      </c>
      <c r="I576" t="s">
        <v>10248</v>
      </c>
      <c r="J576" t="s">
        <v>695</v>
      </c>
      <c r="K576" s="1">
        <v>45834</v>
      </c>
      <c r="L576" t="str">
        <f>IFERROR(VLOOKUP(Result5[[#This Row],[RPRO]],'Data Power app'!C:C,1,0),"Xoa")</f>
        <v>RPRO-250520-0380</v>
      </c>
    </row>
    <row r="577" spans="1:12" x14ac:dyDescent="0.25">
      <c r="A577" s="36" t="s">
        <v>9938</v>
      </c>
      <c r="B577" s="36" t="s">
        <v>10251</v>
      </c>
      <c r="C577" s="36" t="s">
        <v>692</v>
      </c>
      <c r="D577" s="1">
        <v>45834</v>
      </c>
      <c r="E577" s="36" t="str">
        <f>IFERROR(VLOOKUP(Result[[#This Row],[RPRO]],H:H,1,0),"")</f>
        <v>RPRO-250520-0404</v>
      </c>
      <c r="H577" t="s">
        <v>9739</v>
      </c>
      <c r="I577" t="s">
        <v>10248</v>
      </c>
      <c r="J577" t="s">
        <v>695</v>
      </c>
      <c r="K577" s="1">
        <v>45834</v>
      </c>
      <c r="L577" t="str">
        <f>IFERROR(VLOOKUP(Result5[[#This Row],[RPRO]],'Data Power app'!C:C,1,0),"Xoa")</f>
        <v>RPRO-250520-0382</v>
      </c>
    </row>
    <row r="578" spans="1:12" x14ac:dyDescent="0.25">
      <c r="A578" s="36" t="s">
        <v>8488</v>
      </c>
      <c r="B578" s="36" t="s">
        <v>8513</v>
      </c>
      <c r="C578" s="36" t="s">
        <v>695</v>
      </c>
      <c r="D578" s="1">
        <v>45833</v>
      </c>
      <c r="E578" s="36" t="str">
        <f>IFERROR(VLOOKUP(Result[[#This Row],[RPRO]],H:H,1,0),"")</f>
        <v>RPRO-250515-0113</v>
      </c>
      <c r="H578" t="s">
        <v>9741</v>
      </c>
      <c r="I578" t="s">
        <v>10248</v>
      </c>
      <c r="J578" t="s">
        <v>695</v>
      </c>
      <c r="K578" s="1">
        <v>45834</v>
      </c>
      <c r="L578" t="str">
        <f>IFERROR(VLOOKUP(Result5[[#This Row],[RPRO]],'Data Power app'!C:C,1,0),"Xoa")</f>
        <v>RPRO-250520-0384</v>
      </c>
    </row>
    <row r="579" spans="1:12" x14ac:dyDescent="0.25">
      <c r="A579" s="36" t="s">
        <v>8490</v>
      </c>
      <c r="B579" s="36" t="s">
        <v>8513</v>
      </c>
      <c r="C579" s="36" t="s">
        <v>695</v>
      </c>
      <c r="D579" s="1">
        <v>45833</v>
      </c>
      <c r="E579" s="36" t="str">
        <f>IFERROR(VLOOKUP(Result[[#This Row],[RPRO]],H:H,1,0),"")</f>
        <v>RPRO-250515-0114</v>
      </c>
      <c r="H579" t="s">
        <v>9743</v>
      </c>
      <c r="I579" t="s">
        <v>10248</v>
      </c>
      <c r="J579" t="s">
        <v>695</v>
      </c>
      <c r="K579" s="1">
        <v>45834</v>
      </c>
      <c r="L579" t="str">
        <f>IFERROR(VLOOKUP(Result5[[#This Row],[RPRO]],'Data Power app'!C:C,1,0),"Xoa")</f>
        <v>RPRO-250520-0386</v>
      </c>
    </row>
    <row r="580" spans="1:12" x14ac:dyDescent="0.25">
      <c r="A580" s="36" t="s">
        <v>3022</v>
      </c>
      <c r="B580" s="36" t="s">
        <v>3020</v>
      </c>
      <c r="C580" s="36" t="s">
        <v>696</v>
      </c>
      <c r="D580" s="1">
        <v>45827</v>
      </c>
      <c r="E580" s="36" t="str">
        <f>IFERROR(VLOOKUP(Result[[#This Row],[RPRO]],H:H,1,0),"")</f>
        <v>RPRO-250619-0019</v>
      </c>
      <c r="H580" t="s">
        <v>9745</v>
      </c>
      <c r="I580" t="s">
        <v>10248</v>
      </c>
      <c r="J580" t="s">
        <v>695</v>
      </c>
      <c r="K580" s="1">
        <v>45834</v>
      </c>
      <c r="L580" t="str">
        <f>IFERROR(VLOOKUP(Result5[[#This Row],[RPRO]],'Data Power app'!C:C,1,0),"Xoa")</f>
        <v>RPRO-250520-0388</v>
      </c>
    </row>
    <row r="581" spans="1:12" x14ac:dyDescent="0.25">
      <c r="A581" s="36" t="s">
        <v>9960</v>
      </c>
      <c r="B581" s="36" t="s">
        <v>10250</v>
      </c>
      <c r="C581" s="36" t="s">
        <v>697</v>
      </c>
      <c r="D581" s="1">
        <v>45834</v>
      </c>
      <c r="E581" s="36" t="str">
        <f>IFERROR(VLOOKUP(Result[[#This Row],[RPRO]],H:H,1,0),"")</f>
        <v>RPRO-250604-0562</v>
      </c>
      <c r="H581" t="s">
        <v>9747</v>
      </c>
      <c r="I581" t="s">
        <v>10248</v>
      </c>
      <c r="J581" t="s">
        <v>695</v>
      </c>
      <c r="K581" s="1">
        <v>45834</v>
      </c>
      <c r="L581" t="str">
        <f>IFERROR(VLOOKUP(Result5[[#This Row],[RPRO]],'Data Power app'!C:C,1,0),"Xoa")</f>
        <v>RPRO-250520-0390</v>
      </c>
    </row>
    <row r="582" spans="1:12" x14ac:dyDescent="0.25">
      <c r="A582" s="36" t="s">
        <v>9977</v>
      </c>
      <c r="B582" s="36" t="s">
        <v>10253</v>
      </c>
      <c r="C582" s="36" t="s">
        <v>694</v>
      </c>
      <c r="D582" s="1">
        <v>45834</v>
      </c>
      <c r="E582" s="36" t="str">
        <f>IFERROR(VLOOKUP(Result[[#This Row],[RPRO]],H:H,1,0),"")</f>
        <v>RPRO-250606-0785</v>
      </c>
      <c r="H582" t="s">
        <v>9749</v>
      </c>
      <c r="I582" t="s">
        <v>10248</v>
      </c>
      <c r="J582" t="s">
        <v>695</v>
      </c>
      <c r="K582" s="1">
        <v>45834</v>
      </c>
      <c r="L582" t="str">
        <f>IFERROR(VLOOKUP(Result5[[#This Row],[RPRO]],'Data Power app'!C:C,1,0),"Xoa")</f>
        <v>RPRO-250520-0392</v>
      </c>
    </row>
    <row r="583" spans="1:12" x14ac:dyDescent="0.25">
      <c r="A583" s="36" t="s">
        <v>9979</v>
      </c>
      <c r="B583" s="36" t="s">
        <v>10253</v>
      </c>
      <c r="C583" s="36" t="s">
        <v>694</v>
      </c>
      <c r="D583" s="1">
        <v>45834</v>
      </c>
      <c r="E583" s="36" t="str">
        <f>IFERROR(VLOOKUP(Result[[#This Row],[RPRO]],H:H,1,0),"")</f>
        <v>RPRO-250613-0126</v>
      </c>
      <c r="H583" t="s">
        <v>9751</v>
      </c>
      <c r="I583" t="s">
        <v>10248</v>
      </c>
      <c r="J583" t="s">
        <v>695</v>
      </c>
      <c r="K583" s="1">
        <v>45834</v>
      </c>
      <c r="L583" t="str">
        <f>IFERROR(VLOOKUP(Result5[[#This Row],[RPRO]],'Data Power app'!C:C,1,0),"Xoa")</f>
        <v>RPRO-250520-0394</v>
      </c>
    </row>
    <row r="584" spans="1:12" x14ac:dyDescent="0.25">
      <c r="A584" s="36" t="s">
        <v>10116</v>
      </c>
      <c r="B584" s="36" t="s">
        <v>10253</v>
      </c>
      <c r="C584" s="36" t="s">
        <v>694</v>
      </c>
      <c r="D584" s="1">
        <v>45834</v>
      </c>
      <c r="E584" s="36" t="str">
        <f>IFERROR(VLOOKUP(Result[[#This Row],[RPRO]],H:H,1,0),"")</f>
        <v>RPRO-250612-0084</v>
      </c>
      <c r="H584" t="s">
        <v>9753</v>
      </c>
      <c r="I584" t="s">
        <v>10248</v>
      </c>
      <c r="J584" t="s">
        <v>695</v>
      </c>
      <c r="K584" s="1">
        <v>45834</v>
      </c>
      <c r="L584" t="str">
        <f>IFERROR(VLOOKUP(Result5[[#This Row],[RPRO]],'Data Power app'!C:C,1,0),"Xoa")</f>
        <v>RPRO-250520-0396</v>
      </c>
    </row>
    <row r="585" spans="1:12" x14ac:dyDescent="0.25">
      <c r="A585" s="36" t="s">
        <v>9982</v>
      </c>
      <c r="B585" s="36" t="s">
        <v>10250</v>
      </c>
      <c r="C585" s="36" t="s">
        <v>697</v>
      </c>
      <c r="D585" s="1">
        <v>45834</v>
      </c>
      <c r="E585" s="36" t="str">
        <f>IFERROR(VLOOKUP(Result[[#This Row],[RPRO]],H:H,1,0),"")</f>
        <v>RPRO-250616-0138</v>
      </c>
      <c r="H585" t="s">
        <v>9755</v>
      </c>
      <c r="I585" t="s">
        <v>10248</v>
      </c>
      <c r="J585" t="s">
        <v>695</v>
      </c>
      <c r="K585" s="1">
        <v>45834</v>
      </c>
      <c r="L585" t="str">
        <f>IFERROR(VLOOKUP(Result5[[#This Row],[RPRO]],'Data Power app'!C:C,1,0),"Xoa")</f>
        <v>RPRO-250520-0398</v>
      </c>
    </row>
    <row r="586" spans="1:12" x14ac:dyDescent="0.25">
      <c r="A586" s="36" t="s">
        <v>9965</v>
      </c>
      <c r="B586" s="36" t="s">
        <v>10250</v>
      </c>
      <c r="C586" s="36" t="s">
        <v>697</v>
      </c>
      <c r="D586" s="1">
        <v>45834</v>
      </c>
      <c r="E586" s="36" t="str">
        <f>IFERROR(VLOOKUP(Result[[#This Row],[RPRO]],H:H,1,0),"")</f>
        <v>RPRO-250514-0093</v>
      </c>
      <c r="H586" t="s">
        <v>9757</v>
      </c>
      <c r="I586" t="s">
        <v>10248</v>
      </c>
      <c r="J586" t="s">
        <v>695</v>
      </c>
      <c r="K586" s="1">
        <v>45834</v>
      </c>
      <c r="L586" t="str">
        <f>IFERROR(VLOOKUP(Result5[[#This Row],[RPRO]],'Data Power app'!C:C,1,0),"Xoa")</f>
        <v>RPRO-250520-0400</v>
      </c>
    </row>
    <row r="587" spans="1:12" x14ac:dyDescent="0.25">
      <c r="A587" s="36" t="s">
        <v>10051</v>
      </c>
      <c r="B587" s="36" t="s">
        <v>10253</v>
      </c>
      <c r="C587" s="36" t="s">
        <v>694</v>
      </c>
      <c r="D587" s="1">
        <v>45834</v>
      </c>
      <c r="E587" s="36" t="str">
        <f>IFERROR(VLOOKUP(Result[[#This Row],[RPRO]],H:H,1,0),"")</f>
        <v>RPRO-250506-0401</v>
      </c>
      <c r="H587" t="s">
        <v>9938</v>
      </c>
      <c r="I587" t="s">
        <v>10251</v>
      </c>
      <c r="J587" t="s">
        <v>692</v>
      </c>
      <c r="K587" s="1">
        <v>45834</v>
      </c>
      <c r="L587" t="str">
        <f>IFERROR(VLOOKUP(Result5[[#This Row],[RPRO]],'Data Power app'!C:C,1,0),"Xoa")</f>
        <v>RPRO-250520-0404</v>
      </c>
    </row>
    <row r="588" spans="1:12" x14ac:dyDescent="0.25">
      <c r="A588" s="36" t="s">
        <v>9972</v>
      </c>
      <c r="B588" s="36" t="s">
        <v>10250</v>
      </c>
      <c r="C588" s="36" t="s">
        <v>697</v>
      </c>
      <c r="D588" s="1">
        <v>45834</v>
      </c>
      <c r="E588" s="36" t="str">
        <f>IFERROR(VLOOKUP(Result[[#This Row],[RPRO]],H:H,1,0),"")</f>
        <v>RPRO-250519-0523</v>
      </c>
      <c r="H588" t="s">
        <v>1234</v>
      </c>
      <c r="I588" t="s">
        <v>1277</v>
      </c>
      <c r="J588" t="s">
        <v>694</v>
      </c>
      <c r="K588" s="1">
        <v>45818</v>
      </c>
      <c r="L588" t="str">
        <f>IFERROR(VLOOKUP(Result5[[#This Row],[RPRO]],'Data Power app'!C:C,1,0),"Xoa")</f>
        <v>RPRO-250520-0587</v>
      </c>
    </row>
    <row r="589" spans="1:12" x14ac:dyDescent="0.25">
      <c r="A589" s="36" t="s">
        <v>10121</v>
      </c>
      <c r="B589" s="36" t="s">
        <v>10253</v>
      </c>
      <c r="C589" s="36" t="s">
        <v>694</v>
      </c>
      <c r="D589" s="1">
        <v>45834</v>
      </c>
      <c r="E589" s="36" t="str">
        <f>IFERROR(VLOOKUP(Result[[#This Row],[RPRO]],H:H,1,0),"")</f>
        <v>RPRO-250612-0105</v>
      </c>
      <c r="H589" t="s">
        <v>3450</v>
      </c>
      <c r="I589" t="s">
        <v>3201</v>
      </c>
      <c r="J589" t="s">
        <v>694</v>
      </c>
      <c r="K589" s="1">
        <v>45829</v>
      </c>
      <c r="L589" t="str">
        <f>IFERROR(VLOOKUP(Result5[[#This Row],[RPRO]],'Data Power app'!C:C,1,0),"Xoa")</f>
        <v>RPRO-250520-0590</v>
      </c>
    </row>
    <row r="590" spans="1:12" x14ac:dyDescent="0.25">
      <c r="A590" s="36" t="s">
        <v>10181</v>
      </c>
      <c r="B590" s="36" t="s">
        <v>10252</v>
      </c>
      <c r="C590" s="36" t="s">
        <v>696</v>
      </c>
      <c r="D590" s="1">
        <v>45834</v>
      </c>
      <c r="E590" s="36" t="str">
        <f>IFERROR(VLOOKUP(Result[[#This Row],[RPRO]],H:H,1,0),"")</f>
        <v>RPRO-250507-0917</v>
      </c>
      <c r="H590" t="s">
        <v>5353</v>
      </c>
      <c r="I590" t="s">
        <v>5352</v>
      </c>
      <c r="J590" t="s">
        <v>697</v>
      </c>
      <c r="K590" s="1">
        <v>45831</v>
      </c>
      <c r="L590" t="str">
        <f>IFERROR(VLOOKUP(Result5[[#This Row],[RPRO]],'Data Power app'!C:C,1,0),"Xoa")</f>
        <v>RPRO-250520-0591</v>
      </c>
    </row>
    <row r="591" spans="1:12" x14ac:dyDescent="0.25">
      <c r="A591" s="36" t="s">
        <v>10183</v>
      </c>
      <c r="B591" s="36" t="s">
        <v>10253</v>
      </c>
      <c r="C591" s="36" t="s">
        <v>694</v>
      </c>
      <c r="D591" s="1">
        <v>45834</v>
      </c>
      <c r="E591" s="36" t="str">
        <f>IFERROR(VLOOKUP(Result[[#This Row],[RPRO]],H:H,1,0),"")</f>
        <v>RPRO-250515-0205</v>
      </c>
      <c r="H591" t="s">
        <v>3448</v>
      </c>
      <c r="I591" t="s">
        <v>3201</v>
      </c>
      <c r="J591" t="s">
        <v>694</v>
      </c>
      <c r="K591" s="1">
        <v>45829</v>
      </c>
      <c r="L591" t="str">
        <f>IFERROR(VLOOKUP(Result5[[#This Row],[RPRO]],'Data Power app'!C:C,1,0),"Xoa")</f>
        <v>RPRO-250520-0595</v>
      </c>
    </row>
    <row r="592" spans="1:12" x14ac:dyDescent="0.25">
      <c r="A592" s="36" t="s">
        <v>9985</v>
      </c>
      <c r="B592" s="36" t="s">
        <v>10248</v>
      </c>
      <c r="C592" s="36" t="s">
        <v>695</v>
      </c>
      <c r="D592" s="1">
        <v>45834</v>
      </c>
      <c r="E592" s="36" t="str">
        <f>IFERROR(VLOOKUP(Result[[#This Row],[RPRO]],H:H,1,0),"")</f>
        <v>RPRO-250616-0222</v>
      </c>
      <c r="H592" t="s">
        <v>3449</v>
      </c>
      <c r="I592" t="s">
        <v>3201</v>
      </c>
      <c r="J592" t="s">
        <v>694</v>
      </c>
      <c r="K592" s="1">
        <v>45829</v>
      </c>
      <c r="L592" t="str">
        <f>IFERROR(VLOOKUP(Result5[[#This Row],[RPRO]],'Data Power app'!C:C,1,0),"Xoa")</f>
        <v>RPRO-250520-0598</v>
      </c>
    </row>
    <row r="593" spans="1:12" x14ac:dyDescent="0.25">
      <c r="A593" s="36" t="s">
        <v>10068</v>
      </c>
      <c r="B593" s="36" t="s">
        <v>10253</v>
      </c>
      <c r="C593" s="36" t="s">
        <v>694</v>
      </c>
      <c r="D593" s="1">
        <v>45834</v>
      </c>
      <c r="E593" s="36" t="str">
        <f>IFERROR(VLOOKUP(Result[[#This Row],[RPRO]],H:H,1,0),"")</f>
        <v>RPRO-250606-0569</v>
      </c>
      <c r="H593" t="s">
        <v>2355</v>
      </c>
      <c r="I593" t="s">
        <v>2550</v>
      </c>
      <c r="J593" t="s">
        <v>696</v>
      </c>
      <c r="K593" s="1">
        <v>45826</v>
      </c>
      <c r="L593" t="str">
        <f>IFERROR(VLOOKUP(Result5[[#This Row],[RPRO]],'Data Power app'!C:C,1,0),"Xoa")</f>
        <v>RPRO-250520-0632</v>
      </c>
    </row>
    <row r="594" spans="1:12" x14ac:dyDescent="0.25">
      <c r="A594" s="36" t="s">
        <v>10070</v>
      </c>
      <c r="B594" s="36" t="s">
        <v>10253</v>
      </c>
      <c r="C594" s="36" t="s">
        <v>694</v>
      </c>
      <c r="D594" s="1">
        <v>45834</v>
      </c>
      <c r="E594" s="36" t="str">
        <f>IFERROR(VLOOKUP(Result[[#This Row],[RPRO]],H:H,1,0),"")</f>
        <v>RPRO-250606-0572</v>
      </c>
      <c r="H594" t="s">
        <v>1317</v>
      </c>
      <c r="I594" t="s">
        <v>1389</v>
      </c>
      <c r="J594" t="s">
        <v>694</v>
      </c>
      <c r="K594" s="1">
        <v>45819</v>
      </c>
      <c r="L594" t="str">
        <f>IFERROR(VLOOKUP(Result5[[#This Row],[RPRO]],'Data Power app'!C:C,1,0),"Xoa")</f>
        <v>RPRO-250520-0726</v>
      </c>
    </row>
    <row r="595" spans="1:12" x14ac:dyDescent="0.25">
      <c r="A595" s="36" t="s">
        <v>10072</v>
      </c>
      <c r="B595" s="36" t="s">
        <v>10253</v>
      </c>
      <c r="C595" s="36" t="s">
        <v>694</v>
      </c>
      <c r="D595" s="1">
        <v>45834</v>
      </c>
      <c r="E595" s="36" t="str">
        <f>IFERROR(VLOOKUP(Result[[#This Row],[RPRO]],H:H,1,0),"")</f>
        <v>RPRO-250606-0575</v>
      </c>
      <c r="H595" t="s">
        <v>2317</v>
      </c>
      <c r="I595" t="s">
        <v>2547</v>
      </c>
      <c r="J595" t="s">
        <v>697</v>
      </c>
      <c r="K595" s="1">
        <v>45826</v>
      </c>
      <c r="L595" t="str">
        <f>IFERROR(VLOOKUP(Result5[[#This Row],[RPRO]],'Data Power app'!C:C,1,0),"Xoa")</f>
        <v>RPRO-250520-0776</v>
      </c>
    </row>
    <row r="596" spans="1:12" x14ac:dyDescent="0.25">
      <c r="A596" s="36" t="s">
        <v>10089</v>
      </c>
      <c r="B596" s="36" t="s">
        <v>10253</v>
      </c>
      <c r="C596" s="36" t="s">
        <v>694</v>
      </c>
      <c r="D596" s="1">
        <v>45834</v>
      </c>
      <c r="E596" s="36" t="str">
        <f>IFERROR(VLOOKUP(Result[[#This Row],[RPRO]],H:H,1,0),"")</f>
        <v>RPRO-250606-0782</v>
      </c>
      <c r="H596" t="s">
        <v>1319</v>
      </c>
      <c r="I596" t="s">
        <v>1389</v>
      </c>
      <c r="J596" t="s">
        <v>694</v>
      </c>
      <c r="K596" s="1">
        <v>45819</v>
      </c>
      <c r="L596" t="str">
        <f>IFERROR(VLOOKUP(Result5[[#This Row],[RPRO]],'Data Power app'!C:C,1,0),"Xoa")</f>
        <v>RPRO-250520-0777</v>
      </c>
    </row>
    <row r="597" spans="1:12" x14ac:dyDescent="0.25">
      <c r="A597" s="36" t="s">
        <v>10091</v>
      </c>
      <c r="B597" s="36" t="s">
        <v>10253</v>
      </c>
      <c r="C597" s="36" t="s">
        <v>694</v>
      </c>
      <c r="D597" s="1">
        <v>45834</v>
      </c>
      <c r="E597" s="36" t="str">
        <f>IFERROR(VLOOKUP(Result[[#This Row],[RPRO]],H:H,1,0),"")</f>
        <v>RPRO-250606-0783</v>
      </c>
      <c r="H597" t="s">
        <v>2319</v>
      </c>
      <c r="I597" t="s">
        <v>2547</v>
      </c>
      <c r="J597" t="s">
        <v>697</v>
      </c>
      <c r="K597" s="1">
        <v>45826</v>
      </c>
      <c r="L597" t="str">
        <f>IFERROR(VLOOKUP(Result5[[#This Row],[RPRO]],'Data Power app'!C:C,1,0),"Xoa")</f>
        <v>RPRO-250520-0778</v>
      </c>
    </row>
    <row r="598" spans="1:12" x14ac:dyDescent="0.25">
      <c r="A598" s="36" t="s">
        <v>10093</v>
      </c>
      <c r="B598" s="36" t="s">
        <v>10253</v>
      </c>
      <c r="C598" s="36" t="s">
        <v>694</v>
      </c>
      <c r="D598" s="1">
        <v>45834</v>
      </c>
      <c r="E598" s="36" t="str">
        <f>IFERROR(VLOOKUP(Result[[#This Row],[RPRO]],H:H,1,0),"")</f>
        <v>RPRO-250606-0786</v>
      </c>
      <c r="H598" t="s">
        <v>2321</v>
      </c>
      <c r="I598" t="s">
        <v>2547</v>
      </c>
      <c r="J598" t="s">
        <v>697</v>
      </c>
      <c r="K598" s="1">
        <v>45826</v>
      </c>
      <c r="L598" t="str">
        <f>IFERROR(VLOOKUP(Result5[[#This Row],[RPRO]],'Data Power app'!C:C,1,0),"Xoa")</f>
        <v>RPRO-250520-0779</v>
      </c>
    </row>
    <row r="599" spans="1:12" x14ac:dyDescent="0.25">
      <c r="A599" s="36" t="s">
        <v>10192</v>
      </c>
      <c r="B599" s="36" t="s">
        <v>10253</v>
      </c>
      <c r="C599" s="36" t="s">
        <v>694</v>
      </c>
      <c r="D599" s="1">
        <v>45834</v>
      </c>
      <c r="E599" s="36" t="str">
        <f>IFERROR(VLOOKUP(Result[[#This Row],[RPRO]],H:H,1,0),"")</f>
        <v>RPRO-250526-0339</v>
      </c>
      <c r="H599" t="s">
        <v>2323</v>
      </c>
      <c r="I599" t="s">
        <v>2547</v>
      </c>
      <c r="J599" t="s">
        <v>697</v>
      </c>
      <c r="K599" s="1">
        <v>45826</v>
      </c>
      <c r="L599" t="str">
        <f>IFERROR(VLOOKUP(Result5[[#This Row],[RPRO]],'Data Power app'!C:C,1,0),"Xoa")</f>
        <v>RPRO-250520-0780</v>
      </c>
    </row>
    <row r="600" spans="1:12" x14ac:dyDescent="0.25">
      <c r="A600" s="36" t="s">
        <v>10095</v>
      </c>
      <c r="B600" s="36" t="s">
        <v>10253</v>
      </c>
      <c r="C600" s="36" t="s">
        <v>694</v>
      </c>
      <c r="D600" s="1">
        <v>45834</v>
      </c>
      <c r="E600" s="36" t="str">
        <f>IFERROR(VLOOKUP(Result[[#This Row],[RPRO]],H:H,1,0),"")</f>
        <v>RPRO-250606-0788</v>
      </c>
      <c r="H600" t="s">
        <v>1321</v>
      </c>
      <c r="I600" t="s">
        <v>1389</v>
      </c>
      <c r="J600" t="s">
        <v>694</v>
      </c>
      <c r="K600" s="1">
        <v>45819</v>
      </c>
      <c r="L600" t="str">
        <f>IFERROR(VLOOKUP(Result5[[#This Row],[RPRO]],'Data Power app'!C:C,1,0),"Xoa")</f>
        <v>RPRO-250520-0781</v>
      </c>
    </row>
    <row r="601" spans="1:12" x14ac:dyDescent="0.25">
      <c r="A601" s="36" t="s">
        <v>10128</v>
      </c>
      <c r="B601" s="36" t="s">
        <v>10253</v>
      </c>
      <c r="C601" s="36" t="s">
        <v>694</v>
      </c>
      <c r="D601" s="1">
        <v>45834</v>
      </c>
      <c r="E601" s="36" t="str">
        <f>IFERROR(VLOOKUP(Result[[#This Row],[RPRO]],H:H,1,0),"")</f>
        <v>RPRO-250613-0122</v>
      </c>
      <c r="H601" t="s">
        <v>2325</v>
      </c>
      <c r="I601" t="s">
        <v>2547</v>
      </c>
      <c r="J601" t="s">
        <v>697</v>
      </c>
      <c r="K601" s="1">
        <v>45826</v>
      </c>
      <c r="L601" t="str">
        <f>IFERROR(VLOOKUP(Result5[[#This Row],[RPRO]],'Data Power app'!C:C,1,0),"Xoa")</f>
        <v>RPRO-250520-0782</v>
      </c>
    </row>
    <row r="602" spans="1:12" x14ac:dyDescent="0.25">
      <c r="A602" s="36" t="s">
        <v>10131</v>
      </c>
      <c r="B602" s="36" t="s">
        <v>10253</v>
      </c>
      <c r="C602" s="36" t="s">
        <v>694</v>
      </c>
      <c r="D602" s="1">
        <v>45834</v>
      </c>
      <c r="E602" s="36" t="str">
        <f>IFERROR(VLOOKUP(Result[[#This Row],[RPRO]],H:H,1,0),"")</f>
        <v>RPRO-250613-0133</v>
      </c>
      <c r="H602" t="s">
        <v>2329</v>
      </c>
      <c r="I602" t="s">
        <v>2547</v>
      </c>
      <c r="J602" t="s">
        <v>697</v>
      </c>
      <c r="K602" s="1">
        <v>45826</v>
      </c>
      <c r="L602" t="str">
        <f>IFERROR(VLOOKUP(Result5[[#This Row],[RPRO]],'Data Power app'!C:C,1,0),"Xoa")</f>
        <v>RPRO-250520-0783</v>
      </c>
    </row>
    <row r="603" spans="1:12" x14ac:dyDescent="0.25">
      <c r="A603" s="36" t="s">
        <v>10133</v>
      </c>
      <c r="B603" s="36" t="s">
        <v>10253</v>
      </c>
      <c r="C603" s="36" t="s">
        <v>694</v>
      </c>
      <c r="D603" s="1">
        <v>45834</v>
      </c>
      <c r="E603" s="36" t="str">
        <f>IFERROR(VLOOKUP(Result[[#This Row],[RPRO]],H:H,1,0),"")</f>
        <v>RPRO-250613-0134</v>
      </c>
      <c r="H603" t="s">
        <v>1564</v>
      </c>
      <c r="I603" t="s">
        <v>1654</v>
      </c>
      <c r="J603" t="s">
        <v>694</v>
      </c>
      <c r="K603" s="1">
        <v>45821</v>
      </c>
      <c r="L603" t="str">
        <f>IFERROR(VLOOKUP(Result5[[#This Row],[RPRO]],'Data Power app'!C:C,1,0),"Xoa")</f>
        <v>RPRO-250520-0784</v>
      </c>
    </row>
    <row r="604" spans="1:12" x14ac:dyDescent="0.25">
      <c r="A604" s="36" t="s">
        <v>10135</v>
      </c>
      <c r="B604" s="36" t="s">
        <v>10253</v>
      </c>
      <c r="C604" s="36" t="s">
        <v>694</v>
      </c>
      <c r="D604" s="1">
        <v>45834</v>
      </c>
      <c r="E604" s="36" t="str">
        <f>IFERROR(VLOOKUP(Result[[#This Row],[RPRO]],H:H,1,0),"")</f>
        <v>RPRO-250613-0135</v>
      </c>
      <c r="H604" t="s">
        <v>1566</v>
      </c>
      <c r="I604" t="s">
        <v>1654</v>
      </c>
      <c r="J604" t="s">
        <v>694</v>
      </c>
      <c r="K604" s="1">
        <v>45821</v>
      </c>
      <c r="L604" t="str">
        <f>IFERROR(VLOOKUP(Result5[[#This Row],[RPRO]],'Data Power app'!C:C,1,0),"Xoa")</f>
        <v>RPRO-250520-0785</v>
      </c>
    </row>
    <row r="605" spans="1:12" x14ac:dyDescent="0.25">
      <c r="A605" s="36" t="s">
        <v>10137</v>
      </c>
      <c r="B605" s="36" t="s">
        <v>10253</v>
      </c>
      <c r="C605" s="36" t="s">
        <v>694</v>
      </c>
      <c r="D605" s="1">
        <v>45834</v>
      </c>
      <c r="E605" s="36" t="str">
        <f>IFERROR(VLOOKUP(Result[[#This Row],[RPRO]],H:H,1,0),"")</f>
        <v>RPRO-250613-0136</v>
      </c>
      <c r="H605" t="s">
        <v>1568</v>
      </c>
      <c r="I605" t="s">
        <v>1654</v>
      </c>
      <c r="J605" t="s">
        <v>694</v>
      </c>
      <c r="K605" s="1">
        <v>45821</v>
      </c>
      <c r="L605" t="str">
        <f>IFERROR(VLOOKUP(Result5[[#This Row],[RPRO]],'Data Power app'!C:C,1,0),"Xoa")</f>
        <v>RPRO-250520-0786</v>
      </c>
    </row>
    <row r="606" spans="1:12" x14ac:dyDescent="0.25">
      <c r="A606" s="36" t="s">
        <v>10097</v>
      </c>
      <c r="B606" s="36" t="s">
        <v>10250</v>
      </c>
      <c r="C606" s="36" t="s">
        <v>697</v>
      </c>
      <c r="D606" s="1">
        <v>45834</v>
      </c>
      <c r="E606" s="36" t="str">
        <f>IFERROR(VLOOKUP(Result[[#This Row],[RPRO]],H:H,1,0),"")</f>
        <v>RPRO-250610-0613</v>
      </c>
      <c r="H606" t="s">
        <v>1570</v>
      </c>
      <c r="I606" t="s">
        <v>1654</v>
      </c>
      <c r="J606" t="s">
        <v>694</v>
      </c>
      <c r="K606" s="1">
        <v>45821</v>
      </c>
      <c r="L606" t="str">
        <f>IFERROR(VLOOKUP(Result5[[#This Row],[RPRO]],'Data Power app'!C:C,1,0),"Xoa")</f>
        <v>RPRO-250520-0787</v>
      </c>
    </row>
    <row r="607" spans="1:12" x14ac:dyDescent="0.25">
      <c r="A607" s="36" t="s">
        <v>10107</v>
      </c>
      <c r="B607" s="36" t="s">
        <v>10250</v>
      </c>
      <c r="C607" s="36" t="s">
        <v>697</v>
      </c>
      <c r="D607" s="1">
        <v>45834</v>
      </c>
      <c r="E607" s="36" t="str">
        <f>IFERROR(VLOOKUP(Result[[#This Row],[RPRO]],H:H,1,0),"")</f>
        <v>RPRO-250610-0690</v>
      </c>
      <c r="H607" t="s">
        <v>1572</v>
      </c>
      <c r="I607" t="s">
        <v>1654</v>
      </c>
      <c r="J607" t="s">
        <v>694</v>
      </c>
      <c r="K607" s="1">
        <v>45821</v>
      </c>
      <c r="L607" t="str">
        <f>IFERROR(VLOOKUP(Result5[[#This Row],[RPRO]],'Data Power app'!C:C,1,0),"Xoa")</f>
        <v>RPRO-250520-0788</v>
      </c>
    </row>
    <row r="608" spans="1:12" x14ac:dyDescent="0.25">
      <c r="A608" s="36" t="s">
        <v>10139</v>
      </c>
      <c r="B608" s="36" t="s">
        <v>10253</v>
      </c>
      <c r="C608" s="36" t="s">
        <v>694</v>
      </c>
      <c r="D608" s="1">
        <v>45834</v>
      </c>
      <c r="E608" s="36" t="str">
        <f>IFERROR(VLOOKUP(Result[[#This Row],[RPRO]],H:H,1,0),"")</f>
        <v>RPRO-250613-0137</v>
      </c>
      <c r="H608" t="s">
        <v>2327</v>
      </c>
      <c r="I608" t="s">
        <v>2547</v>
      </c>
      <c r="J608" t="s">
        <v>697</v>
      </c>
      <c r="K608" s="1">
        <v>45826</v>
      </c>
      <c r="L608" t="str">
        <f>IFERROR(VLOOKUP(Result5[[#This Row],[RPRO]],'Data Power app'!C:C,1,0),"Xoa")</f>
        <v>RPRO-250520-0789</v>
      </c>
    </row>
    <row r="609" spans="1:12" x14ac:dyDescent="0.25">
      <c r="A609" s="36" t="s">
        <v>10141</v>
      </c>
      <c r="B609" s="36" t="s">
        <v>10253</v>
      </c>
      <c r="C609" s="36" t="s">
        <v>694</v>
      </c>
      <c r="D609" s="1">
        <v>45834</v>
      </c>
      <c r="E609" s="36" t="str">
        <f>IFERROR(VLOOKUP(Result[[#This Row],[RPRO]],H:H,1,0),"")</f>
        <v>RPRO-250613-0139</v>
      </c>
      <c r="H609" t="s">
        <v>1216</v>
      </c>
      <c r="I609" t="s">
        <v>1277</v>
      </c>
      <c r="J609" t="s">
        <v>694</v>
      </c>
      <c r="K609" s="1">
        <v>45818</v>
      </c>
      <c r="L609" t="str">
        <f>IFERROR(VLOOKUP(Result5[[#This Row],[RPRO]],'Data Power app'!C:C,1,0),"Xoa")</f>
        <v>RPRO-250520-0791</v>
      </c>
    </row>
    <row r="610" spans="1:12" x14ac:dyDescent="0.25">
      <c r="A610" s="36" t="s">
        <v>10143</v>
      </c>
      <c r="B610" s="36" t="s">
        <v>10253</v>
      </c>
      <c r="C610" s="36" t="s">
        <v>694</v>
      </c>
      <c r="D610" s="1">
        <v>45834</v>
      </c>
      <c r="E610" s="36" t="str">
        <f>IFERROR(VLOOKUP(Result[[#This Row],[RPRO]],H:H,1,0),"")</f>
        <v>RPRO-250613-0140</v>
      </c>
      <c r="H610" t="s">
        <v>1218</v>
      </c>
      <c r="I610" t="s">
        <v>1277</v>
      </c>
      <c r="J610" t="s">
        <v>694</v>
      </c>
      <c r="K610" s="1">
        <v>45818</v>
      </c>
      <c r="L610" t="str">
        <f>IFERROR(VLOOKUP(Result5[[#This Row],[RPRO]],'Data Power app'!C:C,1,0),"Xoa")</f>
        <v>RPRO-250520-0793</v>
      </c>
    </row>
    <row r="611" spans="1:12" x14ac:dyDescent="0.25">
      <c r="A611" s="36" t="s">
        <v>10145</v>
      </c>
      <c r="B611" s="36" t="s">
        <v>10253</v>
      </c>
      <c r="C611" s="36" t="s">
        <v>694</v>
      </c>
      <c r="D611" s="1">
        <v>45834</v>
      </c>
      <c r="E611" s="36" t="str">
        <f>IFERROR(VLOOKUP(Result[[#This Row],[RPRO]],H:H,1,0),"")</f>
        <v>RPRO-250613-0141</v>
      </c>
      <c r="H611" t="s">
        <v>1228</v>
      </c>
      <c r="I611" t="s">
        <v>1276</v>
      </c>
      <c r="J611" t="s">
        <v>696</v>
      </c>
      <c r="K611" s="1">
        <v>45818</v>
      </c>
      <c r="L611" t="str">
        <f>IFERROR(VLOOKUP(Result5[[#This Row],[RPRO]],'Data Power app'!C:C,1,0),"Xoa")</f>
        <v>RPRO-250520-0820</v>
      </c>
    </row>
    <row r="612" spans="1:12" x14ac:dyDescent="0.25">
      <c r="A612" s="36" t="s">
        <v>10147</v>
      </c>
      <c r="B612" s="36" t="s">
        <v>10253</v>
      </c>
      <c r="C612" s="36" t="s">
        <v>694</v>
      </c>
      <c r="D612" s="1">
        <v>45834</v>
      </c>
      <c r="E612" s="36" t="str">
        <f>IFERROR(VLOOKUP(Result[[#This Row],[RPRO]],H:H,1,0),"")</f>
        <v>RPRO-250613-0142</v>
      </c>
      <c r="H612" t="s">
        <v>2331</v>
      </c>
      <c r="I612" t="s">
        <v>2547</v>
      </c>
      <c r="J612" t="s">
        <v>697</v>
      </c>
      <c r="K612" s="1">
        <v>45826</v>
      </c>
      <c r="L612" t="str">
        <f>IFERROR(VLOOKUP(Result5[[#This Row],[RPRO]],'Data Power app'!C:C,1,0),"Xoa")</f>
        <v>RPRO-250520-0867</v>
      </c>
    </row>
    <row r="613" spans="1:12" x14ac:dyDescent="0.25">
      <c r="A613" s="36" t="s">
        <v>10149</v>
      </c>
      <c r="B613" s="36" t="s">
        <v>10253</v>
      </c>
      <c r="C613" s="36" t="s">
        <v>694</v>
      </c>
      <c r="D613" s="1">
        <v>45834</v>
      </c>
      <c r="E613" s="36" t="str">
        <f>IFERROR(VLOOKUP(Result[[#This Row],[RPRO]],H:H,1,0),"")</f>
        <v>RPRO-250613-0143</v>
      </c>
      <c r="H613" t="s">
        <v>2333</v>
      </c>
      <c r="I613" t="s">
        <v>2547</v>
      </c>
      <c r="J613" t="s">
        <v>697</v>
      </c>
      <c r="K613" s="1">
        <v>45826</v>
      </c>
      <c r="L613" t="str">
        <f>IFERROR(VLOOKUP(Result5[[#This Row],[RPRO]],'Data Power app'!C:C,1,0),"Xoa")</f>
        <v>RPRO-250520-0868</v>
      </c>
    </row>
    <row r="614" spans="1:12" x14ac:dyDescent="0.25">
      <c r="A614" s="36" t="s">
        <v>9949</v>
      </c>
      <c r="B614" s="36" t="s">
        <v>10250</v>
      </c>
      <c r="C614" s="36" t="s">
        <v>697</v>
      </c>
      <c r="D614" s="1">
        <v>45834</v>
      </c>
      <c r="E614" s="36" t="str">
        <f>IFERROR(VLOOKUP(Result[[#This Row],[RPRO]],H:H,1,0),"")</f>
        <v>RPRO-250506-0748</v>
      </c>
      <c r="H614" t="s">
        <v>2335</v>
      </c>
      <c r="I614" t="s">
        <v>2547</v>
      </c>
      <c r="J614" t="s">
        <v>697</v>
      </c>
      <c r="K614" s="1">
        <v>45826</v>
      </c>
      <c r="L614" t="str">
        <f>IFERROR(VLOOKUP(Result5[[#This Row],[RPRO]],'Data Power app'!C:C,1,0),"Xoa")</f>
        <v>RPRO-250520-0870</v>
      </c>
    </row>
    <row r="615" spans="1:12" x14ac:dyDescent="0.25">
      <c r="A615" s="36" t="s">
        <v>10151</v>
      </c>
      <c r="B615" s="36" t="s">
        <v>10253</v>
      </c>
      <c r="C615" s="36" t="s">
        <v>694</v>
      </c>
      <c r="D615" s="1">
        <v>45834</v>
      </c>
      <c r="E615" s="36" t="str">
        <f>IFERROR(VLOOKUP(Result[[#This Row],[RPRO]],H:H,1,0),"")</f>
        <v>RPRO-250613-0144</v>
      </c>
      <c r="H615" t="s">
        <v>2337</v>
      </c>
      <c r="I615" t="s">
        <v>2547</v>
      </c>
      <c r="J615" t="s">
        <v>697</v>
      </c>
      <c r="K615" s="1">
        <v>45826</v>
      </c>
      <c r="L615" t="str">
        <f>IFERROR(VLOOKUP(Result5[[#This Row],[RPRO]],'Data Power app'!C:C,1,0),"Xoa")</f>
        <v>RPRO-250520-0871</v>
      </c>
    </row>
    <row r="616" spans="1:12" x14ac:dyDescent="0.25">
      <c r="A616" s="36" t="s">
        <v>10074</v>
      </c>
      <c r="B616" s="36" t="s">
        <v>10253</v>
      </c>
      <c r="C616" s="36" t="s">
        <v>694</v>
      </c>
      <c r="D616" s="1">
        <v>45834</v>
      </c>
      <c r="E616" s="36" t="str">
        <f>IFERROR(VLOOKUP(Result[[#This Row],[RPRO]],H:H,1,0),"")</f>
        <v>RPRO-250606-0581</v>
      </c>
      <c r="H616" t="s">
        <v>2339</v>
      </c>
      <c r="I616" t="s">
        <v>2547</v>
      </c>
      <c r="J616" t="s">
        <v>697</v>
      </c>
      <c r="K616" s="1">
        <v>45826</v>
      </c>
      <c r="L616" t="str">
        <f>IFERROR(VLOOKUP(Result5[[#This Row],[RPRO]],'Data Power app'!C:C,1,0),"Xoa")</f>
        <v>RPRO-250520-0872</v>
      </c>
    </row>
    <row r="617" spans="1:12" x14ac:dyDescent="0.25">
      <c r="A617" s="36" t="s">
        <v>10076</v>
      </c>
      <c r="B617" s="36" t="s">
        <v>10253</v>
      </c>
      <c r="C617" s="36" t="s">
        <v>694</v>
      </c>
      <c r="D617" s="1">
        <v>45834</v>
      </c>
      <c r="E617" s="36" t="str">
        <f>IFERROR(VLOOKUP(Result[[#This Row],[RPRO]],H:H,1,0),"")</f>
        <v>RPRO-250606-0590</v>
      </c>
      <c r="H617" t="s">
        <v>7839</v>
      </c>
      <c r="I617" t="s">
        <v>8510</v>
      </c>
      <c r="J617" t="s">
        <v>696</v>
      </c>
      <c r="K617" s="1">
        <v>45833</v>
      </c>
      <c r="L617" t="str">
        <f>IFERROR(VLOOKUP(Result5[[#This Row],[RPRO]],'Data Power app'!C:C,1,0),"Xoa")</f>
        <v>RPRO-250520-0883</v>
      </c>
    </row>
    <row r="618" spans="1:12" x14ac:dyDescent="0.25">
      <c r="A618" s="36" t="s">
        <v>10078</v>
      </c>
      <c r="B618" s="36" t="s">
        <v>10253</v>
      </c>
      <c r="C618" s="36" t="s">
        <v>694</v>
      </c>
      <c r="D618" s="1">
        <v>45834</v>
      </c>
      <c r="E618" s="36" t="str">
        <f>IFERROR(VLOOKUP(Result[[#This Row],[RPRO]],H:H,1,0),"")</f>
        <v>RPRO-250606-0593</v>
      </c>
      <c r="H618" t="s">
        <v>1432</v>
      </c>
      <c r="I618" t="s">
        <v>1475</v>
      </c>
      <c r="J618" t="s">
        <v>697</v>
      </c>
      <c r="K618" s="1">
        <v>45820</v>
      </c>
      <c r="L618" t="str">
        <f>IFERROR(VLOOKUP(Result5[[#This Row],[RPRO]],'Data Power app'!C:C,1,0),"Xoa")</f>
        <v>RPRO-250520-1133</v>
      </c>
    </row>
    <row r="619" spans="1:12" x14ac:dyDescent="0.25">
      <c r="A619" s="36" t="s">
        <v>10080</v>
      </c>
      <c r="B619" s="36" t="s">
        <v>10253</v>
      </c>
      <c r="C619" s="36" t="s">
        <v>694</v>
      </c>
      <c r="D619" s="1">
        <v>45834</v>
      </c>
      <c r="E619" s="36" t="str">
        <f>IFERROR(VLOOKUP(Result[[#This Row],[RPRO]],H:H,1,0),"")</f>
        <v>RPRO-250606-0596</v>
      </c>
      <c r="H619" t="s">
        <v>3441</v>
      </c>
      <c r="I619" t="s">
        <v>3153</v>
      </c>
      <c r="J619" t="s">
        <v>695</v>
      </c>
      <c r="K619" s="1">
        <v>45828</v>
      </c>
      <c r="L619" t="str">
        <f>IFERROR(VLOOKUP(Result5[[#This Row],[RPRO]],'Data Power app'!C:C,1,0),"Xoa")</f>
        <v>RPRO-250521-0176</v>
      </c>
    </row>
    <row r="620" spans="1:12" x14ac:dyDescent="0.25">
      <c r="A620" s="36" t="s">
        <v>10055</v>
      </c>
      <c r="B620" s="36" t="s">
        <v>10250</v>
      </c>
      <c r="C620" s="36" t="s">
        <v>697</v>
      </c>
      <c r="D620" s="1">
        <v>45834</v>
      </c>
      <c r="E620" s="36" t="str">
        <f>IFERROR(VLOOKUP(Result[[#This Row],[RPRO]],H:H,1,0),"")</f>
        <v>RPRO-250605-0240</v>
      </c>
      <c r="H620" t="s">
        <v>1977</v>
      </c>
      <c r="I620" t="s">
        <v>2015</v>
      </c>
      <c r="J620" t="s">
        <v>691</v>
      </c>
      <c r="K620" s="1">
        <v>45824</v>
      </c>
      <c r="L620" t="str">
        <f>IFERROR(VLOOKUP(Result5[[#This Row],[RPRO]],'Data Power app'!C:C,1,0),"Xoa")</f>
        <v>RPRO-250521-0192</v>
      </c>
    </row>
    <row r="621" spans="1:12" x14ac:dyDescent="0.25">
      <c r="A621" s="36" t="s">
        <v>10126</v>
      </c>
      <c r="B621" s="36" t="s">
        <v>10253</v>
      </c>
      <c r="C621" s="36" t="s">
        <v>694</v>
      </c>
      <c r="D621" s="1">
        <v>45834</v>
      </c>
      <c r="E621" s="36" t="str">
        <f>IFERROR(VLOOKUP(Result[[#This Row],[RPRO]],H:H,1,0),"")</f>
        <v>RPRO-250612-0144</v>
      </c>
      <c r="H621" t="s">
        <v>1979</v>
      </c>
      <c r="I621" t="s">
        <v>2015</v>
      </c>
      <c r="J621" t="s">
        <v>691</v>
      </c>
      <c r="K621" s="1">
        <v>45824</v>
      </c>
      <c r="L621" t="str">
        <f>IFERROR(VLOOKUP(Result5[[#This Row],[RPRO]],'Data Power app'!C:C,1,0),"Xoa")</f>
        <v>RPRO-250521-0193</v>
      </c>
    </row>
    <row r="622" spans="1:12" x14ac:dyDescent="0.25">
      <c r="A622" s="36" t="s">
        <v>10194</v>
      </c>
      <c r="B622" s="36" t="s">
        <v>10252</v>
      </c>
      <c r="C622" s="36" t="s">
        <v>696</v>
      </c>
      <c r="D622" s="1">
        <v>45834</v>
      </c>
      <c r="E622" s="36" t="str">
        <f>IFERROR(VLOOKUP(Result[[#This Row],[RPRO]],H:H,1,0),"")</f>
        <v>RPRO-250529-0165</v>
      </c>
      <c r="H622" t="s">
        <v>1981</v>
      </c>
      <c r="I622" t="s">
        <v>2015</v>
      </c>
      <c r="J622" t="s">
        <v>691</v>
      </c>
      <c r="K622" s="1">
        <v>45824</v>
      </c>
      <c r="L622" t="str">
        <f>IFERROR(VLOOKUP(Result5[[#This Row],[RPRO]],'Data Power app'!C:C,1,0),"Xoa")</f>
        <v>RPRO-250521-0194</v>
      </c>
    </row>
    <row r="623" spans="1:12" x14ac:dyDescent="0.25">
      <c r="A623" s="36" t="s">
        <v>10053</v>
      </c>
      <c r="B623" s="36" t="s">
        <v>10250</v>
      </c>
      <c r="C623" s="36" t="s">
        <v>697</v>
      </c>
      <c r="D623" s="1">
        <v>45834</v>
      </c>
      <c r="E623" s="36" t="str">
        <f>IFERROR(VLOOKUP(Result[[#This Row],[RPRO]],H:H,1,0),"")</f>
        <v>RPRO-250519-0469</v>
      </c>
      <c r="H623" t="s">
        <v>1983</v>
      </c>
      <c r="I623" t="s">
        <v>2015</v>
      </c>
      <c r="J623" t="s">
        <v>691</v>
      </c>
      <c r="K623" s="1">
        <v>45824</v>
      </c>
      <c r="L623" t="str">
        <f>IFERROR(VLOOKUP(Result5[[#This Row],[RPRO]],'Data Power app'!C:C,1,0),"Xoa")</f>
        <v>RPRO-250521-0196</v>
      </c>
    </row>
    <row r="624" spans="1:12" x14ac:dyDescent="0.25">
      <c r="A624" s="36" t="s">
        <v>10060</v>
      </c>
      <c r="B624" s="36" t="s">
        <v>10253</v>
      </c>
      <c r="C624" s="36" t="s">
        <v>694</v>
      </c>
      <c r="D624" s="1">
        <v>45834</v>
      </c>
      <c r="E624" s="36" t="str">
        <f>IFERROR(VLOOKUP(Result[[#This Row],[RPRO]],H:H,1,0),"")</f>
        <v>RPRO-250606-0556</v>
      </c>
      <c r="H624" t="s">
        <v>2194</v>
      </c>
      <c r="I624" t="s">
        <v>2242</v>
      </c>
      <c r="J624" t="s">
        <v>697</v>
      </c>
      <c r="K624" s="1">
        <v>45825</v>
      </c>
      <c r="L624" t="str">
        <f>IFERROR(VLOOKUP(Result5[[#This Row],[RPRO]],'Data Power app'!C:C,1,0),"Xoa")</f>
        <v>RPRO-250521-0262</v>
      </c>
    </row>
    <row r="625" spans="1:12" x14ac:dyDescent="0.25">
      <c r="A625" s="36" t="s">
        <v>10203</v>
      </c>
      <c r="B625" s="36" t="s">
        <v>10250</v>
      </c>
      <c r="C625" s="36" t="s">
        <v>697</v>
      </c>
      <c r="D625" s="1">
        <v>45834</v>
      </c>
      <c r="E625" s="36" t="str">
        <f>IFERROR(VLOOKUP(Result[[#This Row],[RPRO]],H:H,1,0),"")</f>
        <v>RPRO-250602-0100</v>
      </c>
      <c r="H625" t="s">
        <v>9387</v>
      </c>
      <c r="I625" t="s">
        <v>10248</v>
      </c>
      <c r="J625" t="s">
        <v>695</v>
      </c>
      <c r="K625" s="1">
        <v>45834</v>
      </c>
      <c r="L625" t="str">
        <f>IFERROR(VLOOKUP(Result5[[#This Row],[RPRO]],'Data Power app'!C:C,1,0),"Xoa")</f>
        <v>RPRO-250521-0264</v>
      </c>
    </row>
    <row r="626" spans="1:12" x14ac:dyDescent="0.25">
      <c r="A626" s="36" t="s">
        <v>10085</v>
      </c>
      <c r="B626" s="36" t="s">
        <v>10253</v>
      </c>
      <c r="C626" s="36" t="s">
        <v>694</v>
      </c>
      <c r="D626" s="1">
        <v>45834</v>
      </c>
      <c r="E626" s="36" t="str">
        <f>IFERROR(VLOOKUP(Result[[#This Row],[RPRO]],H:H,1,0),"")</f>
        <v>RPRO-250606-0670</v>
      </c>
      <c r="H626" t="s">
        <v>9396</v>
      </c>
      <c r="I626" t="s">
        <v>10248</v>
      </c>
      <c r="J626" t="s">
        <v>695</v>
      </c>
      <c r="K626" s="1">
        <v>45834</v>
      </c>
      <c r="L626" t="str">
        <f>IFERROR(VLOOKUP(Result5[[#This Row],[RPRO]],'Data Power app'!C:C,1,0),"Xoa")</f>
        <v>RPRO-250521-0326</v>
      </c>
    </row>
    <row r="627" spans="1:12" x14ac:dyDescent="0.25">
      <c r="A627" s="36" t="s">
        <v>10214</v>
      </c>
      <c r="B627" s="36" t="s">
        <v>10250</v>
      </c>
      <c r="C627" s="36" t="s">
        <v>697</v>
      </c>
      <c r="D627" s="1">
        <v>45834</v>
      </c>
      <c r="E627" s="36" t="str">
        <f>IFERROR(VLOOKUP(Result[[#This Row],[RPRO]],H:H,1,0),"")</f>
        <v>RPRO-250512-0066</v>
      </c>
      <c r="H627" t="s">
        <v>9398</v>
      </c>
      <c r="I627" t="s">
        <v>10248</v>
      </c>
      <c r="J627" t="s">
        <v>695</v>
      </c>
      <c r="K627" s="1">
        <v>45834</v>
      </c>
      <c r="L627" t="str">
        <f>IFERROR(VLOOKUP(Result5[[#This Row],[RPRO]],'Data Power app'!C:C,1,0),"Xoa")</f>
        <v>RPRO-250521-0332</v>
      </c>
    </row>
    <row r="628" spans="1:12" x14ac:dyDescent="0.25">
      <c r="A628" s="36" t="s">
        <v>10216</v>
      </c>
      <c r="B628" s="36" t="s">
        <v>10250</v>
      </c>
      <c r="C628" s="36" t="s">
        <v>697</v>
      </c>
      <c r="D628" s="1">
        <v>45834</v>
      </c>
      <c r="E628" s="36" t="str">
        <f>IFERROR(VLOOKUP(Result[[#This Row],[RPRO]],H:H,1,0),"")</f>
        <v>RPRO-250512-0067</v>
      </c>
      <c r="H628" t="s">
        <v>3499</v>
      </c>
      <c r="I628" t="s">
        <v>3409</v>
      </c>
      <c r="J628" t="s">
        <v>693</v>
      </c>
      <c r="K628" s="1">
        <v>45829</v>
      </c>
      <c r="L628" t="str">
        <f>IFERROR(VLOOKUP(Result5[[#This Row],[RPRO]],'Data Power app'!C:C,1,0),"Xoa")</f>
        <v>RPRO-250522-0026</v>
      </c>
    </row>
    <row r="629" spans="1:12" x14ac:dyDescent="0.25">
      <c r="A629" s="36" t="s">
        <v>10205</v>
      </c>
      <c r="B629" s="36" t="s">
        <v>10252</v>
      </c>
      <c r="C629" s="36" t="s">
        <v>696</v>
      </c>
      <c r="D629" s="1">
        <v>45834</v>
      </c>
      <c r="E629" s="36" t="str">
        <f>IFERROR(VLOOKUP(Result[[#This Row],[RPRO]],H:H,1,0),"")</f>
        <v>RPRO-250602-0400</v>
      </c>
      <c r="H629" t="s">
        <v>3500</v>
      </c>
      <c r="I629" t="s">
        <v>3409</v>
      </c>
      <c r="J629" t="s">
        <v>693</v>
      </c>
      <c r="K629" s="1">
        <v>45829</v>
      </c>
      <c r="L629" t="str">
        <f>IFERROR(VLOOKUP(Result5[[#This Row],[RPRO]],'Data Power app'!C:C,1,0),"Xoa")</f>
        <v>RPRO-250522-0027</v>
      </c>
    </row>
    <row r="630" spans="1:12" x14ac:dyDescent="0.25">
      <c r="A630" s="36" t="s">
        <v>10087</v>
      </c>
      <c r="B630" s="36" t="s">
        <v>10253</v>
      </c>
      <c r="C630" s="36" t="s">
        <v>694</v>
      </c>
      <c r="D630" s="1">
        <v>45834</v>
      </c>
      <c r="E630" s="36" t="str">
        <f>IFERROR(VLOOKUP(Result[[#This Row],[RPRO]],H:H,1,0),"")</f>
        <v>RPRO-250606-0676</v>
      </c>
      <c r="H630" t="s">
        <v>3501</v>
      </c>
      <c r="I630" t="s">
        <v>3409</v>
      </c>
      <c r="J630" t="s">
        <v>693</v>
      </c>
      <c r="K630" s="1">
        <v>45829</v>
      </c>
      <c r="L630" t="str">
        <f>IFERROR(VLOOKUP(Result5[[#This Row],[RPRO]],'Data Power app'!C:C,1,0),"Xoa")</f>
        <v>RPRO-250522-0028</v>
      </c>
    </row>
    <row r="631" spans="1:12" x14ac:dyDescent="0.25">
      <c r="A631" s="36" t="s">
        <v>10109</v>
      </c>
      <c r="B631" s="36" t="s">
        <v>10253</v>
      </c>
      <c r="C631" s="36" t="s">
        <v>694</v>
      </c>
      <c r="D631" s="1">
        <v>45834</v>
      </c>
      <c r="E631" s="36" t="str">
        <f>IFERROR(VLOOKUP(Result[[#This Row],[RPRO]],H:H,1,0),"")</f>
        <v>RPRO-250612-0082</v>
      </c>
      <c r="H631" t="s">
        <v>3502</v>
      </c>
      <c r="I631" t="s">
        <v>3409</v>
      </c>
      <c r="J631" t="s">
        <v>693</v>
      </c>
      <c r="K631" s="1">
        <v>45829</v>
      </c>
      <c r="L631" t="str">
        <f>IFERROR(VLOOKUP(Result5[[#This Row],[RPRO]],'Data Power app'!C:C,1,0),"Xoa")</f>
        <v>RPRO-250522-0029</v>
      </c>
    </row>
    <row r="632" spans="1:12" x14ac:dyDescent="0.25">
      <c r="A632" s="36" t="s">
        <v>10114</v>
      </c>
      <c r="B632" s="36" t="s">
        <v>10253</v>
      </c>
      <c r="C632" s="36" t="s">
        <v>694</v>
      </c>
      <c r="D632" s="1">
        <v>45834</v>
      </c>
      <c r="E632" s="36" t="str">
        <f>IFERROR(VLOOKUP(Result[[#This Row],[RPRO]],H:H,1,0),"")</f>
        <v>RPRO-250612-0083</v>
      </c>
      <c r="H632" t="s">
        <v>8473</v>
      </c>
      <c r="I632" t="s">
        <v>8513</v>
      </c>
      <c r="J632" t="s">
        <v>695</v>
      </c>
      <c r="K632" s="1">
        <v>45833</v>
      </c>
      <c r="L632" t="str">
        <f>IFERROR(VLOOKUP(Result5[[#This Row],[RPRO]],'Data Power app'!C:C,1,0),"Xoa")</f>
        <v>RPRO-250522-0093</v>
      </c>
    </row>
    <row r="633" spans="1:12" x14ac:dyDescent="0.25">
      <c r="A633" s="36" t="s">
        <v>10105</v>
      </c>
      <c r="B633" s="36" t="s">
        <v>10250</v>
      </c>
      <c r="C633" s="36" t="s">
        <v>697</v>
      </c>
      <c r="D633" s="1">
        <v>45834</v>
      </c>
      <c r="E633" s="36" t="str">
        <f>IFERROR(VLOOKUP(Result[[#This Row],[RPRO]],H:H,1,0),"")</f>
        <v>RPRO-250610-0672</v>
      </c>
      <c r="H633" t="s">
        <v>1807</v>
      </c>
      <c r="I633" t="s">
        <v>1858</v>
      </c>
      <c r="J633" t="s">
        <v>694</v>
      </c>
      <c r="K633" s="1">
        <v>45822</v>
      </c>
      <c r="L633" t="str">
        <f>IFERROR(VLOOKUP(Result5[[#This Row],[RPRO]],'Data Power app'!C:C,1,0),"Xoa")</f>
        <v>RPRO-250522-0100</v>
      </c>
    </row>
    <row r="634" spans="1:12" x14ac:dyDescent="0.25">
      <c r="A634" s="36" t="s">
        <v>10103</v>
      </c>
      <c r="B634" s="36" t="s">
        <v>10250</v>
      </c>
      <c r="C634" s="36" t="s">
        <v>697</v>
      </c>
      <c r="D634" s="1">
        <v>45834</v>
      </c>
      <c r="E634" s="36" t="str">
        <f>IFERROR(VLOOKUP(Result[[#This Row],[RPRO]],H:H,1,0),"")</f>
        <v>RPRO-250610-0668</v>
      </c>
      <c r="H634" t="s">
        <v>8471</v>
      </c>
      <c r="I634" t="s">
        <v>8513</v>
      </c>
      <c r="J634" t="s">
        <v>695</v>
      </c>
      <c r="K634" s="1">
        <v>45833</v>
      </c>
      <c r="L634" t="str">
        <f>IFERROR(VLOOKUP(Result5[[#This Row],[RPRO]],'Data Power app'!C:C,1,0),"Xoa")</f>
        <v>RPRO-250522-0135</v>
      </c>
    </row>
    <row r="635" spans="1:12" x14ac:dyDescent="0.25">
      <c r="A635" s="36" t="s">
        <v>10099</v>
      </c>
      <c r="B635" s="36" t="s">
        <v>10250</v>
      </c>
      <c r="C635" s="36" t="s">
        <v>697</v>
      </c>
      <c r="D635" s="1">
        <v>45834</v>
      </c>
      <c r="E635" s="36" t="str">
        <f>IFERROR(VLOOKUP(Result[[#This Row],[RPRO]],H:H,1,0),"")</f>
        <v>RPRO-250610-0649</v>
      </c>
      <c r="H635" t="s">
        <v>1901</v>
      </c>
      <c r="I635" t="s">
        <v>2017</v>
      </c>
      <c r="J635" t="s">
        <v>695</v>
      </c>
      <c r="K635" s="1">
        <v>45824</v>
      </c>
      <c r="L635" t="str">
        <f>IFERROR(VLOOKUP(Result5[[#This Row],[RPRO]],'Data Power app'!C:C,1,0),"Xoa")</f>
        <v>RPRO-250522-0237</v>
      </c>
    </row>
    <row r="636" spans="1:12" x14ac:dyDescent="0.25">
      <c r="A636" s="36" t="s">
        <v>10101</v>
      </c>
      <c r="B636" s="36" t="s">
        <v>10250</v>
      </c>
      <c r="C636" s="36" t="s">
        <v>697</v>
      </c>
      <c r="D636" s="1">
        <v>45834</v>
      </c>
      <c r="E636" s="36" t="str">
        <f>IFERROR(VLOOKUP(Result[[#This Row],[RPRO]],H:H,1,0),"")</f>
        <v>RPRO-250610-0656</v>
      </c>
      <c r="H636" t="s">
        <v>1903</v>
      </c>
      <c r="I636" t="s">
        <v>2017</v>
      </c>
      <c r="J636" t="s">
        <v>695</v>
      </c>
      <c r="K636" s="1">
        <v>45824</v>
      </c>
      <c r="L636" t="str">
        <f>IFERROR(VLOOKUP(Result5[[#This Row],[RPRO]],'Data Power app'!C:C,1,0),"Xoa")</f>
        <v>RPRO-250522-0238</v>
      </c>
    </row>
    <row r="637" spans="1:12" x14ac:dyDescent="0.25">
      <c r="A637" s="36" t="s">
        <v>10062</v>
      </c>
      <c r="B637" s="36" t="s">
        <v>10253</v>
      </c>
      <c r="C637" s="36" t="s">
        <v>694</v>
      </c>
      <c r="D637" s="1">
        <v>45834</v>
      </c>
      <c r="E637" s="36" t="str">
        <f>IFERROR(VLOOKUP(Result[[#This Row],[RPRO]],H:H,1,0),"")</f>
        <v>RPRO-250606-0559</v>
      </c>
      <c r="H637" t="s">
        <v>1905</v>
      </c>
      <c r="I637" t="s">
        <v>2017</v>
      </c>
      <c r="J637" t="s">
        <v>695</v>
      </c>
      <c r="K637" s="1">
        <v>45824</v>
      </c>
      <c r="L637" t="str">
        <f>IFERROR(VLOOKUP(Result5[[#This Row],[RPRO]],'Data Power app'!C:C,1,0),"Xoa")</f>
        <v>RPRO-250522-0239</v>
      </c>
    </row>
    <row r="638" spans="1:12" x14ac:dyDescent="0.25">
      <c r="A638" s="36" t="s">
        <v>10064</v>
      </c>
      <c r="B638" s="36" t="s">
        <v>10253</v>
      </c>
      <c r="C638" s="36" t="s">
        <v>694</v>
      </c>
      <c r="D638" s="1">
        <v>45834</v>
      </c>
      <c r="E638" s="36" t="str">
        <f>IFERROR(VLOOKUP(Result[[#This Row],[RPRO]],H:H,1,0),"")</f>
        <v>RPRO-250606-0562</v>
      </c>
      <c r="H638" t="s">
        <v>3503</v>
      </c>
      <c r="I638" t="s">
        <v>3409</v>
      </c>
      <c r="J638" t="s">
        <v>693</v>
      </c>
      <c r="K638" s="1">
        <v>45829</v>
      </c>
      <c r="L638" t="str">
        <f>IFERROR(VLOOKUP(Result5[[#This Row],[RPRO]],'Data Power app'!C:C,1,0),"Xoa")</f>
        <v>RPRO-250523-0068</v>
      </c>
    </row>
    <row r="639" spans="1:12" x14ac:dyDescent="0.25">
      <c r="A639" s="36" t="s">
        <v>10082</v>
      </c>
      <c r="B639" s="36" t="s">
        <v>10253</v>
      </c>
      <c r="C639" s="36" t="s">
        <v>694</v>
      </c>
      <c r="D639" s="1">
        <v>45834</v>
      </c>
      <c r="E639" s="36" t="str">
        <f>IFERROR(VLOOKUP(Result[[#This Row],[RPRO]],H:H,1,0),"")</f>
        <v>RPRO-250606-0602</v>
      </c>
      <c r="H639" t="s">
        <v>3504</v>
      </c>
      <c r="I639" t="s">
        <v>3409</v>
      </c>
      <c r="J639" t="s">
        <v>693</v>
      </c>
      <c r="K639" s="1">
        <v>45829</v>
      </c>
      <c r="L639" t="str">
        <f>IFERROR(VLOOKUP(Result5[[#This Row],[RPRO]],'Data Power app'!C:C,1,0),"Xoa")</f>
        <v>RPRO-250523-0069</v>
      </c>
    </row>
    <row r="640" spans="1:12" x14ac:dyDescent="0.25">
      <c r="A640" s="36" t="s">
        <v>10177</v>
      </c>
      <c r="B640" s="36" t="s">
        <v>10248</v>
      </c>
      <c r="C640" s="36" t="s">
        <v>695</v>
      </c>
      <c r="D640" s="1">
        <v>45834</v>
      </c>
      <c r="E640" s="36" t="str">
        <f>IFERROR(VLOOKUP(Result[[#This Row],[RPRO]],H:H,1,0),"")</f>
        <v>RPRO-250220-0210</v>
      </c>
      <c r="H640" t="s">
        <v>3505</v>
      </c>
      <c r="I640" t="s">
        <v>3409</v>
      </c>
      <c r="J640" t="s">
        <v>693</v>
      </c>
      <c r="K640" s="1">
        <v>45829</v>
      </c>
      <c r="L640" t="str">
        <f>IFERROR(VLOOKUP(Result5[[#This Row],[RPRO]],'Data Power app'!C:C,1,0),"Xoa")</f>
        <v>RPRO-250523-0070</v>
      </c>
    </row>
    <row r="641" spans="1:12" x14ac:dyDescent="0.25">
      <c r="A641" s="36" t="s">
        <v>10201</v>
      </c>
      <c r="B641" s="36" t="s">
        <v>10252</v>
      </c>
      <c r="C641" s="36" t="s">
        <v>696</v>
      </c>
      <c r="D641" s="1">
        <v>45834</v>
      </c>
      <c r="E641" s="36" t="str">
        <f>IFERROR(VLOOKUP(Result[[#This Row],[RPRO]],H:H,1,0),"")</f>
        <v>RPRO-250529-0363</v>
      </c>
      <c r="H641" t="s">
        <v>3506</v>
      </c>
      <c r="I641" t="s">
        <v>3409</v>
      </c>
      <c r="J641" t="s">
        <v>693</v>
      </c>
      <c r="K641" s="1">
        <v>45829</v>
      </c>
      <c r="L641" t="str">
        <f>IFERROR(VLOOKUP(Result5[[#This Row],[RPRO]],'Data Power app'!C:C,1,0),"Xoa")</f>
        <v>RPRO-250523-0071</v>
      </c>
    </row>
    <row r="642" spans="1:12" x14ac:dyDescent="0.25">
      <c r="A642" s="36" t="s">
        <v>10179</v>
      </c>
      <c r="B642" s="36" t="s">
        <v>10250</v>
      </c>
      <c r="C642" s="36" t="s">
        <v>697</v>
      </c>
      <c r="D642" s="1">
        <v>45834</v>
      </c>
      <c r="E642" s="36" t="str">
        <f>IFERROR(VLOOKUP(Result[[#This Row],[RPRO]],H:H,1,0),"")</f>
        <v>RPRO-250506-0771</v>
      </c>
      <c r="H642" t="s">
        <v>3507</v>
      </c>
      <c r="I642" t="s">
        <v>3409</v>
      </c>
      <c r="J642" t="s">
        <v>693</v>
      </c>
      <c r="K642" s="1">
        <v>45829</v>
      </c>
      <c r="L642" t="str">
        <f>IFERROR(VLOOKUP(Result5[[#This Row],[RPRO]],'Data Power app'!C:C,1,0),"Xoa")</f>
        <v>RPRO-250523-0072</v>
      </c>
    </row>
    <row r="643" spans="1:12" x14ac:dyDescent="0.25">
      <c r="A643" s="36" t="s">
        <v>9967</v>
      </c>
      <c r="B643" s="36" t="s">
        <v>10250</v>
      </c>
      <c r="C643" s="36" t="s">
        <v>697</v>
      </c>
      <c r="D643" s="1">
        <v>45834</v>
      </c>
      <c r="E643" s="36" t="str">
        <f>IFERROR(VLOOKUP(Result[[#This Row],[RPRO]],H:H,1,0),"")</f>
        <v>RPRO-250519-0483</v>
      </c>
      <c r="H643" t="s">
        <v>2361</v>
      </c>
      <c r="I643" t="s">
        <v>2547</v>
      </c>
      <c r="J643" t="s">
        <v>697</v>
      </c>
      <c r="K643" s="1">
        <v>45826</v>
      </c>
      <c r="L643" t="str">
        <f>IFERROR(VLOOKUP(Result5[[#This Row],[RPRO]],'Data Power app'!C:C,1,0),"Xoa")</f>
        <v>RPRO-250523-0137</v>
      </c>
    </row>
    <row r="644" spans="1:12" x14ac:dyDescent="0.25">
      <c r="A644" s="36" t="s">
        <v>10190</v>
      </c>
      <c r="B644" s="36" t="s">
        <v>10250</v>
      </c>
      <c r="C644" s="36" t="s">
        <v>697</v>
      </c>
      <c r="D644" s="1">
        <v>45834</v>
      </c>
      <c r="E644" s="36" t="str">
        <f>IFERROR(VLOOKUP(Result[[#This Row],[RPRO]],H:H,1,0),"")</f>
        <v>RPRO-250519-0524</v>
      </c>
      <c r="H644" t="s">
        <v>2363</v>
      </c>
      <c r="I644" t="s">
        <v>2547</v>
      </c>
      <c r="J644" t="s">
        <v>697</v>
      </c>
      <c r="K644" s="1">
        <v>45826</v>
      </c>
      <c r="L644" t="str">
        <f>IFERROR(VLOOKUP(Result5[[#This Row],[RPRO]],'Data Power app'!C:C,1,0),"Xoa")</f>
        <v>RPRO-250523-0140</v>
      </c>
    </row>
    <row r="645" spans="1:12" x14ac:dyDescent="0.25">
      <c r="A645" s="36" t="s">
        <v>10188</v>
      </c>
      <c r="B645" s="36" t="s">
        <v>10250</v>
      </c>
      <c r="C645" s="36" t="s">
        <v>697</v>
      </c>
      <c r="D645" s="1">
        <v>45834</v>
      </c>
      <c r="E645" s="36" t="str">
        <f>IFERROR(VLOOKUP(Result[[#This Row],[RPRO]],H:H,1,0),"")</f>
        <v>RPRO-250519-0442</v>
      </c>
      <c r="H645" t="s">
        <v>2365</v>
      </c>
      <c r="I645" t="s">
        <v>2547</v>
      </c>
      <c r="J645" t="s">
        <v>697</v>
      </c>
      <c r="K645" s="1">
        <v>45826</v>
      </c>
      <c r="L645" t="str">
        <f>IFERROR(VLOOKUP(Result5[[#This Row],[RPRO]],'Data Power app'!C:C,1,0),"Xoa")</f>
        <v>RPRO-250523-0142</v>
      </c>
    </row>
    <row r="646" spans="1:12" x14ac:dyDescent="0.25">
      <c r="A646" s="36" t="s">
        <v>10162</v>
      </c>
      <c r="B646" s="36" t="s">
        <v>10248</v>
      </c>
      <c r="C646" s="36" t="s">
        <v>695</v>
      </c>
      <c r="D646" s="1">
        <v>45834</v>
      </c>
      <c r="E646" s="36" t="str">
        <f>IFERROR(VLOOKUP(Result[[#This Row],[RPRO]],H:H,1,0),"")</f>
        <v>RPRO-250428-0066</v>
      </c>
      <c r="H646" t="s">
        <v>5357</v>
      </c>
      <c r="I646" t="s">
        <v>5358</v>
      </c>
      <c r="J646" t="s">
        <v>694</v>
      </c>
      <c r="K646" s="1">
        <v>45831</v>
      </c>
      <c r="L646" t="str">
        <f>IFERROR(VLOOKUP(Result5[[#This Row],[RPRO]],'Data Power app'!C:C,1,0),"Xoa")</f>
        <v>RPRO-250526-0007</v>
      </c>
    </row>
    <row r="647" spans="1:12" x14ac:dyDescent="0.25">
      <c r="A647" s="36" t="s">
        <v>10155</v>
      </c>
      <c r="B647" s="36" t="s">
        <v>10248</v>
      </c>
      <c r="C647" s="36" t="s">
        <v>695</v>
      </c>
      <c r="D647" s="1">
        <v>45834</v>
      </c>
      <c r="E647" s="36" t="str">
        <f>IFERROR(VLOOKUP(Result[[#This Row],[RPRO]],H:H,1,0),"")</f>
        <v>RPRO-250424-0711</v>
      </c>
      <c r="H647" t="s">
        <v>3477</v>
      </c>
      <c r="I647" t="s">
        <v>3409</v>
      </c>
      <c r="J647" t="s">
        <v>693</v>
      </c>
      <c r="K647" s="1">
        <v>45829</v>
      </c>
      <c r="L647" t="str">
        <f>IFERROR(VLOOKUP(Result5[[#This Row],[RPRO]],'Data Power app'!C:C,1,0),"Xoa")</f>
        <v>RPRO-250526-0009</v>
      </c>
    </row>
    <row r="648" spans="1:12" x14ac:dyDescent="0.25">
      <c r="A648" s="36" t="s">
        <v>10153</v>
      </c>
      <c r="B648" s="36" t="s">
        <v>10248</v>
      </c>
      <c r="C648" s="36" t="s">
        <v>695</v>
      </c>
      <c r="D648" s="1">
        <v>45834</v>
      </c>
      <c r="E648" s="36" t="str">
        <f>IFERROR(VLOOKUP(Result[[#This Row],[RPRO]],H:H,1,0),"")</f>
        <v>RPRO-250424-0337</v>
      </c>
      <c r="H648" t="s">
        <v>3476</v>
      </c>
      <c r="I648" t="s">
        <v>3206</v>
      </c>
      <c r="J648" t="s">
        <v>695</v>
      </c>
      <c r="K648" s="1">
        <v>45829</v>
      </c>
      <c r="L648" t="str">
        <f>IFERROR(VLOOKUP(Result5[[#This Row],[RPRO]],'Data Power app'!C:C,1,0),"Xoa")</f>
        <v>RPRO-250526-0091</v>
      </c>
    </row>
    <row r="649" spans="1:12" x14ac:dyDescent="0.25">
      <c r="A649" s="36" t="s">
        <v>10167</v>
      </c>
      <c r="B649" s="36" t="s">
        <v>10250</v>
      </c>
      <c r="C649" s="36" t="s">
        <v>697</v>
      </c>
      <c r="D649" s="1">
        <v>45834</v>
      </c>
      <c r="E649" s="36" t="str">
        <f>IFERROR(VLOOKUP(Result[[#This Row],[RPRO]],H:H,1,0),"")</f>
        <v>RPRO-250506-0694</v>
      </c>
      <c r="H649" t="s">
        <v>3478</v>
      </c>
      <c r="I649" t="s">
        <v>3206</v>
      </c>
      <c r="J649" t="s">
        <v>695</v>
      </c>
      <c r="K649" s="1">
        <v>45829</v>
      </c>
      <c r="L649" t="str">
        <f>IFERROR(VLOOKUP(Result5[[#This Row],[RPRO]],'Data Power app'!C:C,1,0),"Xoa")</f>
        <v>RPRO-250526-0092</v>
      </c>
    </row>
    <row r="650" spans="1:12" x14ac:dyDescent="0.25">
      <c r="A650" s="36" t="s">
        <v>10169</v>
      </c>
      <c r="B650" s="36" t="s">
        <v>10250</v>
      </c>
      <c r="C650" s="36" t="s">
        <v>697</v>
      </c>
      <c r="D650" s="1">
        <v>45834</v>
      </c>
      <c r="E650" s="36" t="str">
        <f>IFERROR(VLOOKUP(Result[[#This Row],[RPRO]],H:H,1,0),"")</f>
        <v>RPRO-250506-0750</v>
      </c>
      <c r="H650" t="s">
        <v>3482</v>
      </c>
      <c r="I650" t="s">
        <v>3409</v>
      </c>
      <c r="J650" t="s">
        <v>693</v>
      </c>
      <c r="K650" s="1">
        <v>45829</v>
      </c>
      <c r="L650" t="str">
        <f>IFERROR(VLOOKUP(Result5[[#This Row],[RPRO]],'Data Power app'!C:C,1,0),"Xoa")</f>
        <v>RPRO-250526-0182</v>
      </c>
    </row>
    <row r="651" spans="1:12" x14ac:dyDescent="0.25">
      <c r="A651" s="36" t="s">
        <v>10171</v>
      </c>
      <c r="B651" s="36" t="s">
        <v>10250</v>
      </c>
      <c r="C651" s="36" t="s">
        <v>697</v>
      </c>
      <c r="D651" s="1">
        <v>45834</v>
      </c>
      <c r="E651" s="36" t="str">
        <f>IFERROR(VLOOKUP(Result[[#This Row],[RPRO]],H:H,1,0),"")</f>
        <v>RPRO-250519-0439</v>
      </c>
      <c r="H651" t="s">
        <v>6176</v>
      </c>
      <c r="I651" t="s">
        <v>6858</v>
      </c>
      <c r="J651" t="s">
        <v>695</v>
      </c>
      <c r="K651" s="1">
        <v>45832</v>
      </c>
      <c r="L651" t="str">
        <f>IFERROR(VLOOKUP(Result5[[#This Row],[RPRO]],'Data Power app'!C:C,1,0),"Xoa")</f>
        <v>RPRO-250526-0334</v>
      </c>
    </row>
    <row r="652" spans="1:12" x14ac:dyDescent="0.25">
      <c r="A652" s="36" t="s">
        <v>10207</v>
      </c>
      <c r="B652" s="36" t="s">
        <v>10248</v>
      </c>
      <c r="C652" s="36" t="s">
        <v>695</v>
      </c>
      <c r="D652" s="1">
        <v>45834</v>
      </c>
      <c r="E652" s="36" t="str">
        <f>IFERROR(VLOOKUP(Result[[#This Row],[RPRO]],H:H,1,0),"")</f>
        <v>RPRO-250506-0678</v>
      </c>
      <c r="H652" t="s">
        <v>7841</v>
      </c>
      <c r="I652" t="s">
        <v>8513</v>
      </c>
      <c r="J652" t="s">
        <v>695</v>
      </c>
      <c r="K652" s="1">
        <v>45833</v>
      </c>
      <c r="L652" t="str">
        <f>IFERROR(VLOOKUP(Result5[[#This Row],[RPRO]],'Data Power app'!C:C,1,0),"Xoa")</f>
        <v>RPRO-250526-0335</v>
      </c>
    </row>
    <row r="653" spans="1:12" x14ac:dyDescent="0.25">
      <c r="A653" s="36" t="s">
        <v>10218</v>
      </c>
      <c r="B653" s="36" t="s">
        <v>10250</v>
      </c>
      <c r="C653" s="36" t="s">
        <v>697</v>
      </c>
      <c r="D653" s="1">
        <v>45834</v>
      </c>
      <c r="E653" s="36" t="str">
        <f>IFERROR(VLOOKUP(Result[[#This Row],[RPRO]],H:H,1,0),"")</f>
        <v>RPRO-250519-0347</v>
      </c>
      <c r="H653" t="s">
        <v>10192</v>
      </c>
      <c r="I653" t="s">
        <v>10253</v>
      </c>
      <c r="J653" t="s">
        <v>694</v>
      </c>
      <c r="K653" s="1">
        <v>45834</v>
      </c>
      <c r="L653" t="str">
        <f>IFERROR(VLOOKUP(Result5[[#This Row],[RPRO]],'Data Power app'!C:C,1,0),"Xoa")</f>
        <v>RPRO-250526-0339</v>
      </c>
    </row>
    <row r="654" spans="1:12" x14ac:dyDescent="0.25">
      <c r="A654" s="36" t="s">
        <v>9951</v>
      </c>
      <c r="B654" s="36" t="s">
        <v>10250</v>
      </c>
      <c r="C654" s="36" t="s">
        <v>697</v>
      </c>
      <c r="D654" s="1">
        <v>45834</v>
      </c>
      <c r="E654" s="36" t="str">
        <f>IFERROR(VLOOKUP(Result[[#This Row],[RPRO]],H:H,1,0),"")</f>
        <v>RPRO-250506-0769</v>
      </c>
      <c r="H654" t="s">
        <v>1959</v>
      </c>
      <c r="I654" t="s">
        <v>2015</v>
      </c>
      <c r="J654" t="s">
        <v>691</v>
      </c>
      <c r="K654" s="1">
        <v>45824</v>
      </c>
      <c r="L654" t="str">
        <f>IFERROR(VLOOKUP(Result5[[#This Row],[RPRO]],'Data Power app'!C:C,1,0),"Xoa")</f>
        <v>RPRO-250526-0357</v>
      </c>
    </row>
    <row r="655" spans="1:12" x14ac:dyDescent="0.25">
      <c r="A655" s="36" t="s">
        <v>9954</v>
      </c>
      <c r="B655" s="36" t="s">
        <v>10250</v>
      </c>
      <c r="C655" s="36" t="s">
        <v>697</v>
      </c>
      <c r="D655" s="1">
        <v>45834</v>
      </c>
      <c r="E655" s="36" t="str">
        <f>IFERROR(VLOOKUP(Result[[#This Row],[RPRO]],H:H,1,0),"")</f>
        <v>RPRO-250514-0092</v>
      </c>
      <c r="H655" t="s">
        <v>6781</v>
      </c>
      <c r="I655" t="s">
        <v>6858</v>
      </c>
      <c r="J655" t="s">
        <v>695</v>
      </c>
      <c r="K655" s="1">
        <v>45832</v>
      </c>
      <c r="L655" t="str">
        <f>IFERROR(VLOOKUP(Result5[[#This Row],[RPRO]],'Data Power app'!C:C,1,0),"Xoa")</f>
        <v>RPRO-250526-0499</v>
      </c>
    </row>
    <row r="656" spans="1:12" x14ac:dyDescent="0.25">
      <c r="A656" s="36" t="s">
        <v>8492</v>
      </c>
      <c r="B656" s="36" t="s">
        <v>8511</v>
      </c>
      <c r="C656" s="36" t="s">
        <v>691</v>
      </c>
      <c r="D656" s="1">
        <v>45833</v>
      </c>
      <c r="E656" s="36" t="str">
        <f>IFERROR(VLOOKUP(Result[[#This Row],[RPRO]],H:H,1,0),"")</f>
        <v>RPRO-250603-0330</v>
      </c>
      <c r="H656" t="s">
        <v>6783</v>
      </c>
      <c r="I656" t="s">
        <v>6858</v>
      </c>
      <c r="J656" t="s">
        <v>695</v>
      </c>
      <c r="K656" s="1">
        <v>45832</v>
      </c>
      <c r="L656" t="str">
        <f>IFERROR(VLOOKUP(Result5[[#This Row],[RPRO]],'Data Power app'!C:C,1,0),"Xoa")</f>
        <v>RPRO-250526-0500</v>
      </c>
    </row>
    <row r="657" spans="1:12" x14ac:dyDescent="0.25">
      <c r="A657" s="36" t="s">
        <v>10003</v>
      </c>
      <c r="B657" s="36" t="s">
        <v>10253</v>
      </c>
      <c r="C657" s="36" t="s">
        <v>694</v>
      </c>
      <c r="D657" s="1">
        <v>45834</v>
      </c>
      <c r="E657" s="36" t="str">
        <f>IFERROR(VLOOKUP(Result[[#This Row],[RPRO]],H:H,1,0),"")</f>
        <v>RPRO-250606-0407</v>
      </c>
      <c r="H657" t="s">
        <v>6785</v>
      </c>
      <c r="I657" t="s">
        <v>6858</v>
      </c>
      <c r="J657" t="s">
        <v>695</v>
      </c>
      <c r="K657" s="1">
        <v>45832</v>
      </c>
      <c r="L657" t="str">
        <f>IFERROR(VLOOKUP(Result5[[#This Row],[RPRO]],'Data Power app'!C:C,1,0),"Xoa")</f>
        <v>RPRO-250526-0501</v>
      </c>
    </row>
    <row r="658" spans="1:12" x14ac:dyDescent="0.25">
      <c r="A658" s="36" t="s">
        <v>10008</v>
      </c>
      <c r="B658" s="36" t="s">
        <v>10253</v>
      </c>
      <c r="C658" s="36" t="s">
        <v>694</v>
      </c>
      <c r="D658" s="1">
        <v>45834</v>
      </c>
      <c r="E658" s="36" t="str">
        <f>IFERROR(VLOOKUP(Result[[#This Row],[RPRO]],H:H,1,0),"")</f>
        <v>RPRO-250606-0411</v>
      </c>
      <c r="H658" t="s">
        <v>6787</v>
      </c>
      <c r="I658" t="s">
        <v>6858</v>
      </c>
      <c r="J658" t="s">
        <v>695</v>
      </c>
      <c r="K658" s="1">
        <v>45832</v>
      </c>
      <c r="L658" t="str">
        <f>IFERROR(VLOOKUP(Result5[[#This Row],[RPRO]],'Data Power app'!C:C,1,0),"Xoa")</f>
        <v>RPRO-250526-0502</v>
      </c>
    </row>
    <row r="659" spans="1:12" x14ac:dyDescent="0.25">
      <c r="A659" s="36" t="s">
        <v>10010</v>
      </c>
      <c r="B659" s="36" t="s">
        <v>10253</v>
      </c>
      <c r="C659" s="36" t="s">
        <v>694</v>
      </c>
      <c r="D659" s="1">
        <v>45834</v>
      </c>
      <c r="E659" s="36" t="str">
        <f>IFERROR(VLOOKUP(Result[[#This Row],[RPRO]],H:H,1,0),"")</f>
        <v>RPRO-250606-0414</v>
      </c>
      <c r="H659" t="s">
        <v>6789</v>
      </c>
      <c r="I659" t="s">
        <v>6858</v>
      </c>
      <c r="J659" t="s">
        <v>695</v>
      </c>
      <c r="K659" s="1">
        <v>45832</v>
      </c>
      <c r="L659" t="str">
        <f>IFERROR(VLOOKUP(Result5[[#This Row],[RPRO]],'Data Power app'!C:C,1,0),"Xoa")</f>
        <v>RPRO-250526-0503</v>
      </c>
    </row>
    <row r="660" spans="1:12" x14ac:dyDescent="0.25">
      <c r="A660" s="36" t="s">
        <v>10012</v>
      </c>
      <c r="B660" s="36" t="s">
        <v>10253</v>
      </c>
      <c r="C660" s="36" t="s">
        <v>694</v>
      </c>
      <c r="D660" s="1">
        <v>45834</v>
      </c>
      <c r="E660" s="36" t="str">
        <f>IFERROR(VLOOKUP(Result[[#This Row],[RPRO]],H:H,1,0),"")</f>
        <v>RPRO-250606-0418</v>
      </c>
      <c r="H660" t="s">
        <v>6791</v>
      </c>
      <c r="I660" t="s">
        <v>6858</v>
      </c>
      <c r="J660" t="s">
        <v>695</v>
      </c>
      <c r="K660" s="1">
        <v>45832</v>
      </c>
      <c r="L660" t="str">
        <f>IFERROR(VLOOKUP(Result5[[#This Row],[RPRO]],'Data Power app'!C:C,1,0),"Xoa")</f>
        <v>RPRO-250526-0504</v>
      </c>
    </row>
    <row r="661" spans="1:12" x14ac:dyDescent="0.25">
      <c r="A661" s="36" t="s">
        <v>10014</v>
      </c>
      <c r="B661" s="36" t="s">
        <v>10253</v>
      </c>
      <c r="C661" s="36" t="s">
        <v>694</v>
      </c>
      <c r="D661" s="1">
        <v>45834</v>
      </c>
      <c r="E661" s="36" t="str">
        <f>IFERROR(VLOOKUP(Result[[#This Row],[RPRO]],H:H,1,0),"")</f>
        <v>RPRO-250606-0425</v>
      </c>
      <c r="H661" t="s">
        <v>6793</v>
      </c>
      <c r="I661" t="s">
        <v>6858</v>
      </c>
      <c r="J661" t="s">
        <v>695</v>
      </c>
      <c r="K661" s="1">
        <v>45832</v>
      </c>
      <c r="L661" t="str">
        <f>IFERROR(VLOOKUP(Result5[[#This Row],[RPRO]],'Data Power app'!C:C,1,0),"Xoa")</f>
        <v>RPRO-250526-0505</v>
      </c>
    </row>
    <row r="662" spans="1:12" x14ac:dyDescent="0.25">
      <c r="A662" s="36" t="s">
        <v>10017</v>
      </c>
      <c r="B662" s="36" t="s">
        <v>10253</v>
      </c>
      <c r="C662" s="36" t="s">
        <v>694</v>
      </c>
      <c r="D662" s="1">
        <v>45834</v>
      </c>
      <c r="E662" s="36" t="str">
        <f>IFERROR(VLOOKUP(Result[[#This Row],[RPRO]],H:H,1,0),"")</f>
        <v>RPRO-250606-0428</v>
      </c>
      <c r="H662" t="s">
        <v>6795</v>
      </c>
      <c r="I662" t="s">
        <v>6858</v>
      </c>
      <c r="J662" t="s">
        <v>695</v>
      </c>
      <c r="K662" s="1">
        <v>45832</v>
      </c>
      <c r="L662" t="str">
        <f>IFERROR(VLOOKUP(Result5[[#This Row],[RPRO]],'Data Power app'!C:C,1,0),"Xoa")</f>
        <v>RPRO-250526-0506</v>
      </c>
    </row>
    <row r="663" spans="1:12" x14ac:dyDescent="0.25">
      <c r="A663" s="36" t="s">
        <v>10019</v>
      </c>
      <c r="B663" s="36" t="s">
        <v>10253</v>
      </c>
      <c r="C663" s="36" t="s">
        <v>694</v>
      </c>
      <c r="D663" s="1">
        <v>45834</v>
      </c>
      <c r="E663" s="36" t="str">
        <f>IFERROR(VLOOKUP(Result[[#This Row],[RPRO]],H:H,1,0),"")</f>
        <v>RPRO-250606-0431</v>
      </c>
      <c r="H663" t="s">
        <v>6797</v>
      </c>
      <c r="I663" t="s">
        <v>6858</v>
      </c>
      <c r="J663" t="s">
        <v>695</v>
      </c>
      <c r="K663" s="1">
        <v>45832</v>
      </c>
      <c r="L663" t="str">
        <f>IFERROR(VLOOKUP(Result5[[#This Row],[RPRO]],'Data Power app'!C:C,1,0),"Xoa")</f>
        <v>RPRO-250526-0507</v>
      </c>
    </row>
    <row r="664" spans="1:12" x14ac:dyDescent="0.25">
      <c r="A664" s="36" t="s">
        <v>10021</v>
      </c>
      <c r="B664" s="36" t="s">
        <v>10253</v>
      </c>
      <c r="C664" s="36" t="s">
        <v>694</v>
      </c>
      <c r="D664" s="1">
        <v>45834</v>
      </c>
      <c r="E664" s="36" t="str">
        <f>IFERROR(VLOOKUP(Result[[#This Row],[RPRO]],H:H,1,0),"")</f>
        <v>RPRO-250606-0435</v>
      </c>
      <c r="H664" t="s">
        <v>6799</v>
      </c>
      <c r="I664" t="s">
        <v>6858</v>
      </c>
      <c r="J664" t="s">
        <v>695</v>
      </c>
      <c r="K664" s="1">
        <v>45832</v>
      </c>
      <c r="L664" t="str">
        <f>IFERROR(VLOOKUP(Result5[[#This Row],[RPRO]],'Data Power app'!C:C,1,0),"Xoa")</f>
        <v>RPRO-250526-0508</v>
      </c>
    </row>
    <row r="665" spans="1:12" x14ac:dyDescent="0.25">
      <c r="A665" s="36" t="s">
        <v>10023</v>
      </c>
      <c r="B665" s="36" t="s">
        <v>10253</v>
      </c>
      <c r="C665" s="36" t="s">
        <v>694</v>
      </c>
      <c r="D665" s="1">
        <v>45834</v>
      </c>
      <c r="E665" s="36" t="str">
        <f>IFERROR(VLOOKUP(Result[[#This Row],[RPRO]],H:H,1,0),"")</f>
        <v>RPRO-250606-0439</v>
      </c>
      <c r="H665" t="s">
        <v>6801</v>
      </c>
      <c r="I665" t="s">
        <v>6858</v>
      </c>
      <c r="J665" t="s">
        <v>695</v>
      </c>
      <c r="K665" s="1">
        <v>45832</v>
      </c>
      <c r="L665" t="str">
        <f>IFERROR(VLOOKUP(Result5[[#This Row],[RPRO]],'Data Power app'!C:C,1,0),"Xoa")</f>
        <v>RPRO-250526-0509</v>
      </c>
    </row>
    <row r="666" spans="1:12" x14ac:dyDescent="0.25">
      <c r="A666" s="36" t="s">
        <v>10025</v>
      </c>
      <c r="B666" s="36" t="s">
        <v>10253</v>
      </c>
      <c r="C666" s="36" t="s">
        <v>694</v>
      </c>
      <c r="D666" s="1">
        <v>45834</v>
      </c>
      <c r="E666" s="36" t="str">
        <f>IFERROR(VLOOKUP(Result[[#This Row],[RPRO]],H:H,1,0),"")</f>
        <v>RPRO-250606-0442</v>
      </c>
      <c r="H666" t="s">
        <v>6803</v>
      </c>
      <c r="I666" t="s">
        <v>6858</v>
      </c>
      <c r="J666" t="s">
        <v>695</v>
      </c>
      <c r="K666" s="1">
        <v>45832</v>
      </c>
      <c r="L666" t="str">
        <f>IFERROR(VLOOKUP(Result5[[#This Row],[RPRO]],'Data Power app'!C:C,1,0),"Xoa")</f>
        <v>RPRO-250526-0510</v>
      </c>
    </row>
    <row r="667" spans="1:12" x14ac:dyDescent="0.25">
      <c r="A667" s="36" t="s">
        <v>10027</v>
      </c>
      <c r="B667" s="36" t="s">
        <v>10253</v>
      </c>
      <c r="C667" s="36" t="s">
        <v>694</v>
      </c>
      <c r="D667" s="1">
        <v>45834</v>
      </c>
      <c r="E667" s="36" t="str">
        <f>IFERROR(VLOOKUP(Result[[#This Row],[RPRO]],H:H,1,0),"")</f>
        <v>RPRO-250606-0446</v>
      </c>
      <c r="H667" t="s">
        <v>6805</v>
      </c>
      <c r="I667" t="s">
        <v>6858</v>
      </c>
      <c r="J667" t="s">
        <v>695</v>
      </c>
      <c r="K667" s="1">
        <v>45832</v>
      </c>
      <c r="L667" t="str">
        <f>IFERROR(VLOOKUP(Result5[[#This Row],[RPRO]],'Data Power app'!C:C,1,0),"Xoa")</f>
        <v>RPRO-250526-0511</v>
      </c>
    </row>
    <row r="668" spans="1:12" x14ac:dyDescent="0.25">
      <c r="A668" s="36" t="s">
        <v>10029</v>
      </c>
      <c r="B668" s="36" t="s">
        <v>10253</v>
      </c>
      <c r="C668" s="36" t="s">
        <v>694</v>
      </c>
      <c r="D668" s="1">
        <v>45834</v>
      </c>
      <c r="E668" s="36" t="str">
        <f>IFERROR(VLOOKUP(Result[[#This Row],[RPRO]],H:H,1,0),"")</f>
        <v>RPRO-250606-0452</v>
      </c>
      <c r="H668" t="s">
        <v>7656</v>
      </c>
      <c r="I668" t="s">
        <v>8510</v>
      </c>
      <c r="J668" t="s">
        <v>696</v>
      </c>
      <c r="K668" s="1">
        <v>45833</v>
      </c>
      <c r="L668" t="str">
        <f>IFERROR(VLOOKUP(Result5[[#This Row],[RPRO]],'Data Power app'!C:C,1,0),"Xoa")</f>
        <v>RPRO-250527-0029</v>
      </c>
    </row>
    <row r="669" spans="1:12" x14ac:dyDescent="0.25">
      <c r="A669" s="36" t="s">
        <v>10031</v>
      </c>
      <c r="B669" s="36" t="s">
        <v>10253</v>
      </c>
      <c r="C669" s="36" t="s">
        <v>694</v>
      </c>
      <c r="D669" s="1">
        <v>45834</v>
      </c>
      <c r="E669" s="36" t="str">
        <f>IFERROR(VLOOKUP(Result[[#This Row],[RPRO]],H:H,1,0),"")</f>
        <v>RPRO-250606-0456</v>
      </c>
      <c r="H669" t="s">
        <v>3422</v>
      </c>
      <c r="I669" t="s">
        <v>3201</v>
      </c>
      <c r="J669" t="s">
        <v>694</v>
      </c>
      <c r="K669" s="1">
        <v>45829</v>
      </c>
      <c r="L669" t="str">
        <f>IFERROR(VLOOKUP(Result5[[#This Row],[RPRO]],'Data Power app'!C:C,1,0),"Xoa")</f>
        <v>RPRO-250527-0042</v>
      </c>
    </row>
    <row r="670" spans="1:12" x14ac:dyDescent="0.25">
      <c r="A670" s="36" t="s">
        <v>10033</v>
      </c>
      <c r="B670" s="36" t="s">
        <v>10253</v>
      </c>
      <c r="C670" s="36" t="s">
        <v>694</v>
      </c>
      <c r="D670" s="1">
        <v>45834</v>
      </c>
      <c r="E670" s="36" t="str">
        <f>IFERROR(VLOOKUP(Result[[#This Row],[RPRO]],H:H,1,0),"")</f>
        <v>RPRO-250606-0459</v>
      </c>
      <c r="H670" t="s">
        <v>3516</v>
      </c>
      <c r="I670" t="s">
        <v>3201</v>
      </c>
      <c r="J670" t="s">
        <v>694</v>
      </c>
      <c r="K670" s="1">
        <v>45829</v>
      </c>
      <c r="L670" t="str">
        <f>IFERROR(VLOOKUP(Result5[[#This Row],[RPRO]],'Data Power app'!C:C,1,0),"Xoa")</f>
        <v>RPRO-250527-0043</v>
      </c>
    </row>
    <row r="671" spans="1:12" x14ac:dyDescent="0.25">
      <c r="A671" s="36" t="s">
        <v>10035</v>
      </c>
      <c r="B671" s="36" t="s">
        <v>10253</v>
      </c>
      <c r="C671" s="36" t="s">
        <v>694</v>
      </c>
      <c r="D671" s="1">
        <v>45834</v>
      </c>
      <c r="E671" s="36" t="str">
        <f>IFERROR(VLOOKUP(Result[[#This Row],[RPRO]],H:H,1,0),"")</f>
        <v>RPRO-250606-0462</v>
      </c>
      <c r="H671" t="s">
        <v>3512</v>
      </c>
      <c r="I671" t="s">
        <v>3201</v>
      </c>
      <c r="J671" t="s">
        <v>694</v>
      </c>
      <c r="K671" s="1">
        <v>45829</v>
      </c>
      <c r="L671" t="str">
        <f>IFERROR(VLOOKUP(Result5[[#This Row],[RPRO]],'Data Power app'!C:C,1,0),"Xoa")</f>
        <v>RPRO-250527-0045</v>
      </c>
    </row>
    <row r="672" spans="1:12" x14ac:dyDescent="0.25">
      <c r="A672" s="36" t="s">
        <v>10037</v>
      </c>
      <c r="B672" s="36" t="s">
        <v>10253</v>
      </c>
      <c r="C672" s="36" t="s">
        <v>694</v>
      </c>
      <c r="D672" s="1">
        <v>45834</v>
      </c>
      <c r="E672" s="36" t="str">
        <f>IFERROR(VLOOKUP(Result[[#This Row],[RPRO]],H:H,1,0),"")</f>
        <v>RPRO-250606-0466</v>
      </c>
      <c r="H672" t="s">
        <v>3423</v>
      </c>
      <c r="I672" t="s">
        <v>3201</v>
      </c>
      <c r="J672" t="s">
        <v>694</v>
      </c>
      <c r="K672" s="1">
        <v>45829</v>
      </c>
      <c r="L672" t="str">
        <f>IFERROR(VLOOKUP(Result5[[#This Row],[RPRO]],'Data Power app'!C:C,1,0),"Xoa")</f>
        <v>RPRO-250527-0055</v>
      </c>
    </row>
    <row r="673" spans="1:12" x14ac:dyDescent="0.25">
      <c r="A673" s="36" t="s">
        <v>10039</v>
      </c>
      <c r="B673" s="36" t="s">
        <v>10253</v>
      </c>
      <c r="C673" s="36" t="s">
        <v>694</v>
      </c>
      <c r="D673" s="1">
        <v>45834</v>
      </c>
      <c r="E673" s="36" t="str">
        <f>IFERROR(VLOOKUP(Result[[#This Row],[RPRO]],H:H,1,0),"")</f>
        <v>RPRO-250606-0469</v>
      </c>
      <c r="H673" t="s">
        <v>3413</v>
      </c>
      <c r="I673" t="s">
        <v>3201</v>
      </c>
      <c r="J673" t="s">
        <v>694</v>
      </c>
      <c r="K673" s="1">
        <v>45829</v>
      </c>
      <c r="L673" t="str">
        <f>IFERROR(VLOOKUP(Result5[[#This Row],[RPRO]],'Data Power app'!C:C,1,0),"Xoa")</f>
        <v>RPRO-250527-0064</v>
      </c>
    </row>
    <row r="674" spans="1:12" x14ac:dyDescent="0.25">
      <c r="A674" s="36" t="s">
        <v>10041</v>
      </c>
      <c r="B674" s="36" t="s">
        <v>10253</v>
      </c>
      <c r="C674" s="36" t="s">
        <v>694</v>
      </c>
      <c r="D674" s="1">
        <v>45834</v>
      </c>
      <c r="E674" s="36" t="str">
        <f>IFERROR(VLOOKUP(Result[[#This Row],[RPRO]],H:H,1,0),"")</f>
        <v>RPRO-250606-0473</v>
      </c>
      <c r="H674" t="s">
        <v>3487</v>
      </c>
      <c r="I674" t="s">
        <v>3201</v>
      </c>
      <c r="J674" t="s">
        <v>694</v>
      </c>
      <c r="K674" s="1">
        <v>45829</v>
      </c>
      <c r="L674" t="str">
        <f>IFERROR(VLOOKUP(Result5[[#This Row],[RPRO]],'Data Power app'!C:C,1,0),"Xoa")</f>
        <v>RPRO-250527-0065</v>
      </c>
    </row>
    <row r="675" spans="1:12" x14ac:dyDescent="0.25">
      <c r="A675" s="36" t="s">
        <v>10043</v>
      </c>
      <c r="B675" s="36" t="s">
        <v>10253</v>
      </c>
      <c r="C675" s="36" t="s">
        <v>694</v>
      </c>
      <c r="D675" s="1">
        <v>45834</v>
      </c>
      <c r="E675" s="36" t="str">
        <f>IFERROR(VLOOKUP(Result[[#This Row],[RPRO]],H:H,1,0),"")</f>
        <v>RPRO-250606-0476</v>
      </c>
      <c r="H675" t="s">
        <v>3415</v>
      </c>
      <c r="I675" t="s">
        <v>3201</v>
      </c>
      <c r="J675" t="s">
        <v>694</v>
      </c>
      <c r="K675" s="1">
        <v>45829</v>
      </c>
      <c r="L675" t="str">
        <f>IFERROR(VLOOKUP(Result5[[#This Row],[RPRO]],'Data Power app'!C:C,1,0),"Xoa")</f>
        <v>RPRO-250527-0066</v>
      </c>
    </row>
    <row r="676" spans="1:12" x14ac:dyDescent="0.25">
      <c r="A676" s="36" t="s">
        <v>10045</v>
      </c>
      <c r="B676" s="36" t="s">
        <v>10253</v>
      </c>
      <c r="C676" s="36" t="s">
        <v>694</v>
      </c>
      <c r="D676" s="1">
        <v>45834</v>
      </c>
      <c r="E676" s="36" t="str">
        <f>IFERROR(VLOOKUP(Result[[#This Row],[RPRO]],H:H,1,0),"")</f>
        <v>RPRO-250606-0480</v>
      </c>
      <c r="H676" t="s">
        <v>3416</v>
      </c>
      <c r="I676" t="s">
        <v>3201</v>
      </c>
      <c r="J676" t="s">
        <v>694</v>
      </c>
      <c r="K676" s="1">
        <v>45829</v>
      </c>
      <c r="L676" t="str">
        <f>IFERROR(VLOOKUP(Result5[[#This Row],[RPRO]],'Data Power app'!C:C,1,0),"Xoa")</f>
        <v>RPRO-250527-0067</v>
      </c>
    </row>
    <row r="677" spans="1:12" x14ac:dyDescent="0.25">
      <c r="A677" s="36" t="s">
        <v>9990</v>
      </c>
      <c r="B677" s="36" t="s">
        <v>10253</v>
      </c>
      <c r="C677" s="36" t="s">
        <v>694</v>
      </c>
      <c r="D677" s="1">
        <v>45834</v>
      </c>
      <c r="E677" s="36" t="str">
        <f>IFERROR(VLOOKUP(Result[[#This Row],[RPRO]],H:H,1,0),"")</f>
        <v>RPRO-250606-0034</v>
      </c>
      <c r="H677" t="s">
        <v>3508</v>
      </c>
      <c r="I677" t="s">
        <v>3201</v>
      </c>
      <c r="J677" t="s">
        <v>694</v>
      </c>
      <c r="K677" s="1">
        <v>45829</v>
      </c>
      <c r="L677" t="str">
        <f>IFERROR(VLOOKUP(Result5[[#This Row],[RPRO]],'Data Power app'!C:C,1,0),"Xoa")</f>
        <v>RPRO-250527-0068</v>
      </c>
    </row>
    <row r="678" spans="1:12" x14ac:dyDescent="0.25">
      <c r="A678" s="36" t="s">
        <v>9993</v>
      </c>
      <c r="B678" s="36" t="s">
        <v>10253</v>
      </c>
      <c r="C678" s="36" t="s">
        <v>694</v>
      </c>
      <c r="D678" s="1">
        <v>45834</v>
      </c>
      <c r="E678" s="36" t="str">
        <f>IFERROR(VLOOKUP(Result[[#This Row],[RPRO]],H:H,1,0),"")</f>
        <v>RPRO-250606-0040</v>
      </c>
      <c r="H678" t="s">
        <v>3414</v>
      </c>
      <c r="I678" t="s">
        <v>3201</v>
      </c>
      <c r="J678" t="s">
        <v>694</v>
      </c>
      <c r="K678" s="1">
        <v>45829</v>
      </c>
      <c r="L678" t="str">
        <f>IFERROR(VLOOKUP(Result5[[#This Row],[RPRO]],'Data Power app'!C:C,1,0),"Xoa")</f>
        <v>RPRO-250527-0077</v>
      </c>
    </row>
    <row r="679" spans="1:12" x14ac:dyDescent="0.25">
      <c r="A679" s="36" t="s">
        <v>9995</v>
      </c>
      <c r="B679" s="36" t="s">
        <v>10253</v>
      </c>
      <c r="C679" s="36" t="s">
        <v>694</v>
      </c>
      <c r="D679" s="1">
        <v>45834</v>
      </c>
      <c r="E679" s="36" t="str">
        <f>IFERROR(VLOOKUP(Result[[#This Row],[RPRO]],H:H,1,0),"")</f>
        <v>RPRO-250606-0044</v>
      </c>
      <c r="H679" t="s">
        <v>3424</v>
      </c>
      <c r="I679" t="s">
        <v>3201</v>
      </c>
      <c r="J679" t="s">
        <v>694</v>
      </c>
      <c r="K679" s="1">
        <v>45829</v>
      </c>
      <c r="L679" t="str">
        <f>IFERROR(VLOOKUP(Result5[[#This Row],[RPRO]],'Data Power app'!C:C,1,0),"Xoa")</f>
        <v>RPRO-250527-0083</v>
      </c>
    </row>
    <row r="680" spans="1:12" x14ac:dyDescent="0.25">
      <c r="A680" s="36" t="s">
        <v>9997</v>
      </c>
      <c r="B680" s="36" t="s">
        <v>10253</v>
      </c>
      <c r="C680" s="36" t="s">
        <v>694</v>
      </c>
      <c r="D680" s="1">
        <v>45834</v>
      </c>
      <c r="E680" s="36" t="str">
        <f>IFERROR(VLOOKUP(Result[[#This Row],[RPRO]],H:H,1,0),"")</f>
        <v>RPRO-250606-0324</v>
      </c>
      <c r="H680" t="s">
        <v>3517</v>
      </c>
      <c r="I680" t="s">
        <v>3201</v>
      </c>
      <c r="J680" t="s">
        <v>694</v>
      </c>
      <c r="K680" s="1">
        <v>45829</v>
      </c>
      <c r="L680" t="str">
        <f>IFERROR(VLOOKUP(Result5[[#This Row],[RPRO]],'Data Power app'!C:C,1,0),"Xoa")</f>
        <v>RPRO-250527-0084</v>
      </c>
    </row>
    <row r="681" spans="1:12" x14ac:dyDescent="0.25">
      <c r="A681" s="36" t="s">
        <v>9999</v>
      </c>
      <c r="B681" s="36" t="s">
        <v>10253</v>
      </c>
      <c r="C681" s="36" t="s">
        <v>694</v>
      </c>
      <c r="D681" s="1">
        <v>45834</v>
      </c>
      <c r="E681" s="36" t="str">
        <f>IFERROR(VLOOKUP(Result[[#This Row],[RPRO]],H:H,1,0),"")</f>
        <v>RPRO-250606-0347</v>
      </c>
      <c r="H681" t="s">
        <v>3488</v>
      </c>
      <c r="I681" t="s">
        <v>3201</v>
      </c>
      <c r="J681" t="s">
        <v>694</v>
      </c>
      <c r="K681" s="1">
        <v>45829</v>
      </c>
      <c r="L681" t="str">
        <f>IFERROR(VLOOKUP(Result5[[#This Row],[RPRO]],'Data Power app'!C:C,1,0),"Xoa")</f>
        <v>RPRO-250527-0088</v>
      </c>
    </row>
    <row r="682" spans="1:12" x14ac:dyDescent="0.25">
      <c r="A682" s="36" t="s">
        <v>10001</v>
      </c>
      <c r="B682" s="36" t="s">
        <v>10253</v>
      </c>
      <c r="C682" s="36" t="s">
        <v>694</v>
      </c>
      <c r="D682" s="1">
        <v>45834</v>
      </c>
      <c r="E682" s="36" t="str">
        <f>IFERROR(VLOOKUP(Result[[#This Row],[RPRO]],H:H,1,0),"")</f>
        <v>RPRO-250606-0359</v>
      </c>
      <c r="H682" t="s">
        <v>3489</v>
      </c>
      <c r="I682" t="s">
        <v>3201</v>
      </c>
      <c r="J682" t="s">
        <v>694</v>
      </c>
      <c r="K682" s="1">
        <v>45829</v>
      </c>
      <c r="L682" t="str">
        <f>IFERROR(VLOOKUP(Result5[[#This Row],[RPRO]],'Data Power app'!C:C,1,0),"Xoa")</f>
        <v>RPRO-250527-0097</v>
      </c>
    </row>
    <row r="683" spans="1:12" x14ac:dyDescent="0.25">
      <c r="A683" s="36" t="s">
        <v>7935</v>
      </c>
      <c r="B683" s="36" t="s">
        <v>8513</v>
      </c>
      <c r="C683" s="36" t="s">
        <v>695</v>
      </c>
      <c r="D683" s="1">
        <v>45833</v>
      </c>
      <c r="E683" s="36" t="str">
        <f>IFERROR(VLOOKUP(Result[[#This Row],[RPRO]],H:H,1,0),"")</f>
        <v>RPRO-250620-0265</v>
      </c>
      <c r="H683" t="s">
        <v>3491</v>
      </c>
      <c r="I683" t="s">
        <v>3201</v>
      </c>
      <c r="J683" t="s">
        <v>694</v>
      </c>
      <c r="K683" s="1">
        <v>45829</v>
      </c>
      <c r="L683" t="str">
        <f>IFERROR(VLOOKUP(Result5[[#This Row],[RPRO]],'Data Power app'!C:C,1,0),"Xoa")</f>
        <v>RPRO-250527-0098</v>
      </c>
    </row>
    <row r="684" spans="1:12" x14ac:dyDescent="0.25">
      <c r="A684" s="36" t="s">
        <v>10220</v>
      </c>
      <c r="B684" s="36" t="s">
        <v>10252</v>
      </c>
      <c r="C684" s="36" t="s">
        <v>696</v>
      </c>
      <c r="D684" s="1">
        <v>45834</v>
      </c>
      <c r="E684" s="36" t="str">
        <f>IFERROR(VLOOKUP(Result[[#This Row],[RPRO]],H:H,1,0),"")</f>
        <v>RPRO-250528-1926</v>
      </c>
      <c r="H684" t="s">
        <v>3417</v>
      </c>
      <c r="I684" t="s">
        <v>3201</v>
      </c>
      <c r="J684" t="s">
        <v>694</v>
      </c>
      <c r="K684" s="1">
        <v>45829</v>
      </c>
      <c r="L684" t="str">
        <f>IFERROR(VLOOKUP(Result5[[#This Row],[RPRO]],'Data Power app'!C:C,1,0),"Xoa")</f>
        <v>RPRO-250527-0099</v>
      </c>
    </row>
    <row r="685" spans="1:12" x14ac:dyDescent="0.25">
      <c r="A685" s="36" t="s">
        <v>3023</v>
      </c>
      <c r="B685" s="36" t="s">
        <v>3020</v>
      </c>
      <c r="C685" s="36" t="s">
        <v>696</v>
      </c>
      <c r="D685" s="1">
        <v>45827</v>
      </c>
      <c r="E685" s="36" t="str">
        <f>IFERROR(VLOOKUP(Result[[#This Row],[RPRO]],H:H,1,0),"")</f>
        <v>RPRO-250619-0020</v>
      </c>
      <c r="H685" t="s">
        <v>3511</v>
      </c>
      <c r="I685" t="s">
        <v>3201</v>
      </c>
      <c r="J685" t="s">
        <v>694</v>
      </c>
      <c r="K685" s="1">
        <v>45829</v>
      </c>
      <c r="L685" t="str">
        <f>IFERROR(VLOOKUP(Result5[[#This Row],[RPRO]],'Data Power app'!C:C,1,0),"Xoa")</f>
        <v>RPRO-250527-0100</v>
      </c>
    </row>
    <row r="686" spans="1:12" x14ac:dyDescent="0.25">
      <c r="A686" s="36" t="s">
        <v>10226</v>
      </c>
      <c r="B686" s="36" t="s">
        <v>10251</v>
      </c>
      <c r="C686" s="36" t="s">
        <v>692</v>
      </c>
      <c r="D686" s="1">
        <v>45834</v>
      </c>
      <c r="E686" s="36" t="str">
        <f>IFERROR(VLOOKUP(Result[[#This Row],[RPRO]],H:H,1,0),"")</f>
        <v>RPRO-250616-0513</v>
      </c>
      <c r="H686" t="s">
        <v>3492</v>
      </c>
      <c r="I686" t="s">
        <v>3201</v>
      </c>
      <c r="J686" t="s">
        <v>694</v>
      </c>
      <c r="K686" s="1">
        <v>45829</v>
      </c>
      <c r="L686" t="str">
        <f>IFERROR(VLOOKUP(Result5[[#This Row],[RPRO]],'Data Power app'!C:C,1,0),"Xoa")</f>
        <v>RPRO-250527-0103</v>
      </c>
    </row>
    <row r="687" spans="1:12" x14ac:dyDescent="0.25">
      <c r="A687" s="36" t="s">
        <v>10228</v>
      </c>
      <c r="B687" s="36" t="s">
        <v>10251</v>
      </c>
      <c r="C687" s="36" t="s">
        <v>692</v>
      </c>
      <c r="D687" s="1">
        <v>45834</v>
      </c>
      <c r="E687" s="36" t="str">
        <f>IFERROR(VLOOKUP(Result[[#This Row],[RPRO]],H:H,1,0),"")</f>
        <v>RPRO-250616-0514</v>
      </c>
      <c r="H687" t="s">
        <v>3513</v>
      </c>
      <c r="I687" t="s">
        <v>3201</v>
      </c>
      <c r="J687" t="s">
        <v>694</v>
      </c>
      <c r="K687" s="1">
        <v>45829</v>
      </c>
      <c r="L687" t="str">
        <f>IFERROR(VLOOKUP(Result5[[#This Row],[RPRO]],'Data Power app'!C:C,1,0),"Xoa")</f>
        <v>RPRO-250527-0111</v>
      </c>
    </row>
    <row r="688" spans="1:12" x14ac:dyDescent="0.25">
      <c r="A688" s="36" t="s">
        <v>10230</v>
      </c>
      <c r="B688" s="36" t="s">
        <v>10251</v>
      </c>
      <c r="C688" s="36" t="s">
        <v>692</v>
      </c>
      <c r="D688" s="1">
        <v>45834</v>
      </c>
      <c r="E688" s="36" t="str">
        <f>IFERROR(VLOOKUP(Result[[#This Row],[RPRO]],H:H,1,0),"")</f>
        <v>RPRO-250616-0515</v>
      </c>
      <c r="H688" t="s">
        <v>3430</v>
      </c>
      <c r="I688" t="s">
        <v>3201</v>
      </c>
      <c r="J688" t="s">
        <v>694</v>
      </c>
      <c r="K688" s="1">
        <v>45829</v>
      </c>
      <c r="L688" t="str">
        <f>IFERROR(VLOOKUP(Result5[[#This Row],[RPRO]],'Data Power app'!C:C,1,0),"Xoa")</f>
        <v>RPRO-250527-0116</v>
      </c>
    </row>
    <row r="689" spans="1:12" x14ac:dyDescent="0.25">
      <c r="A689" s="36" t="s">
        <v>10232</v>
      </c>
      <c r="B689" s="36" t="s">
        <v>10251</v>
      </c>
      <c r="C689" s="36" t="s">
        <v>692</v>
      </c>
      <c r="D689" s="1">
        <v>45834</v>
      </c>
      <c r="E689" s="36" t="str">
        <f>IFERROR(VLOOKUP(Result[[#This Row],[RPRO]],H:H,1,0),"")</f>
        <v>RPRO-250616-0516</v>
      </c>
      <c r="H689" t="s">
        <v>3514</v>
      </c>
      <c r="I689" t="s">
        <v>3201</v>
      </c>
      <c r="J689" t="s">
        <v>694</v>
      </c>
      <c r="K689" s="1">
        <v>45829</v>
      </c>
      <c r="L689" t="str">
        <f>IFERROR(VLOOKUP(Result5[[#This Row],[RPRO]],'Data Power app'!C:C,1,0),"Xoa")</f>
        <v>RPRO-250527-0120</v>
      </c>
    </row>
    <row r="690" spans="1:12" x14ac:dyDescent="0.25">
      <c r="A690" s="36" t="s">
        <v>10234</v>
      </c>
      <c r="B690" s="36" t="s">
        <v>10251</v>
      </c>
      <c r="C690" s="36" t="s">
        <v>692</v>
      </c>
      <c r="D690" s="1">
        <v>45834</v>
      </c>
      <c r="E690" s="36" t="str">
        <f>IFERROR(VLOOKUP(Result[[#This Row],[RPRO]],H:H,1,0),"")</f>
        <v>RPRO-250616-0517</v>
      </c>
      <c r="H690" t="s">
        <v>3420</v>
      </c>
      <c r="I690" t="s">
        <v>3201</v>
      </c>
      <c r="J690" t="s">
        <v>694</v>
      </c>
      <c r="K690" s="1">
        <v>45829</v>
      </c>
      <c r="L690" t="str">
        <f>IFERROR(VLOOKUP(Result5[[#This Row],[RPRO]],'Data Power app'!C:C,1,0),"Xoa")</f>
        <v>RPRO-250527-0124</v>
      </c>
    </row>
    <row r="691" spans="1:12" x14ac:dyDescent="0.25">
      <c r="A691" s="36" t="s">
        <v>10236</v>
      </c>
      <c r="B691" s="36" t="s">
        <v>10251</v>
      </c>
      <c r="C691" s="36" t="s">
        <v>692</v>
      </c>
      <c r="D691" s="1">
        <v>45834</v>
      </c>
      <c r="E691" s="36" t="str">
        <f>IFERROR(VLOOKUP(Result[[#This Row],[RPRO]],H:H,1,0),"")</f>
        <v>RPRO-250616-0506</v>
      </c>
      <c r="H691" t="s">
        <v>3425</v>
      </c>
      <c r="I691" t="s">
        <v>3201</v>
      </c>
      <c r="J691" t="s">
        <v>694</v>
      </c>
      <c r="K691" s="1">
        <v>45829</v>
      </c>
      <c r="L691" t="str">
        <f>IFERROR(VLOOKUP(Result5[[#This Row],[RPRO]],'Data Power app'!C:C,1,0),"Xoa")</f>
        <v>RPRO-250527-0125</v>
      </c>
    </row>
    <row r="692" spans="1:12" x14ac:dyDescent="0.25">
      <c r="A692" s="36" t="s">
        <v>6830</v>
      </c>
      <c r="B692" s="36" t="s">
        <v>6858</v>
      </c>
      <c r="C692" s="36" t="s">
        <v>695</v>
      </c>
      <c r="D692" s="1">
        <v>45832</v>
      </c>
      <c r="E692" s="36" t="str">
        <f>IFERROR(VLOOKUP(Result[[#This Row],[RPRO]],H:H,1,0),"")</f>
        <v>RPRO-250623-0999</v>
      </c>
      <c r="H692" t="s">
        <v>3421</v>
      </c>
      <c r="I692" t="s">
        <v>3201</v>
      </c>
      <c r="J692" t="s">
        <v>694</v>
      </c>
      <c r="K692" s="1">
        <v>45829</v>
      </c>
      <c r="L692" t="str">
        <f>IFERROR(VLOOKUP(Result5[[#This Row],[RPRO]],'Data Power app'!C:C,1,0),"Xoa")</f>
        <v>RPRO-250527-0137</v>
      </c>
    </row>
    <row r="693" spans="1:12" x14ac:dyDescent="0.25">
      <c r="A693" s="36" t="s">
        <v>6840</v>
      </c>
      <c r="B693" s="36" t="s">
        <v>6858</v>
      </c>
      <c r="C693" s="36" t="s">
        <v>695</v>
      </c>
      <c r="D693" s="1">
        <v>45832</v>
      </c>
      <c r="E693" s="36" t="str">
        <f>IFERROR(VLOOKUP(Result[[#This Row],[RPRO]],H:H,1,0),"")</f>
        <v>RPRO-250623-1000</v>
      </c>
      <c r="H693" t="s">
        <v>3426</v>
      </c>
      <c r="I693" t="s">
        <v>3201</v>
      </c>
      <c r="J693" t="s">
        <v>694</v>
      </c>
      <c r="K693" s="1">
        <v>45829</v>
      </c>
      <c r="L693" t="str">
        <f>IFERROR(VLOOKUP(Result5[[#This Row],[RPRO]],'Data Power app'!C:C,1,0),"Xoa")</f>
        <v>RPRO-250527-0150</v>
      </c>
    </row>
    <row r="694" spans="1:12" x14ac:dyDescent="0.25">
      <c r="A694" s="36" t="s">
        <v>5390</v>
      </c>
      <c r="B694" s="36" t="s">
        <v>5354</v>
      </c>
      <c r="C694" s="36" t="s">
        <v>692</v>
      </c>
      <c r="D694" s="1">
        <v>45831</v>
      </c>
      <c r="E694" s="36" t="str">
        <f>IFERROR(VLOOKUP(Result[[#This Row],[RPRO]],H:H,1,0),"")</f>
        <v>RPRO-250620-0122</v>
      </c>
      <c r="H694" t="s">
        <v>3427</v>
      </c>
      <c r="I694" t="s">
        <v>3201</v>
      </c>
      <c r="J694" t="s">
        <v>694</v>
      </c>
      <c r="K694" s="1">
        <v>45829</v>
      </c>
      <c r="L694" t="str">
        <f>IFERROR(VLOOKUP(Result5[[#This Row],[RPRO]],'Data Power app'!C:C,1,0),"Xoa")</f>
        <v>RPRO-250527-0151</v>
      </c>
    </row>
    <row r="695" spans="1:12" x14ac:dyDescent="0.25">
      <c r="A695" s="36" t="s">
        <v>8501</v>
      </c>
      <c r="B695" s="36" t="s">
        <v>8510</v>
      </c>
      <c r="C695" s="36" t="s">
        <v>696</v>
      </c>
      <c r="D695" s="1">
        <v>45833</v>
      </c>
      <c r="E695" s="36" t="str">
        <f>IFERROR(VLOOKUP(Result[[#This Row],[RPRO]],H:H,1,0),"")</f>
        <v>RPRO-250604-0122</v>
      </c>
      <c r="H695" t="s">
        <v>3432</v>
      </c>
      <c r="I695" t="s">
        <v>3201</v>
      </c>
      <c r="J695" t="s">
        <v>694</v>
      </c>
      <c r="K695" s="1">
        <v>45829</v>
      </c>
      <c r="L695" t="str">
        <f>IFERROR(VLOOKUP(Result5[[#This Row],[RPRO]],'Data Power app'!C:C,1,0),"Xoa")</f>
        <v>RPRO-250527-0155</v>
      </c>
    </row>
    <row r="696" spans="1:12" x14ac:dyDescent="0.25">
      <c r="A696" s="36" t="s">
        <v>8503</v>
      </c>
      <c r="B696" s="36" t="s">
        <v>8510</v>
      </c>
      <c r="C696" s="36" t="s">
        <v>696</v>
      </c>
      <c r="D696" s="1">
        <v>45833</v>
      </c>
      <c r="E696" s="36" t="str">
        <f>IFERROR(VLOOKUP(Result[[#This Row],[RPRO]],H:H,1,0),"")</f>
        <v>RPRO-250604-0124</v>
      </c>
      <c r="H696" t="s">
        <v>3515</v>
      </c>
      <c r="I696" t="s">
        <v>3201</v>
      </c>
      <c r="J696" t="s">
        <v>694</v>
      </c>
      <c r="K696" s="1">
        <v>45829</v>
      </c>
      <c r="L696" t="str">
        <f>IFERROR(VLOOKUP(Result5[[#This Row],[RPRO]],'Data Power app'!C:C,1,0),"Xoa")</f>
        <v>RPRO-250527-0190</v>
      </c>
    </row>
    <row r="697" spans="1:12" x14ac:dyDescent="0.25">
      <c r="A697" s="36" t="s">
        <v>8505</v>
      </c>
      <c r="B697" s="36" t="s">
        <v>8510</v>
      </c>
      <c r="C697" s="36" t="s">
        <v>696</v>
      </c>
      <c r="D697" s="1">
        <v>45833</v>
      </c>
      <c r="E697" s="36" t="str">
        <f>IFERROR(VLOOKUP(Result[[#This Row],[RPRO]],H:H,1,0),"")</f>
        <v>RPRO-250604-0126</v>
      </c>
      <c r="H697" t="s">
        <v>3428</v>
      </c>
      <c r="I697" t="s">
        <v>3201</v>
      </c>
      <c r="J697" t="s">
        <v>694</v>
      </c>
      <c r="K697" s="1">
        <v>45829</v>
      </c>
      <c r="L697" t="str">
        <f>IFERROR(VLOOKUP(Result5[[#This Row],[RPRO]],'Data Power app'!C:C,1,0),"Xoa")</f>
        <v>RPRO-250527-0191</v>
      </c>
    </row>
    <row r="698" spans="1:12" x14ac:dyDescent="0.25">
      <c r="A698" s="36" t="s">
        <v>8507</v>
      </c>
      <c r="B698" s="36" t="s">
        <v>8510</v>
      </c>
      <c r="C698" s="36" t="s">
        <v>696</v>
      </c>
      <c r="D698" s="1">
        <v>45833</v>
      </c>
      <c r="E698" s="36" t="str">
        <f>IFERROR(VLOOKUP(Result[[#This Row],[RPRO]],H:H,1,0),"")</f>
        <v>RPRO-250604-0129</v>
      </c>
      <c r="H698" t="s">
        <v>3509</v>
      </c>
      <c r="I698" t="s">
        <v>3201</v>
      </c>
      <c r="J698" t="s">
        <v>694</v>
      </c>
      <c r="K698" s="1">
        <v>45829</v>
      </c>
      <c r="L698" t="str">
        <f>IFERROR(VLOOKUP(Result5[[#This Row],[RPRO]],'Data Power app'!C:C,1,0),"Xoa")</f>
        <v>RPRO-250527-0192</v>
      </c>
    </row>
    <row r="699" spans="1:12" x14ac:dyDescent="0.25">
      <c r="A699" s="36" t="s">
        <v>10238</v>
      </c>
      <c r="B699" s="36" t="s">
        <v>10248</v>
      </c>
      <c r="C699" s="36" t="s">
        <v>695</v>
      </c>
      <c r="D699" s="1">
        <v>45834</v>
      </c>
      <c r="E699" s="36" t="str">
        <f>IFERROR(VLOOKUP(Result[[#This Row],[RPRO]],H:H,1,0),"")</f>
        <v>RPRO-250621-0156</v>
      </c>
      <c r="H699" t="s">
        <v>3518</v>
      </c>
      <c r="I699" t="s">
        <v>3201</v>
      </c>
      <c r="J699" t="s">
        <v>694</v>
      </c>
      <c r="K699" s="1">
        <v>45829</v>
      </c>
      <c r="L699" t="str">
        <f>IFERROR(VLOOKUP(Result5[[#This Row],[RPRO]],'Data Power app'!C:C,1,0),"Xoa")</f>
        <v>RPRO-250527-0195</v>
      </c>
    </row>
    <row r="700" spans="1:12" x14ac:dyDescent="0.25">
      <c r="A700" s="36" t="s">
        <v>10245</v>
      </c>
      <c r="B700" s="36" t="s">
        <v>10248</v>
      </c>
      <c r="C700" s="36" t="s">
        <v>695</v>
      </c>
      <c r="D700" s="1">
        <v>45834</v>
      </c>
      <c r="E700" s="36" t="str">
        <f>IFERROR(VLOOKUP(Result[[#This Row],[RPRO]],H:H,1,0),"")</f>
        <v>RPRO-250621-0157</v>
      </c>
      <c r="H700" t="s">
        <v>3429</v>
      </c>
      <c r="I700" t="s">
        <v>3201</v>
      </c>
      <c r="J700" t="s">
        <v>694</v>
      </c>
      <c r="K700" s="1">
        <v>45829</v>
      </c>
      <c r="L700" t="str">
        <f>IFERROR(VLOOKUP(Result5[[#This Row],[RPRO]],'Data Power app'!C:C,1,0),"Xoa")</f>
        <v>RPRO-250527-0197</v>
      </c>
    </row>
    <row r="701" spans="1:12" x14ac:dyDescent="0.25">
      <c r="A701" s="36" t="s">
        <v>10247</v>
      </c>
      <c r="B701" s="36" t="s">
        <v>10248</v>
      </c>
      <c r="C701" s="36" t="s">
        <v>695</v>
      </c>
      <c r="D701" s="1">
        <v>45834</v>
      </c>
      <c r="E701" s="36" t="str">
        <f>IFERROR(VLOOKUP(Result[[#This Row],[RPRO]],H:H,1,0),"")</f>
        <v>RPRO-250621-0158</v>
      </c>
      <c r="H701" t="s">
        <v>3520</v>
      </c>
      <c r="I701" t="s">
        <v>3201</v>
      </c>
      <c r="J701" t="s">
        <v>694</v>
      </c>
      <c r="K701" s="1">
        <v>45829</v>
      </c>
      <c r="L701" t="str">
        <f>IFERROR(VLOOKUP(Result5[[#This Row],[RPRO]],'Data Power app'!C:C,1,0),"Xoa")</f>
        <v>RPRO-250527-0217</v>
      </c>
    </row>
    <row r="702" spans="1:12" x14ac:dyDescent="0.25">
      <c r="A702" s="36" t="s">
        <v>8518</v>
      </c>
      <c r="B702" s="36" t="s">
        <v>8516</v>
      </c>
      <c r="C702" s="36" t="s">
        <v>694</v>
      </c>
      <c r="D702" s="1">
        <v>45833</v>
      </c>
      <c r="E702" s="36" t="str">
        <f>IFERROR(VLOOKUP(Result[[#This Row],[RPRO]],H:H,1,0),"")</f>
        <v>RPRO-250625-0168</v>
      </c>
      <c r="H702" t="s">
        <v>2411</v>
      </c>
      <c r="I702" t="s">
        <v>2548</v>
      </c>
      <c r="J702" t="s">
        <v>694</v>
      </c>
      <c r="K702" s="1">
        <v>45826</v>
      </c>
      <c r="L702" t="str">
        <f>IFERROR(VLOOKUP(Result5[[#This Row],[RPRO]],'Data Power app'!C:C,1,0),"Xoa")</f>
        <v>RPRO-250527-0218</v>
      </c>
    </row>
    <row r="703" spans="1:12" x14ac:dyDescent="0.25">
      <c r="A703" s="36" t="s">
        <v>10254</v>
      </c>
      <c r="B703" s="36" t="s">
        <v>10248</v>
      </c>
      <c r="C703" s="36" t="s">
        <v>695</v>
      </c>
      <c r="D703" s="1">
        <v>45834</v>
      </c>
      <c r="E703" s="36" t="str">
        <f>IFERROR(VLOOKUP(Result[[#This Row],[RPRO]],H:H,1,0),"")</f>
        <v>RPRO-250625-0268</v>
      </c>
      <c r="H703" t="s">
        <v>4750</v>
      </c>
      <c r="I703" t="s">
        <v>5351</v>
      </c>
      <c r="J703" t="s">
        <v>696</v>
      </c>
      <c r="K703" s="1">
        <v>45831</v>
      </c>
      <c r="L703" t="str">
        <f>IFERROR(VLOOKUP(Result5[[#This Row],[RPRO]],'Data Power app'!C:C,1,0),"Xoa")</f>
        <v>RPRO-250528-0095</v>
      </c>
    </row>
    <row r="704" spans="1:12" x14ac:dyDescent="0.25">
      <c r="A704" s="36" t="s">
        <v>10255</v>
      </c>
      <c r="B704" s="36" t="s">
        <v>10248</v>
      </c>
      <c r="C704" s="36" t="s">
        <v>695</v>
      </c>
      <c r="D704" s="1">
        <v>45834</v>
      </c>
      <c r="E704" s="36" t="str">
        <f>IFERROR(VLOOKUP(Result[[#This Row],[RPRO]],H:H,1,0),"")</f>
        <v>RPRO-250625-0269</v>
      </c>
      <c r="H704" t="s">
        <v>3418</v>
      </c>
      <c r="I704" t="s">
        <v>3201</v>
      </c>
      <c r="J704" t="s">
        <v>694</v>
      </c>
      <c r="K704" s="1">
        <v>45829</v>
      </c>
      <c r="L704" t="str">
        <f>IFERROR(VLOOKUP(Result5[[#This Row],[RPRO]],'Data Power app'!C:C,1,0),"Xoa")</f>
        <v>RPRO-250528-0242</v>
      </c>
    </row>
    <row r="705" spans="1:12" x14ac:dyDescent="0.25">
      <c r="A705" s="36" t="s">
        <v>10256</v>
      </c>
      <c r="B705" s="36" t="s">
        <v>10248</v>
      </c>
      <c r="C705" s="36" t="s">
        <v>695</v>
      </c>
      <c r="D705" s="1">
        <v>45834</v>
      </c>
      <c r="E705" s="36" t="str">
        <f>IFERROR(VLOOKUP(Result[[#This Row],[RPRO]],H:H,1,0),"")</f>
        <v>RPRO-250625-0270</v>
      </c>
      <c r="H705" t="s">
        <v>4752</v>
      </c>
      <c r="I705" t="s">
        <v>5351</v>
      </c>
      <c r="J705" t="s">
        <v>696</v>
      </c>
      <c r="K705" s="1">
        <v>45831</v>
      </c>
      <c r="L705" t="str">
        <f>IFERROR(VLOOKUP(Result5[[#This Row],[RPRO]],'Data Power app'!C:C,1,0),"Xoa")</f>
        <v>RPRO-250528-0278</v>
      </c>
    </row>
    <row r="706" spans="1:12" x14ac:dyDescent="0.25">
      <c r="A706" s="36" t="s">
        <v>10257</v>
      </c>
      <c r="B706" s="36" t="s">
        <v>10248</v>
      </c>
      <c r="C706" s="36" t="s">
        <v>695</v>
      </c>
      <c r="D706" s="1">
        <v>45834</v>
      </c>
      <c r="E706" s="36" t="str">
        <f>IFERROR(VLOOKUP(Result[[#This Row],[RPRO]],H:H,1,0),"")</f>
        <v>RPRO-250625-0271</v>
      </c>
      <c r="H706" t="s">
        <v>4756</v>
      </c>
      <c r="I706" t="s">
        <v>5351</v>
      </c>
      <c r="J706" t="s">
        <v>696</v>
      </c>
      <c r="K706" s="1">
        <v>45831</v>
      </c>
      <c r="L706" t="str">
        <f>IFERROR(VLOOKUP(Result5[[#This Row],[RPRO]],'Data Power app'!C:C,1,0),"Xoa")</f>
        <v>RPRO-250528-0288</v>
      </c>
    </row>
    <row r="707" spans="1:12" x14ac:dyDescent="0.25">
      <c r="A707" s="36" t="s">
        <v>10258</v>
      </c>
      <c r="B707" s="36" t="s">
        <v>10248</v>
      </c>
      <c r="C707" s="36" t="s">
        <v>695</v>
      </c>
      <c r="D707" s="1">
        <v>45834</v>
      </c>
      <c r="E707" s="36" t="str">
        <f>IFERROR(VLOOKUP(Result[[#This Row],[RPRO]],H:H,1,0),"")</f>
        <v>RPRO-250625-0272</v>
      </c>
      <c r="H707" t="s">
        <v>9402</v>
      </c>
      <c r="I707" t="s">
        <v>10248</v>
      </c>
      <c r="J707" t="s">
        <v>695</v>
      </c>
      <c r="K707" s="1">
        <v>45834</v>
      </c>
      <c r="L707" t="str">
        <f>IFERROR(VLOOKUP(Result5[[#This Row],[RPRO]],'Data Power app'!C:C,1,0),"Xoa")</f>
        <v>RPRO-250528-0312</v>
      </c>
    </row>
    <row r="708" spans="1:12" x14ac:dyDescent="0.25">
      <c r="A708" s="36" t="s">
        <v>10259</v>
      </c>
      <c r="B708" s="36" t="s">
        <v>10248</v>
      </c>
      <c r="C708" s="36" t="s">
        <v>695</v>
      </c>
      <c r="D708" s="1">
        <v>45834</v>
      </c>
      <c r="E708" s="36" t="str">
        <f>IFERROR(VLOOKUP(Result[[#This Row],[RPRO]],H:H,1,0),"")</f>
        <v>RPRO-250625-0273</v>
      </c>
      <c r="H708" t="s">
        <v>9405</v>
      </c>
      <c r="I708" t="s">
        <v>10248</v>
      </c>
      <c r="J708" t="s">
        <v>695</v>
      </c>
      <c r="K708" s="1">
        <v>45834</v>
      </c>
      <c r="L708" t="str">
        <f>IFERROR(VLOOKUP(Result5[[#This Row],[RPRO]],'Data Power app'!C:C,1,0),"Xoa")</f>
        <v>RPRO-250528-0314</v>
      </c>
    </row>
    <row r="709" spans="1:12" x14ac:dyDescent="0.25">
      <c r="H709" t="s">
        <v>9407</v>
      </c>
      <c r="I709" t="s">
        <v>10248</v>
      </c>
      <c r="J709" t="s">
        <v>695</v>
      </c>
      <c r="K709" s="1">
        <v>45834</v>
      </c>
      <c r="L709" t="str">
        <f>IFERROR(VLOOKUP(Result5[[#This Row],[RPRO]],'Data Power app'!C:C,1,0),"Xoa")</f>
        <v>RPRO-250528-0316</v>
      </c>
    </row>
    <row r="710" spans="1:12" x14ac:dyDescent="0.25">
      <c r="H710" t="s">
        <v>9409</v>
      </c>
      <c r="I710" t="s">
        <v>10248</v>
      </c>
      <c r="J710" t="s">
        <v>695</v>
      </c>
      <c r="K710" s="1">
        <v>45834</v>
      </c>
      <c r="L710" t="str">
        <f>IFERROR(VLOOKUP(Result5[[#This Row],[RPRO]],'Data Power app'!C:C,1,0),"Xoa")</f>
        <v>RPRO-250528-0318</v>
      </c>
    </row>
    <row r="711" spans="1:12" x14ac:dyDescent="0.25">
      <c r="H711" t="s">
        <v>9411</v>
      </c>
      <c r="I711" t="s">
        <v>10248</v>
      </c>
      <c r="J711" t="s">
        <v>695</v>
      </c>
      <c r="K711" s="1">
        <v>45834</v>
      </c>
      <c r="L711" t="str">
        <f>IFERROR(VLOOKUP(Result5[[#This Row],[RPRO]],'Data Power app'!C:C,1,0),"Xoa")</f>
        <v>RPRO-250528-0320</v>
      </c>
    </row>
    <row r="712" spans="1:12" x14ac:dyDescent="0.25">
      <c r="H712" t="s">
        <v>9413</v>
      </c>
      <c r="I712" t="s">
        <v>10248</v>
      </c>
      <c r="J712" t="s">
        <v>695</v>
      </c>
      <c r="K712" s="1">
        <v>45834</v>
      </c>
      <c r="L712" t="str">
        <f>IFERROR(VLOOKUP(Result5[[#This Row],[RPRO]],'Data Power app'!C:C,1,0),"Xoa")</f>
        <v>RPRO-250528-0322</v>
      </c>
    </row>
    <row r="713" spans="1:12" x14ac:dyDescent="0.25">
      <c r="H713" t="s">
        <v>9415</v>
      </c>
      <c r="I713" t="s">
        <v>10248</v>
      </c>
      <c r="J713" t="s">
        <v>695</v>
      </c>
      <c r="K713" s="1">
        <v>45834</v>
      </c>
      <c r="L713" t="str">
        <f>IFERROR(VLOOKUP(Result5[[#This Row],[RPRO]],'Data Power app'!C:C,1,0),"Xoa")</f>
        <v>RPRO-250528-0324</v>
      </c>
    </row>
    <row r="714" spans="1:12" x14ac:dyDescent="0.25">
      <c r="H714" t="s">
        <v>9417</v>
      </c>
      <c r="I714" t="s">
        <v>10248</v>
      </c>
      <c r="J714" t="s">
        <v>695</v>
      </c>
      <c r="K714" s="1">
        <v>45834</v>
      </c>
      <c r="L714" t="str">
        <f>IFERROR(VLOOKUP(Result5[[#This Row],[RPRO]],'Data Power app'!C:C,1,0),"Xoa")</f>
        <v>RPRO-250528-0326</v>
      </c>
    </row>
    <row r="715" spans="1:12" x14ac:dyDescent="0.25">
      <c r="H715" t="s">
        <v>9419</v>
      </c>
      <c r="I715" t="s">
        <v>10248</v>
      </c>
      <c r="J715" t="s">
        <v>695</v>
      </c>
      <c r="K715" s="1">
        <v>45834</v>
      </c>
      <c r="L715" t="str">
        <f>IFERROR(VLOOKUP(Result5[[#This Row],[RPRO]],'Data Power app'!C:C,1,0),"Xoa")</f>
        <v>RPRO-250528-0328</v>
      </c>
    </row>
    <row r="716" spans="1:12" x14ac:dyDescent="0.25">
      <c r="H716" t="s">
        <v>9421</v>
      </c>
      <c r="I716" t="s">
        <v>10248</v>
      </c>
      <c r="J716" t="s">
        <v>695</v>
      </c>
      <c r="K716" s="1">
        <v>45834</v>
      </c>
      <c r="L716" t="str">
        <f>IFERROR(VLOOKUP(Result5[[#This Row],[RPRO]],'Data Power app'!C:C,1,0),"Xoa")</f>
        <v>RPRO-250528-0330</v>
      </c>
    </row>
    <row r="717" spans="1:12" x14ac:dyDescent="0.25">
      <c r="H717" t="s">
        <v>9423</v>
      </c>
      <c r="I717" t="s">
        <v>10248</v>
      </c>
      <c r="J717" t="s">
        <v>695</v>
      </c>
      <c r="K717" s="1">
        <v>45834</v>
      </c>
      <c r="L717" t="str">
        <f>IFERROR(VLOOKUP(Result5[[#This Row],[RPRO]],'Data Power app'!C:C,1,0),"Xoa")</f>
        <v>RPRO-250528-0332</v>
      </c>
    </row>
    <row r="718" spans="1:12" x14ac:dyDescent="0.25">
      <c r="H718" t="s">
        <v>9425</v>
      </c>
      <c r="I718" t="s">
        <v>10248</v>
      </c>
      <c r="J718" t="s">
        <v>695</v>
      </c>
      <c r="K718" s="1">
        <v>45834</v>
      </c>
      <c r="L718" t="str">
        <f>IFERROR(VLOOKUP(Result5[[#This Row],[RPRO]],'Data Power app'!C:C,1,0),"Xoa")</f>
        <v>RPRO-250528-0334</v>
      </c>
    </row>
    <row r="719" spans="1:12" x14ac:dyDescent="0.25">
      <c r="H719" t="s">
        <v>9427</v>
      </c>
      <c r="I719" t="s">
        <v>10248</v>
      </c>
      <c r="J719" t="s">
        <v>695</v>
      </c>
      <c r="K719" s="1">
        <v>45834</v>
      </c>
      <c r="L719" t="str">
        <f>IFERROR(VLOOKUP(Result5[[#This Row],[RPRO]],'Data Power app'!C:C,1,0),"Xoa")</f>
        <v>RPRO-250528-0336</v>
      </c>
    </row>
    <row r="720" spans="1: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3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752</v>
      </c>
      <c r="B6" s="36" t="s">
        <v>753</v>
      </c>
      <c r="C6" s="36" t="s">
        <v>1998</v>
      </c>
    </row>
    <row r="7" spans="1:3" x14ac:dyDescent="0.25">
      <c r="A7" s="36" t="s">
        <v>754</v>
      </c>
      <c r="B7" s="36" t="s">
        <v>755</v>
      </c>
      <c r="C7" s="36" t="s">
        <v>1998</v>
      </c>
    </row>
    <row r="8" spans="1:3" x14ac:dyDescent="0.25">
      <c r="A8" s="36" t="s">
        <v>782</v>
      </c>
      <c r="B8" s="36" t="s">
        <v>783</v>
      </c>
      <c r="C8" s="36" t="s">
        <v>1998</v>
      </c>
    </row>
    <row r="9" spans="1:3" x14ac:dyDescent="0.25">
      <c r="A9" s="36" t="s">
        <v>785</v>
      </c>
      <c r="B9" s="36" t="s">
        <v>786</v>
      </c>
      <c r="C9" s="36" t="s">
        <v>1998</v>
      </c>
    </row>
    <row r="10" spans="1:3" x14ac:dyDescent="0.25">
      <c r="A10" s="36" t="s">
        <v>1414</v>
      </c>
      <c r="B10" s="36" t="s">
        <v>1415</v>
      </c>
      <c r="C10" s="36" t="s">
        <v>1998</v>
      </c>
    </row>
    <row r="11" spans="1:3" x14ac:dyDescent="0.25">
      <c r="A11" s="36" t="s">
        <v>1147</v>
      </c>
      <c r="B11" s="36" t="s">
        <v>1148</v>
      </c>
      <c r="C11" s="36" t="s">
        <v>1998</v>
      </c>
    </row>
    <row r="12" spans="1:3" x14ac:dyDescent="0.25">
      <c r="A12" s="36" t="s">
        <v>1149</v>
      </c>
      <c r="B12" s="36" t="s">
        <v>1150</v>
      </c>
      <c r="C12" s="36" t="s">
        <v>1998</v>
      </c>
    </row>
    <row r="13" spans="1:3" x14ac:dyDescent="0.25">
      <c r="A13" s="36" t="s">
        <v>1316</v>
      </c>
      <c r="B13" s="36" t="s">
        <v>1317</v>
      </c>
      <c r="C13" s="36" t="s">
        <v>1998</v>
      </c>
    </row>
    <row r="14" spans="1:3" x14ac:dyDescent="0.25">
      <c r="A14" s="36" t="s">
        <v>1105</v>
      </c>
      <c r="B14" s="36" t="s">
        <v>1072</v>
      </c>
      <c r="C14" s="36" t="s">
        <v>1998</v>
      </c>
    </row>
    <row r="15" spans="1:3" x14ac:dyDescent="0.25">
      <c r="A15" s="36" t="s">
        <v>1164</v>
      </c>
      <c r="B15" s="36" t="s">
        <v>1165</v>
      </c>
      <c r="C15" s="36" t="s">
        <v>1998</v>
      </c>
    </row>
    <row r="16" spans="1:3" x14ac:dyDescent="0.25">
      <c r="A16" s="36" t="s">
        <v>2093</v>
      </c>
      <c r="B16" s="36" t="s">
        <v>2094</v>
      </c>
      <c r="C16" s="36" t="s">
        <v>1998</v>
      </c>
    </row>
    <row r="17" spans="1:3" x14ac:dyDescent="0.25">
      <c r="A17" s="36" t="s">
        <v>1573</v>
      </c>
      <c r="B17" s="36" t="s">
        <v>1574</v>
      </c>
      <c r="C17" s="36" t="s">
        <v>1998</v>
      </c>
    </row>
    <row r="18" spans="1:3" x14ac:dyDescent="0.25">
      <c r="A18" s="36" t="s">
        <v>1160</v>
      </c>
      <c r="B18" s="36" t="s">
        <v>1161</v>
      </c>
      <c r="C18" s="36" t="s">
        <v>1998</v>
      </c>
    </row>
    <row r="19" spans="1:3" x14ac:dyDescent="0.25">
      <c r="A19" s="36" t="s">
        <v>1227</v>
      </c>
      <c r="B19" s="36" t="s">
        <v>1228</v>
      </c>
      <c r="C19" s="36" t="s">
        <v>1998</v>
      </c>
    </row>
    <row r="20" spans="1:3" x14ac:dyDescent="0.25">
      <c r="A20" s="36" t="s">
        <v>1431</v>
      </c>
      <c r="B20" s="36" t="s">
        <v>1432</v>
      </c>
      <c r="C20" s="36" t="s">
        <v>1998</v>
      </c>
    </row>
    <row r="21" spans="1:3" x14ac:dyDescent="0.25">
      <c r="A21" s="36" t="s">
        <v>1233</v>
      </c>
      <c r="B21" s="36" t="s">
        <v>1234</v>
      </c>
      <c r="C21" s="36" t="s">
        <v>1998</v>
      </c>
    </row>
    <row r="22" spans="1:3" x14ac:dyDescent="0.25">
      <c r="A22" s="36" t="s">
        <v>2218</v>
      </c>
      <c r="B22" s="36" t="s">
        <v>2219</v>
      </c>
      <c r="C22" s="36" t="s">
        <v>1998</v>
      </c>
    </row>
    <row r="23" spans="1:3" x14ac:dyDescent="0.25">
      <c r="A23" s="36" t="s">
        <v>4171</v>
      </c>
      <c r="B23" s="36" t="s">
        <v>3477</v>
      </c>
      <c r="C23" s="36" t="s">
        <v>1999</v>
      </c>
    </row>
    <row r="24" spans="1:3" x14ac:dyDescent="0.25">
      <c r="A24" s="36" t="s">
        <v>1444</v>
      </c>
      <c r="B24" s="36" t="s">
        <v>1445</v>
      </c>
      <c r="C24" s="36" t="s">
        <v>1999</v>
      </c>
    </row>
    <row r="25" spans="1:3" x14ac:dyDescent="0.25">
      <c r="A25" s="36" t="s">
        <v>1446</v>
      </c>
      <c r="B25" s="36" t="s">
        <v>1447</v>
      </c>
      <c r="C25" s="36" t="s">
        <v>1999</v>
      </c>
    </row>
    <row r="26" spans="1:3" x14ac:dyDescent="0.25">
      <c r="A26" s="36" t="s">
        <v>1448</v>
      </c>
      <c r="B26" s="36" t="s">
        <v>1449</v>
      </c>
      <c r="C26" s="36" t="s">
        <v>1999</v>
      </c>
    </row>
    <row r="27" spans="1:3" x14ac:dyDescent="0.25">
      <c r="A27" s="36" t="s">
        <v>1450</v>
      </c>
      <c r="B27" s="36" t="s">
        <v>1451</v>
      </c>
      <c r="C27" s="36" t="s">
        <v>1999</v>
      </c>
    </row>
    <row r="28" spans="1:3" x14ac:dyDescent="0.25">
      <c r="A28" s="36" t="s">
        <v>1603</v>
      </c>
      <c r="B28" s="36" t="s">
        <v>1604</v>
      </c>
      <c r="C28" s="36" t="s">
        <v>1999</v>
      </c>
    </row>
    <row r="29" spans="1:3" x14ac:dyDescent="0.25">
      <c r="A29" s="36" t="s">
        <v>5398</v>
      </c>
      <c r="B29" s="36" t="s">
        <v>5357</v>
      </c>
      <c r="C29" s="36" t="s">
        <v>1999</v>
      </c>
    </row>
    <row r="30" spans="1:3" x14ac:dyDescent="0.25">
      <c r="A30" s="36" t="s">
        <v>1612</v>
      </c>
      <c r="B30" s="36" t="s">
        <v>1613</v>
      </c>
      <c r="C30" s="36" t="s">
        <v>1999</v>
      </c>
    </row>
    <row r="31" spans="1:3" x14ac:dyDescent="0.25">
      <c r="A31" s="36" t="s">
        <v>2208</v>
      </c>
      <c r="B31" s="36" t="s">
        <v>2209</v>
      </c>
      <c r="C31" s="36" t="s">
        <v>1999</v>
      </c>
    </row>
    <row r="32" spans="1:3" x14ac:dyDescent="0.25">
      <c r="A32" s="36" t="s">
        <v>1898</v>
      </c>
      <c r="B32" s="36" t="s">
        <v>1899</v>
      </c>
      <c r="C32" s="36" t="s">
        <v>1999</v>
      </c>
    </row>
    <row r="33" spans="1:3" x14ac:dyDescent="0.25">
      <c r="A33" s="36" t="s">
        <v>1852</v>
      </c>
      <c r="B33" s="36" t="s">
        <v>1853</v>
      </c>
      <c r="C33" s="36" t="s">
        <v>1999</v>
      </c>
    </row>
    <row r="34" spans="1:3" x14ac:dyDescent="0.25">
      <c r="A34" s="36" t="s">
        <v>1854</v>
      </c>
      <c r="B34" s="36" t="s">
        <v>1855</v>
      </c>
      <c r="C34" s="36" t="s">
        <v>1999</v>
      </c>
    </row>
    <row r="35" spans="1:3" x14ac:dyDescent="0.25">
      <c r="A35" s="36" t="s">
        <v>6776</v>
      </c>
      <c r="B35" s="36" t="s">
        <v>6777</v>
      </c>
      <c r="C35" s="36" t="s">
        <v>1999</v>
      </c>
    </row>
    <row r="36" spans="1:3" x14ac:dyDescent="0.25">
      <c r="A36" s="36" t="s">
        <v>6817</v>
      </c>
      <c r="B36" s="36" t="s">
        <v>6818</v>
      </c>
      <c r="C36" s="36" t="s">
        <v>1999</v>
      </c>
    </row>
    <row r="37" spans="1:3" x14ac:dyDescent="0.25">
      <c r="A37" s="36" t="s">
        <v>1249</v>
      </c>
      <c r="B37" s="36" t="s">
        <v>1250</v>
      </c>
      <c r="C37" s="36" t="s">
        <v>1999</v>
      </c>
    </row>
    <row r="38" spans="1:3" x14ac:dyDescent="0.25">
      <c r="A38" s="36" t="s">
        <v>4147</v>
      </c>
      <c r="B38" s="36" t="s">
        <v>3471</v>
      </c>
      <c r="C38" s="36" t="s">
        <v>1999</v>
      </c>
    </row>
    <row r="39" spans="1:3" x14ac:dyDescent="0.25">
      <c r="A39" s="36" t="s">
        <v>1788</v>
      </c>
      <c r="B39" s="36" t="s">
        <v>1789</v>
      </c>
      <c r="C39" s="36" t="s">
        <v>1999</v>
      </c>
    </row>
    <row r="40" spans="1:3" x14ac:dyDescent="0.25">
      <c r="A40" s="36" t="s">
        <v>1782</v>
      </c>
      <c r="B40" s="36" t="s">
        <v>1783</v>
      </c>
      <c r="C40" s="36" t="s">
        <v>1999</v>
      </c>
    </row>
    <row r="41" spans="1:3" x14ac:dyDescent="0.25">
      <c r="A41" s="36" t="s">
        <v>1790</v>
      </c>
      <c r="B41" s="36" t="s">
        <v>1791</v>
      </c>
      <c r="C41" s="36" t="s">
        <v>1999</v>
      </c>
    </row>
    <row r="42" spans="1:3" x14ac:dyDescent="0.25">
      <c r="A42" s="36" t="s">
        <v>1579</v>
      </c>
      <c r="B42" s="36" t="s">
        <v>1580</v>
      </c>
      <c r="C42" s="36" t="s">
        <v>1999</v>
      </c>
    </row>
    <row r="43" spans="1:3" x14ac:dyDescent="0.25">
      <c r="A43" s="36" t="s">
        <v>2108</v>
      </c>
      <c r="B43" s="36" t="s">
        <v>2109</v>
      </c>
      <c r="C43" s="36" t="s">
        <v>1999</v>
      </c>
    </row>
    <row r="44" spans="1:3" x14ac:dyDescent="0.25">
      <c r="A44" s="36" t="s">
        <v>2110</v>
      </c>
      <c r="B44" s="36" t="s">
        <v>2111</v>
      </c>
      <c r="C44" s="36" t="s">
        <v>1999</v>
      </c>
    </row>
    <row r="45" spans="1:3" x14ac:dyDescent="0.25">
      <c r="A45" s="36" t="s">
        <v>2360</v>
      </c>
      <c r="B45" s="36" t="s">
        <v>2361</v>
      </c>
      <c r="C45" s="36" t="s">
        <v>1999</v>
      </c>
    </row>
    <row r="46" spans="1:3" x14ac:dyDescent="0.25">
      <c r="A46" s="36" t="s">
        <v>2362</v>
      </c>
      <c r="B46" s="36" t="s">
        <v>2363</v>
      </c>
      <c r="C46" s="36" t="s">
        <v>1999</v>
      </c>
    </row>
    <row r="47" spans="1:3" x14ac:dyDescent="0.25">
      <c r="A47" s="36" t="s">
        <v>2364</v>
      </c>
      <c r="B47" s="36" t="s">
        <v>2365</v>
      </c>
      <c r="C47" s="36" t="s">
        <v>1999</v>
      </c>
    </row>
    <row r="48" spans="1:3" x14ac:dyDescent="0.25">
      <c r="A48" s="36" t="s">
        <v>2366</v>
      </c>
      <c r="B48" s="36" t="s">
        <v>2367</v>
      </c>
      <c r="C48" s="36" t="s">
        <v>1999</v>
      </c>
    </row>
    <row r="49" spans="1:3" x14ac:dyDescent="0.25">
      <c r="A49" s="36" t="s">
        <v>2368</v>
      </c>
      <c r="B49" s="36" t="s">
        <v>2369</v>
      </c>
      <c r="C49" s="36" t="s">
        <v>1999</v>
      </c>
    </row>
    <row r="50" spans="1:3" x14ac:dyDescent="0.25">
      <c r="A50" s="36" t="s">
        <v>2356</v>
      </c>
      <c r="B50" s="36" t="s">
        <v>2357</v>
      </c>
      <c r="C50" s="36" t="s">
        <v>1999</v>
      </c>
    </row>
    <row r="51" spans="1:3" x14ac:dyDescent="0.25">
      <c r="A51" s="36" t="s">
        <v>2358</v>
      </c>
      <c r="B51" s="36" t="s">
        <v>2359</v>
      </c>
      <c r="C51" s="36" t="s">
        <v>1999</v>
      </c>
    </row>
    <row r="52" spans="1:3" x14ac:dyDescent="0.25">
      <c r="A52" s="36" t="s">
        <v>4138</v>
      </c>
      <c r="B52" s="36" t="s">
        <v>3841</v>
      </c>
      <c r="C52" s="36" t="s">
        <v>1999</v>
      </c>
    </row>
    <row r="53" spans="1:3" x14ac:dyDescent="0.25">
      <c r="A53" s="36" t="s">
        <v>4139</v>
      </c>
      <c r="B53" s="36" t="s">
        <v>3913</v>
      </c>
      <c r="C53" s="36" t="s">
        <v>1999</v>
      </c>
    </row>
    <row r="54" spans="1:3" x14ac:dyDescent="0.25">
      <c r="A54" s="36" t="s">
        <v>4140</v>
      </c>
      <c r="B54" s="36" t="s">
        <v>3879</v>
      </c>
      <c r="C54" s="36" t="s">
        <v>1999</v>
      </c>
    </row>
    <row r="55" spans="1:3" x14ac:dyDescent="0.25">
      <c r="A55" s="36" t="s">
        <v>4141</v>
      </c>
      <c r="B55" s="36" t="s">
        <v>3846</v>
      </c>
      <c r="C55" s="36" t="s">
        <v>1999</v>
      </c>
    </row>
    <row r="56" spans="1:3" x14ac:dyDescent="0.25">
      <c r="A56" s="36" t="s">
        <v>2202</v>
      </c>
      <c r="B56" s="36" t="s">
        <v>2203</v>
      </c>
      <c r="C56" s="36" t="s">
        <v>1999</v>
      </c>
    </row>
    <row r="57" spans="1:3" x14ac:dyDescent="0.25">
      <c r="A57" s="36" t="s">
        <v>2540</v>
      </c>
      <c r="B57" s="36" t="s">
        <v>2541</v>
      </c>
      <c r="C57" s="36" t="s">
        <v>1999</v>
      </c>
    </row>
    <row r="58" spans="1:3" x14ac:dyDescent="0.25">
      <c r="A58" s="36" t="s">
        <v>1215</v>
      </c>
      <c r="B58" s="36" t="s">
        <v>1216</v>
      </c>
      <c r="C58" s="36" t="s">
        <v>1999</v>
      </c>
    </row>
    <row r="59" spans="1:3" x14ac:dyDescent="0.25">
      <c r="A59" s="36" t="s">
        <v>1320</v>
      </c>
      <c r="B59" s="36" t="s">
        <v>1321</v>
      </c>
      <c r="C59" s="36" t="s">
        <v>1999</v>
      </c>
    </row>
    <row r="60" spans="1:3" x14ac:dyDescent="0.25">
      <c r="A60" s="36" t="s">
        <v>1318</v>
      </c>
      <c r="B60" s="36" t="s">
        <v>1319</v>
      </c>
      <c r="C60" s="36" t="s">
        <v>1999</v>
      </c>
    </row>
    <row r="61" spans="1:3" x14ac:dyDescent="0.25">
      <c r="A61" s="36" t="s">
        <v>1563</v>
      </c>
      <c r="B61" s="36" t="s">
        <v>1564</v>
      </c>
      <c r="C61" s="36" t="s">
        <v>1999</v>
      </c>
    </row>
    <row r="62" spans="1:3" x14ac:dyDescent="0.25">
      <c r="A62" s="36" t="s">
        <v>1565</v>
      </c>
      <c r="B62" s="36" t="s">
        <v>1566</v>
      </c>
      <c r="C62" s="36" t="s">
        <v>1999</v>
      </c>
    </row>
    <row r="63" spans="1:3" x14ac:dyDescent="0.25">
      <c r="A63" s="36" t="s">
        <v>1567</v>
      </c>
      <c r="B63" s="36" t="s">
        <v>1568</v>
      </c>
      <c r="C63" s="36" t="s">
        <v>1999</v>
      </c>
    </row>
    <row r="64" spans="1:3" x14ac:dyDescent="0.25">
      <c r="A64" s="36" t="s">
        <v>1569</v>
      </c>
      <c r="B64" s="36" t="s">
        <v>1570</v>
      </c>
      <c r="C64" s="36" t="s">
        <v>1999</v>
      </c>
    </row>
    <row r="65" spans="1:3" x14ac:dyDescent="0.25">
      <c r="A65" s="36" t="s">
        <v>1571</v>
      </c>
      <c r="B65" s="36" t="s">
        <v>1572</v>
      </c>
      <c r="C65" s="36" t="s">
        <v>1999</v>
      </c>
    </row>
    <row r="66" spans="1:3" x14ac:dyDescent="0.25">
      <c r="A66" s="36" t="s">
        <v>2316</v>
      </c>
      <c r="B66" s="36" t="s">
        <v>2317</v>
      </c>
      <c r="C66" s="36" t="s">
        <v>1999</v>
      </c>
    </row>
    <row r="67" spans="1:3" x14ac:dyDescent="0.25">
      <c r="A67" s="36" t="s">
        <v>2326</v>
      </c>
      <c r="B67" s="36" t="s">
        <v>2327</v>
      </c>
      <c r="C67" s="36" t="s">
        <v>1999</v>
      </c>
    </row>
    <row r="68" spans="1:3" x14ac:dyDescent="0.25">
      <c r="A68" s="36" t="s">
        <v>2318</v>
      </c>
      <c r="B68" s="36" t="s">
        <v>2319</v>
      </c>
      <c r="C68" s="36" t="s">
        <v>1999</v>
      </c>
    </row>
    <row r="69" spans="1:3" x14ac:dyDescent="0.25">
      <c r="A69" s="36" t="s">
        <v>2320</v>
      </c>
      <c r="B69" s="36" t="s">
        <v>2321</v>
      </c>
      <c r="C69" s="36" t="s">
        <v>1999</v>
      </c>
    </row>
    <row r="70" spans="1:3" x14ac:dyDescent="0.25">
      <c r="A70" s="36" t="s">
        <v>2322</v>
      </c>
      <c r="B70" s="36" t="s">
        <v>2323</v>
      </c>
      <c r="C70" s="36" t="s">
        <v>1999</v>
      </c>
    </row>
    <row r="71" spans="1:3" x14ac:dyDescent="0.25">
      <c r="A71" s="36" t="s">
        <v>2330</v>
      </c>
      <c r="B71" s="36" t="s">
        <v>2331</v>
      </c>
      <c r="C71" s="36" t="s">
        <v>1999</v>
      </c>
    </row>
    <row r="72" spans="1:3" x14ac:dyDescent="0.25">
      <c r="A72" s="36" t="s">
        <v>2328</v>
      </c>
      <c r="B72" s="36" t="s">
        <v>2329</v>
      </c>
      <c r="C72" s="36" t="s">
        <v>1999</v>
      </c>
    </row>
    <row r="73" spans="1:3" x14ac:dyDescent="0.25">
      <c r="A73" s="36" t="s">
        <v>4620</v>
      </c>
      <c r="B73" s="36" t="s">
        <v>3200</v>
      </c>
      <c r="C73" s="36" t="s">
        <v>1999</v>
      </c>
    </row>
    <row r="74" spans="1:3" x14ac:dyDescent="0.25">
      <c r="A74" s="36" t="s">
        <v>2193</v>
      </c>
      <c r="B74" s="36" t="s">
        <v>2194</v>
      </c>
      <c r="C74" s="36" t="s">
        <v>1999</v>
      </c>
    </row>
    <row r="75" spans="1:3" x14ac:dyDescent="0.25">
      <c r="A75" s="36" t="s">
        <v>1630</v>
      </c>
      <c r="B75" s="36" t="s">
        <v>1631</v>
      </c>
      <c r="C75" s="36" t="s">
        <v>1999</v>
      </c>
    </row>
    <row r="76" spans="1:3" x14ac:dyDescent="0.25">
      <c r="A76" s="36" t="s">
        <v>5482</v>
      </c>
      <c r="B76" s="36" t="s">
        <v>5483</v>
      </c>
      <c r="C76" s="36" t="s">
        <v>1999</v>
      </c>
    </row>
    <row r="77" spans="1:3" x14ac:dyDescent="0.25">
      <c r="A77" s="36" t="s">
        <v>1724</v>
      </c>
      <c r="B77" s="36" t="s">
        <v>1725</v>
      </c>
      <c r="C77" s="36" t="s">
        <v>1999</v>
      </c>
    </row>
    <row r="78" spans="1:3" x14ac:dyDescent="0.25">
      <c r="A78" s="36" t="s">
        <v>2340</v>
      </c>
      <c r="B78" s="36" t="s">
        <v>2341</v>
      </c>
      <c r="C78" s="36" t="s">
        <v>1999</v>
      </c>
    </row>
    <row r="79" spans="1:3" x14ac:dyDescent="0.25">
      <c r="A79" s="36" t="s">
        <v>2345</v>
      </c>
      <c r="B79" s="36" t="s">
        <v>2346</v>
      </c>
      <c r="C79" s="36" t="s">
        <v>1999</v>
      </c>
    </row>
    <row r="80" spans="1:3" x14ac:dyDescent="0.25">
      <c r="A80" s="36" t="s">
        <v>2347</v>
      </c>
      <c r="B80" s="36" t="s">
        <v>2348</v>
      </c>
      <c r="C80" s="36" t="s">
        <v>1999</v>
      </c>
    </row>
    <row r="81" spans="1:3" x14ac:dyDescent="0.25">
      <c r="A81" s="36" t="s">
        <v>2349</v>
      </c>
      <c r="B81" s="36" t="s">
        <v>2350</v>
      </c>
      <c r="C81" s="36" t="s">
        <v>1999</v>
      </c>
    </row>
    <row r="82" spans="1:3" x14ac:dyDescent="0.25">
      <c r="A82" s="36" t="s">
        <v>1351</v>
      </c>
      <c r="B82" s="36" t="s">
        <v>1352</v>
      </c>
      <c r="C82" s="36" t="s">
        <v>1999</v>
      </c>
    </row>
    <row r="83" spans="1:3" x14ac:dyDescent="0.25">
      <c r="A83" s="36" t="s">
        <v>1354</v>
      </c>
      <c r="B83" s="36" t="s">
        <v>1355</v>
      </c>
      <c r="C83" s="36" t="s">
        <v>1999</v>
      </c>
    </row>
    <row r="84" spans="1:3" x14ac:dyDescent="0.25">
      <c r="A84" s="36" t="s">
        <v>5484</v>
      </c>
      <c r="B84" s="36" t="s">
        <v>5485</v>
      </c>
      <c r="C84" s="36" t="s">
        <v>1999</v>
      </c>
    </row>
    <row r="85" spans="1:3" x14ac:dyDescent="0.25">
      <c r="A85" s="36" t="s">
        <v>1739</v>
      </c>
      <c r="B85" s="36" t="s">
        <v>1740</v>
      </c>
      <c r="C85" s="36" t="s">
        <v>1999</v>
      </c>
    </row>
    <row r="86" spans="1:3" x14ac:dyDescent="0.25">
      <c r="A86" s="36" t="s">
        <v>1259</v>
      </c>
      <c r="B86" s="36" t="s">
        <v>1260</v>
      </c>
      <c r="C86" s="36" t="s">
        <v>1999</v>
      </c>
    </row>
    <row r="87" spans="1:3" x14ac:dyDescent="0.25">
      <c r="A87" s="36" t="s">
        <v>1608</v>
      </c>
      <c r="B87" s="36" t="s">
        <v>1609</v>
      </c>
      <c r="C87" s="36" t="s">
        <v>1999</v>
      </c>
    </row>
    <row r="88" spans="1:3" x14ac:dyDescent="0.25">
      <c r="A88" s="36" t="s">
        <v>6809</v>
      </c>
      <c r="B88" s="36" t="s">
        <v>6810</v>
      </c>
      <c r="C88" s="36" t="s">
        <v>1999</v>
      </c>
    </row>
    <row r="89" spans="1:3" x14ac:dyDescent="0.25">
      <c r="A89" s="36" t="s">
        <v>6811</v>
      </c>
      <c r="B89" s="36" t="s">
        <v>6812</v>
      </c>
      <c r="C89" s="36" t="s">
        <v>1999</v>
      </c>
    </row>
    <row r="90" spans="1:3" x14ac:dyDescent="0.25">
      <c r="A90" s="36" t="s">
        <v>6622</v>
      </c>
      <c r="B90" s="36" t="s">
        <v>6623</v>
      </c>
      <c r="C90" s="36" t="s">
        <v>1999</v>
      </c>
    </row>
    <row r="91" spans="1:3" x14ac:dyDescent="0.25">
      <c r="A91" s="36" t="s">
        <v>6620</v>
      </c>
      <c r="B91" s="36" t="s">
        <v>6621</v>
      </c>
      <c r="C91" s="36" t="s">
        <v>1999</v>
      </c>
    </row>
    <row r="92" spans="1:3" x14ac:dyDescent="0.25">
      <c r="A92" s="36" t="s">
        <v>2222</v>
      </c>
      <c r="B92" s="36" t="s">
        <v>2223</v>
      </c>
      <c r="C92" s="36" t="s">
        <v>1999</v>
      </c>
    </row>
    <row r="93" spans="1:3" x14ac:dyDescent="0.25">
      <c r="A93" s="36" t="s">
        <v>2224</v>
      </c>
      <c r="B93" s="36" t="s">
        <v>2225</v>
      </c>
      <c r="C93" s="36" t="s">
        <v>1999</v>
      </c>
    </row>
    <row r="94" spans="1:3" x14ac:dyDescent="0.25">
      <c r="A94" s="36" t="s">
        <v>2226</v>
      </c>
      <c r="B94" s="36" t="s">
        <v>2227</v>
      </c>
      <c r="C94" s="36" t="s">
        <v>1999</v>
      </c>
    </row>
    <row r="95" spans="1:3" x14ac:dyDescent="0.25">
      <c r="A95" s="36" t="s">
        <v>1610</v>
      </c>
      <c r="B95" s="36" t="s">
        <v>1611</v>
      </c>
      <c r="C95" s="36" t="s">
        <v>1999</v>
      </c>
    </row>
    <row r="96" spans="1:3" x14ac:dyDescent="0.25">
      <c r="A96" s="36" t="s">
        <v>4777</v>
      </c>
      <c r="B96" s="36" t="s">
        <v>4778</v>
      </c>
      <c r="C96" s="36" t="s">
        <v>1999</v>
      </c>
    </row>
    <row r="97" spans="1:3" x14ac:dyDescent="0.25">
      <c r="A97" s="36" t="s">
        <v>1741</v>
      </c>
      <c r="B97" s="36" t="s">
        <v>1742</v>
      </c>
      <c r="C97" s="36" t="s">
        <v>1999</v>
      </c>
    </row>
    <row r="98" spans="1:3" x14ac:dyDescent="0.25">
      <c r="A98" s="36" t="s">
        <v>1746</v>
      </c>
      <c r="B98" s="36" t="s">
        <v>1747</v>
      </c>
      <c r="C98" s="36" t="s">
        <v>1999</v>
      </c>
    </row>
    <row r="99" spans="1:3" x14ac:dyDescent="0.25">
      <c r="A99" s="36" t="s">
        <v>1748</v>
      </c>
      <c r="B99" s="36" t="s">
        <v>1749</v>
      </c>
      <c r="C99" s="36" t="s">
        <v>1999</v>
      </c>
    </row>
    <row r="100" spans="1:3" x14ac:dyDescent="0.25">
      <c r="A100" s="36" t="s">
        <v>1750</v>
      </c>
      <c r="B100" s="36" t="s">
        <v>1751</v>
      </c>
      <c r="C100" s="36" t="s">
        <v>1999</v>
      </c>
    </row>
    <row r="101" spans="1:3" x14ac:dyDescent="0.25">
      <c r="A101" s="36" t="s">
        <v>1744</v>
      </c>
      <c r="B101" s="36" t="s">
        <v>1745</v>
      </c>
      <c r="C101" s="36" t="s">
        <v>1999</v>
      </c>
    </row>
    <row r="102" spans="1:3" x14ac:dyDescent="0.25">
      <c r="A102" s="36" t="s">
        <v>1752</v>
      </c>
      <c r="B102" s="36" t="s">
        <v>1753</v>
      </c>
      <c r="C102" s="36" t="s">
        <v>1999</v>
      </c>
    </row>
    <row r="103" spans="1:3" x14ac:dyDescent="0.25">
      <c r="A103" s="36" t="s">
        <v>2113</v>
      </c>
      <c r="B103" s="36" t="s">
        <v>2114</v>
      </c>
      <c r="C103" s="36" t="s">
        <v>1999</v>
      </c>
    </row>
    <row r="104" spans="1:3" x14ac:dyDescent="0.25">
      <c r="A104" s="36" t="s">
        <v>2115</v>
      </c>
      <c r="B104" s="36" t="s">
        <v>2116</v>
      </c>
      <c r="C104" s="36" t="s">
        <v>1999</v>
      </c>
    </row>
    <row r="105" spans="1:3" x14ac:dyDescent="0.25">
      <c r="A105" s="36" t="s">
        <v>2117</v>
      </c>
      <c r="B105" s="36" t="s">
        <v>2118</v>
      </c>
      <c r="C105" s="36" t="s">
        <v>1999</v>
      </c>
    </row>
    <row r="106" spans="1:3" x14ac:dyDescent="0.25">
      <c r="A106" s="36" t="s">
        <v>2119</v>
      </c>
      <c r="B106" s="36" t="s">
        <v>2120</v>
      </c>
      <c r="C106" s="36" t="s">
        <v>1999</v>
      </c>
    </row>
    <row r="107" spans="1:3" x14ac:dyDescent="0.25">
      <c r="A107" s="36" t="s">
        <v>4195</v>
      </c>
      <c r="B107" s="36" t="s">
        <v>3807</v>
      </c>
      <c r="C107" s="36" t="s">
        <v>1999</v>
      </c>
    </row>
    <row r="108" spans="1:3" x14ac:dyDescent="0.25">
      <c r="A108" s="36" t="s">
        <v>4189</v>
      </c>
      <c r="B108" s="36" t="s">
        <v>3202</v>
      </c>
      <c r="C108" s="36" t="s">
        <v>1999</v>
      </c>
    </row>
    <row r="109" spans="1:3" x14ac:dyDescent="0.25">
      <c r="A109" s="36" t="s">
        <v>4216</v>
      </c>
      <c r="B109" s="36" t="s">
        <v>3221</v>
      </c>
      <c r="C109" s="36" t="s">
        <v>1999</v>
      </c>
    </row>
    <row r="110" spans="1:3" x14ac:dyDescent="0.25">
      <c r="A110" s="36" t="s">
        <v>4184</v>
      </c>
      <c r="B110" s="36" t="s">
        <v>3224</v>
      </c>
      <c r="C110" s="36" t="s">
        <v>1999</v>
      </c>
    </row>
    <row r="111" spans="1:3" x14ac:dyDescent="0.25">
      <c r="A111" s="36" t="s">
        <v>4188</v>
      </c>
      <c r="B111" s="36" t="s">
        <v>3228</v>
      </c>
      <c r="C111" s="36" t="s">
        <v>1999</v>
      </c>
    </row>
    <row r="112" spans="1:3" x14ac:dyDescent="0.25">
      <c r="A112" s="36" t="s">
        <v>4246</v>
      </c>
      <c r="B112" s="36" t="s">
        <v>3243</v>
      </c>
      <c r="C112" s="36" t="s">
        <v>1999</v>
      </c>
    </row>
    <row r="113" spans="1:3" x14ac:dyDescent="0.25">
      <c r="A113" s="36" t="s">
        <v>4250</v>
      </c>
      <c r="B113" s="36" t="s">
        <v>3244</v>
      </c>
      <c r="C113" s="36" t="s">
        <v>1999</v>
      </c>
    </row>
    <row r="114" spans="1:3" x14ac:dyDescent="0.25">
      <c r="A114" s="36" t="s">
        <v>4199</v>
      </c>
      <c r="B114" s="36" t="s">
        <v>3250</v>
      </c>
      <c r="C114" s="36" t="s">
        <v>1999</v>
      </c>
    </row>
    <row r="115" spans="1:3" x14ac:dyDescent="0.25">
      <c r="A115" s="36" t="s">
        <v>4201</v>
      </c>
      <c r="B115" s="36" t="s">
        <v>3251</v>
      </c>
      <c r="C115" s="36" t="s">
        <v>1999</v>
      </c>
    </row>
    <row r="116" spans="1:3" x14ac:dyDescent="0.25">
      <c r="A116" s="36" t="s">
        <v>4202</v>
      </c>
      <c r="B116" s="36" t="s">
        <v>3252</v>
      </c>
      <c r="C116" s="36" t="s">
        <v>1999</v>
      </c>
    </row>
    <row r="117" spans="1:3" x14ac:dyDescent="0.25">
      <c r="A117" s="36" t="s">
        <v>4203</v>
      </c>
      <c r="B117" s="36" t="s">
        <v>3253</v>
      </c>
      <c r="C117" s="36" t="s">
        <v>1999</v>
      </c>
    </row>
    <row r="118" spans="1:3" x14ac:dyDescent="0.25">
      <c r="A118" s="36" t="s">
        <v>4204</v>
      </c>
      <c r="B118" s="36" t="s">
        <v>3254</v>
      </c>
      <c r="C118" s="36" t="s">
        <v>1999</v>
      </c>
    </row>
    <row r="119" spans="1:3" x14ac:dyDescent="0.25">
      <c r="A119" s="36" t="s">
        <v>4205</v>
      </c>
      <c r="B119" s="36" t="s">
        <v>3255</v>
      </c>
      <c r="C119" s="36" t="s">
        <v>1999</v>
      </c>
    </row>
    <row r="120" spans="1:3" x14ac:dyDescent="0.25">
      <c r="A120" s="36" t="s">
        <v>4206</v>
      </c>
      <c r="B120" s="36" t="s">
        <v>3256</v>
      </c>
      <c r="C120" s="36" t="s">
        <v>1999</v>
      </c>
    </row>
    <row r="121" spans="1:3" x14ac:dyDescent="0.25">
      <c r="A121" s="36" t="s">
        <v>4207</v>
      </c>
      <c r="B121" s="36" t="s">
        <v>3257</v>
      </c>
      <c r="C121" s="36" t="s">
        <v>1999</v>
      </c>
    </row>
    <row r="122" spans="1:3" x14ac:dyDescent="0.25">
      <c r="A122" s="36" t="s">
        <v>4208</v>
      </c>
      <c r="B122" s="36" t="s">
        <v>3258</v>
      </c>
      <c r="C122" s="36" t="s">
        <v>1999</v>
      </c>
    </row>
    <row r="123" spans="1:3" x14ac:dyDescent="0.25">
      <c r="A123" s="36" t="s">
        <v>4209</v>
      </c>
      <c r="B123" s="36" t="s">
        <v>3259</v>
      </c>
      <c r="C123" s="36" t="s">
        <v>1999</v>
      </c>
    </row>
    <row r="124" spans="1:3" x14ac:dyDescent="0.25">
      <c r="A124" s="36" t="s">
        <v>4210</v>
      </c>
      <c r="B124" s="36" t="s">
        <v>3260</v>
      </c>
      <c r="C124" s="36" t="s">
        <v>1999</v>
      </c>
    </row>
    <row r="125" spans="1:3" x14ac:dyDescent="0.25">
      <c r="A125" s="36" t="s">
        <v>4211</v>
      </c>
      <c r="B125" s="36" t="s">
        <v>3261</v>
      </c>
      <c r="C125" s="36" t="s">
        <v>1999</v>
      </c>
    </row>
    <row r="126" spans="1:3" x14ac:dyDescent="0.25">
      <c r="A126" s="36" t="s">
        <v>4212</v>
      </c>
      <c r="B126" s="36" t="s">
        <v>3262</v>
      </c>
      <c r="C126" s="36" t="s">
        <v>1999</v>
      </c>
    </row>
    <row r="127" spans="1:3" x14ac:dyDescent="0.25">
      <c r="A127" s="36" t="s">
        <v>4240</v>
      </c>
      <c r="B127" s="36" t="s">
        <v>3264</v>
      </c>
      <c r="C127" s="36" t="s">
        <v>1999</v>
      </c>
    </row>
    <row r="128" spans="1:3" x14ac:dyDescent="0.25">
      <c r="A128" s="36" t="s">
        <v>4245</v>
      </c>
      <c r="B128" s="36" t="s">
        <v>3265</v>
      </c>
      <c r="C128" s="36" t="s">
        <v>1999</v>
      </c>
    </row>
    <row r="129" spans="1:3" x14ac:dyDescent="0.25">
      <c r="A129" s="36" t="s">
        <v>4238</v>
      </c>
      <c r="B129" s="36" t="s">
        <v>3266</v>
      </c>
      <c r="C129" s="36" t="s">
        <v>1999</v>
      </c>
    </row>
    <row r="130" spans="1:3" x14ac:dyDescent="0.25">
      <c r="A130" s="36" t="s">
        <v>4277</v>
      </c>
      <c r="B130" s="36" t="s">
        <v>3283</v>
      </c>
      <c r="C130" s="36" t="s">
        <v>1999</v>
      </c>
    </row>
    <row r="131" spans="1:3" x14ac:dyDescent="0.25">
      <c r="A131" s="36" t="s">
        <v>4844</v>
      </c>
      <c r="B131" s="36" t="s">
        <v>4845</v>
      </c>
      <c r="C131" s="36" t="s">
        <v>1999</v>
      </c>
    </row>
    <row r="132" spans="1:3" x14ac:dyDescent="0.25">
      <c r="A132" s="36" t="s">
        <v>4846</v>
      </c>
      <c r="B132" s="36" t="s">
        <v>4847</v>
      </c>
      <c r="C132" s="36" t="s">
        <v>1999</v>
      </c>
    </row>
    <row r="133" spans="1:3" x14ac:dyDescent="0.25">
      <c r="A133" s="36" t="s">
        <v>4848</v>
      </c>
      <c r="B133" s="36" t="s">
        <v>4849</v>
      </c>
      <c r="C133" s="36" t="s">
        <v>1999</v>
      </c>
    </row>
    <row r="134" spans="1:3" x14ac:dyDescent="0.25">
      <c r="A134" s="36" t="s">
        <v>4851</v>
      </c>
      <c r="B134" s="36" t="s">
        <v>4852</v>
      </c>
      <c r="C134" s="36" t="s">
        <v>1999</v>
      </c>
    </row>
    <row r="135" spans="1:3" x14ac:dyDescent="0.25">
      <c r="A135" s="36" t="s">
        <v>4853</v>
      </c>
      <c r="B135" s="36" t="s">
        <v>4854</v>
      </c>
      <c r="C135" s="36" t="s">
        <v>1999</v>
      </c>
    </row>
    <row r="136" spans="1:3" x14ac:dyDescent="0.25">
      <c r="A136" s="36" t="s">
        <v>6088</v>
      </c>
      <c r="B136" s="36" t="s">
        <v>6089</v>
      </c>
      <c r="C136" s="36" t="s">
        <v>1999</v>
      </c>
    </row>
    <row r="137" spans="1:3" x14ac:dyDescent="0.25">
      <c r="A137" s="36" t="s">
        <v>6076</v>
      </c>
      <c r="B137" s="36" t="s">
        <v>6077</v>
      </c>
      <c r="C137" s="36" t="s">
        <v>1999</v>
      </c>
    </row>
    <row r="138" spans="1:3" x14ac:dyDescent="0.25">
      <c r="A138" s="36" t="s">
        <v>6082</v>
      </c>
      <c r="B138" s="36" t="s">
        <v>6083</v>
      </c>
      <c r="C138" s="36" t="s">
        <v>1999</v>
      </c>
    </row>
    <row r="139" spans="1:3" x14ac:dyDescent="0.25">
      <c r="A139" s="36" t="s">
        <v>6084</v>
      </c>
      <c r="B139" s="36" t="s">
        <v>6085</v>
      </c>
      <c r="C139" s="36" t="s">
        <v>1999</v>
      </c>
    </row>
    <row r="140" spans="1:3" x14ac:dyDescent="0.25">
      <c r="A140" s="36" t="s">
        <v>6086</v>
      </c>
      <c r="B140" s="36" t="s">
        <v>6087</v>
      </c>
      <c r="C140" s="36" t="s">
        <v>1999</v>
      </c>
    </row>
    <row r="141" spans="1:3" x14ac:dyDescent="0.25">
      <c r="A141" s="36" t="s">
        <v>1902</v>
      </c>
      <c r="B141" s="36" t="s">
        <v>1903</v>
      </c>
      <c r="C141" s="36" t="s">
        <v>1999</v>
      </c>
    </row>
    <row r="142" spans="1:3" x14ac:dyDescent="0.25">
      <c r="A142" s="36" t="s">
        <v>1904</v>
      </c>
      <c r="B142" s="36" t="s">
        <v>1905</v>
      </c>
      <c r="C142" s="36" t="s">
        <v>1999</v>
      </c>
    </row>
    <row r="143" spans="1:3" x14ac:dyDescent="0.25">
      <c r="A143" s="36" t="s">
        <v>1900</v>
      </c>
      <c r="B143" s="36" t="s">
        <v>1901</v>
      </c>
      <c r="C143" s="36" t="s">
        <v>1999</v>
      </c>
    </row>
    <row r="144" spans="1:3" x14ac:dyDescent="0.25">
      <c r="A144" s="36" t="s">
        <v>4285</v>
      </c>
      <c r="B144" s="36" t="s">
        <v>3205</v>
      </c>
      <c r="C144" s="36" t="s">
        <v>1999</v>
      </c>
    </row>
    <row r="145" spans="1:3" x14ac:dyDescent="0.25">
      <c r="A145" s="36" t="s">
        <v>4286</v>
      </c>
      <c r="B145" s="36" t="s">
        <v>3207</v>
      </c>
      <c r="C145" s="36" t="s">
        <v>1999</v>
      </c>
    </row>
    <row r="146" spans="1:3" x14ac:dyDescent="0.25">
      <c r="A146" s="36" t="s">
        <v>4287</v>
      </c>
      <c r="B146" s="36" t="s">
        <v>3208</v>
      </c>
      <c r="C146" s="36" t="s">
        <v>1999</v>
      </c>
    </row>
    <row r="147" spans="1:3" x14ac:dyDescent="0.25">
      <c r="A147" s="36" t="s">
        <v>4288</v>
      </c>
      <c r="B147" s="36" t="s">
        <v>3209</v>
      </c>
      <c r="C147" s="36" t="s">
        <v>1999</v>
      </c>
    </row>
    <row r="148" spans="1:3" x14ac:dyDescent="0.25">
      <c r="A148" s="36" t="s">
        <v>4289</v>
      </c>
      <c r="B148" s="36" t="s">
        <v>3210</v>
      </c>
      <c r="C148" s="36" t="s">
        <v>1999</v>
      </c>
    </row>
    <row r="149" spans="1:3" x14ac:dyDescent="0.25">
      <c r="A149" s="36" t="s">
        <v>4290</v>
      </c>
      <c r="B149" s="36" t="s">
        <v>3211</v>
      </c>
      <c r="C149" s="36" t="s">
        <v>1999</v>
      </c>
    </row>
    <row r="150" spans="1:3" x14ac:dyDescent="0.25">
      <c r="A150" s="36" t="s">
        <v>4291</v>
      </c>
      <c r="B150" s="36" t="s">
        <v>3212</v>
      </c>
      <c r="C150" s="36" t="s">
        <v>1999</v>
      </c>
    </row>
    <row r="151" spans="1:3" x14ac:dyDescent="0.25">
      <c r="A151" s="36" t="s">
        <v>4292</v>
      </c>
      <c r="B151" s="36" t="s">
        <v>3213</v>
      </c>
      <c r="C151" s="36" t="s">
        <v>1999</v>
      </c>
    </row>
    <row r="152" spans="1:3" x14ac:dyDescent="0.25">
      <c r="A152" s="36" t="s">
        <v>4293</v>
      </c>
      <c r="B152" s="36" t="s">
        <v>3214</v>
      </c>
      <c r="C152" s="36" t="s">
        <v>1999</v>
      </c>
    </row>
    <row r="153" spans="1:3" x14ac:dyDescent="0.25">
      <c r="A153" s="36" t="s">
        <v>4618</v>
      </c>
      <c r="B153" s="36" t="s">
        <v>3023</v>
      </c>
      <c r="C153" s="36" t="s">
        <v>1999</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11</v>
      </c>
    </row>
    <row r="3" spans="1:12" x14ac:dyDescent="0.25">
      <c r="A3" s="10" t="s">
        <v>72</v>
      </c>
      <c r="B3" s="17">
        <f ca="1">SUMIFS('Data Power app'!$G:$G,'Data Power app'!L:L,"&gt;"&amp;$I$2,'Data Power app'!F:F,Report!$A3)</f>
        <v>97466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38825</v>
      </c>
      <c r="F3" s="18">
        <f ca="1">SUMIFS('Data Power app'!$G:$G,'Data Power app'!AF:AF,"="&amp;$I$2,'Data Power app'!$F:$F,Report!$A3)</f>
        <v>196371</v>
      </c>
      <c r="I3" s="1">
        <f ca="1">IF(HOUR(NOW())&gt;6,TODAY(),TODAY()-1)</f>
        <v>45835</v>
      </c>
    </row>
    <row r="4" spans="1:12" x14ac:dyDescent="0.25">
      <c r="A4" s="10" t="s">
        <v>59</v>
      </c>
      <c r="B4" s="17">
        <f ca="1">SUMIFS('Data Power app'!$G:$G,'Data Power app'!L:L,"&gt;"&amp;$I$2,'Data Power app'!F:F,Report!$A4)</f>
        <v>60772</v>
      </c>
      <c r="C4" s="17">
        <f ca="1">SUMIFS('Data Power app'!$G:$G,'Data Power app'!N:N,"&gt;"&amp;$I$2,'Data Power app'!F:F,Report!$A4)</f>
        <v>72131</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173794</v>
      </c>
    </row>
    <row r="5" spans="1:12" x14ac:dyDescent="0.25">
      <c r="A5" s="19" t="s">
        <v>742</v>
      </c>
      <c r="B5" s="20">
        <f ca="1">SUM(B3:B4)</f>
        <v>158238</v>
      </c>
      <c r="C5" s="20">
        <f t="shared" ref="C5:F5" ca="1" si="0">SUM(C3:C4)</f>
        <v>72131</v>
      </c>
      <c r="D5" s="20">
        <f t="shared" ca="1" si="0"/>
        <v>43370</v>
      </c>
      <c r="E5" s="20">
        <f t="shared" ca="1" si="0"/>
        <v>50520</v>
      </c>
      <c r="F5" s="21">
        <f t="shared" ca="1" si="0"/>
        <v>370165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2025-06-27T08:13:38Z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