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00" documentId="8_{050AFC0B-4AB8-4CA8-82E3-C6EC7D3D2882}" xr6:coauthVersionLast="47" xr6:coauthVersionMax="47" xr10:uidLastSave="{588154DD-BFAA-4141-AA89-208A8423D04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Time'!$A$1:$G$7727</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<sst xmlns="http://schemas.openxmlformats.org/spreadsheetml/2006/main" count="132577" uniqueCount="16345">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</sst>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27" tableType="queryTable" totalsRowShown="0">
  <autoFilter ref="A1:G77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119</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c r="AG277" s="31" t="s">
        <v>97</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c r="AG285" s="31" t="s">
        <v>62</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1" t="s">
        <v>141</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1" t="s">
        <v>141</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c r="AB361" s="4" t="s">
        <v>60</v>
      </c>
      <c r="AC361" s="4" t="s">
        <v>60</v>
      </c>
      <c r="AD361" s="4">
        <v>45821</v>
      </c>
      <c r="AE361" s="4">
        <v>45822</v>
      </c>
      <c r="AF361" s="4"/>
      <c r="AG361" s="31" t="s">
        <v>252</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c r="AG362" s="31" t="s">
        <v>252</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c r="AG388" s="31" t="s">
        <v>252</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c r="AG474" s="31" t="s">
        <v>62</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c r="AB512" s="4" t="s">
        <v>60</v>
      </c>
      <c r="AC512" s="4" t="s">
        <v>60</v>
      </c>
      <c r="AD512" s="4">
        <v>45822</v>
      </c>
      <c r="AE512" s="4">
        <v>45824</v>
      </c>
      <c r="AF512" s="4"/>
      <c r="AG512" s="31" t="s">
        <v>252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c r="AG514" s="31" t="s">
        <v>62</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c r="AG528" s="31" t="s">
        <v>62</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c r="AB535" s="4" t="s">
        <v>60</v>
      </c>
      <c r="AC535" s="4" t="s">
        <v>60</v>
      </c>
      <c r="AD535" s="4">
        <v>45822</v>
      </c>
      <c r="AE535" s="4">
        <v>45824</v>
      </c>
      <c r="AF535" s="4"/>
      <c r="AG535" s="31" t="s">
        <v>252</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45822</v>
      </c>
      <c r="AE567" s="4">
        <v>45824</v>
      </c>
      <c r="AF567" s="4"/>
      <c r="AG567" s="31" t="s">
        <v>141</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c r="AB627" s="4" t="s">
        <v>60</v>
      </c>
      <c r="AC627" s="4" t="s">
        <v>60</v>
      </c>
      <c r="AD627" s="4">
        <v>45824</v>
      </c>
      <c r="AE627" s="4">
        <v>45825</v>
      </c>
      <c r="AF627" s="4"/>
      <c r="AG627" s="31" t="s">
        <v>252</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c r="AG758" s="31" t="s">
        <v>62</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c r="Y782" s="4" t="s">
        <v>60</v>
      </c>
      <c r="Z782" s="4">
        <v>45823</v>
      </c>
      <c r="AA782" s="4"/>
      <c r="AB782" s="4" t="s">
        <v>60</v>
      </c>
      <c r="AC782" s="4">
        <v>45824</v>
      </c>
      <c r="AD782" s="4">
        <v>45824</v>
      </c>
      <c r="AE782" s="4">
        <v>45826</v>
      </c>
      <c r="AF782" s="4"/>
      <c r="AG782" s="31" t="s">
        <v>299</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c r="AG790" s="31" t="s">
        <v>62</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c r="AB791" s="4" t="s">
        <v>60</v>
      </c>
      <c r="AC791" s="4">
        <v>45824</v>
      </c>
      <c r="AD791" s="4">
        <v>45824</v>
      </c>
      <c r="AE791" s="4">
        <v>45826</v>
      </c>
      <c r="AF791" s="4"/>
      <c r="AG791" s="31" t="s">
        <v>97</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c r="AB810" s="4" t="s">
        <v>60</v>
      </c>
      <c r="AC810" s="4" t="s">
        <v>60</v>
      </c>
      <c r="AD810" s="4">
        <v>45824</v>
      </c>
      <c r="AE810" s="4">
        <v>45826</v>
      </c>
      <c r="AF810" s="4"/>
      <c r="AG810" s="31" t="s">
        <v>252</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c r="AB811" s="4" t="s">
        <v>60</v>
      </c>
      <c r="AC811" s="4" t="s">
        <v>60</v>
      </c>
      <c r="AD811" s="4">
        <v>45824</v>
      </c>
      <c r="AE811" s="4">
        <v>45826</v>
      </c>
      <c r="AF811" s="4"/>
      <c r="AG811" s="31" t="s">
        <v>252</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c r="AB847" s="4" t="s">
        <v>60</v>
      </c>
      <c r="AC847" s="4" t="s">
        <v>60</v>
      </c>
      <c r="AD847" s="4">
        <v>45824</v>
      </c>
      <c r="AE847" s="4">
        <v>45826</v>
      </c>
      <c r="AF847" s="4"/>
      <c r="AG847" s="31" t="s">
        <v>252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119</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45822</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c r="AB1015" s="4" t="s">
        <v>60</v>
      </c>
      <c r="AC1015" s="4">
        <v>45824</v>
      </c>
      <c r="AD1015" s="4">
        <v>45825</v>
      </c>
      <c r="AE1015" s="4">
        <v>45827</v>
      </c>
      <c r="AF1015" s="4"/>
      <c r="AG1015" s="31" t="s">
        <v>97</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c r="AB1022" s="4" t="s">
        <v>60</v>
      </c>
      <c r="AC1022" s="4">
        <v>45824</v>
      </c>
      <c r="AD1022" s="4">
        <v>45825</v>
      </c>
      <c r="AE1022" s="4">
        <v>45827</v>
      </c>
      <c r="AF1022" s="4"/>
      <c r="AG1022" s="31" t="s">
        <v>97</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1" t="s">
        <v>141</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1" t="s">
        <v>141</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c r="AG1196" s="31" t="s">
        <v>62</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c r="AB1209" s="4" t="s">
        <v>60</v>
      </c>
      <c r="AC1209" s="4">
        <v>45824</v>
      </c>
      <c r="AD1209" s="4">
        <v>45826</v>
      </c>
      <c r="AE1209" s="4">
        <v>45828</v>
      </c>
      <c r="AF1209" s="4"/>
      <c r="AG1209" s="31" t="s">
        <v>97</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c r="AB1210" s="4" t="s">
        <v>60</v>
      </c>
      <c r="AC1210" s="4">
        <v>45824</v>
      </c>
      <c r="AD1210" s="4">
        <v>45826</v>
      </c>
      <c r="AE1210" s="4">
        <v>45828</v>
      </c>
      <c r="AF1210" s="4"/>
      <c r="AG1210" s="31" t="s">
        <v>97</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c r="AB1318" s="4" t="s">
        <v>60</v>
      </c>
      <c r="AC1318" s="4">
        <v>45826</v>
      </c>
      <c r="AD1318" s="4">
        <v>45827</v>
      </c>
      <c r="AE1318" s="4">
        <v>45828</v>
      </c>
      <c r="AF1318" s="4"/>
      <c r="AG1318" s="31" t="s">
        <v>97</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c r="AB1319" s="4" t="s">
        <v>60</v>
      </c>
      <c r="AC1319" s="4">
        <v>45826</v>
      </c>
      <c r="AD1319" s="4">
        <v>45827</v>
      </c>
      <c r="AE1319" s="4">
        <v>45828</v>
      </c>
      <c r="AF1319" s="4"/>
      <c r="AG1319" s="31" t="s">
        <v>97</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c r="AB1320" s="4" t="s">
        <v>60</v>
      </c>
      <c r="AC1320" s="4">
        <v>45826</v>
      </c>
      <c r="AD1320" s="4">
        <v>45827</v>
      </c>
      <c r="AE1320" s="4">
        <v>45828</v>
      </c>
      <c r="AF1320" s="4"/>
      <c r="AG1320" s="31" t="s">
        <v>97</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c r="AB1321" s="4" t="s">
        <v>60</v>
      </c>
      <c r="AC1321" s="4">
        <v>45826</v>
      </c>
      <c r="AD1321" s="4">
        <v>45827</v>
      </c>
      <c r="AE1321" s="4">
        <v>45828</v>
      </c>
      <c r="AF1321" s="4"/>
      <c r="AG1321" s="31" t="s">
        <v>97</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c r="AB1322" s="4" t="s">
        <v>60</v>
      </c>
      <c r="AC1322" s="4">
        <v>45826</v>
      </c>
      <c r="AD1322" s="4">
        <v>45827</v>
      </c>
      <c r="AE1322" s="4">
        <v>45828</v>
      </c>
      <c r="AF1322" s="4"/>
      <c r="AG1322" s="31" t="s">
        <v>97</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c r="AB1323" s="4" t="s">
        <v>60</v>
      </c>
      <c r="AC1323" s="4">
        <v>45826</v>
      </c>
      <c r="AD1323" s="4">
        <v>45827</v>
      </c>
      <c r="AE1323" s="4">
        <v>45828</v>
      </c>
      <c r="AF1323" s="4"/>
      <c r="AG1323" s="31" t="s">
        <v>97</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c r="AB1324" s="4" t="s">
        <v>60</v>
      </c>
      <c r="AC1324" s="4">
        <v>45826</v>
      </c>
      <c r="AD1324" s="4">
        <v>45827</v>
      </c>
      <c r="AE1324" s="4">
        <v>45828</v>
      </c>
      <c r="AF1324" s="4"/>
      <c r="AG1324" s="31" t="s">
        <v>97</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c r="AB1336" s="4" t="s">
        <v>60</v>
      </c>
      <c r="AC1336" s="4">
        <v>45826</v>
      </c>
      <c r="AD1336" s="4">
        <v>45827</v>
      </c>
      <c r="AE1336" s="4">
        <v>45828</v>
      </c>
      <c r="AF1336" s="4"/>
      <c r="AG1336" s="31" t="s">
        <v>97</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c r="W1343" s="4">
        <v>45824</v>
      </c>
      <c r="X1343" s="4"/>
      <c r="Y1343" s="4" t="s">
        <v>60</v>
      </c>
      <c r="Z1343" s="4">
        <v>45825</v>
      </c>
      <c r="AA1343" s="4"/>
      <c r="AB1343" s="4" t="s">
        <v>60</v>
      </c>
      <c r="AC1343" s="4">
        <v>45826</v>
      </c>
      <c r="AD1343" s="4">
        <v>45827</v>
      </c>
      <c r="AE1343" s="4">
        <v>45828</v>
      </c>
      <c r="AF1343" s="4"/>
      <c r="AG1343" s="31" t="s">
        <v>229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c r="Y1348" s="4" t="s">
        <v>60</v>
      </c>
      <c r="Z1348" s="4">
        <v>45824</v>
      </c>
      <c r="AA1348" s="4"/>
      <c r="AB1348" s="4" t="s">
        <v>60</v>
      </c>
      <c r="AC1348" s="4">
        <v>45825</v>
      </c>
      <c r="AD1348" s="4">
        <v>45827</v>
      </c>
      <c r="AE1348" s="4">
        <v>45828</v>
      </c>
      <c r="AF1348" s="4"/>
      <c r="AG1348" s="31" t="s">
        <v>299</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t="s">
        <v>60</v>
      </c>
      <c r="AC1382" s="4">
        <v>45826</v>
      </c>
      <c r="AD1382" s="4">
        <v>45827</v>
      </c>
      <c r="AE1382" s="4">
        <v>45828</v>
      </c>
      <c r="AF1382" s="4"/>
      <c r="AG1382" s="31" t="s">
        <v>299</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c r="Y1389" s="4" t="s">
        <v>60</v>
      </c>
      <c r="Z1389" s="4">
        <v>45825</v>
      </c>
      <c r="AA1389" s="4"/>
      <c r="AB1389" s="4" t="s">
        <v>60</v>
      </c>
      <c r="AC1389" s="4">
        <v>45826</v>
      </c>
      <c r="AD1389" s="4">
        <v>45827</v>
      </c>
      <c r="AE1389" s="4">
        <v>45828</v>
      </c>
      <c r="AF1389" s="4"/>
      <c r="AG1389" s="31" t="s">
        <v>299</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c r="Y1444" s="4" t="s">
        <v>60</v>
      </c>
      <c r="Z1444" s="4">
        <v>45825</v>
      </c>
      <c r="AA1444" s="4"/>
      <c r="AB1444" s="4" t="s">
        <v>60</v>
      </c>
      <c r="AC1444" s="4">
        <v>45826</v>
      </c>
      <c r="AD1444" s="4">
        <v>45827</v>
      </c>
      <c r="AE1444" s="4">
        <v>45829</v>
      </c>
      <c r="AF1444" s="4"/>
      <c r="AG1444" s="31" t="s">
        <v>299</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c r="AB1462" s="4" t="s">
        <v>60</v>
      </c>
      <c r="AC1462" s="4" t="s">
        <v>60</v>
      </c>
      <c r="AD1462" s="4">
        <v>45827</v>
      </c>
      <c r="AE1462" s="4">
        <v>45829</v>
      </c>
      <c r="AF1462" s="4"/>
      <c r="AG1462" s="31" t="s">
        <v>252</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t="s">
        <v>60</v>
      </c>
      <c r="AC1524" s="4">
        <v>45826</v>
      </c>
      <c r="AD1524" s="4">
        <v>45827</v>
      </c>
      <c r="AE1524" s="4">
        <v>45829</v>
      </c>
      <c r="AF1524" s="4"/>
      <c r="AG1524" s="31" t="s">
        <v>97</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119</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c r="Y1590" s="4" t="s">
        <v>60</v>
      </c>
      <c r="Z1590" s="4">
        <v>45827</v>
      </c>
      <c r="AA1590" s="4"/>
      <c r="AB1590" s="4" t="s">
        <v>60</v>
      </c>
      <c r="AC1590" s="4">
        <v>45828</v>
      </c>
      <c r="AD1590" s="4">
        <v>45828</v>
      </c>
      <c r="AE1590" s="4">
        <v>45829</v>
      </c>
      <c r="AF1590" s="4"/>
      <c r="AG1590" s="31" t="s">
        <v>299</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119</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c r="Y1593" s="4" t="s">
        <v>60</v>
      </c>
      <c r="Z1593" s="4">
        <v>45827</v>
      </c>
      <c r="AA1593" s="4"/>
      <c r="AB1593" s="4" t="s">
        <v>60</v>
      </c>
      <c r="AC1593" s="4">
        <v>45828</v>
      </c>
      <c r="AD1593" s="4">
        <v>45828</v>
      </c>
      <c r="AE1593" s="4">
        <v>45829</v>
      </c>
      <c r="AF1593" s="4"/>
      <c r="AG1593" s="31" t="s">
        <v>299</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119</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119</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119</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119</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119</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119</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c r="Y1710" s="4" t="s">
        <v>60</v>
      </c>
      <c r="Z1710" s="4">
        <v>45827</v>
      </c>
      <c r="AA1710" s="4"/>
      <c r="AB1710" s="4" t="s">
        <v>60</v>
      </c>
      <c r="AC1710" s="4">
        <v>45828</v>
      </c>
      <c r="AD1710" s="4">
        <v>45828</v>
      </c>
      <c r="AE1710" s="4">
        <v>45829</v>
      </c>
      <c r="AF1710" s="4"/>
      <c r="AG1710" s="31" t="s">
        <v>299</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c r="Y1712" s="4" t="s">
        <v>60</v>
      </c>
      <c r="Z1712" s="4">
        <v>45827</v>
      </c>
      <c r="AA1712" s="4"/>
      <c r="AB1712" s="4" t="s">
        <v>60</v>
      </c>
      <c r="AC1712" s="4">
        <v>45828</v>
      </c>
      <c r="AD1712" s="4">
        <v>45828</v>
      </c>
      <c r="AE1712" s="4">
        <v>45829</v>
      </c>
      <c r="AF1712" s="4"/>
      <c r="AG1712" s="31" t="s">
        <v>299</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c r="Y1713" s="4" t="s">
        <v>60</v>
      </c>
      <c r="Z1713" s="4">
        <v>45827</v>
      </c>
      <c r="AA1713" s="4"/>
      <c r="AB1713" s="4" t="s">
        <v>60</v>
      </c>
      <c r="AC1713" s="4">
        <v>45828</v>
      </c>
      <c r="AD1713" s="4">
        <v>45828</v>
      </c>
      <c r="AE1713" s="4">
        <v>45829</v>
      </c>
      <c r="AF1713" s="4"/>
      <c r="AG1713" s="31" t="s">
        <v>299</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c r="Y1714" s="4" t="s">
        <v>60</v>
      </c>
      <c r="Z1714" s="4">
        <v>45827</v>
      </c>
      <c r="AA1714" s="4"/>
      <c r="AB1714" s="4" t="s">
        <v>60</v>
      </c>
      <c r="AC1714" s="4">
        <v>45828</v>
      </c>
      <c r="AD1714" s="4">
        <v>45828</v>
      </c>
      <c r="AE1714" s="4">
        <v>45829</v>
      </c>
      <c r="AF1714" s="4"/>
      <c r="AG1714" s="31" t="s">
        <v>299</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c r="Y1715" s="4" t="s">
        <v>60</v>
      </c>
      <c r="Z1715" s="4">
        <v>45827</v>
      </c>
      <c r="AA1715" s="4"/>
      <c r="AB1715" s="4" t="s">
        <v>60</v>
      </c>
      <c r="AC1715" s="4">
        <v>45828</v>
      </c>
      <c r="AD1715" s="4">
        <v>45828</v>
      </c>
      <c r="AE1715" s="4">
        <v>45829</v>
      </c>
      <c r="AF1715" s="4"/>
      <c r="AG1715" s="31" t="s">
        <v>299</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c r="Y1733" s="4" t="s">
        <v>60</v>
      </c>
      <c r="Z1733" s="4">
        <v>45827</v>
      </c>
      <c r="AA1733" s="4"/>
      <c r="AB1733" s="4" t="s">
        <v>60</v>
      </c>
      <c r="AC1733" s="4">
        <v>45828</v>
      </c>
      <c r="AD1733" s="4">
        <v>45828</v>
      </c>
      <c r="AE1733" s="4">
        <v>45829</v>
      </c>
      <c r="AF1733" s="4"/>
      <c r="AG1733" s="31" t="s">
        <v>1562</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t="s">
        <v>60</v>
      </c>
      <c r="AC1788" s="4">
        <v>45828</v>
      </c>
      <c r="AD1788" s="4">
        <v>45828</v>
      </c>
      <c r="AE1788" s="4">
        <v>45829</v>
      </c>
      <c r="AF1788" s="4"/>
      <c r="AG1788" s="31" t="s">
        <v>62</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c r="Y1793" s="4" t="s">
        <v>60</v>
      </c>
      <c r="Z1793" s="4">
        <v>45826</v>
      </c>
      <c r="AA1793" s="4"/>
      <c r="AB1793" s="4" t="s">
        <v>60</v>
      </c>
      <c r="AC1793" s="4">
        <v>45827</v>
      </c>
      <c r="AD1793" s="4">
        <v>45828</v>
      </c>
      <c r="AE1793" s="4">
        <v>45829</v>
      </c>
      <c r="AF1793" s="4"/>
      <c r="AG1793" s="31" t="s">
        <v>299</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c r="Y1794" s="4" t="s">
        <v>60</v>
      </c>
      <c r="Z1794" s="4">
        <v>45826</v>
      </c>
      <c r="AA1794" s="4"/>
      <c r="AB1794" s="4" t="s">
        <v>60</v>
      </c>
      <c r="AC1794" s="4">
        <v>45827</v>
      </c>
      <c r="AD1794" s="4">
        <v>45828</v>
      </c>
      <c r="AE1794" s="4">
        <v>45829</v>
      </c>
      <c r="AF1794" s="4"/>
      <c r="AG1794" s="31" t="s">
        <v>299</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t="s">
        <v>60</v>
      </c>
      <c r="AC1795" s="4">
        <v>45827</v>
      </c>
      <c r="AD1795" s="4">
        <v>45828</v>
      </c>
      <c r="AE1795" s="4">
        <v>45829</v>
      </c>
      <c r="AF1795" s="4"/>
      <c r="AG1795" s="31" t="s">
        <v>62</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c r="W1799" s="4">
        <v>45825</v>
      </c>
      <c r="X1799" s="4"/>
      <c r="Y1799" s="4" t="s">
        <v>60</v>
      </c>
      <c r="Z1799" s="4">
        <v>45826</v>
      </c>
      <c r="AA1799" s="4"/>
      <c r="AB1799" s="4" t="s">
        <v>60</v>
      </c>
      <c r="AC1799" s="4">
        <v>45827</v>
      </c>
      <c r="AD1799" s="4">
        <v>45828</v>
      </c>
      <c r="AE1799" s="4">
        <v>45829</v>
      </c>
      <c r="AF1799" s="4"/>
      <c r="AG1799" s="31" t="s">
        <v>229</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c r="W1800" s="4">
        <v>45825</v>
      </c>
      <c r="X1800" s="4"/>
      <c r="Y1800" s="4" t="s">
        <v>60</v>
      </c>
      <c r="Z1800" s="4">
        <v>45826</v>
      </c>
      <c r="AA1800" s="4"/>
      <c r="AB1800" s="4" t="s">
        <v>60</v>
      </c>
      <c r="AC1800" s="4">
        <v>45827</v>
      </c>
      <c r="AD1800" s="4">
        <v>45828</v>
      </c>
      <c r="AE1800" s="4">
        <v>45829</v>
      </c>
      <c r="AF1800" s="4"/>
      <c r="AG1800" s="31" t="s">
        <v>229</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c r="W1801" s="4">
        <v>45825</v>
      </c>
      <c r="X1801" s="4"/>
      <c r="Y1801" s="4" t="s">
        <v>60</v>
      </c>
      <c r="Z1801" s="4">
        <v>45826</v>
      </c>
      <c r="AA1801" s="4"/>
      <c r="AB1801" s="4" t="s">
        <v>60</v>
      </c>
      <c r="AC1801" s="4">
        <v>45827</v>
      </c>
      <c r="AD1801" s="4">
        <v>45828</v>
      </c>
      <c r="AE1801" s="4">
        <v>45829</v>
      </c>
      <c r="AF1801" s="4"/>
      <c r="AG1801" s="31" t="s">
        <v>229</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c r="W1803" s="4">
        <v>45825</v>
      </c>
      <c r="X1803" s="4"/>
      <c r="Y1803" s="4" t="s">
        <v>60</v>
      </c>
      <c r="Z1803" s="4">
        <v>45826</v>
      </c>
      <c r="AA1803" s="4"/>
      <c r="AB1803" s="4" t="s">
        <v>60</v>
      </c>
      <c r="AC1803" s="4">
        <v>45827</v>
      </c>
      <c r="AD1803" s="4">
        <v>45828</v>
      </c>
      <c r="AE1803" s="4">
        <v>45829</v>
      </c>
      <c r="AF1803" s="4"/>
      <c r="AG1803" s="31" t="s">
        <v>229</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c r="W1804" s="4">
        <v>45825</v>
      </c>
      <c r="X1804" s="4"/>
      <c r="Y1804" s="4" t="s">
        <v>60</v>
      </c>
      <c r="Z1804" s="4">
        <v>45826</v>
      </c>
      <c r="AA1804" s="4"/>
      <c r="AB1804" s="4" t="s">
        <v>60</v>
      </c>
      <c r="AC1804" s="4">
        <v>45827</v>
      </c>
      <c r="AD1804" s="4">
        <v>45828</v>
      </c>
      <c r="AE1804" s="4">
        <v>45829</v>
      </c>
      <c r="AF1804" s="4"/>
      <c r="AG1804" s="31" t="s">
        <v>229</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c r="W1805" s="4">
        <v>45825</v>
      </c>
      <c r="X1805" s="4"/>
      <c r="Y1805" s="4" t="s">
        <v>60</v>
      </c>
      <c r="Z1805" s="4">
        <v>45826</v>
      </c>
      <c r="AA1805" s="4"/>
      <c r="AB1805" s="4" t="s">
        <v>60</v>
      </c>
      <c r="AC1805" s="4">
        <v>45827</v>
      </c>
      <c r="AD1805" s="4">
        <v>45828</v>
      </c>
      <c r="AE1805" s="4">
        <v>45829</v>
      </c>
      <c r="AF1805" s="4"/>
      <c r="AG1805" s="31" t="s">
        <v>229</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c r="W1806" s="4">
        <v>45825</v>
      </c>
      <c r="X1806" s="4"/>
      <c r="Y1806" s="4" t="s">
        <v>60</v>
      </c>
      <c r="Z1806" s="4">
        <v>45826</v>
      </c>
      <c r="AA1806" s="4"/>
      <c r="AB1806" s="4" t="s">
        <v>60</v>
      </c>
      <c r="AC1806" s="4">
        <v>45827</v>
      </c>
      <c r="AD1806" s="4">
        <v>45828</v>
      </c>
      <c r="AE1806" s="4">
        <v>45829</v>
      </c>
      <c r="AF1806" s="4"/>
      <c r="AG1806" s="31" t="s">
        <v>229</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c r="AB1809" s="4" t="s">
        <v>60</v>
      </c>
      <c r="AC1809" s="4">
        <v>45824</v>
      </c>
      <c r="AD1809" s="4">
        <v>45826</v>
      </c>
      <c r="AE1809" s="4">
        <v>45830</v>
      </c>
      <c r="AF1809" s="4"/>
      <c r="AG1809" s="31" t="s">
        <v>97</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c r="AB1811" s="4" t="s">
        <v>60</v>
      </c>
      <c r="AC1811" s="4">
        <v>45824</v>
      </c>
      <c r="AD1811" s="4">
        <v>45826</v>
      </c>
      <c r="AE1811" s="4">
        <v>45830</v>
      </c>
      <c r="AF1811" s="4"/>
      <c r="AG1811" s="31" t="s">
        <v>97</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c r="W1826" s="4">
        <v>45826</v>
      </c>
      <c r="X1826" s="4"/>
      <c r="Y1826" s="4" t="s">
        <v>60</v>
      </c>
      <c r="Z1826" s="4">
        <v>45827</v>
      </c>
      <c r="AA1826" s="4"/>
      <c r="AB1826" s="4" t="s">
        <v>60</v>
      </c>
      <c r="AC1826" s="4">
        <v>45828</v>
      </c>
      <c r="AD1826" s="4">
        <v>45829</v>
      </c>
      <c r="AE1826" s="4">
        <v>45830</v>
      </c>
      <c r="AF1826" s="4"/>
      <c r="AG1826" s="31" t="s">
        <v>229</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c r="Y1852" s="4" t="s">
        <v>60</v>
      </c>
      <c r="Z1852" s="4">
        <v>45827</v>
      </c>
      <c r="AA1852" s="4"/>
      <c r="AB1852" s="4" t="s">
        <v>60</v>
      </c>
      <c r="AC1852" s="4">
        <v>45828</v>
      </c>
      <c r="AD1852" s="4">
        <v>45828</v>
      </c>
      <c r="AE1852" s="4">
        <v>45831</v>
      </c>
      <c r="AF1852" s="4"/>
      <c r="AG1852" s="31" t="s">
        <v>299</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t="s">
        <v>60</v>
      </c>
      <c r="AC1858" s="4">
        <v>45827</v>
      </c>
      <c r="AD1858" s="4">
        <v>45828</v>
      </c>
      <c r="AE1858" s="4">
        <v>45831</v>
      </c>
      <c r="AF1858" s="4"/>
      <c r="AG1858" s="31" t="s">
        <v>299</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t="s">
        <v>60</v>
      </c>
      <c r="AC1959" s="4">
        <v>45828</v>
      </c>
      <c r="AD1959" s="4">
        <v>45829</v>
      </c>
      <c r="AE1959" s="4">
        <v>45831</v>
      </c>
      <c r="AF1959" s="4"/>
      <c r="AG1959" s="31" t="s">
        <v>62</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t="s">
        <v>60</v>
      </c>
      <c r="AC1960" s="4">
        <v>45828</v>
      </c>
      <c r="AD1960" s="4">
        <v>45829</v>
      </c>
      <c r="AE1960" s="4">
        <v>45831</v>
      </c>
      <c r="AF1960" s="4"/>
      <c r="AG1960" s="31" t="s">
        <v>62</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c r="AB2086" s="4" t="s">
        <v>60</v>
      </c>
      <c r="AC2086" s="4" t="s">
        <v>60</v>
      </c>
      <c r="AD2086" s="4">
        <v>45829</v>
      </c>
      <c r="AE2086" s="4">
        <v>45831</v>
      </c>
      <c r="AF2086" s="4"/>
      <c r="AG2086" s="31" t="s">
        <v>252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t="s">
        <v>60</v>
      </c>
      <c r="AC2097" s="4">
        <v>45828</v>
      </c>
      <c r="AD2097" s="4">
        <v>45831</v>
      </c>
      <c r="AE2097" s="4">
        <v>45832</v>
      </c>
      <c r="AF2097" s="4"/>
      <c r="AG2097" s="31" t="s">
        <v>62</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88</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c r="W2138" s="4">
        <v>45827</v>
      </c>
      <c r="X2138" s="4"/>
      <c r="Y2138" s="4" t="s">
        <v>60</v>
      </c>
      <c r="Z2138" s="4">
        <v>45829</v>
      </c>
      <c r="AA2138" s="4"/>
      <c r="AB2138" s="4" t="s">
        <v>60</v>
      </c>
      <c r="AC2138" s="4">
        <v>45830</v>
      </c>
      <c r="AD2138" s="4">
        <v>45831</v>
      </c>
      <c r="AE2138" s="4">
        <v>45832</v>
      </c>
      <c r="AF2138" s="4"/>
      <c r="AG2138" s="31" t="s">
        <v>229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c r="W2139" s="4">
        <v>45827</v>
      </c>
      <c r="X2139" s="4"/>
      <c r="Y2139" s="4" t="s">
        <v>60</v>
      </c>
      <c r="Z2139" s="4">
        <v>45829</v>
      </c>
      <c r="AA2139" s="4"/>
      <c r="AB2139" s="4" t="s">
        <v>60</v>
      </c>
      <c r="AC2139" s="4">
        <v>45830</v>
      </c>
      <c r="AD2139" s="4">
        <v>45831</v>
      </c>
      <c r="AE2139" s="4">
        <v>45832</v>
      </c>
      <c r="AF2139" s="4"/>
      <c r="AG2139" s="31" t="s">
        <v>229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c r="W2140" s="4">
        <v>45827</v>
      </c>
      <c r="X2140" s="4"/>
      <c r="Y2140" s="4" t="s">
        <v>60</v>
      </c>
      <c r="Z2140" s="4">
        <v>45829</v>
      </c>
      <c r="AA2140" s="4"/>
      <c r="AB2140" s="4" t="s">
        <v>60</v>
      </c>
      <c r="AC2140" s="4">
        <v>45830</v>
      </c>
      <c r="AD2140" s="4">
        <v>45831</v>
      </c>
      <c r="AE2140" s="4">
        <v>45832</v>
      </c>
      <c r="AF2140" s="4"/>
      <c r="AG2140" s="31" t="s">
        <v>229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c r="W2141" s="4">
        <v>45827</v>
      </c>
      <c r="X2141" s="4"/>
      <c r="Y2141" s="4" t="s">
        <v>60</v>
      </c>
      <c r="Z2141" s="4">
        <v>45829</v>
      </c>
      <c r="AA2141" s="4"/>
      <c r="AB2141" s="4" t="s">
        <v>60</v>
      </c>
      <c r="AC2141" s="4">
        <v>45830</v>
      </c>
      <c r="AD2141" s="4">
        <v>45831</v>
      </c>
      <c r="AE2141" s="4">
        <v>45832</v>
      </c>
      <c r="AF2141" s="4"/>
      <c r="AG2141" s="31" t="s">
        <v>229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c r="W2143" s="4">
        <v>45827</v>
      </c>
      <c r="X2143" s="4"/>
      <c r="Y2143" s="4" t="s">
        <v>60</v>
      </c>
      <c r="Z2143" s="4">
        <v>45829</v>
      </c>
      <c r="AA2143" s="4"/>
      <c r="AB2143" s="4" t="s">
        <v>60</v>
      </c>
      <c r="AC2143" s="4">
        <v>45830</v>
      </c>
      <c r="AD2143" s="4">
        <v>45831</v>
      </c>
      <c r="AE2143" s="4">
        <v>45832</v>
      </c>
      <c r="AF2143" s="4"/>
      <c r="AG2143" s="31" t="s">
        <v>229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c r="W2144" s="4">
        <v>45827</v>
      </c>
      <c r="X2144" s="4"/>
      <c r="Y2144" s="4" t="s">
        <v>60</v>
      </c>
      <c r="Z2144" s="4">
        <v>45829</v>
      </c>
      <c r="AA2144" s="4"/>
      <c r="AB2144" s="4" t="s">
        <v>60</v>
      </c>
      <c r="AC2144" s="4">
        <v>45830</v>
      </c>
      <c r="AD2144" s="4">
        <v>45831</v>
      </c>
      <c r="AE2144" s="4">
        <v>45832</v>
      </c>
      <c r="AF2144" s="4"/>
      <c r="AG2144" s="31" t="s">
        <v>229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c r="W2146" s="4">
        <v>45827</v>
      </c>
      <c r="X2146" s="4"/>
      <c r="Y2146" s="4" t="s">
        <v>60</v>
      </c>
      <c r="Z2146" s="4">
        <v>45829</v>
      </c>
      <c r="AA2146" s="4"/>
      <c r="AB2146" s="4" t="s">
        <v>60</v>
      </c>
      <c r="AC2146" s="4">
        <v>45830</v>
      </c>
      <c r="AD2146" s="4">
        <v>45831</v>
      </c>
      <c r="AE2146" s="4">
        <v>45832</v>
      </c>
      <c r="AF2146" s="4"/>
      <c r="AG2146" s="31" t="s">
        <v>229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c r="W2147" s="4">
        <v>45827</v>
      </c>
      <c r="X2147" s="4"/>
      <c r="Y2147" s="4" t="s">
        <v>60</v>
      </c>
      <c r="Z2147" s="4">
        <v>45829</v>
      </c>
      <c r="AA2147" s="4"/>
      <c r="AB2147" s="4" t="s">
        <v>60</v>
      </c>
      <c r="AC2147" s="4">
        <v>45830</v>
      </c>
      <c r="AD2147" s="4">
        <v>45831</v>
      </c>
      <c r="AE2147" s="4">
        <v>45832</v>
      </c>
      <c r="AF2147" s="4"/>
      <c r="AG2147" s="31" t="s">
        <v>229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c r="W2148" s="4">
        <v>45827</v>
      </c>
      <c r="X2148" s="4"/>
      <c r="Y2148" s="4" t="s">
        <v>60</v>
      </c>
      <c r="Z2148" s="4">
        <v>45829</v>
      </c>
      <c r="AA2148" s="4"/>
      <c r="AB2148" s="4" t="s">
        <v>60</v>
      </c>
      <c r="AC2148" s="4">
        <v>45830</v>
      </c>
      <c r="AD2148" s="4">
        <v>45831</v>
      </c>
      <c r="AE2148" s="4">
        <v>45832</v>
      </c>
      <c r="AF2148" s="4"/>
      <c r="AG2148" s="31" t="s">
        <v>229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c r="Y2202" s="4" t="s">
        <v>60</v>
      </c>
      <c r="Z2202" s="4">
        <v>45829</v>
      </c>
      <c r="AA2202" s="4"/>
      <c r="AB2202" s="4" t="s">
        <v>60</v>
      </c>
      <c r="AC2202" s="4">
        <v>45830</v>
      </c>
      <c r="AD2202" s="4">
        <v>45831</v>
      </c>
      <c r="AE2202" s="4">
        <v>45832</v>
      </c>
      <c r="AF2202" s="4"/>
      <c r="AG2202" s="31" t="s">
        <v>299</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c r="W2204" s="4">
        <v>45827</v>
      </c>
      <c r="X2204" s="4"/>
      <c r="Y2204" s="4" t="s">
        <v>60</v>
      </c>
      <c r="Z2204" s="4">
        <v>45829</v>
      </c>
      <c r="AA2204" s="4"/>
      <c r="AB2204" s="4" t="s">
        <v>60</v>
      </c>
      <c r="AC2204" s="4">
        <v>45830</v>
      </c>
      <c r="AD2204" s="4">
        <v>45831</v>
      </c>
      <c r="AE2204" s="4">
        <v>45832</v>
      </c>
      <c r="AF2204" s="4"/>
      <c r="AG2204" s="31" t="s">
        <v>229</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119</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119</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119</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119</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119</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119</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c r="Y2243" s="4" t="s">
        <v>60</v>
      </c>
      <c r="Z2243" s="4">
        <v>45829</v>
      </c>
      <c r="AA2243" s="4"/>
      <c r="AB2243" s="4" t="s">
        <v>60</v>
      </c>
      <c r="AC2243" s="4">
        <v>45830</v>
      </c>
      <c r="AD2243" s="4">
        <v>45832</v>
      </c>
      <c r="AE2243" s="4">
        <v>45833</v>
      </c>
      <c r="AF2243" s="4"/>
      <c r="AG2243" s="31" t="s">
        <v>299</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c r="Y2261" s="4" t="s">
        <v>60</v>
      </c>
      <c r="Z2261" s="4">
        <v>45829</v>
      </c>
      <c r="AA2261" s="4"/>
      <c r="AB2261" s="4" t="s">
        <v>60</v>
      </c>
      <c r="AC2261" s="4">
        <v>45830</v>
      </c>
      <c r="AD2261" s="4">
        <v>45832</v>
      </c>
      <c r="AE2261" s="4">
        <v>45833</v>
      </c>
      <c r="AF2261" s="4"/>
      <c r="AG2261" s="31" t="s">
        <v>299</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88</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88</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88</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119</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88</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88</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88</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119</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c r="AB2631" s="4" t="s">
        <v>60</v>
      </c>
      <c r="AC2631" s="4" t="s">
        <v>60</v>
      </c>
      <c r="AD2631" s="4">
        <v>45837</v>
      </c>
      <c r="AE2631" s="4">
        <v>45839</v>
      </c>
      <c r="AF2631" s="4"/>
      <c r="AG2631" s="31" t="s">
        <v>252</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c r="AB2647" s="4" t="s">
        <v>60</v>
      </c>
      <c r="AC2647" s="4" t="s">
        <v>60</v>
      </c>
      <c r="AD2647" s="4">
        <v>45838</v>
      </c>
      <c r="AE2647" s="4">
        <v>45840</v>
      </c>
      <c r="AF2647" s="4"/>
      <c r="AG2647" s="31" t="s">
        <v>252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45838</v>
      </c>
      <c r="AE2651" s="4">
        <v>45840</v>
      </c>
      <c r="AF2651" s="4"/>
      <c r="AG2651" s="31" t="s">
        <v>141</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45838</v>
      </c>
      <c r="AE2652" s="4">
        <v>45840</v>
      </c>
      <c r="AF2652" s="4"/>
      <c r="AG2652" s="31" t="s">
        <v>141</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45838</v>
      </c>
      <c r="AE2654" s="4">
        <v>45840</v>
      </c>
      <c r="AF2654" s="4"/>
      <c r="AG2654" s="31" t="s">
        <v>141</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45838</v>
      </c>
      <c r="AE2655" s="4">
        <v>45840</v>
      </c>
      <c r="AF2655" s="4"/>
      <c r="AG2655" s="31" t="s">
        <v>141</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119</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119</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119</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88</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328">_xlfn._xlws.FILTER(Result[],Result[Check]="")</f>
        <v>RPRO-250520-0784</v>
      </c>
      <c r="Q1" t="str">
        <v>LAMINATION 6-13/06/2025</v>
      </c>
      <c r="R1" t="str">
        <v>LAMINATION 6</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RPRO-250520-0785</v>
      </c>
      <c r="Q2" t="str">
        <v>LAMINATION 6-13/06/2025</v>
      </c>
      <c r="R2" t="str">
        <v>LAMINATION 6</v>
      </c>
      <c r="S2" s="1">
        <v>45821</v>
      </c>
      <c r="T2" t="str">
        <v/>
      </c>
    </row>
    <row r="3" spans="1:20" x14ac:dyDescent="0.25">
      <c r="A3" s="26" t="s">
        <v>2456</v>
      </c>
      <c r="B3" s="26" t="s">
        <v>2470</v>
      </c>
      <c r="C3" s="26" t="s">
        <v>974</v>
      </c>
      <c r="D3" s="1">
        <v>45810</v>
      </c>
      <c r="E3" s="26" t="str">
        <f>IFERROR(VLOOKUP(Result[[#This Row],[RPRO]],H:H,1,0),"")</f>
        <v>RPRO-250423-1058</v>
      </c>
      <c r="H3" t="s">
        <v>652</v>
      </c>
      <c r="I3" t="s">
        <v>1094</v>
      </c>
      <c r="J3" t="s">
        <v>971</v>
      </c>
      <c r="K3" s="1">
        <v>45797</v>
      </c>
      <c r="P3" t="str">
        <v>RPRO-250520-0786</v>
      </c>
      <c r="Q3" t="str">
        <v>LAMINATION 6-13/06/2025</v>
      </c>
      <c r="R3" t="str">
        <v>LAMINATION 6</v>
      </c>
      <c r="S3" s="1">
        <v>45821</v>
      </c>
      <c r="T3" t="str">
        <v/>
      </c>
    </row>
    <row r="4" spans="1:20" x14ac:dyDescent="0.25">
      <c r="A4" s="26" t="s">
        <v>5108</v>
      </c>
      <c r="B4" s="26" t="s">
        <v>4963</v>
      </c>
      <c r="C4" s="26" t="s">
        <v>970</v>
      </c>
      <c r="D4" s="1">
        <v>45815</v>
      </c>
      <c r="E4" s="26" t="str">
        <f>IFERROR(VLOOKUP(Result[[#This Row],[RPRO]],H:H,1,0),"")</f>
        <v>RPRO-250508-0043</v>
      </c>
      <c r="H4" t="s">
        <v>1825</v>
      </c>
      <c r="I4" t="s">
        <v>1826</v>
      </c>
      <c r="J4" t="s">
        <v>975</v>
      </c>
      <c r="K4" s="1">
        <v>45806</v>
      </c>
      <c r="P4" t="str">
        <v>RPRO-250520-0787</v>
      </c>
      <c r="Q4" t="str">
        <v>LAMINATION 6-13/06/2025</v>
      </c>
      <c r="R4" t="str">
        <v>LAMINATION 6</v>
      </c>
      <c r="S4" s="1">
        <v>45821</v>
      </c>
      <c r="T4" t="str">
        <v/>
      </c>
    </row>
    <row r="5" spans="1:20" x14ac:dyDescent="0.25">
      <c r="A5" s="26" t="s">
        <v>5009</v>
      </c>
      <c r="B5" s="26" t="s">
        <v>4960</v>
      </c>
      <c r="C5" s="26" t="s">
        <v>971</v>
      </c>
      <c r="D5" s="1">
        <v>45815</v>
      </c>
      <c r="E5" s="26" t="str">
        <f>IFERROR(VLOOKUP(Result[[#This Row],[RPRO]],H:H,1,0),"")</f>
        <v>RPRO-250502-0436</v>
      </c>
      <c r="H5" t="s">
        <v>2506</v>
      </c>
      <c r="I5" t="s">
        <v>3391</v>
      </c>
      <c r="J5" t="s">
        <v>970</v>
      </c>
      <c r="K5" s="1">
        <v>45811</v>
      </c>
      <c r="P5" t="str">
        <v>RPRO-250520-0788</v>
      </c>
      <c r="Q5" t="str">
        <v>LAMINATION 6-13/06/2025</v>
      </c>
      <c r="R5" t="str">
        <v>LAMINATION 6</v>
      </c>
      <c r="S5" s="1">
        <v>45821</v>
      </c>
      <c r="T5" t="str">
        <v/>
      </c>
    </row>
    <row r="6" spans="1:20" x14ac:dyDescent="0.25">
      <c r="A6" s="26" t="s">
        <v>11691</v>
      </c>
      <c r="B6" s="26" t="s">
        <v>12318</v>
      </c>
      <c r="C6" s="26" t="s">
        <v>971</v>
      </c>
      <c r="D6" s="1">
        <v>45820</v>
      </c>
      <c r="E6" s="26" t="str">
        <f>IFERROR(VLOOKUP(Result[[#This Row],[RPRO]],H:H,1,0),"")</f>
        <v>RPRO-250521-0337</v>
      </c>
      <c r="H6" t="s">
        <v>1828</v>
      </c>
      <c r="I6" t="s">
        <v>1826</v>
      </c>
      <c r="J6" t="s">
        <v>975</v>
      </c>
      <c r="K6" s="1">
        <v>45806</v>
      </c>
      <c r="P6" t="str">
        <v>RPRO-250425-0129</v>
      </c>
      <c r="Q6" t="str">
        <v>LAMINATION 2-13/06/2025</v>
      </c>
      <c r="R6" t="str">
        <v>LAMINATION 2</v>
      </c>
      <c r="S6" s="1">
        <v>45821</v>
      </c>
      <c r="T6" t="str">
        <v/>
      </c>
    </row>
    <row r="7" spans="1:20" x14ac:dyDescent="0.25">
      <c r="A7" s="26" t="s">
        <v>9919</v>
      </c>
      <c r="B7" s="26" t="s">
        <v>10647</v>
      </c>
      <c r="C7" s="26" t="s">
        <v>972</v>
      </c>
      <c r="D7" s="1">
        <v>45819</v>
      </c>
      <c r="E7" s="26" t="str">
        <f>IFERROR(VLOOKUP(Result[[#This Row],[RPRO]],H:H,1,0),"")</f>
        <v>RPRO-250520-0728</v>
      </c>
      <c r="H7" t="s">
        <v>1663</v>
      </c>
      <c r="I7" t="s">
        <v>1730</v>
      </c>
      <c r="J7" t="s">
        <v>973</v>
      </c>
      <c r="K7" s="1">
        <v>45805</v>
      </c>
      <c r="P7" t="str">
        <v>RPRO-250506-0405</v>
      </c>
      <c r="Q7" t="str">
        <v>LAMINATION 6-13/06/2025</v>
      </c>
      <c r="R7" t="str">
        <v>LAMINATION 6</v>
      </c>
      <c r="S7" s="1">
        <v>45821</v>
      </c>
      <c r="T7" t="str">
        <v/>
      </c>
    </row>
    <row r="8" spans="1:20" x14ac:dyDescent="0.25">
      <c r="A8" s="26" t="s">
        <v>6607</v>
      </c>
      <c r="B8" s="26" t="s">
        <v>7051</v>
      </c>
      <c r="C8" s="26" t="s">
        <v>975</v>
      </c>
      <c r="D8" s="1">
        <v>45817</v>
      </c>
      <c r="E8" s="26" t="str">
        <f>IFERROR(VLOOKUP(Result[[#This Row],[RPRO]],H:H,1,0),"")</f>
        <v>RPRO-250522-0064</v>
      </c>
      <c r="H8" t="s">
        <v>1665</v>
      </c>
      <c r="I8" t="s">
        <v>1730</v>
      </c>
      <c r="J8" t="s">
        <v>973</v>
      </c>
      <c r="K8" s="1">
        <v>45805</v>
      </c>
      <c r="P8" t="str">
        <v>RPRO-250428-0198</v>
      </c>
      <c r="Q8" t="str">
        <v>LAMINATION 6-13/06/2025</v>
      </c>
      <c r="R8" t="str">
        <v>LAMINATION 6</v>
      </c>
      <c r="S8" s="1">
        <v>45821</v>
      </c>
      <c r="T8" t="str">
        <v/>
      </c>
    </row>
    <row r="9" spans="1:20" x14ac:dyDescent="0.25">
      <c r="A9" s="26" t="s">
        <v>7732</v>
      </c>
      <c r="B9" s="26" t="s">
        <v>8658</v>
      </c>
      <c r="C9" s="26" t="s">
        <v>972</v>
      </c>
      <c r="D9" s="1">
        <v>45818</v>
      </c>
      <c r="E9" s="26" t="str">
        <f>IFERROR(VLOOKUP(Result[[#This Row],[RPRO]],H:H,1,0),"")</f>
        <v>RPRO-250520-0765</v>
      </c>
      <c r="H9" t="s">
        <v>1667</v>
      </c>
      <c r="I9" t="s">
        <v>1730</v>
      </c>
      <c r="J9" t="s">
        <v>973</v>
      </c>
      <c r="K9" s="1">
        <v>45805</v>
      </c>
      <c r="P9" t="str">
        <v>RPRO-250428-0220</v>
      </c>
      <c r="Q9" t="str">
        <v>LAMINATION 6-13/06/2025</v>
      </c>
      <c r="R9" t="str">
        <v>LAMINATION 6</v>
      </c>
      <c r="S9" s="1">
        <v>45821</v>
      </c>
      <c r="T9" t="str">
        <v/>
      </c>
    </row>
    <row r="10" spans="1:20" x14ac:dyDescent="0.25">
      <c r="A10" s="26" t="s">
        <v>7735</v>
      </c>
      <c r="B10" s="26" t="s">
        <v>8658</v>
      </c>
      <c r="C10" s="26" t="s">
        <v>972</v>
      </c>
      <c r="D10" s="1">
        <v>45818</v>
      </c>
      <c r="E10" s="26" t="str">
        <f>IFERROR(VLOOKUP(Result[[#This Row],[RPRO]],H:H,1,0),"")</f>
        <v>RPRO-250520-0766</v>
      </c>
      <c r="H10" t="s">
        <v>1669</v>
      </c>
      <c r="I10" t="s">
        <v>1730</v>
      </c>
      <c r="J10" t="s">
        <v>973</v>
      </c>
      <c r="K10" s="1">
        <v>45805</v>
      </c>
      <c r="P10" t="str">
        <v>RPRO-250428-0138</v>
      </c>
      <c r="Q10" t="str">
        <v>LAMINATION 6-13/06/2025</v>
      </c>
      <c r="R10" t="str">
        <v>LAMINATION 6</v>
      </c>
      <c r="S10" s="1">
        <v>45821</v>
      </c>
      <c r="T10" t="str">
        <v/>
      </c>
    </row>
    <row r="11" spans="1:20" x14ac:dyDescent="0.25">
      <c r="A11" s="26" t="s">
        <v>7737</v>
      </c>
      <c r="B11" s="26" t="s">
        <v>8658</v>
      </c>
      <c r="C11" s="26" t="s">
        <v>972</v>
      </c>
      <c r="D11" s="1">
        <v>45818</v>
      </c>
      <c r="E11" s="26" t="str">
        <f>IFERROR(VLOOKUP(Result[[#This Row],[RPRO]],H:H,1,0),"")</f>
        <v>RPRO-250520-0767</v>
      </c>
      <c r="H11" t="s">
        <v>1671</v>
      </c>
      <c r="I11" t="s">
        <v>1730</v>
      </c>
      <c r="J11" t="s">
        <v>973</v>
      </c>
      <c r="K11" s="1">
        <v>45805</v>
      </c>
      <c r="P11" t="str">
        <v>RPRO-250428-0196</v>
      </c>
      <c r="Q11" t="str">
        <v>LAMINATION 6-13/06/2025</v>
      </c>
      <c r="R11" t="str">
        <v>LAMINATION 6</v>
      </c>
      <c r="S11" s="1">
        <v>45821</v>
      </c>
      <c r="T11" t="str">
        <v/>
      </c>
    </row>
    <row r="12" spans="1:20" x14ac:dyDescent="0.25">
      <c r="A12" s="26" t="s">
        <v>7739</v>
      </c>
      <c r="B12" s="26" t="s">
        <v>8658</v>
      </c>
      <c r="C12" s="26" t="s">
        <v>972</v>
      </c>
      <c r="D12" s="1">
        <v>45818</v>
      </c>
      <c r="E12" s="26" t="str">
        <f>IFERROR(VLOOKUP(Result[[#This Row],[RPRO]],H:H,1,0),"")</f>
        <v>RPRO-250520-0768</v>
      </c>
      <c r="H12" t="s">
        <v>1673</v>
      </c>
      <c r="I12" t="s">
        <v>1730</v>
      </c>
      <c r="J12" t="s">
        <v>973</v>
      </c>
      <c r="K12" s="1">
        <v>45805</v>
      </c>
      <c r="P12" t="str">
        <v>RPRO-250428-0038</v>
      </c>
      <c r="Q12" t="str">
        <v>LAMINATION 6-13/06/2025</v>
      </c>
      <c r="R12" t="str">
        <v>LAMINATION 6</v>
      </c>
      <c r="S12" s="1">
        <v>45821</v>
      </c>
      <c r="T12" t="str">
        <v/>
      </c>
    </row>
    <row r="13" spans="1:20" x14ac:dyDescent="0.25">
      <c r="A13" s="26" t="s">
        <v>7782</v>
      </c>
      <c r="B13" s="26" t="s">
        <v>8658</v>
      </c>
      <c r="C13" s="26" t="s">
        <v>972</v>
      </c>
      <c r="D13" s="1">
        <v>45818</v>
      </c>
      <c r="E13" s="26" t="str">
        <f>IFERROR(VLOOKUP(Result[[#This Row],[RPRO]],H:H,1,0),"")</f>
        <v>RPRO-250429-0438</v>
      </c>
      <c r="H13" t="s">
        <v>1675</v>
      </c>
      <c r="I13" t="s">
        <v>1730</v>
      </c>
      <c r="J13" t="s">
        <v>973</v>
      </c>
      <c r="K13" s="1">
        <v>45805</v>
      </c>
      <c r="P13" t="str">
        <v>RPRO-250428-0210</v>
      </c>
      <c r="Q13" t="str">
        <v>LAMINATION 6-13/06/2025</v>
      </c>
      <c r="R13" t="str">
        <v>LAMINATION 6</v>
      </c>
      <c r="S13" s="1">
        <v>45821</v>
      </c>
      <c r="T13" t="str">
        <v/>
      </c>
    </row>
    <row r="14" spans="1:20" x14ac:dyDescent="0.25">
      <c r="A14" s="26" t="s">
        <v>7778</v>
      </c>
      <c r="B14" s="26" t="s">
        <v>8658</v>
      </c>
      <c r="C14" s="26" t="s">
        <v>972</v>
      </c>
      <c r="D14" s="1">
        <v>45818</v>
      </c>
      <c r="E14" s="26" t="str">
        <f>IFERROR(VLOOKUP(Result[[#This Row],[RPRO]],H:H,1,0),"")</f>
        <v>RPRO-250429-0388</v>
      </c>
      <c r="H14" t="s">
        <v>1677</v>
      </c>
      <c r="I14" t="s">
        <v>1730</v>
      </c>
      <c r="J14" t="s">
        <v>973</v>
      </c>
      <c r="K14" s="1">
        <v>45805</v>
      </c>
      <c r="P14" t="str">
        <v>RPRO-250428-0336</v>
      </c>
      <c r="Q14" t="str">
        <v>LAMINATION 6-13/06/2025</v>
      </c>
      <c r="R14" t="str">
        <v>LAMINATION 6</v>
      </c>
      <c r="S14" s="1">
        <v>45821</v>
      </c>
      <c r="T14" t="str">
        <v/>
      </c>
    </row>
    <row r="15" spans="1:20" x14ac:dyDescent="0.25">
      <c r="A15" s="26" t="s">
        <v>7741</v>
      </c>
      <c r="B15" s="26" t="s">
        <v>8658</v>
      </c>
      <c r="C15" s="26" t="s">
        <v>972</v>
      </c>
      <c r="D15" s="1">
        <v>45818</v>
      </c>
      <c r="E15" s="26" t="str">
        <f>IFERROR(VLOOKUP(Result[[#This Row],[RPRO]],H:H,1,0),"")</f>
        <v>RPRO-250520-0769</v>
      </c>
      <c r="H15" t="s">
        <v>1657</v>
      </c>
      <c r="I15" t="s">
        <v>1730</v>
      </c>
      <c r="J15" t="s">
        <v>973</v>
      </c>
      <c r="K15" s="1">
        <v>45805</v>
      </c>
      <c r="P15" t="str">
        <v>RPRO-250428-0364</v>
      </c>
      <c r="Q15" t="str">
        <v>LAMINATION 6-13/06/2025</v>
      </c>
      <c r="R15" t="str">
        <v>LAMINATION 6</v>
      </c>
      <c r="S15" s="1">
        <v>45821</v>
      </c>
      <c r="T15" t="str">
        <v/>
      </c>
    </row>
    <row r="16" spans="1:20" x14ac:dyDescent="0.25">
      <c r="A16" s="26" t="s">
        <v>7743</v>
      </c>
      <c r="B16" s="26" t="s">
        <v>8658</v>
      </c>
      <c r="C16" s="26" t="s">
        <v>972</v>
      </c>
      <c r="D16" s="1">
        <v>45818</v>
      </c>
      <c r="E16" s="26" t="str">
        <f>IFERROR(VLOOKUP(Result[[#This Row],[RPRO]],H:H,1,0),"")</f>
        <v>RPRO-250520-0770</v>
      </c>
      <c r="H16" t="s">
        <v>1659</v>
      </c>
      <c r="I16" t="s">
        <v>1730</v>
      </c>
      <c r="J16" t="s">
        <v>973</v>
      </c>
      <c r="K16" s="1">
        <v>45805</v>
      </c>
      <c r="P16" t="str">
        <v>RPRO-250428-0108</v>
      </c>
      <c r="Q16" t="str">
        <v>LAMINATION 6-13/06/2025</v>
      </c>
      <c r="R16" t="str">
        <v>LAMINATION 6</v>
      </c>
      <c r="S16" s="1">
        <v>45821</v>
      </c>
      <c r="T16" t="str">
        <v/>
      </c>
    </row>
    <row r="17" spans="1:20" x14ac:dyDescent="0.25">
      <c r="A17" s="26" t="s">
        <v>7745</v>
      </c>
      <c r="B17" s="26" t="s">
        <v>8658</v>
      </c>
      <c r="C17" s="26" t="s">
        <v>972</v>
      </c>
      <c r="D17" s="1">
        <v>45818</v>
      </c>
      <c r="E17" s="26" t="str">
        <f>IFERROR(VLOOKUP(Result[[#This Row],[RPRO]],H:H,1,0),"")</f>
        <v>RPRO-250520-0771</v>
      </c>
      <c r="H17" t="s">
        <v>1661</v>
      </c>
      <c r="I17" t="s">
        <v>1730</v>
      </c>
      <c r="J17" t="s">
        <v>973</v>
      </c>
      <c r="K17" s="1">
        <v>45805</v>
      </c>
      <c r="P17" t="str">
        <v>RPRO-250428-0151</v>
      </c>
      <c r="Q17" t="str">
        <v>LAMINATION 6-13/06/2025</v>
      </c>
      <c r="R17" t="str">
        <v>LAMINATION 6</v>
      </c>
      <c r="S17" s="1">
        <v>45821</v>
      </c>
      <c r="T17" t="str">
        <v/>
      </c>
    </row>
    <row r="18" spans="1:20" x14ac:dyDescent="0.25">
      <c r="A18" s="26" t="s">
        <v>7747</v>
      </c>
      <c r="B18" s="26" t="s">
        <v>8658</v>
      </c>
      <c r="C18" s="26" t="s">
        <v>972</v>
      </c>
      <c r="D18" s="1">
        <v>45818</v>
      </c>
      <c r="E18" s="26" t="str">
        <f>IFERROR(VLOOKUP(Result[[#This Row],[RPRO]],H:H,1,0),"")</f>
        <v>RPRO-250520-0772</v>
      </c>
      <c r="H18" t="s">
        <v>1629</v>
      </c>
      <c r="I18" t="s">
        <v>1730</v>
      </c>
      <c r="J18" t="s">
        <v>973</v>
      </c>
      <c r="K18" s="1">
        <v>45805</v>
      </c>
      <c r="P18" t="str">
        <v>RPRO-250428-0155</v>
      </c>
      <c r="Q18" t="str">
        <v>LAMINATION 6-13/06/2025</v>
      </c>
      <c r="R18" t="str">
        <v>LAMINATION 6</v>
      </c>
      <c r="S18" s="1">
        <v>45821</v>
      </c>
      <c r="T18" t="str">
        <v/>
      </c>
    </row>
    <row r="19" spans="1:20" x14ac:dyDescent="0.25">
      <c r="A19" s="26" t="s">
        <v>7749</v>
      </c>
      <c r="B19" s="26" t="s">
        <v>8658</v>
      </c>
      <c r="C19" s="26" t="s">
        <v>972</v>
      </c>
      <c r="D19" s="1">
        <v>45818</v>
      </c>
      <c r="E19" s="26" t="str">
        <f>IFERROR(VLOOKUP(Result[[#This Row],[RPRO]],H:H,1,0),"")</f>
        <v>RPRO-250520-0773</v>
      </c>
      <c r="H19" t="s">
        <v>1631</v>
      </c>
      <c r="I19" t="s">
        <v>1730</v>
      </c>
      <c r="J19" t="s">
        <v>973</v>
      </c>
      <c r="K19" s="1">
        <v>45805</v>
      </c>
      <c r="P19" t="str">
        <v>RPRO-250604-0577</v>
      </c>
      <c r="Q19" t="str">
        <v>LAMINATION 1-13/06/2025</v>
      </c>
      <c r="R19" t="str">
        <v>LAMINATION 1</v>
      </c>
      <c r="S19" s="1">
        <v>45821</v>
      </c>
      <c r="T19" t="str">
        <v/>
      </c>
    </row>
    <row r="20" spans="1:20" x14ac:dyDescent="0.25">
      <c r="A20" s="26" t="s">
        <v>7751</v>
      </c>
      <c r="B20" s="26" t="s">
        <v>8658</v>
      </c>
      <c r="C20" s="26" t="s">
        <v>972</v>
      </c>
      <c r="D20" s="1">
        <v>45818</v>
      </c>
      <c r="E20" s="26" t="str">
        <f>IFERROR(VLOOKUP(Result[[#This Row],[RPRO]],H:H,1,0),"")</f>
        <v>RPRO-250520-0774</v>
      </c>
      <c r="H20" t="s">
        <v>1633</v>
      </c>
      <c r="I20" t="s">
        <v>1730</v>
      </c>
      <c r="J20" t="s">
        <v>973</v>
      </c>
      <c r="K20" s="1">
        <v>45805</v>
      </c>
      <c r="P20" t="str">
        <v>RPRO-250604-0581</v>
      </c>
      <c r="Q20" t="str">
        <v>LAMINATION 1-13/06/2025</v>
      </c>
      <c r="R20" t="str">
        <v>LAMINATION 1</v>
      </c>
      <c r="S20" s="1">
        <v>45821</v>
      </c>
      <c r="T20" t="str">
        <v/>
      </c>
    </row>
    <row r="21" spans="1:20" x14ac:dyDescent="0.25">
      <c r="A21" s="26" t="s">
        <v>7834</v>
      </c>
      <c r="B21" s="26" t="s">
        <v>8658</v>
      </c>
      <c r="C21" s="26" t="s">
        <v>972</v>
      </c>
      <c r="D21" s="1">
        <v>45818</v>
      </c>
      <c r="E21" s="26" t="str">
        <f>IFERROR(VLOOKUP(Result[[#This Row],[RPRO]],H:H,1,0),"")</f>
        <v>RPRO-250520-0845</v>
      </c>
      <c r="H21" t="s">
        <v>1635</v>
      </c>
      <c r="I21" t="s">
        <v>1730</v>
      </c>
      <c r="J21" t="s">
        <v>973</v>
      </c>
      <c r="K21" s="1">
        <v>45805</v>
      </c>
      <c r="P21" t="str">
        <v>RPRO-250604-0592</v>
      </c>
      <c r="Q21" t="str">
        <v>LAMINATION 1-13/06/2025</v>
      </c>
      <c r="R21" t="str">
        <v>LAMINATION 1</v>
      </c>
      <c r="S21" s="1">
        <v>45821</v>
      </c>
      <c r="T21" t="str">
        <v/>
      </c>
    </row>
    <row r="22" spans="1:20" x14ac:dyDescent="0.25">
      <c r="A22" s="26" t="s">
        <v>7836</v>
      </c>
      <c r="B22" s="26" t="s">
        <v>8658</v>
      </c>
      <c r="C22" s="26" t="s">
        <v>972</v>
      </c>
      <c r="D22" s="1">
        <v>45818</v>
      </c>
      <c r="E22" s="26" t="str">
        <f>IFERROR(VLOOKUP(Result[[#This Row],[RPRO]],H:H,1,0),"")</f>
        <v>RPRO-250520-0846</v>
      </c>
      <c r="H22" t="s">
        <v>1637</v>
      </c>
      <c r="I22" t="s">
        <v>1730</v>
      </c>
      <c r="J22" t="s">
        <v>973</v>
      </c>
      <c r="K22" s="1">
        <v>45805</v>
      </c>
      <c r="P22" t="str">
        <v>RPRO-250604-0585</v>
      </c>
      <c r="Q22" t="str">
        <v>LAMINATION 1-13/06/2025</v>
      </c>
      <c r="R22" t="str">
        <v>LAMINATION 1</v>
      </c>
      <c r="S22" s="1">
        <v>45821</v>
      </c>
      <c r="T22" t="str">
        <v/>
      </c>
    </row>
    <row r="23" spans="1:20" x14ac:dyDescent="0.25">
      <c r="A23" s="26" t="s">
        <v>7838</v>
      </c>
      <c r="B23" s="26" t="s">
        <v>8658</v>
      </c>
      <c r="C23" s="26" t="s">
        <v>972</v>
      </c>
      <c r="D23" s="1">
        <v>45818</v>
      </c>
      <c r="E23" s="26" t="str">
        <f>IFERROR(VLOOKUP(Result[[#This Row],[RPRO]],H:H,1,0),"")</f>
        <v>RPRO-250520-0847</v>
      </c>
      <c r="H23" t="s">
        <v>1639</v>
      </c>
      <c r="I23" t="s">
        <v>1730</v>
      </c>
      <c r="J23" t="s">
        <v>973</v>
      </c>
      <c r="K23" s="1">
        <v>45805</v>
      </c>
      <c r="P23" t="str">
        <v>RPRO-250506-0686</v>
      </c>
      <c r="Q23" t="str">
        <v>LAMINATION 5-13/06/2025</v>
      </c>
      <c r="R23" t="str">
        <v>LAMINATION 5</v>
      </c>
      <c r="S23" s="1">
        <v>45821</v>
      </c>
      <c r="T23" t="str">
        <v/>
      </c>
    </row>
    <row r="24" spans="1:20" x14ac:dyDescent="0.25">
      <c r="A24" s="26" t="s">
        <v>7840</v>
      </c>
      <c r="B24" s="26" t="s">
        <v>8658</v>
      </c>
      <c r="C24" s="26" t="s">
        <v>972</v>
      </c>
      <c r="D24" s="1">
        <v>45818</v>
      </c>
      <c r="E24" s="26" t="str">
        <f>IFERROR(VLOOKUP(Result[[#This Row],[RPRO]],H:H,1,0),"")</f>
        <v>RPRO-250520-0848</v>
      </c>
      <c r="H24" t="s">
        <v>1641</v>
      </c>
      <c r="I24" t="s">
        <v>1730</v>
      </c>
      <c r="J24" t="s">
        <v>973</v>
      </c>
      <c r="K24" s="1">
        <v>45805</v>
      </c>
      <c r="P24" t="str">
        <v>RPRO-250506-0698</v>
      </c>
      <c r="Q24" t="str">
        <v>LAMINATION 5-13/06/2025</v>
      </c>
      <c r="R24" t="str">
        <v>LAMINATION 5</v>
      </c>
      <c r="S24" s="1">
        <v>45821</v>
      </c>
      <c r="T24" t="str">
        <v/>
      </c>
    </row>
    <row r="25" spans="1:20" x14ac:dyDescent="0.25">
      <c r="A25" s="26" t="s">
        <v>7842</v>
      </c>
      <c r="B25" s="26" t="s">
        <v>8658</v>
      </c>
      <c r="C25" s="26" t="s">
        <v>972</v>
      </c>
      <c r="D25" s="1">
        <v>45818</v>
      </c>
      <c r="E25" s="26" t="str">
        <f>IFERROR(VLOOKUP(Result[[#This Row],[RPRO]],H:H,1,0),"")</f>
        <v>RPRO-250520-0849</v>
      </c>
      <c r="H25" t="s">
        <v>1643</v>
      </c>
      <c r="I25" t="s">
        <v>1730</v>
      </c>
      <c r="J25" t="s">
        <v>973</v>
      </c>
      <c r="K25" s="1">
        <v>45805</v>
      </c>
      <c r="P25" t="str">
        <v>RPRO-250506-0736</v>
      </c>
      <c r="Q25" t="str">
        <v>LAMINATION 5-13/06/2025</v>
      </c>
      <c r="R25" t="str">
        <v>LAMINATION 5</v>
      </c>
      <c r="S25" s="1">
        <v>45821</v>
      </c>
      <c r="T25" t="str">
        <v/>
      </c>
    </row>
    <row r="26" spans="1:20" x14ac:dyDescent="0.25">
      <c r="A26" s="26" t="s">
        <v>7844</v>
      </c>
      <c r="B26" s="26" t="s">
        <v>8658</v>
      </c>
      <c r="C26" s="26" t="s">
        <v>972</v>
      </c>
      <c r="D26" s="1">
        <v>45818</v>
      </c>
      <c r="E26" s="26" t="str">
        <f>IFERROR(VLOOKUP(Result[[#This Row],[RPRO]],H:H,1,0),"")</f>
        <v>RPRO-250520-0851</v>
      </c>
      <c r="H26" t="s">
        <v>1645</v>
      </c>
      <c r="I26" t="s">
        <v>1730</v>
      </c>
      <c r="J26" t="s">
        <v>973</v>
      </c>
      <c r="K26" s="1">
        <v>45805</v>
      </c>
      <c r="P26" t="str">
        <v>RPRO-250429-0390</v>
      </c>
      <c r="Q26" t="str">
        <v>LAMINATION 5-13/06/2025</v>
      </c>
      <c r="R26" t="str">
        <v>LAMINATION 5</v>
      </c>
      <c r="S26" s="1">
        <v>45821</v>
      </c>
      <c r="T26" t="str">
        <v/>
      </c>
    </row>
    <row r="27" spans="1:20" x14ac:dyDescent="0.25">
      <c r="A27" s="26" t="s">
        <v>7870</v>
      </c>
      <c r="B27" s="26" t="s">
        <v>8658</v>
      </c>
      <c r="C27" s="26" t="s">
        <v>972</v>
      </c>
      <c r="D27" s="1">
        <v>45818</v>
      </c>
      <c r="E27" s="26" t="str">
        <f>IFERROR(VLOOKUP(Result[[#This Row],[RPRO]],H:H,1,0),"")</f>
        <v>RPRO-250520-0878</v>
      </c>
      <c r="H27" t="s">
        <v>1647</v>
      </c>
      <c r="I27" t="s">
        <v>1730</v>
      </c>
      <c r="J27" t="s">
        <v>973</v>
      </c>
      <c r="K27" s="1">
        <v>45805</v>
      </c>
      <c r="P27" t="str">
        <v>RPRO-250506-0775</v>
      </c>
      <c r="Q27" t="str">
        <v>LAMINATION 5-13/06/2025</v>
      </c>
      <c r="R27" t="str">
        <v>LAMINATION 5</v>
      </c>
      <c r="S27" s="1">
        <v>45821</v>
      </c>
      <c r="T27" t="str">
        <v/>
      </c>
    </row>
    <row r="28" spans="1:20" x14ac:dyDescent="0.25">
      <c r="A28" s="26" t="s">
        <v>6724</v>
      </c>
      <c r="B28" s="26" t="s">
        <v>7051</v>
      </c>
      <c r="C28" s="26" t="s">
        <v>975</v>
      </c>
      <c r="D28" s="1">
        <v>45817</v>
      </c>
      <c r="E28" s="26" t="str">
        <f>IFERROR(VLOOKUP(Result[[#This Row],[RPRO]],H:H,1,0),"")</f>
        <v>RPRO-250411-0214</v>
      </c>
      <c r="H28" t="s">
        <v>1649</v>
      </c>
      <c r="I28" t="s">
        <v>1730</v>
      </c>
      <c r="J28" t="s">
        <v>973</v>
      </c>
      <c r="K28" s="1">
        <v>45805</v>
      </c>
      <c r="P28" t="str">
        <v>RPRO-250428-0140</v>
      </c>
      <c r="Q28" t="str">
        <v>LAMINATION 6-13/06/2025</v>
      </c>
      <c r="R28" t="str">
        <v>LAMINATION 6</v>
      </c>
      <c r="S28" s="1">
        <v>45821</v>
      </c>
      <c r="T28" t="str">
        <v/>
      </c>
    </row>
    <row r="29" spans="1:20" x14ac:dyDescent="0.25">
      <c r="A29" s="26" t="s">
        <v>7686</v>
      </c>
      <c r="B29" s="26" t="s">
        <v>8658</v>
      </c>
      <c r="C29" s="26" t="s">
        <v>972</v>
      </c>
      <c r="D29" s="1">
        <v>45818</v>
      </c>
      <c r="E29" s="26" t="str">
        <f>IFERROR(VLOOKUP(Result[[#This Row],[RPRO]],H:H,1,0),"")</f>
        <v>RPRO-250429-0427</v>
      </c>
      <c r="H29" t="s">
        <v>1651</v>
      </c>
      <c r="I29" t="s">
        <v>1730</v>
      </c>
      <c r="J29" t="s">
        <v>973</v>
      </c>
      <c r="K29" s="1">
        <v>45805</v>
      </c>
      <c r="P29" t="str">
        <v>RPRO-250428-0171</v>
      </c>
      <c r="Q29" t="str">
        <v>LAMINATION 6-13/06/2025</v>
      </c>
      <c r="R29" t="str">
        <v>LAMINATION 6</v>
      </c>
      <c r="S29" s="1">
        <v>45821</v>
      </c>
      <c r="T29" t="str">
        <v/>
      </c>
    </row>
    <row r="30" spans="1:20" x14ac:dyDescent="0.25">
      <c r="A30" s="26" t="s">
        <v>7684</v>
      </c>
      <c r="B30" s="26" t="s">
        <v>8658</v>
      </c>
      <c r="C30" s="26" t="s">
        <v>972</v>
      </c>
      <c r="D30" s="1">
        <v>45818</v>
      </c>
      <c r="E30" s="26" t="str">
        <f>IFERROR(VLOOKUP(Result[[#This Row],[RPRO]],H:H,1,0),"")</f>
        <v>RPRO-250429-0394</v>
      </c>
      <c r="H30" t="s">
        <v>1653</v>
      </c>
      <c r="I30" t="s">
        <v>1730</v>
      </c>
      <c r="J30" t="s">
        <v>973</v>
      </c>
      <c r="K30" s="1">
        <v>45805</v>
      </c>
      <c r="P30" t="str">
        <v>RPRO-250428-0278</v>
      </c>
      <c r="Q30" t="str">
        <v>LAMINATION 6-13/06/2025</v>
      </c>
      <c r="R30" t="str">
        <v>LAMINATION 6</v>
      </c>
      <c r="S30" s="1">
        <v>45821</v>
      </c>
      <c r="T30" t="str">
        <v/>
      </c>
    </row>
    <row r="31" spans="1:20" x14ac:dyDescent="0.25">
      <c r="A31" s="26" t="s">
        <v>10519</v>
      </c>
      <c r="B31" s="26" t="s">
        <v>10642</v>
      </c>
      <c r="C31" s="26" t="s">
        <v>974</v>
      </c>
      <c r="D31" s="1">
        <v>45819</v>
      </c>
      <c r="E31" s="26" t="str">
        <f>IFERROR(VLOOKUP(Result[[#This Row],[RPRO]],H:H,1,0),"")</f>
        <v>RPRO-250507-0906</v>
      </c>
      <c r="H31" t="s">
        <v>1655</v>
      </c>
      <c r="I31" t="s">
        <v>1730</v>
      </c>
      <c r="J31" t="s">
        <v>973</v>
      </c>
      <c r="K31" s="1">
        <v>45805</v>
      </c>
      <c r="P31" t="str">
        <v>RPRO-250428-0042</v>
      </c>
      <c r="Q31" t="str">
        <v>LAMINATION 6-13/06/2025</v>
      </c>
      <c r="R31" t="str">
        <v>LAMINATION 6</v>
      </c>
      <c r="S31" s="1">
        <v>45821</v>
      </c>
      <c r="T31" t="str">
        <v/>
      </c>
    </row>
    <row r="32" spans="1:20" x14ac:dyDescent="0.25">
      <c r="A32" s="26" t="s">
        <v>9753</v>
      </c>
      <c r="B32" s="26" t="s">
        <v>10642</v>
      </c>
      <c r="C32" s="26" t="s">
        <v>974</v>
      </c>
      <c r="D32" s="1">
        <v>45819</v>
      </c>
      <c r="E32" s="26" t="str">
        <f>IFERROR(VLOOKUP(Result[[#This Row],[RPRO]],H:H,1,0),"")</f>
        <v>RPRO-250429-0413</v>
      </c>
      <c r="H32" t="s">
        <v>1681</v>
      </c>
      <c r="I32" t="s">
        <v>1729</v>
      </c>
      <c r="J32" t="s">
        <v>969</v>
      </c>
      <c r="K32" s="1">
        <v>45805</v>
      </c>
      <c r="P32" t="str">
        <v>RPRO-250428-0162</v>
      </c>
      <c r="Q32" t="str">
        <v>LAMINATION 6-13/06/2025</v>
      </c>
      <c r="R32" t="str">
        <v>LAMINATION 6</v>
      </c>
      <c r="S32" s="1">
        <v>45821</v>
      </c>
      <c r="T32" t="str">
        <v/>
      </c>
    </row>
    <row r="33" spans="1:20" x14ac:dyDescent="0.25">
      <c r="A33" s="26" t="s">
        <v>11982</v>
      </c>
      <c r="B33" s="26" t="s">
        <v>12318</v>
      </c>
      <c r="C33" s="26" t="s">
        <v>971</v>
      </c>
      <c r="D33" s="1">
        <v>45820</v>
      </c>
      <c r="E33" s="26" t="str">
        <f>IFERROR(VLOOKUP(Result[[#This Row],[RPRO]],H:H,1,0),"")</f>
        <v>RPRO-250528-1957</v>
      </c>
      <c r="H33" t="s">
        <v>1682</v>
      </c>
      <c r="I33" t="s">
        <v>1729</v>
      </c>
      <c r="J33" t="s">
        <v>969</v>
      </c>
      <c r="K33" s="1">
        <v>45805</v>
      </c>
      <c r="P33" t="str">
        <v>RPRO-250428-0276</v>
      </c>
      <c r="Q33" t="str">
        <v>LAMINATION 6-13/06/2025</v>
      </c>
      <c r="R33" t="str">
        <v>LAMINATION 6</v>
      </c>
      <c r="S33" s="1">
        <v>45821</v>
      </c>
      <c r="T33" t="str">
        <v/>
      </c>
    </row>
    <row r="34" spans="1:20" x14ac:dyDescent="0.25">
      <c r="A34" s="26" t="s">
        <v>11984</v>
      </c>
      <c r="B34" s="26" t="s">
        <v>12318</v>
      </c>
      <c r="C34" s="26" t="s">
        <v>971</v>
      </c>
      <c r="D34" s="1">
        <v>45820</v>
      </c>
      <c r="E34" s="26" t="str">
        <f>IFERROR(VLOOKUP(Result[[#This Row],[RPRO]],H:H,1,0),"")</f>
        <v>RPRO-250528-1958</v>
      </c>
      <c r="H34" t="s">
        <v>1683</v>
      </c>
      <c r="I34" t="s">
        <v>1729</v>
      </c>
      <c r="J34" t="s">
        <v>969</v>
      </c>
      <c r="K34" s="1">
        <v>45805</v>
      </c>
      <c r="P34" t="str">
        <v>RPRO-250428-0116</v>
      </c>
      <c r="Q34" t="str">
        <v>LAMINATION 6-13/06/2025</v>
      </c>
      <c r="R34" t="str">
        <v>LAMINATION 6</v>
      </c>
      <c r="S34" s="1">
        <v>45821</v>
      </c>
      <c r="T34" t="str">
        <v/>
      </c>
    </row>
    <row r="35" spans="1:20" x14ac:dyDescent="0.25">
      <c r="A35" s="26" t="s">
        <v>11986</v>
      </c>
      <c r="B35" s="26" t="s">
        <v>12318</v>
      </c>
      <c r="C35" s="26" t="s">
        <v>971</v>
      </c>
      <c r="D35" s="1">
        <v>45820</v>
      </c>
      <c r="E35" s="26" t="str">
        <f>IFERROR(VLOOKUP(Result[[#This Row],[RPRO]],H:H,1,0),"")</f>
        <v>RPRO-250528-1960</v>
      </c>
      <c r="H35" t="s">
        <v>1830</v>
      </c>
      <c r="I35" t="s">
        <v>1827</v>
      </c>
      <c r="J35" t="s">
        <v>973</v>
      </c>
      <c r="K35" s="1">
        <v>45806</v>
      </c>
      <c r="P35" t="str">
        <v>RPRO-250428-0164</v>
      </c>
      <c r="Q35" t="str">
        <v>LAMINATION 6-13/06/2025</v>
      </c>
      <c r="R35" t="str">
        <v>LAMINATION 6</v>
      </c>
      <c r="S35" s="1">
        <v>45821</v>
      </c>
      <c r="T35" t="str">
        <v/>
      </c>
    </row>
    <row r="36" spans="1:20" x14ac:dyDescent="0.25">
      <c r="A36" s="26" t="s">
        <v>11988</v>
      </c>
      <c r="B36" s="26" t="s">
        <v>12318</v>
      </c>
      <c r="C36" s="26" t="s">
        <v>971</v>
      </c>
      <c r="D36" s="1">
        <v>45820</v>
      </c>
      <c r="E36" s="26" t="str">
        <f>IFERROR(VLOOKUP(Result[[#This Row],[RPRO]],H:H,1,0),"")</f>
        <v>RPRO-250528-1961</v>
      </c>
      <c r="H36" t="s">
        <v>1831</v>
      </c>
      <c r="I36" t="s">
        <v>1827</v>
      </c>
      <c r="J36" t="s">
        <v>973</v>
      </c>
      <c r="K36" s="1">
        <v>45806</v>
      </c>
      <c r="P36" t="str">
        <v>RPRO-250428-0214</v>
      </c>
      <c r="Q36" t="str">
        <v>LAMINATION 6-13/06/2025</v>
      </c>
      <c r="R36" t="str">
        <v>LAMINATION 6</v>
      </c>
      <c r="S36" s="1">
        <v>45821</v>
      </c>
      <c r="T36" t="str">
        <v/>
      </c>
    </row>
    <row r="37" spans="1:20" x14ac:dyDescent="0.25">
      <c r="A37" s="26" t="s">
        <v>7702</v>
      </c>
      <c r="B37" s="26" t="s">
        <v>8658</v>
      </c>
      <c r="C37" s="26" t="s">
        <v>972</v>
      </c>
      <c r="D37" s="1">
        <v>45818</v>
      </c>
      <c r="E37" s="26" t="str">
        <f>IFERROR(VLOOKUP(Result[[#This Row],[RPRO]],H:H,1,0),"")</f>
        <v>RPRO-250506-0684</v>
      </c>
      <c r="H37" t="s">
        <v>1832</v>
      </c>
      <c r="I37" t="s">
        <v>1827</v>
      </c>
      <c r="J37" t="s">
        <v>973</v>
      </c>
      <c r="K37" s="1">
        <v>45806</v>
      </c>
      <c r="P37" t="str">
        <v>RPRO-250428-0294</v>
      </c>
      <c r="Q37" t="str">
        <v>LAMINATION 6-13/06/2025</v>
      </c>
      <c r="R37" t="str">
        <v>LAMINATION 6</v>
      </c>
      <c r="S37" s="1">
        <v>45821</v>
      </c>
      <c r="T37" t="str">
        <v/>
      </c>
    </row>
    <row r="38" spans="1:20" x14ac:dyDescent="0.25">
      <c r="A38" s="26" t="s">
        <v>7706</v>
      </c>
      <c r="B38" s="26" t="s">
        <v>8658</v>
      </c>
      <c r="C38" s="26" t="s">
        <v>972</v>
      </c>
      <c r="D38" s="1">
        <v>45818</v>
      </c>
      <c r="E38" s="26" t="str">
        <f>IFERROR(VLOOKUP(Result[[#This Row],[RPRO]],H:H,1,0),"")</f>
        <v>RPRO-250506-0773</v>
      </c>
      <c r="H38" t="s">
        <v>1833</v>
      </c>
      <c r="I38" t="s">
        <v>1827</v>
      </c>
      <c r="J38" t="s">
        <v>973</v>
      </c>
      <c r="K38" s="1">
        <v>45806</v>
      </c>
      <c r="P38" t="str">
        <v>RPRO-250506-0409</v>
      </c>
      <c r="Q38" t="str">
        <v>LAMINATION 6-13/06/2025</v>
      </c>
      <c r="R38" t="str">
        <v>LAMINATION 6</v>
      </c>
      <c r="S38" s="1">
        <v>45821</v>
      </c>
      <c r="T38" t="str">
        <v/>
      </c>
    </row>
    <row r="39" spans="1:20" x14ac:dyDescent="0.25">
      <c r="A39" s="26" t="s">
        <v>11384</v>
      </c>
      <c r="B39" s="26" t="s">
        <v>12322</v>
      </c>
      <c r="C39" s="26" t="s">
        <v>973</v>
      </c>
      <c r="D39" s="1">
        <v>45820</v>
      </c>
      <c r="E39" s="26" t="str">
        <f>IFERROR(VLOOKUP(Result[[#This Row],[RPRO]],H:H,1,0),"")</f>
        <v>RPRO-250422-0320</v>
      </c>
      <c r="H39" t="s">
        <v>1834</v>
      </c>
      <c r="I39" t="s">
        <v>1827</v>
      </c>
      <c r="J39" t="s">
        <v>973</v>
      </c>
      <c r="K39" s="1">
        <v>45806</v>
      </c>
      <c r="P39" t="str">
        <v>RPRO-250428-0118</v>
      </c>
      <c r="Q39" t="str">
        <v>LAMINATION 6-13/06/2025</v>
      </c>
      <c r="R39" t="str">
        <v>LAMINATION 6</v>
      </c>
      <c r="S39" s="1">
        <v>45821</v>
      </c>
      <c r="T39" t="str">
        <v/>
      </c>
    </row>
    <row r="40" spans="1:20" x14ac:dyDescent="0.25">
      <c r="A40" s="26" t="s">
        <v>9944</v>
      </c>
      <c r="B40" s="26" t="s">
        <v>10647</v>
      </c>
      <c r="C40" s="26" t="s">
        <v>972</v>
      </c>
      <c r="D40" s="1">
        <v>45819</v>
      </c>
      <c r="E40" s="26" t="str">
        <f>IFERROR(VLOOKUP(Result[[#This Row],[RPRO]],H:H,1,0),"")</f>
        <v>RPRO-250520-0852</v>
      </c>
      <c r="H40" t="s">
        <v>1835</v>
      </c>
      <c r="I40" t="s">
        <v>1827</v>
      </c>
      <c r="J40" t="s">
        <v>973</v>
      </c>
      <c r="K40" s="1">
        <v>45806</v>
      </c>
      <c r="P40" t="str">
        <v>RPRO-250428-0167</v>
      </c>
      <c r="Q40" t="str">
        <v>LAMINATION 6-13/06/2025</v>
      </c>
      <c r="R40" t="str">
        <v>LAMINATION 6</v>
      </c>
      <c r="S40" s="1">
        <v>45821</v>
      </c>
      <c r="T40" t="str">
        <v/>
      </c>
    </row>
    <row r="41" spans="1:20" x14ac:dyDescent="0.25">
      <c r="A41" s="26" t="s">
        <v>9946</v>
      </c>
      <c r="B41" s="26" t="s">
        <v>10647</v>
      </c>
      <c r="C41" s="26" t="s">
        <v>972</v>
      </c>
      <c r="D41" s="1">
        <v>45819</v>
      </c>
      <c r="E41" s="26" t="str">
        <f>IFERROR(VLOOKUP(Result[[#This Row],[RPRO]],H:H,1,0),"")</f>
        <v>RPRO-250520-0853</v>
      </c>
      <c r="H41" t="s">
        <v>1836</v>
      </c>
      <c r="I41" t="s">
        <v>1827</v>
      </c>
      <c r="J41" t="s">
        <v>973</v>
      </c>
      <c r="K41" s="1">
        <v>45806</v>
      </c>
      <c r="P41" t="str">
        <v>RPRO-250428-0216</v>
      </c>
      <c r="Q41" t="str">
        <v>LAMINATION 6-13/06/2025</v>
      </c>
      <c r="R41" t="str">
        <v>LAMINATION 6</v>
      </c>
      <c r="S41" s="1">
        <v>45821</v>
      </c>
      <c r="T41" t="str">
        <v/>
      </c>
    </row>
    <row r="42" spans="1:20" x14ac:dyDescent="0.25">
      <c r="A42" s="26" t="s">
        <v>13894</v>
      </c>
      <c r="B42" s="26" t="s">
        <v>14368</v>
      </c>
      <c r="C42" s="26" t="s">
        <v>972</v>
      </c>
      <c r="D42" s="1">
        <v>45821</v>
      </c>
      <c r="E42" s="26" t="str">
        <f>IFERROR(VLOOKUP(Result[[#This Row],[RPRO]],H:H,1,0),"")</f>
        <v/>
      </c>
      <c r="H42" t="s">
        <v>1837</v>
      </c>
      <c r="I42" t="s">
        <v>1827</v>
      </c>
      <c r="J42" t="s">
        <v>973</v>
      </c>
      <c r="K42" s="1">
        <v>45806</v>
      </c>
      <c r="P42" t="str">
        <v>RPRO-250506-0407</v>
      </c>
      <c r="Q42" t="str">
        <v>LAMINATION 6-13/06/2025</v>
      </c>
      <c r="R42" t="str">
        <v>LAMINATION 6</v>
      </c>
      <c r="S42" s="1">
        <v>45821</v>
      </c>
      <c r="T42" t="str">
        <v/>
      </c>
    </row>
    <row r="43" spans="1:20" x14ac:dyDescent="0.25">
      <c r="A43" s="26" t="s">
        <v>13896</v>
      </c>
      <c r="B43" s="26" t="s">
        <v>14368</v>
      </c>
      <c r="C43" s="26" t="s">
        <v>972</v>
      </c>
      <c r="D43" s="1">
        <v>45821</v>
      </c>
      <c r="E43" s="26" t="str">
        <f>IFERROR(VLOOKUP(Result[[#This Row],[RPRO]],H:H,1,0),"")</f>
        <v/>
      </c>
      <c r="H43" t="s">
        <v>2071</v>
      </c>
      <c r="I43" t="s">
        <v>2222</v>
      </c>
      <c r="J43" t="s">
        <v>973</v>
      </c>
      <c r="K43" s="1">
        <v>45808</v>
      </c>
      <c r="P43" t="str">
        <v>RPRO-250506-0740</v>
      </c>
      <c r="Q43" t="str">
        <v>LAMINATION 5-13/06/2025</v>
      </c>
      <c r="R43" t="str">
        <v>LAMINATION 5</v>
      </c>
      <c r="S43" s="1">
        <v>45821</v>
      </c>
      <c r="T43" t="str">
        <v/>
      </c>
    </row>
    <row r="44" spans="1:20" x14ac:dyDescent="0.25">
      <c r="A44" s="26" t="s">
        <v>13898</v>
      </c>
      <c r="B44" s="26" t="s">
        <v>14368</v>
      </c>
      <c r="C44" s="26" t="s">
        <v>972</v>
      </c>
      <c r="D44" s="1">
        <v>45821</v>
      </c>
      <c r="E44" s="26" t="str">
        <f>IFERROR(VLOOKUP(Result[[#This Row],[RPRO]],H:H,1,0),"")</f>
        <v/>
      </c>
      <c r="H44" t="s">
        <v>2073</v>
      </c>
      <c r="I44" t="s">
        <v>2222</v>
      </c>
      <c r="J44" t="s">
        <v>973</v>
      </c>
      <c r="K44" s="1">
        <v>45808</v>
      </c>
      <c r="P44" t="str">
        <v>RPRO-250523-0089</v>
      </c>
      <c r="Q44" t="str">
        <v>LAMINATION 6-13/06/2025</v>
      </c>
      <c r="R44" t="str">
        <v>LAMINATION 6</v>
      </c>
      <c r="S44" s="1">
        <v>45821</v>
      </c>
      <c r="T44" t="str">
        <v/>
      </c>
    </row>
    <row r="45" spans="1:20" x14ac:dyDescent="0.25">
      <c r="A45" s="26" t="s">
        <v>13900</v>
      </c>
      <c r="B45" s="26" t="s">
        <v>14368</v>
      </c>
      <c r="C45" s="26" t="s">
        <v>972</v>
      </c>
      <c r="D45" s="1">
        <v>45821</v>
      </c>
      <c r="E45" s="26" t="str">
        <f>IFERROR(VLOOKUP(Result[[#This Row],[RPRO]],H:H,1,0),"")</f>
        <v/>
      </c>
      <c r="H45" t="s">
        <v>2075</v>
      </c>
      <c r="I45" t="s">
        <v>2222</v>
      </c>
      <c r="J45" t="s">
        <v>973</v>
      </c>
      <c r="K45" s="1">
        <v>45808</v>
      </c>
      <c r="P45" t="str">
        <v>RPRO-250523-0092</v>
      </c>
      <c r="Q45" t="str">
        <v>LAMINATION 6-13/06/2025</v>
      </c>
      <c r="R45" t="str">
        <v>LAMINATION 6</v>
      </c>
      <c r="S45" s="1">
        <v>45821</v>
      </c>
      <c r="T45" t="str">
        <v/>
      </c>
    </row>
    <row r="46" spans="1:20" x14ac:dyDescent="0.25">
      <c r="A46" s="26" t="s">
        <v>13902</v>
      </c>
      <c r="B46" s="26" t="s">
        <v>14368</v>
      </c>
      <c r="C46" s="26" t="s">
        <v>972</v>
      </c>
      <c r="D46" s="1">
        <v>45821</v>
      </c>
      <c r="E46" s="26" t="str">
        <f>IFERROR(VLOOKUP(Result[[#This Row],[RPRO]],H:H,1,0),"")</f>
        <v/>
      </c>
      <c r="H46" t="s">
        <v>2077</v>
      </c>
      <c r="I46" t="s">
        <v>2222</v>
      </c>
      <c r="J46" t="s">
        <v>973</v>
      </c>
      <c r="K46" s="1">
        <v>45808</v>
      </c>
      <c r="P46" t="str">
        <v>RPRO-250523-0094</v>
      </c>
      <c r="Q46" t="str">
        <v>LAMINATION 6-13/06/2025</v>
      </c>
      <c r="R46" t="str">
        <v>LAMINATION 6</v>
      </c>
      <c r="S46" s="1">
        <v>45821</v>
      </c>
      <c r="T46" t="str">
        <v/>
      </c>
    </row>
    <row r="47" spans="1:20" x14ac:dyDescent="0.25">
      <c r="A47" s="26" t="s">
        <v>7997</v>
      </c>
      <c r="B47" s="26" t="s">
        <v>8658</v>
      </c>
      <c r="C47" s="26" t="s">
        <v>972</v>
      </c>
      <c r="D47" s="1">
        <v>45818</v>
      </c>
      <c r="E47" s="26" t="str">
        <f>IFERROR(VLOOKUP(Result[[#This Row],[RPRO]],H:H,1,0),"")</f>
        <v>RPRO-250506-0700</v>
      </c>
      <c r="H47" t="s">
        <v>2079</v>
      </c>
      <c r="I47" t="s">
        <v>2222</v>
      </c>
      <c r="J47" t="s">
        <v>973</v>
      </c>
      <c r="K47" s="1">
        <v>45808</v>
      </c>
      <c r="P47" t="str">
        <v>RPRO-250603-0145</v>
      </c>
      <c r="Q47" t="str">
        <v>LAMINATION 1-13/06/2025</v>
      </c>
      <c r="R47" t="str">
        <v>LAMINATION 1</v>
      </c>
      <c r="S47" s="1">
        <v>45821</v>
      </c>
      <c r="T47" t="str">
        <v/>
      </c>
    </row>
    <row r="48" spans="1:20" x14ac:dyDescent="0.25">
      <c r="A48" s="26" t="s">
        <v>9938</v>
      </c>
      <c r="B48" s="26" t="s">
        <v>10647</v>
      </c>
      <c r="C48" s="26" t="s">
        <v>972</v>
      </c>
      <c r="D48" s="1">
        <v>45819</v>
      </c>
      <c r="E48" s="26" t="str">
        <f>IFERROR(VLOOKUP(Result[[#This Row],[RPRO]],H:H,1,0),"")</f>
        <v>RPRO-250520-0854</v>
      </c>
      <c r="H48" t="s">
        <v>2081</v>
      </c>
      <c r="I48" t="s">
        <v>2222</v>
      </c>
      <c r="J48" t="s">
        <v>973</v>
      </c>
      <c r="K48" s="1">
        <v>45808</v>
      </c>
      <c r="P48" t="str">
        <v>RPRO-250606-0496</v>
      </c>
      <c r="Q48" t="str">
        <v>LAMINATION 3-13/06/2025</v>
      </c>
      <c r="R48" t="str">
        <v>LAMINATION 3</v>
      </c>
      <c r="S48" s="1">
        <v>45821</v>
      </c>
      <c r="T48" t="str">
        <v/>
      </c>
    </row>
    <row r="49" spans="1:20" x14ac:dyDescent="0.25">
      <c r="A49" s="26" t="s">
        <v>9940</v>
      </c>
      <c r="B49" s="26" t="s">
        <v>10647</v>
      </c>
      <c r="C49" s="26" t="s">
        <v>972</v>
      </c>
      <c r="D49" s="1">
        <v>45819</v>
      </c>
      <c r="E49" s="26" t="str">
        <f>IFERROR(VLOOKUP(Result[[#This Row],[RPRO]],H:H,1,0),"")</f>
        <v>RPRO-250520-0855</v>
      </c>
      <c r="H49" t="s">
        <v>2083</v>
      </c>
      <c r="I49" t="s">
        <v>2222</v>
      </c>
      <c r="J49" t="s">
        <v>973</v>
      </c>
      <c r="K49" s="1">
        <v>45808</v>
      </c>
      <c r="P49" t="str">
        <v>RPRO-250606-0544</v>
      </c>
      <c r="Q49" t="str">
        <v>LAMINATION 3-13/06/2025</v>
      </c>
      <c r="R49" t="str">
        <v>LAMINATION 3</v>
      </c>
      <c r="S49" s="1">
        <v>45821</v>
      </c>
      <c r="T49" t="str">
        <v/>
      </c>
    </row>
    <row r="50" spans="1:20" x14ac:dyDescent="0.25">
      <c r="A50" s="26" t="s">
        <v>11765</v>
      </c>
      <c r="B50" s="26" t="s">
        <v>12320</v>
      </c>
      <c r="C50" s="26" t="s">
        <v>972</v>
      </c>
      <c r="D50" s="1">
        <v>45820</v>
      </c>
      <c r="E50" s="26" t="str">
        <f>IFERROR(VLOOKUP(Result[[#This Row],[RPRO]],H:H,1,0),"")</f>
        <v>RPRO-250521-0096</v>
      </c>
      <c r="H50" t="s">
        <v>2085</v>
      </c>
      <c r="I50" t="s">
        <v>2222</v>
      </c>
      <c r="J50" t="s">
        <v>973</v>
      </c>
      <c r="K50" s="1">
        <v>45808</v>
      </c>
      <c r="P50" t="str">
        <v>RPRO-250606-0502</v>
      </c>
      <c r="Q50" t="str">
        <v>LAMINATION 3-13/06/2025</v>
      </c>
      <c r="R50" t="str">
        <v>LAMINATION 3</v>
      </c>
      <c r="S50" s="1">
        <v>45821</v>
      </c>
      <c r="T50" t="str">
        <v/>
      </c>
    </row>
    <row r="51" spans="1:20" x14ac:dyDescent="0.25">
      <c r="A51" s="26" t="s">
        <v>11768</v>
      </c>
      <c r="B51" s="26" t="s">
        <v>12320</v>
      </c>
      <c r="C51" s="26" t="s">
        <v>972</v>
      </c>
      <c r="D51" s="1">
        <v>45820</v>
      </c>
      <c r="E51" s="26" t="str">
        <f>IFERROR(VLOOKUP(Result[[#This Row],[RPRO]],H:H,1,0),"")</f>
        <v>RPRO-250521-0100</v>
      </c>
      <c r="H51" t="s">
        <v>2066</v>
      </c>
      <c r="I51" t="s">
        <v>2221</v>
      </c>
      <c r="J51" t="s">
        <v>970</v>
      </c>
      <c r="K51" s="1">
        <v>45808</v>
      </c>
      <c r="P51" t="str">
        <v>RPRO-250606-0505</v>
      </c>
      <c r="Q51" t="str">
        <v>LAMINATION 4-13/06/2025</v>
      </c>
      <c r="R51" t="str">
        <v>LAMINATION 4</v>
      </c>
      <c r="S51" s="1">
        <v>45821</v>
      </c>
      <c r="T51" t="str">
        <v/>
      </c>
    </row>
    <row r="52" spans="1:20" x14ac:dyDescent="0.25">
      <c r="A52" s="26" t="s">
        <v>11770</v>
      </c>
      <c r="B52" s="26" t="s">
        <v>12320</v>
      </c>
      <c r="C52" s="26" t="s">
        <v>972</v>
      </c>
      <c r="D52" s="1">
        <v>45820</v>
      </c>
      <c r="E52" s="26" t="str">
        <f>IFERROR(VLOOKUP(Result[[#This Row],[RPRO]],H:H,1,0),"")</f>
        <v>RPRO-250521-0102</v>
      </c>
      <c r="H52" t="s">
        <v>2280</v>
      </c>
      <c r="I52" t="s">
        <v>2472</v>
      </c>
      <c r="J52" t="s">
        <v>975</v>
      </c>
      <c r="K52" s="1">
        <v>45810</v>
      </c>
      <c r="P52" t="str">
        <v>RPRO-250519-0356</v>
      </c>
      <c r="Q52" t="str">
        <v>LAMINATION 4-13/06/2025</v>
      </c>
      <c r="R52" t="str">
        <v>LAMINATION 4</v>
      </c>
      <c r="S52" s="1">
        <v>45821</v>
      </c>
      <c r="T52" t="str">
        <v/>
      </c>
    </row>
    <row r="53" spans="1:20" x14ac:dyDescent="0.25">
      <c r="A53" s="26" t="s">
        <v>11774</v>
      </c>
      <c r="B53" s="26" t="s">
        <v>12320</v>
      </c>
      <c r="C53" s="26" t="s">
        <v>972</v>
      </c>
      <c r="D53" s="1">
        <v>45820</v>
      </c>
      <c r="E53" s="26" t="str">
        <f>IFERROR(VLOOKUP(Result[[#This Row],[RPRO]],H:H,1,0),"")</f>
        <v>RPRO-250521-0113</v>
      </c>
      <c r="H53" t="s">
        <v>2281</v>
      </c>
      <c r="I53" t="s">
        <v>2470</v>
      </c>
      <c r="J53" t="s">
        <v>974</v>
      </c>
      <c r="K53" s="1">
        <v>45810</v>
      </c>
      <c r="P53" t="str">
        <v>RPRO-250512-0120</v>
      </c>
      <c r="Q53" t="str">
        <v>LAMINATION 4-13/06/2025</v>
      </c>
      <c r="R53" t="str">
        <v>LAMINATION 4</v>
      </c>
      <c r="S53" s="1">
        <v>45821</v>
      </c>
      <c r="T53" t="str">
        <v/>
      </c>
    </row>
    <row r="54" spans="1:20" x14ac:dyDescent="0.25">
      <c r="A54" s="26" t="s">
        <v>11778</v>
      </c>
      <c r="B54" s="26" t="s">
        <v>12320</v>
      </c>
      <c r="C54" s="26" t="s">
        <v>972</v>
      </c>
      <c r="D54" s="1">
        <v>45820</v>
      </c>
      <c r="E54" s="26" t="str">
        <f>IFERROR(VLOOKUP(Result[[#This Row],[RPRO]],H:H,1,0),"")</f>
        <v>RPRO-250521-0122</v>
      </c>
      <c r="H54" t="s">
        <v>2525</v>
      </c>
      <c r="I54" t="s">
        <v>3391</v>
      </c>
      <c r="J54" t="s">
        <v>970</v>
      </c>
      <c r="K54" s="1">
        <v>45811</v>
      </c>
      <c r="P54" t="str">
        <v>RPRO-250528-2134</v>
      </c>
      <c r="Q54" t="str">
        <v>LAMINATION 4-13/06/2025</v>
      </c>
      <c r="R54" t="str">
        <v>LAMINATION 4</v>
      </c>
      <c r="S54" s="1">
        <v>45821</v>
      </c>
      <c r="T54" t="str">
        <v/>
      </c>
    </row>
    <row r="55" spans="1:20" x14ac:dyDescent="0.25">
      <c r="A55" s="26" t="s">
        <v>11780</v>
      </c>
      <c r="B55" s="26" t="s">
        <v>12320</v>
      </c>
      <c r="C55" s="26" t="s">
        <v>972</v>
      </c>
      <c r="D55" s="1">
        <v>45820</v>
      </c>
      <c r="E55" s="26" t="str">
        <f>IFERROR(VLOOKUP(Result[[#This Row],[RPRO]],H:H,1,0),"")</f>
        <v>RPRO-250521-0128</v>
      </c>
      <c r="H55" t="s">
        <v>2283</v>
      </c>
      <c r="I55" t="s">
        <v>2470</v>
      </c>
      <c r="J55" t="s">
        <v>974</v>
      </c>
      <c r="K55" s="1">
        <v>45810</v>
      </c>
      <c r="P55" t="str">
        <v>RPRO-250508-0335</v>
      </c>
      <c r="Q55" t="str">
        <v>LAMINATION 1-13/06/2025</v>
      </c>
      <c r="R55" t="str">
        <v>LAMINATION 1</v>
      </c>
      <c r="S55" s="1">
        <v>45821</v>
      </c>
      <c r="T55" t="str">
        <v/>
      </c>
    </row>
    <row r="56" spans="1:20" x14ac:dyDescent="0.25">
      <c r="A56" s="26" t="s">
        <v>11784</v>
      </c>
      <c r="B56" s="26" t="s">
        <v>12320</v>
      </c>
      <c r="C56" s="26" t="s">
        <v>972</v>
      </c>
      <c r="D56" s="1">
        <v>45820</v>
      </c>
      <c r="E56" s="26" t="str">
        <f>IFERROR(VLOOKUP(Result[[#This Row],[RPRO]],H:H,1,0),"")</f>
        <v>RPRO-250521-0130</v>
      </c>
      <c r="H56" t="s">
        <v>1983</v>
      </c>
      <c r="I56" t="s">
        <v>2036</v>
      </c>
      <c r="J56" t="s">
        <v>971</v>
      </c>
      <c r="K56" s="1">
        <v>45807</v>
      </c>
      <c r="P56" t="str">
        <v>RPRO-250528-0475</v>
      </c>
      <c r="Q56" t="str">
        <v>LAMINATION 2-13/06/2025</v>
      </c>
      <c r="R56" t="str">
        <v>LAMINATION 2</v>
      </c>
      <c r="S56" s="1">
        <v>45821</v>
      </c>
      <c r="T56" t="str">
        <v/>
      </c>
    </row>
    <row r="57" spans="1:20" x14ac:dyDescent="0.25">
      <c r="A57" s="26" t="s">
        <v>11790</v>
      </c>
      <c r="B57" s="26" t="s">
        <v>12320</v>
      </c>
      <c r="C57" s="26" t="s">
        <v>972</v>
      </c>
      <c r="D57" s="1">
        <v>45820</v>
      </c>
      <c r="E57" s="26" t="str">
        <f>IFERROR(VLOOKUP(Result[[#This Row],[RPRO]],H:H,1,0),"")</f>
        <v>RPRO-250521-0141</v>
      </c>
      <c r="H57" t="s">
        <v>1980</v>
      </c>
      <c r="I57" t="s">
        <v>2036</v>
      </c>
      <c r="J57" t="s">
        <v>971</v>
      </c>
      <c r="K57" s="1">
        <v>45807</v>
      </c>
      <c r="P57" t="str">
        <v>RPRO-250529-0076</v>
      </c>
      <c r="Q57" t="str">
        <v>LAMINATION 2-13/06/2025</v>
      </c>
      <c r="R57" t="str">
        <v>LAMINATION 2</v>
      </c>
      <c r="S57" s="1">
        <v>45821</v>
      </c>
      <c r="T57" t="str">
        <v/>
      </c>
    </row>
    <row r="58" spans="1:20" x14ac:dyDescent="0.25">
      <c r="A58" s="26" t="s">
        <v>11792</v>
      </c>
      <c r="B58" s="26" t="s">
        <v>12320</v>
      </c>
      <c r="C58" s="26" t="s">
        <v>972</v>
      </c>
      <c r="D58" s="1">
        <v>45820</v>
      </c>
      <c r="E58" s="26" t="str">
        <f>IFERROR(VLOOKUP(Result[[#This Row],[RPRO]],H:H,1,0),"")</f>
        <v>RPRO-250521-0146</v>
      </c>
      <c r="H58" t="s">
        <v>1981</v>
      </c>
      <c r="I58" t="s">
        <v>2036</v>
      </c>
      <c r="J58" t="s">
        <v>971</v>
      </c>
      <c r="K58" s="1">
        <v>45807</v>
      </c>
      <c r="P58" t="str">
        <v>RPRO-250529-0082</v>
      </c>
      <c r="Q58" t="str">
        <v>LAMINATION 2-13/06/2025</v>
      </c>
      <c r="R58" t="str">
        <v>LAMINATION 2</v>
      </c>
      <c r="S58" s="1">
        <v>45821</v>
      </c>
      <c r="T58" t="str">
        <v/>
      </c>
    </row>
    <row r="59" spans="1:20" x14ac:dyDescent="0.25">
      <c r="A59" s="26" t="s">
        <v>11794</v>
      </c>
      <c r="B59" s="26" t="s">
        <v>12320</v>
      </c>
      <c r="C59" s="26" t="s">
        <v>972</v>
      </c>
      <c r="D59" s="1">
        <v>45820</v>
      </c>
      <c r="E59" s="26" t="str">
        <f>IFERROR(VLOOKUP(Result[[#This Row],[RPRO]],H:H,1,0),"")</f>
        <v>RPRO-250521-0150</v>
      </c>
      <c r="H59" t="s">
        <v>1982</v>
      </c>
      <c r="I59" t="s">
        <v>2036</v>
      </c>
      <c r="J59" t="s">
        <v>971</v>
      </c>
      <c r="K59" s="1">
        <v>45807</v>
      </c>
      <c r="P59" t="str">
        <v>RPRO-250417-0148</v>
      </c>
      <c r="Q59" t="str">
        <v>LAMINATION 2-13/06/2025</v>
      </c>
      <c r="R59" t="str">
        <v>LAMINATION 2</v>
      </c>
      <c r="S59" s="1">
        <v>45821</v>
      </c>
      <c r="T59" t="str">
        <v/>
      </c>
    </row>
    <row r="60" spans="1:20" x14ac:dyDescent="0.25">
      <c r="A60" s="26" t="s">
        <v>11772</v>
      </c>
      <c r="B60" s="26" t="s">
        <v>12320</v>
      </c>
      <c r="C60" s="26" t="s">
        <v>972</v>
      </c>
      <c r="D60" s="1">
        <v>45820</v>
      </c>
      <c r="E60" s="26" t="str">
        <f>IFERROR(VLOOKUP(Result[[#This Row],[RPRO]],H:H,1,0),"")</f>
        <v>RPRO-250521-0111</v>
      </c>
      <c r="H60" t="s">
        <v>2284</v>
      </c>
      <c r="I60" t="s">
        <v>2469</v>
      </c>
      <c r="J60" t="s">
        <v>969</v>
      </c>
      <c r="K60" s="1">
        <v>45810</v>
      </c>
      <c r="P60" t="str">
        <v>RPRO-250428-0436</v>
      </c>
      <c r="Q60" t="str">
        <v>LAMINATION 1-13/06/2025</v>
      </c>
      <c r="R60" t="str">
        <v>LAMINATION 1</v>
      </c>
      <c r="S60" s="1">
        <v>45821</v>
      </c>
      <c r="T60" t="str">
        <v/>
      </c>
    </row>
    <row r="61" spans="1:20" x14ac:dyDescent="0.25">
      <c r="A61" s="26" t="s">
        <v>11776</v>
      </c>
      <c r="B61" s="26" t="s">
        <v>12320</v>
      </c>
      <c r="C61" s="26" t="s">
        <v>972</v>
      </c>
      <c r="D61" s="1">
        <v>45820</v>
      </c>
      <c r="E61" s="26" t="str">
        <f>IFERROR(VLOOKUP(Result[[#This Row],[RPRO]],H:H,1,0),"")</f>
        <v>RPRO-250521-0121</v>
      </c>
      <c r="H61" t="s">
        <v>2285</v>
      </c>
      <c r="I61" t="s">
        <v>2469</v>
      </c>
      <c r="J61" t="s">
        <v>969</v>
      </c>
      <c r="K61" s="1">
        <v>45810</v>
      </c>
      <c r="P61" t="str">
        <v>RPRO-250428-0437</v>
      </c>
      <c r="Q61" t="str">
        <v>LAMINATION 1-13/06/2025</v>
      </c>
      <c r="R61" t="str">
        <v>LAMINATION 1</v>
      </c>
      <c r="S61" s="1">
        <v>45821</v>
      </c>
      <c r="T61" t="str">
        <v/>
      </c>
    </row>
    <row r="62" spans="1:20" x14ac:dyDescent="0.25">
      <c r="A62" s="26" t="s">
        <v>11782</v>
      </c>
      <c r="B62" s="26" t="s">
        <v>12320</v>
      </c>
      <c r="C62" s="26" t="s">
        <v>972</v>
      </c>
      <c r="D62" s="1">
        <v>45820</v>
      </c>
      <c r="E62" s="26" t="str">
        <f>IFERROR(VLOOKUP(Result[[#This Row],[RPRO]],H:H,1,0),"")</f>
        <v>RPRO-250521-0129</v>
      </c>
      <c r="H62" t="s">
        <v>2286</v>
      </c>
      <c r="I62" t="s">
        <v>2469</v>
      </c>
      <c r="J62" t="s">
        <v>969</v>
      </c>
      <c r="K62" s="1">
        <v>45810</v>
      </c>
      <c r="P62" t="str">
        <v>RPRO-250428-0438</v>
      </c>
      <c r="Q62" t="str">
        <v>LAMINATION 1-13/06/2025</v>
      </c>
      <c r="R62" t="str">
        <v>LAMINATION 1</v>
      </c>
      <c r="S62" s="1">
        <v>45821</v>
      </c>
      <c r="T62" t="str">
        <v/>
      </c>
    </row>
    <row r="63" spans="1:20" x14ac:dyDescent="0.25">
      <c r="A63" s="26" t="s">
        <v>11786</v>
      </c>
      <c r="B63" s="26" t="s">
        <v>12320</v>
      </c>
      <c r="C63" s="26" t="s">
        <v>972</v>
      </c>
      <c r="D63" s="1">
        <v>45820</v>
      </c>
      <c r="E63" s="26" t="str">
        <f>IFERROR(VLOOKUP(Result[[#This Row],[RPRO]],H:H,1,0),"")</f>
        <v>RPRO-250521-0133</v>
      </c>
      <c r="H63" t="s">
        <v>2287</v>
      </c>
      <c r="I63" t="s">
        <v>2469</v>
      </c>
      <c r="J63" t="s">
        <v>969</v>
      </c>
      <c r="K63" s="1">
        <v>45810</v>
      </c>
      <c r="P63" t="str">
        <v>RPRO-250428-0439</v>
      </c>
      <c r="Q63" t="str">
        <v>LAMINATION 1-13/06/2025</v>
      </c>
      <c r="R63" t="str">
        <v>LAMINATION 1</v>
      </c>
      <c r="S63" s="1">
        <v>45821</v>
      </c>
      <c r="T63" t="str">
        <v/>
      </c>
    </row>
    <row r="64" spans="1:20" x14ac:dyDescent="0.25">
      <c r="A64" s="26" t="s">
        <v>11788</v>
      </c>
      <c r="B64" s="26" t="s">
        <v>12320</v>
      </c>
      <c r="C64" s="26" t="s">
        <v>972</v>
      </c>
      <c r="D64" s="1">
        <v>45820</v>
      </c>
      <c r="E64" s="26" t="str">
        <f>IFERROR(VLOOKUP(Result[[#This Row],[RPRO]],H:H,1,0),"")</f>
        <v>RPRO-250521-0139</v>
      </c>
      <c r="H64" t="s">
        <v>2288</v>
      </c>
      <c r="I64" t="s">
        <v>2469</v>
      </c>
      <c r="J64" t="s">
        <v>969</v>
      </c>
      <c r="K64" s="1">
        <v>45810</v>
      </c>
      <c r="P64" t="str">
        <v>RPRO-250428-0440</v>
      </c>
      <c r="Q64" t="str">
        <v>LAMINATION 1-13/06/2025</v>
      </c>
      <c r="R64" t="str">
        <v>LAMINATION 1</v>
      </c>
      <c r="S64" s="1">
        <v>45821</v>
      </c>
      <c r="T64" t="str">
        <v/>
      </c>
    </row>
    <row r="65" spans="1:20" x14ac:dyDescent="0.25">
      <c r="A65" s="26" t="s">
        <v>11796</v>
      </c>
      <c r="B65" s="26" t="s">
        <v>12320</v>
      </c>
      <c r="C65" s="26" t="s">
        <v>972</v>
      </c>
      <c r="D65" s="1">
        <v>45820</v>
      </c>
      <c r="E65" s="26" t="str">
        <f>IFERROR(VLOOKUP(Result[[#This Row],[RPRO]],H:H,1,0),"")</f>
        <v>RPRO-250521-0151</v>
      </c>
      <c r="H65" t="s">
        <v>2289</v>
      </c>
      <c r="I65" t="s">
        <v>2469</v>
      </c>
      <c r="J65" t="s">
        <v>969</v>
      </c>
      <c r="K65" s="1">
        <v>45810</v>
      </c>
      <c r="P65" t="str">
        <v>RPRO-250428-0441</v>
      </c>
      <c r="Q65" t="str">
        <v>LAMINATION 1-13/06/2025</v>
      </c>
      <c r="R65" t="str">
        <v>LAMINATION 1</v>
      </c>
      <c r="S65" s="1">
        <v>45821</v>
      </c>
      <c r="T65" t="str">
        <v/>
      </c>
    </row>
    <row r="66" spans="1:20" x14ac:dyDescent="0.25">
      <c r="A66" s="26" t="s">
        <v>11798</v>
      </c>
      <c r="B66" s="26" t="s">
        <v>12320</v>
      </c>
      <c r="C66" s="26" t="s">
        <v>972</v>
      </c>
      <c r="D66" s="1">
        <v>45820</v>
      </c>
      <c r="E66" s="26" t="str">
        <f>IFERROR(VLOOKUP(Result[[#This Row],[RPRO]],H:H,1,0),"")</f>
        <v>RPRO-250521-0163</v>
      </c>
      <c r="H66" t="s">
        <v>2290</v>
      </c>
      <c r="I66" t="s">
        <v>2469</v>
      </c>
      <c r="J66" t="s">
        <v>969</v>
      </c>
      <c r="K66" s="1">
        <v>45810</v>
      </c>
      <c r="P66" t="str">
        <v>RPRO-250428-0442</v>
      </c>
      <c r="Q66" t="str">
        <v>LAMINATION 1-13/06/2025</v>
      </c>
      <c r="R66" t="str">
        <v>LAMINATION 1</v>
      </c>
      <c r="S66" s="1">
        <v>45821</v>
      </c>
      <c r="T66" t="str">
        <v/>
      </c>
    </row>
    <row r="67" spans="1:20" x14ac:dyDescent="0.25">
      <c r="A67" s="26" t="s">
        <v>12246</v>
      </c>
      <c r="B67" s="26" t="s">
        <v>12318</v>
      </c>
      <c r="C67" s="26" t="s">
        <v>971</v>
      </c>
      <c r="D67" s="1">
        <v>45820</v>
      </c>
      <c r="E67" s="26" t="str">
        <f>IFERROR(VLOOKUP(Result[[#This Row],[RPRO]],H:H,1,0),"")</f>
        <v>RPRO-250417-0171</v>
      </c>
      <c r="H67" t="s">
        <v>1985</v>
      </c>
      <c r="I67" t="s">
        <v>2036</v>
      </c>
      <c r="J67" t="s">
        <v>971</v>
      </c>
      <c r="K67" s="1">
        <v>45807</v>
      </c>
      <c r="P67" t="str">
        <v>RPRO-250428-0443</v>
      </c>
      <c r="Q67" t="str">
        <v>LAMINATION 1-13/06/2025</v>
      </c>
      <c r="R67" t="str">
        <v>LAMINATION 1</v>
      </c>
      <c r="S67" s="1">
        <v>45821</v>
      </c>
      <c r="T67" t="str">
        <v/>
      </c>
    </row>
    <row r="68" spans="1:20" x14ac:dyDescent="0.25">
      <c r="A68" s="26" t="s">
        <v>10476</v>
      </c>
      <c r="B68" s="26" t="s">
        <v>10645</v>
      </c>
      <c r="C68" s="26" t="s">
        <v>971</v>
      </c>
      <c r="D68" s="1">
        <v>45819</v>
      </c>
      <c r="E68" s="26" t="str">
        <f>IFERROR(VLOOKUP(Result[[#This Row],[RPRO]],H:H,1,0),"")</f>
        <v>RPRO-250423-0158</v>
      </c>
      <c r="H68" t="s">
        <v>1992</v>
      </c>
      <c r="I68" t="s">
        <v>2036</v>
      </c>
      <c r="J68" t="s">
        <v>971</v>
      </c>
      <c r="K68" s="1">
        <v>45807</v>
      </c>
      <c r="P68" t="str">
        <v>RPRO-250428-0444</v>
      </c>
      <c r="Q68" t="str">
        <v>LAMINATION 1-13/06/2025</v>
      </c>
      <c r="R68" t="str">
        <v>LAMINATION 1</v>
      </c>
      <c r="S68" s="1">
        <v>45821</v>
      </c>
      <c r="T68" t="str">
        <v/>
      </c>
    </row>
    <row r="69" spans="1:20" x14ac:dyDescent="0.25">
      <c r="A69" s="26" t="s">
        <v>9573</v>
      </c>
      <c r="B69" s="26" t="s">
        <v>10642</v>
      </c>
      <c r="C69" s="26" t="s">
        <v>974</v>
      </c>
      <c r="D69" s="1">
        <v>45819</v>
      </c>
      <c r="E69" s="26" t="str">
        <f>IFERROR(VLOOKUP(Result[[#This Row],[RPRO]],H:H,1,0),"")</f>
        <v>RPRO-250417-0152</v>
      </c>
      <c r="H69" t="s">
        <v>1999</v>
      </c>
      <c r="I69" t="s">
        <v>2036</v>
      </c>
      <c r="J69" t="s">
        <v>971</v>
      </c>
      <c r="K69" s="1">
        <v>45807</v>
      </c>
      <c r="P69" t="str">
        <v>RPRO-250428-0445</v>
      </c>
      <c r="Q69" t="str">
        <v>LAMINATION 1-13/06/2025</v>
      </c>
      <c r="R69" t="str">
        <v>LAMINATION 1</v>
      </c>
      <c r="S69" s="1">
        <v>45821</v>
      </c>
      <c r="T69" t="str">
        <v/>
      </c>
    </row>
    <row r="70" spans="1:20" x14ac:dyDescent="0.25">
      <c r="A70" s="26" t="s">
        <v>2606</v>
      </c>
      <c r="B70" s="26" t="s">
        <v>3391</v>
      </c>
      <c r="C70" s="26" t="s">
        <v>970</v>
      </c>
      <c r="D70" s="1">
        <v>45811</v>
      </c>
      <c r="E70" s="26" t="str">
        <f>IFERROR(VLOOKUP(Result[[#This Row],[RPRO]],H:H,1,0),"")</f>
        <v>RPRO-250428-0715</v>
      </c>
      <c r="H70" t="s">
        <v>2005</v>
      </c>
      <c r="I70" t="s">
        <v>2036</v>
      </c>
      <c r="J70" t="s">
        <v>971</v>
      </c>
      <c r="K70" s="1">
        <v>45807</v>
      </c>
      <c r="P70" t="str">
        <v>RPRO-250428-0446</v>
      </c>
      <c r="Q70" t="str">
        <v>LAMINATION 1-13/06/2025</v>
      </c>
      <c r="R70" t="str">
        <v>LAMINATION 1</v>
      </c>
      <c r="S70" s="1">
        <v>45821</v>
      </c>
      <c r="T70" t="str">
        <v/>
      </c>
    </row>
    <row r="71" spans="1:20" x14ac:dyDescent="0.25">
      <c r="A71" s="26" t="s">
        <v>9623</v>
      </c>
      <c r="B71" s="26" t="s">
        <v>10642</v>
      </c>
      <c r="C71" s="26" t="s">
        <v>974</v>
      </c>
      <c r="D71" s="1">
        <v>45819</v>
      </c>
      <c r="E71" s="26" t="str">
        <f>IFERROR(VLOOKUP(Result[[#This Row],[RPRO]],H:H,1,0),"")</f>
        <v>RPRO-250422-0312</v>
      </c>
      <c r="H71" t="s">
        <v>2327</v>
      </c>
      <c r="I71" t="s">
        <v>2470</v>
      </c>
      <c r="J71" t="s">
        <v>974</v>
      </c>
      <c r="K71" s="1">
        <v>45810</v>
      </c>
      <c r="P71" t="str">
        <v>RPRO-250428-0447</v>
      </c>
      <c r="Q71" t="str">
        <v>LAMINATION 1-13/06/2025</v>
      </c>
      <c r="R71" t="str">
        <v>LAMINATION 1</v>
      </c>
      <c r="S71" s="1">
        <v>45821</v>
      </c>
      <c r="T71" t="str">
        <v/>
      </c>
    </row>
    <row r="72" spans="1:20" x14ac:dyDescent="0.25">
      <c r="A72" s="26" t="s">
        <v>9625</v>
      </c>
      <c r="B72" s="26" t="s">
        <v>10642</v>
      </c>
      <c r="C72" s="26" t="s">
        <v>974</v>
      </c>
      <c r="D72" s="1">
        <v>45819</v>
      </c>
      <c r="E72" s="26" t="str">
        <f>IFERROR(VLOOKUP(Result[[#This Row],[RPRO]],H:H,1,0),"")</f>
        <v>RPRO-250422-0313</v>
      </c>
      <c r="H72" t="s">
        <v>2009</v>
      </c>
      <c r="I72" t="s">
        <v>2036</v>
      </c>
      <c r="J72" t="s">
        <v>971</v>
      </c>
      <c r="K72" s="1">
        <v>45807</v>
      </c>
      <c r="P72" t="str">
        <v>RPRO-250428-0448</v>
      </c>
      <c r="Q72" t="str">
        <v>LAMINATION 1-13/06/2025</v>
      </c>
      <c r="R72" t="str">
        <v>LAMINATION 1</v>
      </c>
      <c r="S72" s="1">
        <v>45821</v>
      </c>
      <c r="T72" t="str">
        <v/>
      </c>
    </row>
    <row r="73" spans="1:20" x14ac:dyDescent="0.25">
      <c r="A73" s="26" t="s">
        <v>9627</v>
      </c>
      <c r="B73" s="26" t="s">
        <v>10642</v>
      </c>
      <c r="C73" s="26" t="s">
        <v>974</v>
      </c>
      <c r="D73" s="1">
        <v>45819</v>
      </c>
      <c r="E73" s="26" t="str">
        <f>IFERROR(VLOOKUP(Result[[#This Row],[RPRO]],H:H,1,0),"")</f>
        <v>RPRO-250422-0314</v>
      </c>
      <c r="H73" t="s">
        <v>2010</v>
      </c>
      <c r="I73" t="s">
        <v>2036</v>
      </c>
      <c r="J73" t="s">
        <v>971</v>
      </c>
      <c r="K73" s="1">
        <v>45807</v>
      </c>
      <c r="P73" t="str">
        <v>RPRO-250428-0449</v>
      </c>
      <c r="Q73" t="str">
        <v>LAMINATION 1-13/06/2025</v>
      </c>
      <c r="R73" t="str">
        <v>LAMINATION 1</v>
      </c>
      <c r="S73" s="1">
        <v>45821</v>
      </c>
      <c r="T73" t="str">
        <v/>
      </c>
    </row>
    <row r="74" spans="1:20" x14ac:dyDescent="0.25">
      <c r="A74" s="26" t="s">
        <v>9629</v>
      </c>
      <c r="B74" s="26" t="s">
        <v>10642</v>
      </c>
      <c r="C74" s="26" t="s">
        <v>974</v>
      </c>
      <c r="D74" s="1">
        <v>45819</v>
      </c>
      <c r="E74" s="26" t="str">
        <f>IFERROR(VLOOKUP(Result[[#This Row],[RPRO]],H:H,1,0),"")</f>
        <v>RPRO-250422-0315</v>
      </c>
      <c r="H74" t="s">
        <v>2011</v>
      </c>
      <c r="I74" t="s">
        <v>2036</v>
      </c>
      <c r="J74" t="s">
        <v>971</v>
      </c>
      <c r="K74" s="1">
        <v>45807</v>
      </c>
      <c r="P74" t="str">
        <v>RPRO-250428-0765</v>
      </c>
      <c r="Q74" t="str">
        <v>LAMINATION 1-13/06/2025</v>
      </c>
      <c r="R74" t="str">
        <v>LAMINATION 1</v>
      </c>
      <c r="S74" s="1">
        <v>45821</v>
      </c>
      <c r="T74" t="str">
        <v/>
      </c>
    </row>
    <row r="75" spans="1:20" x14ac:dyDescent="0.25">
      <c r="A75" s="26" t="s">
        <v>9631</v>
      </c>
      <c r="B75" s="26" t="s">
        <v>10642</v>
      </c>
      <c r="C75" s="26" t="s">
        <v>974</v>
      </c>
      <c r="D75" s="1">
        <v>45819</v>
      </c>
      <c r="E75" s="26" t="str">
        <f>IFERROR(VLOOKUP(Result[[#This Row],[RPRO]],H:H,1,0),"")</f>
        <v>RPRO-250422-0316</v>
      </c>
      <c r="H75" t="s">
        <v>2012</v>
      </c>
      <c r="I75" t="s">
        <v>2036</v>
      </c>
      <c r="J75" t="s">
        <v>971</v>
      </c>
      <c r="K75" s="1">
        <v>45807</v>
      </c>
      <c r="P75" t="str">
        <v>RPRO-250428-0574</v>
      </c>
      <c r="Q75" t="str">
        <v>LAMINATION 1-13/06/2025</v>
      </c>
      <c r="R75" t="str">
        <v>LAMINATION 1</v>
      </c>
      <c r="S75" s="1">
        <v>45821</v>
      </c>
      <c r="T75" t="str">
        <v/>
      </c>
    </row>
    <row r="76" spans="1:20" x14ac:dyDescent="0.25">
      <c r="A76" s="26" t="s">
        <v>9633</v>
      </c>
      <c r="B76" s="26" t="s">
        <v>10642</v>
      </c>
      <c r="C76" s="26" t="s">
        <v>974</v>
      </c>
      <c r="D76" s="1">
        <v>45819</v>
      </c>
      <c r="E76" s="26" t="str">
        <f>IFERROR(VLOOKUP(Result[[#This Row],[RPRO]],H:H,1,0),"")</f>
        <v>RPRO-250422-0317</v>
      </c>
      <c r="H76" t="s">
        <v>2013</v>
      </c>
      <c r="I76" t="s">
        <v>2036</v>
      </c>
      <c r="J76" t="s">
        <v>971</v>
      </c>
      <c r="K76" s="1">
        <v>45807</v>
      </c>
      <c r="P76" t="str">
        <v>RPRO-250428-0576</v>
      </c>
      <c r="Q76" t="str">
        <v>LAMINATION 1-13/06/2025</v>
      </c>
      <c r="R76" t="str">
        <v>LAMINATION 1</v>
      </c>
      <c r="S76" s="1">
        <v>45821</v>
      </c>
      <c r="T76" t="str">
        <v/>
      </c>
    </row>
    <row r="77" spans="1:20" x14ac:dyDescent="0.25">
      <c r="A77" s="26" t="s">
        <v>9635</v>
      </c>
      <c r="B77" s="26" t="s">
        <v>10642</v>
      </c>
      <c r="C77" s="26" t="s">
        <v>974</v>
      </c>
      <c r="D77" s="1">
        <v>45819</v>
      </c>
      <c r="E77" s="26" t="str">
        <f>IFERROR(VLOOKUP(Result[[#This Row],[RPRO]],H:H,1,0),"")</f>
        <v>RPRO-250422-0318</v>
      </c>
      <c r="H77" t="s">
        <v>2328</v>
      </c>
      <c r="I77" t="s">
        <v>2471</v>
      </c>
      <c r="J77" t="s">
        <v>970</v>
      </c>
      <c r="K77" s="1">
        <v>45810</v>
      </c>
      <c r="P77" t="str">
        <v>RPRO-250428-0578</v>
      </c>
      <c r="Q77" t="str">
        <v>LAMINATION 1-13/06/2025</v>
      </c>
      <c r="R77" t="str">
        <v>LAMINATION 1</v>
      </c>
      <c r="S77" s="1">
        <v>45821</v>
      </c>
      <c r="T77" t="str">
        <v/>
      </c>
    </row>
    <row r="78" spans="1:20" x14ac:dyDescent="0.25">
      <c r="A78" s="26" t="s">
        <v>9637</v>
      </c>
      <c r="B78" s="26" t="s">
        <v>10642</v>
      </c>
      <c r="C78" s="26" t="s">
        <v>974</v>
      </c>
      <c r="D78" s="1">
        <v>45819</v>
      </c>
      <c r="E78" s="26" t="str">
        <f>IFERROR(VLOOKUP(Result[[#This Row],[RPRO]],H:H,1,0),"")</f>
        <v>RPRO-250422-0319</v>
      </c>
      <c r="H78" t="s">
        <v>2329</v>
      </c>
      <c r="I78" t="s">
        <v>2471</v>
      </c>
      <c r="J78" t="s">
        <v>970</v>
      </c>
      <c r="K78" s="1">
        <v>45810</v>
      </c>
      <c r="P78" t="str">
        <v>RPRO-250428-0581</v>
      </c>
      <c r="Q78" t="str">
        <v>LAMINATION 1-13/06/2025</v>
      </c>
      <c r="R78" t="str">
        <v>LAMINATION 1</v>
      </c>
      <c r="S78" s="1">
        <v>45821</v>
      </c>
      <c r="T78" t="str">
        <v/>
      </c>
    </row>
    <row r="79" spans="1:20" x14ac:dyDescent="0.25">
      <c r="A79" s="26" t="s">
        <v>9741</v>
      </c>
      <c r="B79" s="26" t="s">
        <v>10642</v>
      </c>
      <c r="C79" s="26" t="s">
        <v>974</v>
      </c>
      <c r="D79" s="1">
        <v>45819</v>
      </c>
      <c r="E79" s="26" t="str">
        <f>IFERROR(VLOOKUP(Result[[#This Row],[RPRO]],H:H,1,0),"")</f>
        <v>RPRO-250528-2032</v>
      </c>
      <c r="H79" t="s">
        <v>2330</v>
      </c>
      <c r="I79" t="s">
        <v>2471</v>
      </c>
      <c r="J79" t="s">
        <v>970</v>
      </c>
      <c r="K79" s="1">
        <v>45810</v>
      </c>
      <c r="P79" t="str">
        <v>RPRO-250428-0583</v>
      </c>
      <c r="Q79" t="str">
        <v>LAMINATION 1-13/06/2025</v>
      </c>
      <c r="R79" t="str">
        <v>LAMINATION 1</v>
      </c>
      <c r="S79" s="1">
        <v>45821</v>
      </c>
      <c r="T79" t="str">
        <v/>
      </c>
    </row>
    <row r="80" spans="1:20" x14ac:dyDescent="0.25">
      <c r="A80" s="26" t="s">
        <v>9681</v>
      </c>
      <c r="B80" s="26" t="s">
        <v>10642</v>
      </c>
      <c r="C80" s="26" t="s">
        <v>974</v>
      </c>
      <c r="D80" s="1">
        <v>45819</v>
      </c>
      <c r="E80" s="26" t="str">
        <f>IFERROR(VLOOKUP(Result[[#This Row],[RPRO]],H:H,1,0),"")</f>
        <v>RPRO-250429-0469</v>
      </c>
      <c r="H80" t="s">
        <v>2331</v>
      </c>
      <c r="I80" t="s">
        <v>2471</v>
      </c>
      <c r="J80" t="s">
        <v>970</v>
      </c>
      <c r="K80" s="1">
        <v>45810</v>
      </c>
      <c r="P80" t="str">
        <v>RPRO-250428-0585</v>
      </c>
      <c r="Q80" t="str">
        <v>LAMINATION 1-13/06/2025</v>
      </c>
      <c r="R80" t="str">
        <v>LAMINATION 1</v>
      </c>
      <c r="S80" s="1">
        <v>45821</v>
      </c>
      <c r="T80" t="str">
        <v/>
      </c>
    </row>
    <row r="81" spans="1:20" x14ac:dyDescent="0.25">
      <c r="A81" s="26" t="s">
        <v>9774</v>
      </c>
      <c r="B81" s="26" t="s">
        <v>10643</v>
      </c>
      <c r="C81" s="26" t="s">
        <v>970</v>
      </c>
      <c r="D81" s="1">
        <v>45819</v>
      </c>
      <c r="E81" s="26" t="str">
        <f>IFERROR(VLOOKUP(Result[[#This Row],[RPRO]],H:H,1,0),"")</f>
        <v>RPRO-250528-0307</v>
      </c>
      <c r="H81" t="s">
        <v>2332</v>
      </c>
      <c r="I81" t="s">
        <v>2471</v>
      </c>
      <c r="J81" t="s">
        <v>970</v>
      </c>
      <c r="K81" s="1">
        <v>45810</v>
      </c>
      <c r="P81" t="str">
        <v>RPRO-250428-0587</v>
      </c>
      <c r="Q81" t="str">
        <v>LAMINATION 1-13/06/2025</v>
      </c>
      <c r="R81" t="str">
        <v>LAMINATION 1</v>
      </c>
      <c r="S81" s="1">
        <v>45821</v>
      </c>
      <c r="T81" t="str">
        <v/>
      </c>
    </row>
    <row r="82" spans="1:20" x14ac:dyDescent="0.25">
      <c r="A82" s="26" t="s">
        <v>9783</v>
      </c>
      <c r="B82" s="26" t="s">
        <v>10643</v>
      </c>
      <c r="C82" s="26" t="s">
        <v>970</v>
      </c>
      <c r="D82" s="1">
        <v>45819</v>
      </c>
      <c r="E82" s="26" t="str">
        <f>IFERROR(VLOOKUP(Result[[#This Row],[RPRO]],H:H,1,0),"")</f>
        <v>RPRO-250528-0309</v>
      </c>
      <c r="H82" t="s">
        <v>2333</v>
      </c>
      <c r="I82" t="s">
        <v>2471</v>
      </c>
      <c r="J82" t="s">
        <v>970</v>
      </c>
      <c r="K82" s="1">
        <v>45810</v>
      </c>
      <c r="P82" t="str">
        <v>RPRO-250428-0589</v>
      </c>
      <c r="Q82" t="str">
        <v>LAMINATION 1-13/06/2025</v>
      </c>
      <c r="R82" t="str">
        <v>LAMINATION 1</v>
      </c>
      <c r="S82" s="1">
        <v>45821</v>
      </c>
      <c r="T82" t="str">
        <v/>
      </c>
    </row>
    <row r="83" spans="1:20" x14ac:dyDescent="0.25">
      <c r="A83" s="26" t="s">
        <v>9805</v>
      </c>
      <c r="B83" s="26" t="s">
        <v>10642</v>
      </c>
      <c r="C83" s="26" t="s">
        <v>974</v>
      </c>
      <c r="D83" s="1">
        <v>45819</v>
      </c>
      <c r="E83" s="26" t="str">
        <f>IFERROR(VLOOKUP(Result[[#This Row],[RPRO]],H:H,1,0),"")</f>
        <v>RPRO-250429-0445</v>
      </c>
      <c r="H83" t="s">
        <v>2291</v>
      </c>
      <c r="I83" t="s">
        <v>2471</v>
      </c>
      <c r="J83" t="s">
        <v>970</v>
      </c>
      <c r="K83" s="1">
        <v>45810</v>
      </c>
      <c r="P83" t="str">
        <v>RPRO-250428-0591</v>
      </c>
      <c r="Q83" t="str">
        <v>LAMINATION 1-13/06/2025</v>
      </c>
      <c r="R83" t="str">
        <v>LAMINATION 1</v>
      </c>
      <c r="S83" s="1">
        <v>45821</v>
      </c>
      <c r="T83" t="str">
        <v/>
      </c>
    </row>
    <row r="84" spans="1:20" x14ac:dyDescent="0.25">
      <c r="A84" s="26" t="s">
        <v>9803</v>
      </c>
      <c r="B84" s="26" t="s">
        <v>10642</v>
      </c>
      <c r="C84" s="26" t="s">
        <v>974</v>
      </c>
      <c r="D84" s="1">
        <v>45819</v>
      </c>
      <c r="E84" s="26" t="str">
        <f>IFERROR(VLOOKUP(Result[[#This Row],[RPRO]],H:H,1,0),"")</f>
        <v>RPRO-250428-0534</v>
      </c>
      <c r="H84" t="s">
        <v>2091</v>
      </c>
      <c r="I84" t="s">
        <v>2221</v>
      </c>
      <c r="J84" t="s">
        <v>970</v>
      </c>
      <c r="K84" s="1">
        <v>45808</v>
      </c>
      <c r="P84" t="str">
        <v>RPRO-250428-0593</v>
      </c>
      <c r="Q84" t="str">
        <v>LAMINATION 1-13/06/2025</v>
      </c>
      <c r="R84" t="str">
        <v>LAMINATION 1</v>
      </c>
      <c r="S84" s="1">
        <v>45821</v>
      </c>
      <c r="T84" t="str">
        <v/>
      </c>
    </row>
    <row r="85" spans="1:20" x14ac:dyDescent="0.25">
      <c r="A85" s="26" t="s">
        <v>11386</v>
      </c>
      <c r="B85" s="26" t="s">
        <v>12322</v>
      </c>
      <c r="C85" s="26" t="s">
        <v>973</v>
      </c>
      <c r="D85" s="1">
        <v>45820</v>
      </c>
      <c r="E85" s="26" t="str">
        <f>IFERROR(VLOOKUP(Result[[#This Row],[RPRO]],H:H,1,0),"")</f>
        <v>RPRO-250422-0321</v>
      </c>
      <c r="H85" t="s">
        <v>2300</v>
      </c>
      <c r="I85" t="s">
        <v>2473</v>
      </c>
      <c r="J85" t="s">
        <v>973</v>
      </c>
      <c r="K85" s="1">
        <v>45810</v>
      </c>
      <c r="P85" t="str">
        <v>RPRO-250428-0595</v>
      </c>
      <c r="Q85" t="str">
        <v>LAMINATION 1-13/06/2025</v>
      </c>
      <c r="R85" t="str">
        <v>LAMINATION 1</v>
      </c>
      <c r="S85" s="1">
        <v>45821</v>
      </c>
      <c r="T85" t="str">
        <v/>
      </c>
    </row>
    <row r="86" spans="1:20" x14ac:dyDescent="0.25">
      <c r="A86" s="26" t="s">
        <v>11388</v>
      </c>
      <c r="B86" s="26" t="s">
        <v>12322</v>
      </c>
      <c r="C86" s="26" t="s">
        <v>973</v>
      </c>
      <c r="D86" s="1">
        <v>45820</v>
      </c>
      <c r="E86" s="26" t="str">
        <f>IFERROR(VLOOKUP(Result[[#This Row],[RPRO]],H:H,1,0),"")</f>
        <v>RPRO-250422-0322</v>
      </c>
      <c r="H86" t="s">
        <v>2093</v>
      </c>
      <c r="I86" t="s">
        <v>2221</v>
      </c>
      <c r="J86" t="s">
        <v>970</v>
      </c>
      <c r="K86" s="1">
        <v>45808</v>
      </c>
      <c r="P86" t="str">
        <v>RPRO-250428-0598</v>
      </c>
      <c r="Q86" t="str">
        <v>LAMINATION 1-13/06/2025</v>
      </c>
      <c r="R86" t="str">
        <v>LAMINATION 1</v>
      </c>
      <c r="S86" s="1">
        <v>45821</v>
      </c>
      <c r="T86" t="str">
        <v/>
      </c>
    </row>
    <row r="87" spans="1:20" x14ac:dyDescent="0.25">
      <c r="A87" s="26" t="s">
        <v>11390</v>
      </c>
      <c r="B87" s="26" t="s">
        <v>12322</v>
      </c>
      <c r="C87" s="26" t="s">
        <v>973</v>
      </c>
      <c r="D87" s="1">
        <v>45820</v>
      </c>
      <c r="E87" s="26" t="str">
        <f>IFERROR(VLOOKUP(Result[[#This Row],[RPRO]],H:H,1,0),"")</f>
        <v>RPRO-250422-0323</v>
      </c>
      <c r="H87" t="s">
        <v>2326</v>
      </c>
      <c r="I87" t="s">
        <v>2471</v>
      </c>
      <c r="J87" t="s">
        <v>970</v>
      </c>
      <c r="K87" s="1">
        <v>45810</v>
      </c>
      <c r="P87" t="str">
        <v>RPRO-250428-0600</v>
      </c>
      <c r="Q87" t="str">
        <v>LAMINATION 1-13/06/2025</v>
      </c>
      <c r="R87" t="str">
        <v>LAMINATION 1</v>
      </c>
      <c r="S87" s="1">
        <v>45821</v>
      </c>
      <c r="T87" t="str">
        <v/>
      </c>
    </row>
    <row r="88" spans="1:20" x14ac:dyDescent="0.25">
      <c r="A88" s="26" t="s">
        <v>11392</v>
      </c>
      <c r="B88" s="26" t="s">
        <v>12322</v>
      </c>
      <c r="C88" s="26" t="s">
        <v>973</v>
      </c>
      <c r="D88" s="1">
        <v>45820</v>
      </c>
      <c r="E88" s="26" t="str">
        <f>IFERROR(VLOOKUP(Result[[#This Row],[RPRO]],H:H,1,0),"")</f>
        <v>RPRO-250422-0324</v>
      </c>
      <c r="H88" t="s">
        <v>2320</v>
      </c>
      <c r="I88" t="s">
        <v>2469</v>
      </c>
      <c r="J88" t="s">
        <v>969</v>
      </c>
      <c r="K88" s="1">
        <v>45810</v>
      </c>
      <c r="P88" t="str">
        <v>RPRO-250530-0065</v>
      </c>
      <c r="Q88" t="str">
        <v>LAMINATION 3-13/06/2025</v>
      </c>
      <c r="R88" t="str">
        <v>LAMINATION 3</v>
      </c>
      <c r="S88" s="1">
        <v>45821</v>
      </c>
      <c r="T88" t="str">
        <v/>
      </c>
    </row>
    <row r="89" spans="1:20" x14ac:dyDescent="0.25">
      <c r="A89" s="26" t="s">
        <v>11394</v>
      </c>
      <c r="B89" s="26" t="s">
        <v>12322</v>
      </c>
      <c r="C89" s="26" t="s">
        <v>973</v>
      </c>
      <c r="D89" s="1">
        <v>45820</v>
      </c>
      <c r="E89" s="26" t="str">
        <f>IFERROR(VLOOKUP(Result[[#This Row],[RPRO]],H:H,1,0),"")</f>
        <v>RPRO-250422-0325</v>
      </c>
      <c r="H89" t="s">
        <v>2321</v>
      </c>
      <c r="I89" t="s">
        <v>2469</v>
      </c>
      <c r="J89" t="s">
        <v>969</v>
      </c>
      <c r="K89" s="1">
        <v>45810</v>
      </c>
      <c r="P89" t="str">
        <v>RPRO-250425-0118</v>
      </c>
      <c r="Q89" t="str">
        <v>LAMINATION 2-13/06/2025</v>
      </c>
      <c r="R89" t="str">
        <v>LAMINATION 2</v>
      </c>
      <c r="S89" s="1">
        <v>45821</v>
      </c>
      <c r="T89" t="str">
        <v/>
      </c>
    </row>
    <row r="90" spans="1:20" x14ac:dyDescent="0.25">
      <c r="A90" s="26" t="s">
        <v>11396</v>
      </c>
      <c r="B90" s="26" t="s">
        <v>12322</v>
      </c>
      <c r="C90" s="26" t="s">
        <v>973</v>
      </c>
      <c r="D90" s="1">
        <v>45820</v>
      </c>
      <c r="E90" s="26" t="str">
        <f>IFERROR(VLOOKUP(Result[[#This Row],[RPRO]],H:H,1,0),"")</f>
        <v>RPRO-250422-0326</v>
      </c>
      <c r="H90" t="s">
        <v>2322</v>
      </c>
      <c r="I90" t="s">
        <v>2469</v>
      </c>
      <c r="J90" t="s">
        <v>969</v>
      </c>
      <c r="K90" s="1">
        <v>45810</v>
      </c>
      <c r="P90" t="str">
        <v>RPRO-250425-0115</v>
      </c>
      <c r="Q90" t="str">
        <v>LAMINATION 2-13/06/2025</v>
      </c>
      <c r="R90" t="str">
        <v>LAMINATION 2</v>
      </c>
      <c r="S90" s="1">
        <v>45821</v>
      </c>
      <c r="T90" t="str">
        <v/>
      </c>
    </row>
    <row r="91" spans="1:20" x14ac:dyDescent="0.25">
      <c r="A91" s="26" t="s">
        <v>11398</v>
      </c>
      <c r="B91" s="26" t="s">
        <v>12322</v>
      </c>
      <c r="C91" s="26" t="s">
        <v>973</v>
      </c>
      <c r="D91" s="1">
        <v>45820</v>
      </c>
      <c r="E91" s="26" t="str">
        <f>IFERROR(VLOOKUP(Result[[#This Row],[RPRO]],H:H,1,0),"")</f>
        <v>RPRO-250422-0327</v>
      </c>
      <c r="H91" t="s">
        <v>2323</v>
      </c>
      <c r="I91" t="s">
        <v>2469</v>
      </c>
      <c r="J91" t="s">
        <v>969</v>
      </c>
      <c r="K91" s="1">
        <v>45810</v>
      </c>
      <c r="P91" t="str">
        <v>RPRO-250508-0200</v>
      </c>
      <c r="Q91" t="str">
        <v>LAMINATION 1-13/06/2025</v>
      </c>
      <c r="R91" t="str">
        <v>LAMINATION 1</v>
      </c>
      <c r="S91" s="1">
        <v>45821</v>
      </c>
      <c r="T91" t="str">
        <v/>
      </c>
    </row>
    <row r="92" spans="1:20" x14ac:dyDescent="0.25">
      <c r="A92" s="26" t="s">
        <v>11400</v>
      </c>
      <c r="B92" s="26" t="s">
        <v>12322</v>
      </c>
      <c r="C92" s="26" t="s">
        <v>973</v>
      </c>
      <c r="D92" s="1">
        <v>45820</v>
      </c>
      <c r="E92" s="26" t="str">
        <f>IFERROR(VLOOKUP(Result[[#This Row],[RPRO]],H:H,1,0),"")</f>
        <v>RPRO-250422-0328</v>
      </c>
      <c r="H92" t="s">
        <v>2304</v>
      </c>
      <c r="I92" t="s">
        <v>2469</v>
      </c>
      <c r="J92" t="s">
        <v>969</v>
      </c>
      <c r="K92" s="1">
        <v>45810</v>
      </c>
      <c r="P92" t="str">
        <v>RPRO-250508-0202</v>
      </c>
      <c r="Q92" t="str">
        <v>LAMINATION 1-13/06/2025</v>
      </c>
      <c r="R92" t="str">
        <v>LAMINATION 1</v>
      </c>
      <c r="S92" s="1">
        <v>45821</v>
      </c>
      <c r="T92" t="str">
        <v/>
      </c>
    </row>
    <row r="93" spans="1:20" x14ac:dyDescent="0.25">
      <c r="A93" s="26" t="s">
        <v>11402</v>
      </c>
      <c r="B93" s="26" t="s">
        <v>12322</v>
      </c>
      <c r="C93" s="26" t="s">
        <v>973</v>
      </c>
      <c r="D93" s="1">
        <v>45820</v>
      </c>
      <c r="E93" s="26" t="str">
        <f>IFERROR(VLOOKUP(Result[[#This Row],[RPRO]],H:H,1,0),"")</f>
        <v>RPRO-250422-0329</v>
      </c>
      <c r="H93" t="s">
        <v>2305</v>
      </c>
      <c r="I93" t="s">
        <v>2469</v>
      </c>
      <c r="J93" t="s">
        <v>969</v>
      </c>
      <c r="K93" s="1">
        <v>45810</v>
      </c>
      <c r="P93" t="str">
        <v>RPRO-250508-0204</v>
      </c>
      <c r="Q93" t="str">
        <v>LAMINATION 1-13/06/2025</v>
      </c>
      <c r="R93" t="str">
        <v>LAMINATION 1</v>
      </c>
      <c r="S93" s="1">
        <v>45821</v>
      </c>
      <c r="T93" t="str">
        <v/>
      </c>
    </row>
    <row r="94" spans="1:20" x14ac:dyDescent="0.25">
      <c r="A94" s="26" t="s">
        <v>11404</v>
      </c>
      <c r="B94" s="26" t="s">
        <v>12322</v>
      </c>
      <c r="C94" s="26" t="s">
        <v>973</v>
      </c>
      <c r="D94" s="1">
        <v>45820</v>
      </c>
      <c r="E94" s="26" t="str">
        <f>IFERROR(VLOOKUP(Result[[#This Row],[RPRO]],H:H,1,0),"")</f>
        <v>RPRO-250422-0330</v>
      </c>
      <c r="H94" t="s">
        <v>2306</v>
      </c>
      <c r="I94" t="s">
        <v>2469</v>
      </c>
      <c r="J94" t="s">
        <v>969</v>
      </c>
      <c r="K94" s="1">
        <v>45810</v>
      </c>
      <c r="P94" t="str">
        <v>RPRO-250508-0206</v>
      </c>
      <c r="Q94" t="str">
        <v>LAMINATION 1-13/06/2025</v>
      </c>
      <c r="R94" t="str">
        <v>LAMINATION 1</v>
      </c>
      <c r="S94" s="1">
        <v>45821</v>
      </c>
      <c r="T94" t="str">
        <v/>
      </c>
    </row>
    <row r="95" spans="1:20" x14ac:dyDescent="0.25">
      <c r="A95" s="26" t="s">
        <v>11406</v>
      </c>
      <c r="B95" s="26" t="s">
        <v>12322</v>
      </c>
      <c r="C95" s="26" t="s">
        <v>973</v>
      </c>
      <c r="D95" s="1">
        <v>45820</v>
      </c>
      <c r="E95" s="26" t="str">
        <f>IFERROR(VLOOKUP(Result[[#This Row],[RPRO]],H:H,1,0),"")</f>
        <v>RPRO-250422-0331</v>
      </c>
      <c r="H95" t="s">
        <v>2307</v>
      </c>
      <c r="I95" t="s">
        <v>2469</v>
      </c>
      <c r="J95" t="s">
        <v>969</v>
      </c>
      <c r="K95" s="1">
        <v>45810</v>
      </c>
      <c r="P95" t="str">
        <v>RPRO-250508-0208</v>
      </c>
      <c r="Q95" t="str">
        <v>LAMINATION 1-13/06/2025</v>
      </c>
      <c r="R95" t="str">
        <v>LAMINATION 1</v>
      </c>
      <c r="S95" s="1">
        <v>45821</v>
      </c>
      <c r="T95" t="str">
        <v/>
      </c>
    </row>
    <row r="96" spans="1:20" x14ac:dyDescent="0.25">
      <c r="A96" s="26" t="s">
        <v>11408</v>
      </c>
      <c r="B96" s="26" t="s">
        <v>12322</v>
      </c>
      <c r="C96" s="26" t="s">
        <v>973</v>
      </c>
      <c r="D96" s="1">
        <v>45820</v>
      </c>
      <c r="E96" s="26" t="str">
        <f>IFERROR(VLOOKUP(Result[[#This Row],[RPRO]],H:H,1,0),"")</f>
        <v>RPRO-250422-0332</v>
      </c>
      <c r="H96" t="s">
        <v>2308</v>
      </c>
      <c r="I96" t="s">
        <v>2469</v>
      </c>
      <c r="J96" t="s">
        <v>969</v>
      </c>
      <c r="K96" s="1">
        <v>45810</v>
      </c>
      <c r="P96" t="str">
        <v>RPRO-250508-0210</v>
      </c>
      <c r="Q96" t="str">
        <v>LAMINATION 1-13/06/2025</v>
      </c>
      <c r="R96" t="str">
        <v>LAMINATION 1</v>
      </c>
      <c r="S96" s="1">
        <v>45821</v>
      </c>
      <c r="T96" t="str">
        <v/>
      </c>
    </row>
    <row r="97" spans="1:20" x14ac:dyDescent="0.25">
      <c r="A97" s="26" t="s">
        <v>11410</v>
      </c>
      <c r="B97" s="26" t="s">
        <v>12322</v>
      </c>
      <c r="C97" s="26" t="s">
        <v>973</v>
      </c>
      <c r="D97" s="1">
        <v>45820</v>
      </c>
      <c r="E97" s="26" t="str">
        <f>IFERROR(VLOOKUP(Result[[#This Row],[RPRO]],H:H,1,0),"")</f>
        <v>RPRO-250422-0333</v>
      </c>
      <c r="H97" t="s">
        <v>2309</v>
      </c>
      <c r="I97" t="s">
        <v>2469</v>
      </c>
      <c r="J97" t="s">
        <v>969</v>
      </c>
      <c r="K97" s="1">
        <v>45810</v>
      </c>
      <c r="P97" t="str">
        <v>RPRO-250508-0212</v>
      </c>
      <c r="Q97" t="str">
        <v>LAMINATION 1-13/06/2025</v>
      </c>
      <c r="R97" t="str">
        <v>LAMINATION 1</v>
      </c>
      <c r="S97" s="1">
        <v>45821</v>
      </c>
      <c r="T97" t="str">
        <v/>
      </c>
    </row>
    <row r="98" spans="1:20" x14ac:dyDescent="0.25">
      <c r="A98" s="26" t="s">
        <v>11412</v>
      </c>
      <c r="B98" s="26" t="s">
        <v>12322</v>
      </c>
      <c r="C98" s="26" t="s">
        <v>973</v>
      </c>
      <c r="D98" s="1">
        <v>45820</v>
      </c>
      <c r="E98" s="26" t="str">
        <f>IFERROR(VLOOKUP(Result[[#This Row],[RPRO]],H:H,1,0),"")</f>
        <v>RPRO-250422-0334</v>
      </c>
      <c r="H98" t="s">
        <v>2310</v>
      </c>
      <c r="I98" t="s">
        <v>2469</v>
      </c>
      <c r="J98" t="s">
        <v>969</v>
      </c>
      <c r="K98" s="1">
        <v>45810</v>
      </c>
      <c r="P98" t="str">
        <v>RPRO-250508-0214</v>
      </c>
      <c r="Q98" t="str">
        <v>LAMINATION 1-13/06/2025</v>
      </c>
      <c r="R98" t="str">
        <v>LAMINATION 1</v>
      </c>
      <c r="S98" s="1">
        <v>45821</v>
      </c>
      <c r="T98" t="str">
        <v/>
      </c>
    </row>
    <row r="99" spans="1:20" x14ac:dyDescent="0.25">
      <c r="A99" s="26" t="s">
        <v>11416</v>
      </c>
      <c r="B99" s="26" t="s">
        <v>12322</v>
      </c>
      <c r="C99" s="26" t="s">
        <v>973</v>
      </c>
      <c r="D99" s="1">
        <v>45820</v>
      </c>
      <c r="E99" s="26" t="str">
        <f>IFERROR(VLOOKUP(Result[[#This Row],[RPRO]],H:H,1,0),"")</f>
        <v>RPRO-250422-0639</v>
      </c>
      <c r="H99" t="s">
        <v>2311</v>
      </c>
      <c r="I99" t="s">
        <v>2469</v>
      </c>
      <c r="J99" t="s">
        <v>969</v>
      </c>
      <c r="K99" s="1">
        <v>45810</v>
      </c>
      <c r="P99" t="str">
        <v>RPRO-250508-0217</v>
      </c>
      <c r="Q99" t="str">
        <v>LAMINATION 1-13/06/2025</v>
      </c>
      <c r="R99" t="str">
        <v>LAMINATION 1</v>
      </c>
      <c r="S99" s="1">
        <v>45821</v>
      </c>
      <c r="T99" t="str">
        <v/>
      </c>
    </row>
    <row r="100" spans="1:20" x14ac:dyDescent="0.25">
      <c r="A100" s="26" t="s">
        <v>11418</v>
      </c>
      <c r="B100" s="26" t="s">
        <v>12322</v>
      </c>
      <c r="C100" s="26" t="s">
        <v>973</v>
      </c>
      <c r="D100" s="1">
        <v>45820</v>
      </c>
      <c r="E100" s="26" t="str">
        <f>IFERROR(VLOOKUP(Result[[#This Row],[RPRO]],H:H,1,0),"")</f>
        <v>RPRO-250422-0640</v>
      </c>
      <c r="H100" t="s">
        <v>2312</v>
      </c>
      <c r="I100" t="s">
        <v>2469</v>
      </c>
      <c r="J100" t="s">
        <v>969</v>
      </c>
      <c r="K100" s="1">
        <v>45810</v>
      </c>
      <c r="P100" t="str">
        <v>RPRO-250508-0219</v>
      </c>
      <c r="Q100" t="str">
        <v>LAMINATION 1-13/06/2025</v>
      </c>
      <c r="R100" t="str">
        <v>LAMINATION 1</v>
      </c>
      <c r="S100" s="1">
        <v>45821</v>
      </c>
      <c r="T100" t="str">
        <v/>
      </c>
    </row>
    <row r="101" spans="1:20" x14ac:dyDescent="0.25">
      <c r="A101" s="26" t="s">
        <v>11420</v>
      </c>
      <c r="B101" s="26" t="s">
        <v>12322</v>
      </c>
      <c r="C101" s="26" t="s">
        <v>973</v>
      </c>
      <c r="D101" s="1">
        <v>45820</v>
      </c>
      <c r="E101" s="26" t="str">
        <f>IFERROR(VLOOKUP(Result[[#This Row],[RPRO]],H:H,1,0),"")</f>
        <v>RPRO-250422-0641</v>
      </c>
      <c r="H101" t="s">
        <v>2313</v>
      </c>
      <c r="I101" t="s">
        <v>2469</v>
      </c>
      <c r="J101" t="s">
        <v>969</v>
      </c>
      <c r="K101" s="1">
        <v>45810</v>
      </c>
      <c r="P101" t="str">
        <v>RPRO-250508-0221</v>
      </c>
      <c r="Q101" t="str">
        <v>LAMINATION 1-13/06/2025</v>
      </c>
      <c r="R101" t="str">
        <v>LAMINATION 1</v>
      </c>
      <c r="S101" s="1">
        <v>45821</v>
      </c>
      <c r="T101" t="str">
        <v/>
      </c>
    </row>
    <row r="102" spans="1:20" x14ac:dyDescent="0.25">
      <c r="A102" s="26" t="s">
        <v>11422</v>
      </c>
      <c r="B102" s="26" t="s">
        <v>12322</v>
      </c>
      <c r="C102" s="26" t="s">
        <v>973</v>
      </c>
      <c r="D102" s="1">
        <v>45820</v>
      </c>
      <c r="E102" s="26" t="str">
        <f>IFERROR(VLOOKUP(Result[[#This Row],[RPRO]],H:H,1,0),"")</f>
        <v>RPRO-250422-0647</v>
      </c>
      <c r="H102" t="s">
        <v>2314</v>
      </c>
      <c r="I102" t="s">
        <v>2469</v>
      </c>
      <c r="J102" t="s">
        <v>969</v>
      </c>
      <c r="K102" s="1">
        <v>45810</v>
      </c>
      <c r="P102" t="str">
        <v>RPRO-250508-0223</v>
      </c>
      <c r="Q102" t="str">
        <v>LAMINATION 1-13/06/2025</v>
      </c>
      <c r="R102" t="str">
        <v>LAMINATION 1</v>
      </c>
      <c r="S102" s="1">
        <v>45821</v>
      </c>
      <c r="T102" t="str">
        <v/>
      </c>
    </row>
    <row r="103" spans="1:20" x14ac:dyDescent="0.25">
      <c r="A103" s="26" t="s">
        <v>11444</v>
      </c>
      <c r="B103" s="26" t="s">
        <v>12319</v>
      </c>
      <c r="C103" s="26" t="s">
        <v>970</v>
      </c>
      <c r="D103" s="1">
        <v>45820</v>
      </c>
      <c r="E103" s="26" t="str">
        <f>IFERROR(VLOOKUP(Result[[#This Row],[RPRO]],H:H,1,0),"")</f>
        <v>RPRO-250423-0967</v>
      </c>
      <c r="H103" t="s">
        <v>2315</v>
      </c>
      <c r="I103" t="s">
        <v>2469</v>
      </c>
      <c r="J103" t="s">
        <v>969</v>
      </c>
      <c r="K103" s="1">
        <v>45810</v>
      </c>
      <c r="P103" t="str">
        <v>RPRO-250508-0225</v>
      </c>
      <c r="Q103" t="str">
        <v>LAMINATION 1-13/06/2025</v>
      </c>
      <c r="R103" t="str">
        <v>LAMINATION 1</v>
      </c>
      <c r="S103" s="1">
        <v>45821</v>
      </c>
      <c r="T103" t="str">
        <v/>
      </c>
    </row>
    <row r="104" spans="1:20" x14ac:dyDescent="0.25">
      <c r="A104" s="26" t="s">
        <v>11465</v>
      </c>
      <c r="B104" s="26" t="s">
        <v>12318</v>
      </c>
      <c r="C104" s="26" t="s">
        <v>971</v>
      </c>
      <c r="D104" s="1">
        <v>45820</v>
      </c>
      <c r="E104" s="26" t="str">
        <f>IFERROR(VLOOKUP(Result[[#This Row],[RPRO]],H:H,1,0),"")</f>
        <v>RPRO-250428-0486</v>
      </c>
      <c r="H104" t="s">
        <v>2316</v>
      </c>
      <c r="I104" t="s">
        <v>2469</v>
      </c>
      <c r="J104" t="s">
        <v>969</v>
      </c>
      <c r="K104" s="1">
        <v>45810</v>
      </c>
      <c r="P104" t="str">
        <v>RPRO-250508-0227</v>
      </c>
      <c r="Q104" t="str">
        <v>LAMINATION 1-13/06/2025</v>
      </c>
      <c r="R104" t="str">
        <v>LAMINATION 1</v>
      </c>
      <c r="S104" s="1">
        <v>45821</v>
      </c>
      <c r="T104" t="str">
        <v/>
      </c>
    </row>
    <row r="105" spans="1:20" x14ac:dyDescent="0.25">
      <c r="A105" s="26" t="s">
        <v>11472</v>
      </c>
      <c r="B105" s="26" t="s">
        <v>12318</v>
      </c>
      <c r="C105" s="26" t="s">
        <v>971</v>
      </c>
      <c r="D105" s="1">
        <v>45820</v>
      </c>
      <c r="E105" s="26" t="str">
        <f>IFERROR(VLOOKUP(Result[[#This Row],[RPRO]],H:H,1,0),"")</f>
        <v>RPRO-250428-0487</v>
      </c>
      <c r="H105" t="s">
        <v>2317</v>
      </c>
      <c r="I105" t="s">
        <v>2469</v>
      </c>
      <c r="J105" t="s">
        <v>969</v>
      </c>
      <c r="K105" s="1">
        <v>45810</v>
      </c>
      <c r="P105" t="str">
        <v>RPRO-250508-0229</v>
      </c>
      <c r="Q105" t="str">
        <v>LAMINATION 1-13/06/2025</v>
      </c>
      <c r="R105" t="str">
        <v>LAMINATION 1</v>
      </c>
      <c r="S105" s="1">
        <v>45821</v>
      </c>
      <c r="T105" t="str">
        <v/>
      </c>
    </row>
    <row r="106" spans="1:20" x14ac:dyDescent="0.25">
      <c r="A106" s="26" t="s">
        <v>11474</v>
      </c>
      <c r="B106" s="26" t="s">
        <v>12318</v>
      </c>
      <c r="C106" s="26" t="s">
        <v>971</v>
      </c>
      <c r="D106" s="1">
        <v>45820</v>
      </c>
      <c r="E106" s="26" t="str">
        <f>IFERROR(VLOOKUP(Result[[#This Row],[RPRO]],H:H,1,0),"")</f>
        <v>RPRO-250428-0488</v>
      </c>
      <c r="H106" t="s">
        <v>2318</v>
      </c>
      <c r="I106" t="s">
        <v>2469</v>
      </c>
      <c r="J106" t="s">
        <v>969</v>
      </c>
      <c r="K106" s="1">
        <v>45810</v>
      </c>
      <c r="P106" t="str">
        <v>RPRO-250508-0300</v>
      </c>
      <c r="Q106" t="str">
        <v>LAMINATION 1-13/06/2025</v>
      </c>
      <c r="R106" t="str">
        <v>LAMINATION 1</v>
      </c>
      <c r="S106" s="1">
        <v>45821</v>
      </c>
      <c r="T106" t="str">
        <v/>
      </c>
    </row>
    <row r="107" spans="1:20" x14ac:dyDescent="0.25">
      <c r="A107" s="26" t="s">
        <v>11476</v>
      </c>
      <c r="B107" s="26" t="s">
        <v>12318</v>
      </c>
      <c r="C107" s="26" t="s">
        <v>971</v>
      </c>
      <c r="D107" s="1">
        <v>45820</v>
      </c>
      <c r="E107" s="26" t="str">
        <f>IFERROR(VLOOKUP(Result[[#This Row],[RPRO]],H:H,1,0),"")</f>
        <v>RPRO-250428-0489</v>
      </c>
      <c r="H107" t="s">
        <v>2319</v>
      </c>
      <c r="I107" t="s">
        <v>2469</v>
      </c>
      <c r="J107" t="s">
        <v>969</v>
      </c>
      <c r="K107" s="1">
        <v>45810</v>
      </c>
      <c r="P107" t="str">
        <v>RPRO-250508-0304</v>
      </c>
      <c r="Q107" t="str">
        <v>LAMINATION 1-13/06/2025</v>
      </c>
      <c r="R107" t="str">
        <v>LAMINATION 1</v>
      </c>
      <c r="S107" s="1">
        <v>45821</v>
      </c>
      <c r="T107" t="str">
        <v/>
      </c>
    </row>
    <row r="108" spans="1:20" x14ac:dyDescent="0.25">
      <c r="A108" s="26" t="s">
        <v>11496</v>
      </c>
      <c r="B108" s="26" t="s">
        <v>12318</v>
      </c>
      <c r="C108" s="26" t="s">
        <v>971</v>
      </c>
      <c r="D108" s="1">
        <v>45820</v>
      </c>
      <c r="E108" s="26" t="str">
        <f>IFERROR(VLOOKUP(Result[[#This Row],[RPRO]],H:H,1,0),"")</f>
        <v>RPRO-250428-0545</v>
      </c>
      <c r="H108" t="s">
        <v>2324</v>
      </c>
      <c r="I108" t="s">
        <v>2469</v>
      </c>
      <c r="J108" t="s">
        <v>969</v>
      </c>
      <c r="K108" s="1">
        <v>45810</v>
      </c>
      <c r="P108" t="str">
        <v>RPRO-250416-0111</v>
      </c>
      <c r="Q108" t="str">
        <v>LAMINATION 2-13/06/2025</v>
      </c>
      <c r="R108" t="str">
        <v>LAMINATION 2</v>
      </c>
      <c r="S108" s="1">
        <v>45821</v>
      </c>
      <c r="T108" t="str">
        <v/>
      </c>
    </row>
    <row r="109" spans="1:20" x14ac:dyDescent="0.25">
      <c r="A109" s="26" t="s">
        <v>11498</v>
      </c>
      <c r="B109" s="26" t="s">
        <v>12318</v>
      </c>
      <c r="C109" s="26" t="s">
        <v>971</v>
      </c>
      <c r="D109" s="1">
        <v>45820</v>
      </c>
      <c r="E109" s="26" t="str">
        <f>IFERROR(VLOOKUP(Result[[#This Row],[RPRO]],H:H,1,0),"")</f>
        <v>RPRO-250428-0548</v>
      </c>
      <c r="H109" t="s">
        <v>2325</v>
      </c>
      <c r="I109" t="s">
        <v>2469</v>
      </c>
      <c r="J109" t="s">
        <v>969</v>
      </c>
      <c r="K109" s="1">
        <v>45810</v>
      </c>
      <c r="P109" t="str">
        <v>RPRO-250512-0172</v>
      </c>
      <c r="Q109" t="str">
        <v>LAMINATION 2-13/06/2025</v>
      </c>
      <c r="R109" t="str">
        <v>LAMINATION 2</v>
      </c>
      <c r="S109" s="1">
        <v>45821</v>
      </c>
      <c r="T109" t="str">
        <v/>
      </c>
    </row>
    <row r="110" spans="1:20" x14ac:dyDescent="0.25">
      <c r="A110" s="26" t="s">
        <v>11522</v>
      </c>
      <c r="B110" s="26" t="s">
        <v>12318</v>
      </c>
      <c r="C110" s="26" t="s">
        <v>971</v>
      </c>
      <c r="D110" s="1">
        <v>45820</v>
      </c>
      <c r="E110" s="26" t="str">
        <f>IFERROR(VLOOKUP(Result[[#This Row],[RPRO]],H:H,1,0),"")</f>
        <v>RPRO-250428-0719</v>
      </c>
      <c r="H110" t="s">
        <v>2342</v>
      </c>
      <c r="I110" t="s">
        <v>2470</v>
      </c>
      <c r="J110" t="s">
        <v>974</v>
      </c>
      <c r="K110" s="1">
        <v>45810</v>
      </c>
      <c r="P110" t="str">
        <v>RPRO-250514-0082</v>
      </c>
      <c r="Q110" t="str">
        <v>LAMINATION 2-13/06/2025</v>
      </c>
      <c r="R110" t="str">
        <v>LAMINATION 2</v>
      </c>
      <c r="S110" s="1">
        <v>45821</v>
      </c>
      <c r="T110" t="str">
        <v/>
      </c>
    </row>
    <row r="111" spans="1:20" x14ac:dyDescent="0.25">
      <c r="A111" s="26" t="s">
        <v>11525</v>
      </c>
      <c r="B111" s="26" t="s">
        <v>12318</v>
      </c>
      <c r="C111" s="26" t="s">
        <v>971</v>
      </c>
      <c r="D111" s="1">
        <v>45820</v>
      </c>
      <c r="E111" s="26" t="str">
        <f>IFERROR(VLOOKUP(Result[[#This Row],[RPRO]],H:H,1,0),"")</f>
        <v>RPRO-250428-0721</v>
      </c>
      <c r="H111" t="s">
        <v>2347</v>
      </c>
      <c r="I111" t="s">
        <v>2470</v>
      </c>
      <c r="J111" t="s">
        <v>974</v>
      </c>
      <c r="K111" s="1">
        <v>45810</v>
      </c>
      <c r="P111" t="str">
        <v>RPRO-250514-0126</v>
      </c>
      <c r="Q111" t="str">
        <v>LAMINATION 1-13/06/2025</v>
      </c>
      <c r="R111" t="str">
        <v>LAMINATION 1</v>
      </c>
      <c r="S111" s="1">
        <v>45821</v>
      </c>
      <c r="T111" t="str">
        <v/>
      </c>
    </row>
    <row r="112" spans="1:20" x14ac:dyDescent="0.25">
      <c r="A112" s="26" t="s">
        <v>11527</v>
      </c>
      <c r="B112" s="26" t="s">
        <v>12318</v>
      </c>
      <c r="C112" s="26" t="s">
        <v>971</v>
      </c>
      <c r="D112" s="1">
        <v>45820</v>
      </c>
      <c r="E112" s="26" t="str">
        <f>IFERROR(VLOOKUP(Result[[#This Row],[RPRO]],H:H,1,0),"")</f>
        <v>RPRO-250428-0723</v>
      </c>
      <c r="H112" t="s">
        <v>2355</v>
      </c>
      <c r="I112" t="s">
        <v>2469</v>
      </c>
      <c r="J112" t="s">
        <v>969</v>
      </c>
      <c r="K112" s="1">
        <v>45810</v>
      </c>
      <c r="P112" t="str">
        <v>RPRO-250514-0128</v>
      </c>
      <c r="Q112" t="str">
        <v>LAMINATION 1-13/06/2025</v>
      </c>
      <c r="R112" t="str">
        <v>LAMINATION 1</v>
      </c>
      <c r="S112" s="1">
        <v>45821</v>
      </c>
      <c r="T112" t="str">
        <v/>
      </c>
    </row>
    <row r="113" spans="1:20" x14ac:dyDescent="0.25">
      <c r="A113" s="26" t="s">
        <v>11529</v>
      </c>
      <c r="B113" s="26" t="s">
        <v>12318</v>
      </c>
      <c r="C113" s="26" t="s">
        <v>971</v>
      </c>
      <c r="D113" s="1">
        <v>45820</v>
      </c>
      <c r="E113" s="26" t="str">
        <f>IFERROR(VLOOKUP(Result[[#This Row],[RPRO]],H:H,1,0),"")</f>
        <v>RPRO-250428-0726</v>
      </c>
      <c r="H113" t="s">
        <v>2399</v>
      </c>
      <c r="I113" t="s">
        <v>2470</v>
      </c>
      <c r="J113" t="s">
        <v>974</v>
      </c>
      <c r="K113" s="1">
        <v>45810</v>
      </c>
      <c r="P113" t="str">
        <v>RPRO-250530-0068</v>
      </c>
      <c r="Q113" t="str">
        <v>LAMINATION 3-13/06/2025</v>
      </c>
      <c r="R113" t="str">
        <v>LAMINATION 3</v>
      </c>
      <c r="S113" s="1">
        <v>45821</v>
      </c>
      <c r="T113" t="str">
        <v/>
      </c>
    </row>
    <row r="114" spans="1:20" x14ac:dyDescent="0.25">
      <c r="A114" s="26" t="s">
        <v>11531</v>
      </c>
      <c r="B114" s="26" t="s">
        <v>12318</v>
      </c>
      <c r="C114" s="26" t="s">
        <v>971</v>
      </c>
      <c r="D114" s="1">
        <v>45820</v>
      </c>
      <c r="E114" s="26" t="str">
        <f>IFERROR(VLOOKUP(Result[[#This Row],[RPRO]],H:H,1,0),"")</f>
        <v>RPRO-250428-0728</v>
      </c>
      <c r="H114" t="s">
        <v>2417</v>
      </c>
      <c r="I114" t="s">
        <v>2470</v>
      </c>
      <c r="J114" t="s">
        <v>974</v>
      </c>
      <c r="K114" s="1">
        <v>45810</v>
      </c>
      <c r="P114" t="str">
        <v>RPRO-250530-0080</v>
      </c>
      <c r="Q114" t="str">
        <v>LAMINATION 3-13/06/2025</v>
      </c>
      <c r="R114" t="str">
        <v>LAMINATION 3</v>
      </c>
      <c r="S114" s="1">
        <v>45821</v>
      </c>
      <c r="T114" t="str">
        <v/>
      </c>
    </row>
    <row r="115" spans="1:20" x14ac:dyDescent="0.25">
      <c r="A115" s="26" t="s">
        <v>11533</v>
      </c>
      <c r="B115" s="26" t="s">
        <v>12318</v>
      </c>
      <c r="C115" s="26" t="s">
        <v>971</v>
      </c>
      <c r="D115" s="1">
        <v>45820</v>
      </c>
      <c r="E115" s="26" t="str">
        <f>IFERROR(VLOOKUP(Result[[#This Row],[RPRO]],H:H,1,0),"")</f>
        <v>RPRO-250428-0731</v>
      </c>
      <c r="H115" t="s">
        <v>2418</v>
      </c>
      <c r="I115" t="s">
        <v>2470</v>
      </c>
      <c r="J115" t="s">
        <v>974</v>
      </c>
      <c r="K115" s="1">
        <v>45810</v>
      </c>
      <c r="P115" t="str">
        <v>RPRO-250530-0081</v>
      </c>
      <c r="Q115" t="str">
        <v>LAMINATION 3-13/06/2025</v>
      </c>
      <c r="R115" t="str">
        <v>LAMINATION 3</v>
      </c>
      <c r="S115" s="1">
        <v>45821</v>
      </c>
      <c r="T115" t="str">
        <v/>
      </c>
    </row>
    <row r="116" spans="1:20" x14ac:dyDescent="0.25">
      <c r="A116" s="26" t="s">
        <v>11535</v>
      </c>
      <c r="B116" s="26" t="s">
        <v>12318</v>
      </c>
      <c r="C116" s="26" t="s">
        <v>971</v>
      </c>
      <c r="D116" s="1">
        <v>45820</v>
      </c>
      <c r="E116" s="26" t="str">
        <f>IFERROR(VLOOKUP(Result[[#This Row],[RPRO]],H:H,1,0),"")</f>
        <v>RPRO-250428-0733</v>
      </c>
      <c r="H116" t="s">
        <v>2406</v>
      </c>
      <c r="I116" t="s">
        <v>2469</v>
      </c>
      <c r="J116" t="s">
        <v>969</v>
      </c>
      <c r="K116" s="1">
        <v>45810</v>
      </c>
      <c r="P116" t="str">
        <v>RPRO-250506-0513</v>
      </c>
      <c r="Q116" t="str">
        <v>LAMINATION 3-13/06/2025</v>
      </c>
      <c r="R116" t="str">
        <v>LAMINATION 3</v>
      </c>
      <c r="S116" s="1">
        <v>45821</v>
      </c>
      <c r="T116" t="str">
        <v/>
      </c>
    </row>
    <row r="117" spans="1:20" x14ac:dyDescent="0.25">
      <c r="A117" s="26" t="s">
        <v>11478</v>
      </c>
      <c r="B117" s="26" t="s">
        <v>12318</v>
      </c>
      <c r="C117" s="26" t="s">
        <v>971</v>
      </c>
      <c r="D117" s="1">
        <v>45820</v>
      </c>
      <c r="E117" s="26" t="str">
        <f>IFERROR(VLOOKUP(Result[[#This Row],[RPRO]],H:H,1,0),"")</f>
        <v>RPRO-250428-0490</v>
      </c>
      <c r="H117" t="s">
        <v>2407</v>
      </c>
      <c r="I117" t="s">
        <v>2469</v>
      </c>
      <c r="J117" t="s">
        <v>969</v>
      </c>
      <c r="K117" s="1">
        <v>45810</v>
      </c>
      <c r="P117" t="str">
        <v>RPRO-250522-0057</v>
      </c>
      <c r="Q117" t="str">
        <v>LAMINATION 4-13/06/2025</v>
      </c>
      <c r="R117" t="str">
        <v>LAMINATION 4</v>
      </c>
      <c r="S117" s="1">
        <v>45821</v>
      </c>
      <c r="T117" t="str">
        <v/>
      </c>
    </row>
    <row r="118" spans="1:20" x14ac:dyDescent="0.25">
      <c r="A118" s="26" t="s">
        <v>11480</v>
      </c>
      <c r="B118" s="26" t="s">
        <v>12318</v>
      </c>
      <c r="C118" s="26" t="s">
        <v>971</v>
      </c>
      <c r="D118" s="1">
        <v>45820</v>
      </c>
      <c r="E118" s="26" t="str">
        <f>IFERROR(VLOOKUP(Result[[#This Row],[RPRO]],H:H,1,0),"")</f>
        <v>RPRO-250428-0491</v>
      </c>
      <c r="H118" t="s">
        <v>1839</v>
      </c>
      <c r="I118" t="s">
        <v>1826</v>
      </c>
      <c r="J118" t="s">
        <v>975</v>
      </c>
      <c r="K118" s="1">
        <v>45806</v>
      </c>
      <c r="P118" t="str">
        <v>RPRO-250612-0269</v>
      </c>
      <c r="Q118" t="str">
        <v>LAMINATION 3-13/06/2025</v>
      </c>
      <c r="R118" t="str">
        <v>LAMINATION 3</v>
      </c>
      <c r="S118" s="1">
        <v>45821</v>
      </c>
      <c r="T118" t="str">
        <v/>
      </c>
    </row>
    <row r="119" spans="1:20" x14ac:dyDescent="0.25">
      <c r="A119" s="26" t="s">
        <v>11482</v>
      </c>
      <c r="B119" s="26" t="s">
        <v>12318</v>
      </c>
      <c r="C119" s="26" t="s">
        <v>971</v>
      </c>
      <c r="D119" s="1">
        <v>45820</v>
      </c>
      <c r="E119" s="26" t="str">
        <f>IFERROR(VLOOKUP(Result[[#This Row],[RPRO]],H:H,1,0),"")</f>
        <v>RPRO-250428-0492</v>
      </c>
      <c r="H119" t="s">
        <v>1840</v>
      </c>
      <c r="I119" t="s">
        <v>1826</v>
      </c>
      <c r="J119" t="s">
        <v>975</v>
      </c>
      <c r="K119" s="1">
        <v>45806</v>
      </c>
      <c r="P119" t="str">
        <v>RPRO-250408-0184</v>
      </c>
      <c r="Q119" t="str">
        <v>LAMINATION 4-13/06/2025</v>
      </c>
      <c r="R119" t="str">
        <v>LAMINATION 4</v>
      </c>
      <c r="S119" s="1">
        <v>45821</v>
      </c>
      <c r="T119" t="str">
        <v/>
      </c>
    </row>
    <row r="120" spans="1:20" x14ac:dyDescent="0.25">
      <c r="A120" s="26" t="s">
        <v>11484</v>
      </c>
      <c r="B120" s="26" t="s">
        <v>12318</v>
      </c>
      <c r="C120" s="26" t="s">
        <v>971</v>
      </c>
      <c r="D120" s="1">
        <v>45820</v>
      </c>
      <c r="E120" s="26" t="str">
        <f>IFERROR(VLOOKUP(Result[[#This Row],[RPRO]],H:H,1,0),"")</f>
        <v>RPRO-250428-0493</v>
      </c>
      <c r="H120" t="s">
        <v>2094</v>
      </c>
      <c r="I120" t="s">
        <v>2220</v>
      </c>
      <c r="J120" t="s">
        <v>975</v>
      </c>
      <c r="K120" s="1">
        <v>45808</v>
      </c>
      <c r="P120" t="str">
        <v>RPRO-250424-0329</v>
      </c>
      <c r="Q120" t="str">
        <v>LAMINATION 3-13/06/2025</v>
      </c>
      <c r="R120" t="str">
        <v>LAMINATION 3</v>
      </c>
      <c r="S120" s="1">
        <v>45821</v>
      </c>
      <c r="T120" t="str">
        <v/>
      </c>
    </row>
    <row r="121" spans="1:20" x14ac:dyDescent="0.25">
      <c r="A121" s="26" t="s">
        <v>11486</v>
      </c>
      <c r="B121" s="26" t="s">
        <v>12318</v>
      </c>
      <c r="C121" s="26" t="s">
        <v>971</v>
      </c>
      <c r="D121" s="1">
        <v>45820</v>
      </c>
      <c r="E121" s="26" t="str">
        <f>IFERROR(VLOOKUP(Result[[#This Row],[RPRO]],H:H,1,0),"")</f>
        <v>RPRO-250428-0494</v>
      </c>
      <c r="H121" t="s">
        <v>2014</v>
      </c>
      <c r="I121" t="s">
        <v>2036</v>
      </c>
      <c r="J121" t="s">
        <v>971</v>
      </c>
      <c r="K121" s="1">
        <v>45807</v>
      </c>
      <c r="P121" t="str">
        <v>RPRO-250514-0109</v>
      </c>
      <c r="Q121" t="str">
        <v>LAMINATION 4-13/06/2025</v>
      </c>
      <c r="R121" t="str">
        <v>LAMINATION 4</v>
      </c>
      <c r="S121" s="1">
        <v>45821</v>
      </c>
      <c r="T121" t="str">
        <v/>
      </c>
    </row>
    <row r="122" spans="1:20" x14ac:dyDescent="0.25">
      <c r="A122" s="26" t="s">
        <v>11488</v>
      </c>
      <c r="B122" s="26" t="s">
        <v>12318</v>
      </c>
      <c r="C122" s="26" t="s">
        <v>971</v>
      </c>
      <c r="D122" s="1">
        <v>45820</v>
      </c>
      <c r="E122" s="26" t="str">
        <f>IFERROR(VLOOKUP(Result[[#This Row],[RPRO]],H:H,1,0),"")</f>
        <v>RPRO-250428-0495</v>
      </c>
      <c r="H122" t="s">
        <v>2015</v>
      </c>
      <c r="I122" t="s">
        <v>2036</v>
      </c>
      <c r="J122" t="s">
        <v>971</v>
      </c>
      <c r="K122" s="1">
        <v>45807</v>
      </c>
      <c r="P122" t="str">
        <v>RPRO-250522-0037</v>
      </c>
      <c r="Q122" t="str">
        <v>LAMINATION 3-13/06/2025</v>
      </c>
      <c r="R122" t="str">
        <v>LAMINATION 3</v>
      </c>
      <c r="S122" s="1">
        <v>45821</v>
      </c>
      <c r="T122" t="str">
        <v/>
      </c>
    </row>
    <row r="123" spans="1:20" x14ac:dyDescent="0.25">
      <c r="A123" s="26" t="s">
        <v>11490</v>
      </c>
      <c r="B123" s="26" t="s">
        <v>12318</v>
      </c>
      <c r="C123" s="26" t="s">
        <v>971</v>
      </c>
      <c r="D123" s="1">
        <v>45820</v>
      </c>
      <c r="E123" s="26" t="str">
        <f>IFERROR(VLOOKUP(Result[[#This Row],[RPRO]],H:H,1,0),"")</f>
        <v>RPRO-250428-0496</v>
      </c>
      <c r="H123" t="s">
        <v>2016</v>
      </c>
      <c r="I123" t="s">
        <v>2036</v>
      </c>
      <c r="J123" t="s">
        <v>971</v>
      </c>
      <c r="K123" s="1">
        <v>45807</v>
      </c>
      <c r="P123" t="str">
        <v>RPRO-250422-0548</v>
      </c>
      <c r="Q123" t="str">
        <v>LAMINATION 4-13/06/2025</v>
      </c>
      <c r="R123" t="str">
        <v>LAMINATION 4</v>
      </c>
      <c r="S123" s="1">
        <v>45821</v>
      </c>
      <c r="T123" t="str">
        <v/>
      </c>
    </row>
    <row r="124" spans="1:20" x14ac:dyDescent="0.25">
      <c r="A124" s="26" t="s">
        <v>11492</v>
      </c>
      <c r="B124" s="26" t="s">
        <v>12318</v>
      </c>
      <c r="C124" s="26" t="s">
        <v>971</v>
      </c>
      <c r="D124" s="1">
        <v>45820</v>
      </c>
      <c r="E124" s="26" t="str">
        <f>IFERROR(VLOOKUP(Result[[#This Row],[RPRO]],H:H,1,0),"")</f>
        <v>RPRO-250428-0497</v>
      </c>
      <c r="H124" t="s">
        <v>2017</v>
      </c>
      <c r="I124" t="s">
        <v>2036</v>
      </c>
      <c r="J124" t="s">
        <v>971</v>
      </c>
      <c r="K124" s="1">
        <v>45807</v>
      </c>
      <c r="P124" t="str">
        <v>RPRO-250514-0243</v>
      </c>
      <c r="Q124" t="str">
        <v>LAMINATION 4-13/06/2025</v>
      </c>
      <c r="R124" t="str">
        <v>LAMINATION 4</v>
      </c>
      <c r="S124" s="1">
        <v>45821</v>
      </c>
      <c r="T124" t="str">
        <v/>
      </c>
    </row>
    <row r="125" spans="1:20" x14ac:dyDescent="0.25">
      <c r="A125" s="26" t="s">
        <v>11494</v>
      </c>
      <c r="B125" s="26" t="s">
        <v>12318</v>
      </c>
      <c r="C125" s="26" t="s">
        <v>971</v>
      </c>
      <c r="D125" s="1">
        <v>45820</v>
      </c>
      <c r="E125" s="26" t="str">
        <f>IFERROR(VLOOKUP(Result[[#This Row],[RPRO]],H:H,1,0),"")</f>
        <v>RPRO-250428-0498</v>
      </c>
      <c r="H125" t="s">
        <v>2018</v>
      </c>
      <c r="I125" t="s">
        <v>2036</v>
      </c>
      <c r="J125" t="s">
        <v>971</v>
      </c>
      <c r="K125" s="1">
        <v>45807</v>
      </c>
      <c r="P125" t="str">
        <v>RPRO-250403-0264</v>
      </c>
      <c r="Q125" t="str">
        <v>LAMINATION 3-13/06/2025</v>
      </c>
      <c r="R125" t="str">
        <v>LAMINATION 3</v>
      </c>
      <c r="S125" s="1">
        <v>45821</v>
      </c>
      <c r="T125" t="str">
        <v/>
      </c>
    </row>
    <row r="126" spans="1:20" x14ac:dyDescent="0.25">
      <c r="A126" s="26" t="s">
        <v>11500</v>
      </c>
      <c r="B126" s="26" t="s">
        <v>12318</v>
      </c>
      <c r="C126" s="26" t="s">
        <v>971</v>
      </c>
      <c r="D126" s="1">
        <v>45820</v>
      </c>
      <c r="E126" s="26" t="str">
        <f>IFERROR(VLOOKUP(Result[[#This Row],[RPRO]],H:H,1,0),"")</f>
        <v>RPRO-250428-0550</v>
      </c>
      <c r="H126" t="s">
        <v>2019</v>
      </c>
      <c r="I126" t="s">
        <v>2036</v>
      </c>
      <c r="J126" t="s">
        <v>971</v>
      </c>
      <c r="K126" s="1">
        <v>45807</v>
      </c>
      <c r="P126" t="str">
        <v>RPRO-250403-0266</v>
      </c>
      <c r="Q126" t="str">
        <v>LAMINATION 3-13/06/2025</v>
      </c>
      <c r="R126" t="str">
        <v>LAMINATION 3</v>
      </c>
      <c r="S126" s="1">
        <v>45821</v>
      </c>
      <c r="T126" t="str">
        <v/>
      </c>
    </row>
    <row r="127" spans="1:20" x14ac:dyDescent="0.25">
      <c r="A127" s="26" t="s">
        <v>11502</v>
      </c>
      <c r="B127" s="26" t="s">
        <v>12318</v>
      </c>
      <c r="C127" s="26" t="s">
        <v>971</v>
      </c>
      <c r="D127" s="1">
        <v>45820</v>
      </c>
      <c r="E127" s="26" t="str">
        <f>IFERROR(VLOOKUP(Result[[#This Row],[RPRO]],H:H,1,0),"")</f>
        <v>RPRO-250428-0553</v>
      </c>
      <c r="H127" t="s">
        <v>2020</v>
      </c>
      <c r="I127" t="s">
        <v>2036</v>
      </c>
      <c r="J127" t="s">
        <v>971</v>
      </c>
      <c r="K127" s="1">
        <v>45807</v>
      </c>
      <c r="P127" t="str">
        <v>RPRO-250403-0268</v>
      </c>
      <c r="Q127" t="str">
        <v>LAMINATION 3-13/06/2025</v>
      </c>
      <c r="R127" t="str">
        <v>LAMINATION 3</v>
      </c>
      <c r="S127" s="1">
        <v>45821</v>
      </c>
      <c r="T127" t="str">
        <v/>
      </c>
    </row>
    <row r="128" spans="1:20" x14ac:dyDescent="0.25">
      <c r="A128" s="26" t="s">
        <v>11504</v>
      </c>
      <c r="B128" s="26" t="s">
        <v>12318</v>
      </c>
      <c r="C128" s="26" t="s">
        <v>971</v>
      </c>
      <c r="D128" s="1">
        <v>45820</v>
      </c>
      <c r="E128" s="26" t="str">
        <f>IFERROR(VLOOKUP(Result[[#This Row],[RPRO]],H:H,1,0),"")</f>
        <v>RPRO-250428-0555</v>
      </c>
      <c r="H128" t="s">
        <v>2021</v>
      </c>
      <c r="I128" t="s">
        <v>2036</v>
      </c>
      <c r="J128" t="s">
        <v>971</v>
      </c>
      <c r="K128" s="1">
        <v>45807</v>
      </c>
      <c r="P128" t="str">
        <v>RPRO-250422-0335</v>
      </c>
      <c r="Q128" t="str">
        <v>LAMINATION 2-13/06/2025</v>
      </c>
      <c r="R128" t="str">
        <v>LAMINATION 2</v>
      </c>
      <c r="S128" s="1">
        <v>45821</v>
      </c>
      <c r="T128" t="str">
        <v/>
      </c>
    </row>
    <row r="129" spans="1:20" x14ac:dyDescent="0.25">
      <c r="A129" s="26" t="s">
        <v>11506</v>
      </c>
      <c r="B129" s="26" t="s">
        <v>12318</v>
      </c>
      <c r="C129" s="26" t="s">
        <v>971</v>
      </c>
      <c r="D129" s="1">
        <v>45820</v>
      </c>
      <c r="E129" s="26" t="str">
        <f>IFERROR(VLOOKUP(Result[[#This Row],[RPRO]],H:H,1,0),"")</f>
        <v>RPRO-250428-0557</v>
      </c>
      <c r="H129" t="s">
        <v>2022</v>
      </c>
      <c r="I129" t="s">
        <v>2036</v>
      </c>
      <c r="J129" t="s">
        <v>971</v>
      </c>
      <c r="K129" s="1">
        <v>45807</v>
      </c>
      <c r="P129" t="str">
        <v>RPRO-250422-0336</v>
      </c>
      <c r="Q129" t="str">
        <v>LAMINATION 2-13/06/2025</v>
      </c>
      <c r="R129" t="str">
        <v>LAMINATION 2</v>
      </c>
      <c r="S129" s="1">
        <v>45821</v>
      </c>
      <c r="T129" t="str">
        <v/>
      </c>
    </row>
    <row r="130" spans="1:20" x14ac:dyDescent="0.25">
      <c r="A130" s="26" t="s">
        <v>11508</v>
      </c>
      <c r="B130" s="26" t="s">
        <v>12318</v>
      </c>
      <c r="C130" s="26" t="s">
        <v>971</v>
      </c>
      <c r="D130" s="1">
        <v>45820</v>
      </c>
      <c r="E130" s="26" t="str">
        <f>IFERROR(VLOOKUP(Result[[#This Row],[RPRO]],H:H,1,0),"")</f>
        <v>RPRO-250428-0559</v>
      </c>
      <c r="H130" t="s">
        <v>2023</v>
      </c>
      <c r="I130" t="s">
        <v>2036</v>
      </c>
      <c r="J130" t="s">
        <v>971</v>
      </c>
      <c r="K130" s="1">
        <v>45807</v>
      </c>
      <c r="P130" t="str">
        <v>RPRO-250422-0337</v>
      </c>
      <c r="Q130" t="str">
        <v>LAMINATION 2-13/06/2025</v>
      </c>
      <c r="R130" t="str">
        <v>LAMINATION 2</v>
      </c>
      <c r="S130" s="1">
        <v>45821</v>
      </c>
      <c r="T130" t="str">
        <v/>
      </c>
    </row>
    <row r="131" spans="1:20" x14ac:dyDescent="0.25">
      <c r="A131" s="26" t="s">
        <v>11510</v>
      </c>
      <c r="B131" s="26" t="s">
        <v>12318</v>
      </c>
      <c r="C131" s="26" t="s">
        <v>971</v>
      </c>
      <c r="D131" s="1">
        <v>45820</v>
      </c>
      <c r="E131" s="26" t="str">
        <f>IFERROR(VLOOKUP(Result[[#This Row],[RPRO]],H:H,1,0),"")</f>
        <v>RPRO-250428-0561</v>
      </c>
      <c r="H131" t="s">
        <v>2024</v>
      </c>
      <c r="I131" t="s">
        <v>2036</v>
      </c>
      <c r="J131" t="s">
        <v>971</v>
      </c>
      <c r="K131" s="1">
        <v>45807</v>
      </c>
      <c r="P131" t="str">
        <v>RPRO-250422-0338</v>
      </c>
      <c r="Q131" t="str">
        <v>LAMINATION 2-13/06/2025</v>
      </c>
      <c r="R131" t="str">
        <v>LAMINATION 2</v>
      </c>
      <c r="S131" s="1">
        <v>45821</v>
      </c>
      <c r="T131" t="str">
        <v/>
      </c>
    </row>
    <row r="132" spans="1:20" x14ac:dyDescent="0.25">
      <c r="A132" s="26" t="s">
        <v>11512</v>
      </c>
      <c r="B132" s="26" t="s">
        <v>12318</v>
      </c>
      <c r="C132" s="26" t="s">
        <v>971</v>
      </c>
      <c r="D132" s="1">
        <v>45820</v>
      </c>
      <c r="E132" s="26" t="str">
        <f>IFERROR(VLOOKUP(Result[[#This Row],[RPRO]],H:H,1,0),"")</f>
        <v>RPRO-250428-0563</v>
      </c>
      <c r="H132" t="s">
        <v>2025</v>
      </c>
      <c r="I132" t="s">
        <v>2036</v>
      </c>
      <c r="J132" t="s">
        <v>971</v>
      </c>
      <c r="K132" s="1">
        <v>45807</v>
      </c>
      <c r="P132" t="str">
        <v>RPRO-250422-0339</v>
      </c>
      <c r="Q132" t="str">
        <v>LAMINATION 2-13/06/2025</v>
      </c>
      <c r="R132" t="str">
        <v>LAMINATION 2</v>
      </c>
      <c r="S132" s="1">
        <v>45821</v>
      </c>
      <c r="T132" t="str">
        <v/>
      </c>
    </row>
    <row r="133" spans="1:20" x14ac:dyDescent="0.25">
      <c r="A133" s="26" t="s">
        <v>11537</v>
      </c>
      <c r="B133" s="26" t="s">
        <v>12318</v>
      </c>
      <c r="C133" s="26" t="s">
        <v>971</v>
      </c>
      <c r="D133" s="1">
        <v>45820</v>
      </c>
      <c r="E133" s="26" t="str">
        <f>IFERROR(VLOOKUP(Result[[#This Row],[RPRO]],H:H,1,0),"")</f>
        <v>RPRO-250428-0735</v>
      </c>
      <c r="H133" t="s">
        <v>2026</v>
      </c>
      <c r="I133" t="s">
        <v>2036</v>
      </c>
      <c r="J133" t="s">
        <v>971</v>
      </c>
      <c r="K133" s="1">
        <v>45807</v>
      </c>
      <c r="P133" t="str">
        <v>RPRO-250422-0340</v>
      </c>
      <c r="Q133" t="str">
        <v>LAMINATION 2-13/06/2025</v>
      </c>
      <c r="R133" t="str">
        <v>LAMINATION 2</v>
      </c>
      <c r="S133" s="1">
        <v>45821</v>
      </c>
      <c r="T133" t="str">
        <v/>
      </c>
    </row>
    <row r="134" spans="1:20" x14ac:dyDescent="0.25">
      <c r="A134" s="26" t="s">
        <v>11539</v>
      </c>
      <c r="B134" s="26" t="s">
        <v>12318</v>
      </c>
      <c r="C134" s="26" t="s">
        <v>971</v>
      </c>
      <c r="D134" s="1">
        <v>45820</v>
      </c>
      <c r="E134" s="26" t="str">
        <f>IFERROR(VLOOKUP(Result[[#This Row],[RPRO]],H:H,1,0),"")</f>
        <v>RPRO-250428-0737</v>
      </c>
      <c r="H134" t="s">
        <v>1916</v>
      </c>
      <c r="I134" t="s">
        <v>2036</v>
      </c>
      <c r="J134" t="s">
        <v>971</v>
      </c>
      <c r="K134" s="1">
        <v>45807</v>
      </c>
      <c r="P134" t="str">
        <v>RPRO-250422-0341</v>
      </c>
      <c r="Q134" t="str">
        <v>LAMINATION 2-13/06/2025</v>
      </c>
      <c r="R134" t="str">
        <v>LAMINATION 2</v>
      </c>
      <c r="S134" s="1">
        <v>45821</v>
      </c>
      <c r="T134" t="str">
        <v/>
      </c>
    </row>
    <row r="135" spans="1:20" x14ac:dyDescent="0.25">
      <c r="A135" s="26" t="s">
        <v>11541</v>
      </c>
      <c r="B135" s="26" t="s">
        <v>12318</v>
      </c>
      <c r="C135" s="26" t="s">
        <v>971</v>
      </c>
      <c r="D135" s="1">
        <v>45820</v>
      </c>
      <c r="E135" s="26" t="str">
        <f>IFERROR(VLOOKUP(Result[[#This Row],[RPRO]],H:H,1,0),"")</f>
        <v>RPRO-250428-0739</v>
      </c>
      <c r="H135" t="s">
        <v>1917</v>
      </c>
      <c r="I135" t="s">
        <v>2036</v>
      </c>
      <c r="J135" t="s">
        <v>971</v>
      </c>
      <c r="K135" s="1">
        <v>45807</v>
      </c>
      <c r="P135" t="str">
        <v>RPRO-250422-0342</v>
      </c>
      <c r="Q135" t="str">
        <v>LAMINATION 2-13/06/2025</v>
      </c>
      <c r="R135" t="str">
        <v>LAMINATION 2</v>
      </c>
      <c r="S135" s="1">
        <v>45821</v>
      </c>
      <c r="T135" t="str">
        <v/>
      </c>
    </row>
    <row r="136" spans="1:20" x14ac:dyDescent="0.25">
      <c r="A136" s="26" t="s">
        <v>11543</v>
      </c>
      <c r="B136" s="26" t="s">
        <v>12318</v>
      </c>
      <c r="C136" s="26" t="s">
        <v>971</v>
      </c>
      <c r="D136" s="1">
        <v>45820</v>
      </c>
      <c r="E136" s="26" t="str">
        <f>IFERROR(VLOOKUP(Result[[#This Row],[RPRO]],H:H,1,0),"")</f>
        <v>RPRO-250428-0741</v>
      </c>
      <c r="H136" t="s">
        <v>1918</v>
      </c>
      <c r="I136" t="s">
        <v>2036</v>
      </c>
      <c r="J136" t="s">
        <v>971</v>
      </c>
      <c r="K136" s="1">
        <v>45807</v>
      </c>
      <c r="P136" t="str">
        <v>RPRO-250422-0343</v>
      </c>
      <c r="Q136" t="str">
        <v>LAMINATION 2-13/06/2025</v>
      </c>
      <c r="R136" t="str">
        <v>LAMINATION 2</v>
      </c>
      <c r="S136" s="1">
        <v>45821</v>
      </c>
      <c r="T136" t="str">
        <v/>
      </c>
    </row>
    <row r="137" spans="1:20" x14ac:dyDescent="0.25">
      <c r="A137" s="26" t="s">
        <v>11545</v>
      </c>
      <c r="B137" s="26" t="s">
        <v>12318</v>
      </c>
      <c r="C137" s="26" t="s">
        <v>971</v>
      </c>
      <c r="D137" s="1">
        <v>45820</v>
      </c>
      <c r="E137" s="26" t="str">
        <f>IFERROR(VLOOKUP(Result[[#This Row],[RPRO]],H:H,1,0),"")</f>
        <v>RPRO-250428-0744</v>
      </c>
      <c r="H137" t="s">
        <v>2027</v>
      </c>
      <c r="I137" t="s">
        <v>2036</v>
      </c>
      <c r="J137" t="s">
        <v>971</v>
      </c>
      <c r="K137" s="1">
        <v>45807</v>
      </c>
      <c r="P137" t="str">
        <v>RPRO-250422-0344</v>
      </c>
      <c r="Q137" t="str">
        <v>LAMINATION 2-13/06/2025</v>
      </c>
      <c r="R137" t="str">
        <v>LAMINATION 2</v>
      </c>
      <c r="S137" s="1">
        <v>45821</v>
      </c>
      <c r="T137" t="str">
        <v/>
      </c>
    </row>
    <row r="138" spans="1:20" x14ac:dyDescent="0.25">
      <c r="A138" s="26" t="s">
        <v>11547</v>
      </c>
      <c r="B138" s="26" t="s">
        <v>12318</v>
      </c>
      <c r="C138" s="26" t="s">
        <v>971</v>
      </c>
      <c r="D138" s="1">
        <v>45820</v>
      </c>
      <c r="E138" s="26" t="str">
        <f>IFERROR(VLOOKUP(Result[[#This Row],[RPRO]],H:H,1,0),"")</f>
        <v>RPRO-250428-0746</v>
      </c>
      <c r="H138" t="s">
        <v>1843</v>
      </c>
      <c r="I138" t="s">
        <v>1826</v>
      </c>
      <c r="J138" t="s">
        <v>975</v>
      </c>
      <c r="K138" s="1">
        <v>45806</v>
      </c>
      <c r="P138" t="str">
        <v>RPRO-250422-0345</v>
      </c>
      <c r="Q138" t="str">
        <v>LAMINATION 2-13/06/2025</v>
      </c>
      <c r="R138" t="str">
        <v>LAMINATION 2</v>
      </c>
      <c r="S138" s="1">
        <v>45821</v>
      </c>
      <c r="T138" t="str">
        <v/>
      </c>
    </row>
    <row r="139" spans="1:20" x14ac:dyDescent="0.25">
      <c r="A139" s="26" t="s">
        <v>11549</v>
      </c>
      <c r="B139" s="26" t="s">
        <v>12318</v>
      </c>
      <c r="C139" s="26" t="s">
        <v>971</v>
      </c>
      <c r="D139" s="1">
        <v>45820</v>
      </c>
      <c r="E139" s="26" t="str">
        <f>IFERROR(VLOOKUP(Result[[#This Row],[RPRO]],H:H,1,0),"")</f>
        <v>RPRO-250428-0748</v>
      </c>
      <c r="H139" t="s">
        <v>1844</v>
      </c>
      <c r="I139" t="s">
        <v>1826</v>
      </c>
      <c r="J139" t="s">
        <v>975</v>
      </c>
      <c r="K139" s="1">
        <v>45806</v>
      </c>
      <c r="P139" t="str">
        <v>RPRO-250422-0346</v>
      </c>
      <c r="Q139" t="str">
        <v>LAMINATION 2-13/06/2025</v>
      </c>
      <c r="R139" t="str">
        <v>LAMINATION 2</v>
      </c>
      <c r="S139" s="1">
        <v>45821</v>
      </c>
      <c r="T139" t="str">
        <v/>
      </c>
    </row>
    <row r="140" spans="1:20" x14ac:dyDescent="0.25">
      <c r="A140" s="26" t="s">
        <v>11551</v>
      </c>
      <c r="B140" s="26" t="s">
        <v>12318</v>
      </c>
      <c r="C140" s="26" t="s">
        <v>971</v>
      </c>
      <c r="D140" s="1">
        <v>45820</v>
      </c>
      <c r="E140" s="26" t="str">
        <f>IFERROR(VLOOKUP(Result[[#This Row],[RPRO]],H:H,1,0),"")</f>
        <v>RPRO-250428-0750</v>
      </c>
      <c r="H140" t="s">
        <v>1948</v>
      </c>
      <c r="I140" t="s">
        <v>2036</v>
      </c>
      <c r="J140" t="s">
        <v>971</v>
      </c>
      <c r="K140" s="1">
        <v>45807</v>
      </c>
      <c r="P140" t="str">
        <v>RPRO-250422-0347</v>
      </c>
      <c r="Q140" t="str">
        <v>LAMINATION 2-13/06/2025</v>
      </c>
      <c r="R140" t="str">
        <v>LAMINATION 2</v>
      </c>
      <c r="S140" s="1">
        <v>45821</v>
      </c>
      <c r="T140" t="str">
        <v/>
      </c>
    </row>
    <row r="141" spans="1:20" x14ac:dyDescent="0.25">
      <c r="A141" s="26" t="s">
        <v>11553</v>
      </c>
      <c r="B141" s="26" t="s">
        <v>12318</v>
      </c>
      <c r="C141" s="26" t="s">
        <v>971</v>
      </c>
      <c r="D141" s="1">
        <v>45820</v>
      </c>
      <c r="E141" s="26" t="str">
        <f>IFERROR(VLOOKUP(Result[[#This Row],[RPRO]],H:H,1,0),"")</f>
        <v>RPRO-250428-0752</v>
      </c>
      <c r="H141" t="s">
        <v>1946</v>
      </c>
      <c r="I141" t="s">
        <v>2036</v>
      </c>
      <c r="J141" t="s">
        <v>971</v>
      </c>
      <c r="K141" s="1">
        <v>45807</v>
      </c>
      <c r="P141" t="str">
        <v>RPRO-250422-0348</v>
      </c>
      <c r="Q141" t="str">
        <v>LAMINATION 2-13/06/2025</v>
      </c>
      <c r="R141" t="str">
        <v>LAMINATION 2</v>
      </c>
      <c r="S141" s="1">
        <v>45821</v>
      </c>
      <c r="T141" t="str">
        <v/>
      </c>
    </row>
    <row r="142" spans="1:20" x14ac:dyDescent="0.25">
      <c r="A142" s="26" t="s">
        <v>11555</v>
      </c>
      <c r="B142" s="26" t="s">
        <v>12318</v>
      </c>
      <c r="C142" s="26" t="s">
        <v>971</v>
      </c>
      <c r="D142" s="1">
        <v>45820</v>
      </c>
      <c r="E142" s="26" t="str">
        <f>IFERROR(VLOOKUP(Result[[#This Row],[RPRO]],H:H,1,0),"")</f>
        <v>RPRO-250428-0754</v>
      </c>
      <c r="H142" t="s">
        <v>1947</v>
      </c>
      <c r="I142" t="s">
        <v>2036</v>
      </c>
      <c r="J142" t="s">
        <v>971</v>
      </c>
      <c r="K142" s="1">
        <v>45807</v>
      </c>
      <c r="P142" t="str">
        <v>RPRO-250422-0349</v>
      </c>
      <c r="Q142" t="str">
        <v>LAMINATION 2-13/06/2025</v>
      </c>
      <c r="R142" t="str">
        <v>LAMINATION 2</v>
      </c>
      <c r="S142" s="1">
        <v>45821</v>
      </c>
      <c r="T142" t="str">
        <v/>
      </c>
    </row>
    <row r="143" spans="1:20" x14ac:dyDescent="0.25">
      <c r="A143" s="26" t="s">
        <v>11557</v>
      </c>
      <c r="B143" s="26" t="s">
        <v>12318</v>
      </c>
      <c r="C143" s="26" t="s">
        <v>971</v>
      </c>
      <c r="D143" s="1">
        <v>45820</v>
      </c>
      <c r="E143" s="26" t="str">
        <f>IFERROR(VLOOKUP(Result[[#This Row],[RPRO]],H:H,1,0),"")</f>
        <v>RPRO-250428-0756</v>
      </c>
      <c r="H143" t="s">
        <v>1945</v>
      </c>
      <c r="I143" t="s">
        <v>2036</v>
      </c>
      <c r="J143" t="s">
        <v>971</v>
      </c>
      <c r="K143" s="1">
        <v>45807</v>
      </c>
      <c r="P143" t="str">
        <v>RPRO-250417-0113</v>
      </c>
      <c r="Q143" t="str">
        <v>LAMINATION 4-13/06/2025</v>
      </c>
      <c r="R143" t="str">
        <v>LAMINATION 4</v>
      </c>
      <c r="S143" s="1">
        <v>45821</v>
      </c>
      <c r="T143" t="str">
        <v/>
      </c>
    </row>
    <row r="144" spans="1:20" x14ac:dyDescent="0.25">
      <c r="A144" s="26" t="s">
        <v>11559</v>
      </c>
      <c r="B144" s="26" t="s">
        <v>12318</v>
      </c>
      <c r="C144" s="26" t="s">
        <v>971</v>
      </c>
      <c r="D144" s="1">
        <v>45820</v>
      </c>
      <c r="E144" s="26" t="str">
        <f>IFERROR(VLOOKUP(Result[[#This Row],[RPRO]],H:H,1,0),"")</f>
        <v>RPRO-250428-0759</v>
      </c>
      <c r="H144" t="s">
        <v>2219</v>
      </c>
      <c r="I144" t="s">
        <v>2220</v>
      </c>
      <c r="J144" t="s">
        <v>975</v>
      </c>
      <c r="K144" s="1">
        <v>45808</v>
      </c>
      <c r="P144" t="str">
        <v>RPRO-250428-0450</v>
      </c>
      <c r="Q144" t="str">
        <v>LAMINATION 1-13/06/2025</v>
      </c>
      <c r="R144" t="str">
        <v>LAMINATION 1</v>
      </c>
      <c r="S144" s="1">
        <v>45821</v>
      </c>
      <c r="T144" t="str">
        <v/>
      </c>
    </row>
    <row r="145" spans="1:20" x14ac:dyDescent="0.25">
      <c r="A145" s="26" t="s">
        <v>11561</v>
      </c>
      <c r="B145" s="26" t="s">
        <v>12318</v>
      </c>
      <c r="C145" s="26" t="s">
        <v>971</v>
      </c>
      <c r="D145" s="1">
        <v>45820</v>
      </c>
      <c r="E145" s="26" t="str">
        <f>IFERROR(VLOOKUP(Result[[#This Row],[RPRO]],H:H,1,0),"")</f>
        <v>RPRO-250428-0761</v>
      </c>
      <c r="H145" t="s">
        <v>2546</v>
      </c>
      <c r="I145" t="s">
        <v>3391</v>
      </c>
      <c r="J145" t="s">
        <v>970</v>
      </c>
      <c r="K145" s="1">
        <v>45811</v>
      </c>
      <c r="P145" t="str">
        <v>RPRO-250428-0451</v>
      </c>
      <c r="Q145" t="str">
        <v>LAMINATION 1-13/06/2025</v>
      </c>
      <c r="R145" t="str">
        <v>LAMINATION 1</v>
      </c>
      <c r="S145" s="1">
        <v>45821</v>
      </c>
      <c r="T145" t="str">
        <v/>
      </c>
    </row>
    <row r="146" spans="1:20" x14ac:dyDescent="0.25">
      <c r="A146" s="26" t="s">
        <v>11563</v>
      </c>
      <c r="B146" s="26" t="s">
        <v>12318</v>
      </c>
      <c r="C146" s="26" t="s">
        <v>971</v>
      </c>
      <c r="D146" s="1">
        <v>45820</v>
      </c>
      <c r="E146" s="26" t="str">
        <f>IFERROR(VLOOKUP(Result[[#This Row],[RPRO]],H:H,1,0),"")</f>
        <v>RPRO-250428-0763</v>
      </c>
      <c r="H146" t="s">
        <v>2547</v>
      </c>
      <c r="I146" t="s">
        <v>3391</v>
      </c>
      <c r="J146" t="s">
        <v>970</v>
      </c>
      <c r="K146" s="1">
        <v>45811</v>
      </c>
      <c r="P146" t="str">
        <v>RPRO-250428-0452</v>
      </c>
      <c r="Q146" t="str">
        <v>LAMINATION 1-13/06/2025</v>
      </c>
      <c r="R146" t="str">
        <v>LAMINATION 1</v>
      </c>
      <c r="S146" s="1">
        <v>45821</v>
      </c>
      <c r="T146" t="str">
        <v/>
      </c>
    </row>
    <row r="147" spans="1:20" x14ac:dyDescent="0.25">
      <c r="A147" s="26" t="s">
        <v>11570</v>
      </c>
      <c r="B147" s="26" t="s">
        <v>12318</v>
      </c>
      <c r="C147" s="26" t="s">
        <v>971</v>
      </c>
      <c r="D147" s="1">
        <v>45820</v>
      </c>
      <c r="E147" s="26" t="str">
        <f>IFERROR(VLOOKUP(Result[[#This Row],[RPRO]],H:H,1,0),"")</f>
        <v>RPRO-250429-0383</v>
      </c>
      <c r="H147" t="s">
        <v>2409</v>
      </c>
      <c r="I147" t="s">
        <v>2469</v>
      </c>
      <c r="J147" t="s">
        <v>969</v>
      </c>
      <c r="K147" s="1">
        <v>45810</v>
      </c>
      <c r="P147" t="str">
        <v>RPRO-250428-0453</v>
      </c>
      <c r="Q147" t="str">
        <v>LAMINATION 1-13/06/2025</v>
      </c>
      <c r="R147" t="str">
        <v>LAMINATION 1</v>
      </c>
      <c r="S147" s="1">
        <v>45821</v>
      </c>
      <c r="T147" t="str">
        <v/>
      </c>
    </row>
    <row r="148" spans="1:20" x14ac:dyDescent="0.25">
      <c r="A148" s="26" t="s">
        <v>11565</v>
      </c>
      <c r="B148" s="26" t="s">
        <v>12319</v>
      </c>
      <c r="C148" s="26" t="s">
        <v>970</v>
      </c>
      <c r="D148" s="1">
        <v>45820</v>
      </c>
      <c r="E148" s="26" t="str">
        <f>IFERROR(VLOOKUP(Result[[#This Row],[RPRO]],H:H,1,0),"")</f>
        <v>RPRO-250429-0327</v>
      </c>
      <c r="H148" t="s">
        <v>2408</v>
      </c>
      <c r="I148" t="s">
        <v>2469</v>
      </c>
      <c r="J148" t="s">
        <v>969</v>
      </c>
      <c r="K148" s="1">
        <v>45810</v>
      </c>
      <c r="P148" t="str">
        <v>RPRO-250428-0454</v>
      </c>
      <c r="Q148" t="str">
        <v>LAMINATION 1-13/06/2025</v>
      </c>
      <c r="R148" t="str">
        <v>LAMINATION 1</v>
      </c>
      <c r="S148" s="1">
        <v>45821</v>
      </c>
      <c r="T148" t="str">
        <v/>
      </c>
    </row>
    <row r="149" spans="1:20" x14ac:dyDescent="0.25">
      <c r="A149" s="26" t="s">
        <v>11572</v>
      </c>
      <c r="B149" s="26" t="s">
        <v>12322</v>
      </c>
      <c r="C149" s="26" t="s">
        <v>973</v>
      </c>
      <c r="D149" s="1">
        <v>45820</v>
      </c>
      <c r="E149" s="26" t="str">
        <f>IFERROR(VLOOKUP(Result[[#This Row],[RPRO]],H:H,1,0),"")</f>
        <v>RPRO-250429-0411</v>
      </c>
      <c r="H149" t="s">
        <v>2410</v>
      </c>
      <c r="I149" t="s">
        <v>2469</v>
      </c>
      <c r="J149" t="s">
        <v>969</v>
      </c>
      <c r="K149" s="1">
        <v>45810</v>
      </c>
      <c r="P149" t="str">
        <v>RPRO-250428-0455</v>
      </c>
      <c r="Q149" t="str">
        <v>LAMINATION 1-13/06/2025</v>
      </c>
      <c r="R149" t="str">
        <v>LAMINATION 1</v>
      </c>
      <c r="S149" s="1">
        <v>45821</v>
      </c>
      <c r="T149" t="str">
        <v/>
      </c>
    </row>
    <row r="150" spans="1:20" x14ac:dyDescent="0.25">
      <c r="A150" s="26" t="s">
        <v>11458</v>
      </c>
      <c r="B150" s="26" t="s">
        <v>12318</v>
      </c>
      <c r="C150" s="26" t="s">
        <v>971</v>
      </c>
      <c r="D150" s="1">
        <v>45820</v>
      </c>
      <c r="E150" s="26" t="str">
        <f>IFERROR(VLOOKUP(Result[[#This Row],[RPRO]],H:H,1,0),"")</f>
        <v>RPRO-250426-0096</v>
      </c>
      <c r="H150" t="s">
        <v>2413</v>
      </c>
      <c r="I150" t="s">
        <v>2469</v>
      </c>
      <c r="J150" t="s">
        <v>969</v>
      </c>
      <c r="K150" s="1">
        <v>45810</v>
      </c>
      <c r="P150" t="str">
        <v>RPRO-250428-0456</v>
      </c>
      <c r="Q150" t="str">
        <v>LAMINATION 1-13/06/2025</v>
      </c>
      <c r="R150" t="str">
        <v>LAMINATION 1</v>
      </c>
      <c r="S150" s="1">
        <v>45821</v>
      </c>
      <c r="T150" t="str">
        <v/>
      </c>
    </row>
    <row r="151" spans="1:20" x14ac:dyDescent="0.25">
      <c r="A151" s="26" t="s">
        <v>11574</v>
      </c>
      <c r="B151" s="26" t="s">
        <v>12318</v>
      </c>
      <c r="C151" s="26" t="s">
        <v>971</v>
      </c>
      <c r="D151" s="1">
        <v>45820</v>
      </c>
      <c r="E151" s="26" t="str">
        <f>IFERROR(VLOOKUP(Result[[#This Row],[RPRO]],H:H,1,0),"")</f>
        <v>RPRO-250508-0158</v>
      </c>
      <c r="H151" t="s">
        <v>2414</v>
      </c>
      <c r="I151" t="s">
        <v>2469</v>
      </c>
      <c r="J151" t="s">
        <v>969</v>
      </c>
      <c r="K151" s="1">
        <v>45810</v>
      </c>
      <c r="P151" t="str">
        <v>RPRO-250428-0457</v>
      </c>
      <c r="Q151" t="str">
        <v>LAMINATION 1-13/06/2025</v>
      </c>
      <c r="R151" t="str">
        <v>LAMINATION 1</v>
      </c>
      <c r="S151" s="1">
        <v>45821</v>
      </c>
      <c r="T151" t="str">
        <v/>
      </c>
    </row>
    <row r="152" spans="1:20" x14ac:dyDescent="0.25">
      <c r="A152" s="26" t="s">
        <v>11582</v>
      </c>
      <c r="B152" s="26" t="s">
        <v>12318</v>
      </c>
      <c r="C152" s="26" t="s">
        <v>971</v>
      </c>
      <c r="D152" s="1">
        <v>45820</v>
      </c>
      <c r="E152" s="26" t="str">
        <f>IFERROR(VLOOKUP(Result[[#This Row],[RPRO]],H:H,1,0),"")</f>
        <v>RPRO-250508-0160</v>
      </c>
      <c r="H152" t="s">
        <v>2359</v>
      </c>
      <c r="I152" t="s">
        <v>2469</v>
      </c>
      <c r="J152" t="s">
        <v>969</v>
      </c>
      <c r="K152" s="1">
        <v>45810</v>
      </c>
      <c r="P152" t="str">
        <v>RPRO-250428-0458</v>
      </c>
      <c r="Q152" t="str">
        <v>LAMINATION 1-13/06/2025</v>
      </c>
      <c r="R152" t="str">
        <v>LAMINATION 1</v>
      </c>
      <c r="S152" s="1">
        <v>45821</v>
      </c>
      <c r="T152" t="str">
        <v/>
      </c>
    </row>
    <row r="153" spans="1:20" x14ac:dyDescent="0.25">
      <c r="A153" s="26" t="s">
        <v>11586</v>
      </c>
      <c r="B153" s="26" t="s">
        <v>12318</v>
      </c>
      <c r="C153" s="26" t="s">
        <v>971</v>
      </c>
      <c r="D153" s="1">
        <v>45820</v>
      </c>
      <c r="E153" s="26" t="str">
        <f>IFERROR(VLOOKUP(Result[[#This Row],[RPRO]],H:H,1,0),"")</f>
        <v>RPRO-250508-0162</v>
      </c>
      <c r="H153" t="s">
        <v>2360</v>
      </c>
      <c r="I153" t="s">
        <v>2470</v>
      </c>
      <c r="J153" t="s">
        <v>974</v>
      </c>
      <c r="K153" s="1">
        <v>45810</v>
      </c>
      <c r="P153" t="str">
        <v>RPRO-250428-0459</v>
      </c>
      <c r="Q153" t="str">
        <v>LAMINATION 1-13/06/2025</v>
      </c>
      <c r="R153" t="str">
        <v>LAMINATION 1</v>
      </c>
      <c r="S153" s="1">
        <v>45821</v>
      </c>
      <c r="T153" t="str">
        <v/>
      </c>
    </row>
    <row r="154" spans="1:20" x14ac:dyDescent="0.25">
      <c r="A154" s="26" t="s">
        <v>11588</v>
      </c>
      <c r="B154" s="26" t="s">
        <v>12318</v>
      </c>
      <c r="C154" s="26" t="s">
        <v>971</v>
      </c>
      <c r="D154" s="1">
        <v>45820</v>
      </c>
      <c r="E154" s="26" t="str">
        <f>IFERROR(VLOOKUP(Result[[#This Row],[RPRO]],H:H,1,0),"")</f>
        <v>RPRO-250508-0164</v>
      </c>
      <c r="H154" t="s">
        <v>2361</v>
      </c>
      <c r="I154" t="s">
        <v>2470</v>
      </c>
      <c r="J154" t="s">
        <v>974</v>
      </c>
      <c r="K154" s="1">
        <v>45810</v>
      </c>
      <c r="P154" t="str">
        <v>RPRO-250428-0460</v>
      </c>
      <c r="Q154" t="str">
        <v>LAMINATION 1-13/06/2025</v>
      </c>
      <c r="R154" t="str">
        <v>LAMINATION 1</v>
      </c>
      <c r="S154" s="1">
        <v>45821</v>
      </c>
      <c r="T154" t="str">
        <v/>
      </c>
    </row>
    <row r="155" spans="1:20" x14ac:dyDescent="0.25">
      <c r="A155" s="26" t="s">
        <v>11590</v>
      </c>
      <c r="B155" s="26" t="s">
        <v>12318</v>
      </c>
      <c r="C155" s="26" t="s">
        <v>971</v>
      </c>
      <c r="D155" s="1">
        <v>45820</v>
      </c>
      <c r="E155" s="26" t="str">
        <f>IFERROR(VLOOKUP(Result[[#This Row],[RPRO]],H:H,1,0),"")</f>
        <v>RPRO-250508-0166</v>
      </c>
      <c r="H155" t="s">
        <v>2548</v>
      </c>
      <c r="I155" t="s">
        <v>3391</v>
      </c>
      <c r="J155" t="s">
        <v>970</v>
      </c>
      <c r="K155" s="1">
        <v>45811</v>
      </c>
      <c r="P155" t="str">
        <v>RPRO-250428-0602</v>
      </c>
      <c r="Q155" t="str">
        <v>LAMINATION 1-13/06/2025</v>
      </c>
      <c r="R155" t="str">
        <v>LAMINATION 1</v>
      </c>
      <c r="S155" s="1">
        <v>45821</v>
      </c>
      <c r="T155" t="str">
        <v/>
      </c>
    </row>
    <row r="156" spans="1:20" x14ac:dyDescent="0.25">
      <c r="A156" s="26" t="s">
        <v>11592</v>
      </c>
      <c r="B156" s="26" t="s">
        <v>12318</v>
      </c>
      <c r="C156" s="26" t="s">
        <v>971</v>
      </c>
      <c r="D156" s="1">
        <v>45820</v>
      </c>
      <c r="E156" s="26" t="str">
        <f>IFERROR(VLOOKUP(Result[[#This Row],[RPRO]],H:H,1,0),"")</f>
        <v>RPRO-250508-0168</v>
      </c>
      <c r="H156" t="s">
        <v>2549</v>
      </c>
      <c r="I156" t="s">
        <v>3391</v>
      </c>
      <c r="J156" t="s">
        <v>970</v>
      </c>
      <c r="K156" s="1">
        <v>45811</v>
      </c>
      <c r="P156" t="str">
        <v>RPRO-250428-0604</v>
      </c>
      <c r="Q156" t="str">
        <v>LAMINATION 1-13/06/2025</v>
      </c>
      <c r="R156" t="str">
        <v>LAMINATION 1</v>
      </c>
      <c r="S156" s="1">
        <v>45821</v>
      </c>
      <c r="T156" t="str">
        <v/>
      </c>
    </row>
    <row r="157" spans="1:20" x14ac:dyDescent="0.25">
      <c r="A157" s="26" t="s">
        <v>11594</v>
      </c>
      <c r="B157" s="26" t="s">
        <v>12318</v>
      </c>
      <c r="C157" s="26" t="s">
        <v>971</v>
      </c>
      <c r="D157" s="1">
        <v>45820</v>
      </c>
      <c r="E157" s="26" t="str">
        <f>IFERROR(VLOOKUP(Result[[#This Row],[RPRO]],H:H,1,0),"")</f>
        <v>RPRO-250508-0182</v>
      </c>
      <c r="H157" t="s">
        <v>2362</v>
      </c>
      <c r="I157" t="s">
        <v>2470</v>
      </c>
      <c r="J157" t="s">
        <v>974</v>
      </c>
      <c r="K157" s="1">
        <v>45810</v>
      </c>
      <c r="P157" t="str">
        <v>RPRO-250428-0606</v>
      </c>
      <c r="Q157" t="str">
        <v>LAMINATION 1-13/06/2025</v>
      </c>
      <c r="R157" t="str">
        <v>LAMINATION 1</v>
      </c>
      <c r="S157" s="1">
        <v>45821</v>
      </c>
      <c r="T157" t="str">
        <v/>
      </c>
    </row>
    <row r="158" spans="1:20" x14ac:dyDescent="0.25">
      <c r="A158" s="26" t="s">
        <v>11597</v>
      </c>
      <c r="B158" s="26" t="s">
        <v>12318</v>
      </c>
      <c r="C158" s="26" t="s">
        <v>971</v>
      </c>
      <c r="D158" s="1">
        <v>45820</v>
      </c>
      <c r="E158" s="26" t="str">
        <f>IFERROR(VLOOKUP(Result[[#This Row],[RPRO]],H:H,1,0),"")</f>
        <v>RPRO-250508-0556</v>
      </c>
      <c r="H158" t="s">
        <v>2550</v>
      </c>
      <c r="I158" t="s">
        <v>3391</v>
      </c>
      <c r="J158" t="s">
        <v>970</v>
      </c>
      <c r="K158" s="1">
        <v>45811</v>
      </c>
      <c r="P158" t="str">
        <v>RPRO-250428-0608</v>
      </c>
      <c r="Q158" t="str">
        <v>LAMINATION 1-13/06/2025</v>
      </c>
      <c r="R158" t="str">
        <v>LAMINATION 1</v>
      </c>
      <c r="S158" s="1">
        <v>45821</v>
      </c>
      <c r="T158" t="str">
        <v/>
      </c>
    </row>
    <row r="159" spans="1:20" x14ac:dyDescent="0.25">
      <c r="A159" s="26" t="s">
        <v>11514</v>
      </c>
      <c r="B159" s="26" t="s">
        <v>12318</v>
      </c>
      <c r="C159" s="26" t="s">
        <v>971</v>
      </c>
      <c r="D159" s="1">
        <v>45820</v>
      </c>
      <c r="E159" s="26" t="str">
        <f>IFERROR(VLOOKUP(Result[[#This Row],[RPRO]],H:H,1,0),"")</f>
        <v>RPRO-250428-0565</v>
      </c>
      <c r="H159" t="s">
        <v>2363</v>
      </c>
      <c r="I159" t="s">
        <v>2470</v>
      </c>
      <c r="J159" t="s">
        <v>974</v>
      </c>
      <c r="K159" s="1">
        <v>45810</v>
      </c>
      <c r="P159" t="str">
        <v>RPRO-250428-0610</v>
      </c>
      <c r="Q159" t="str">
        <v>LAMINATION 1-13/06/2025</v>
      </c>
      <c r="R159" t="str">
        <v>LAMINATION 1</v>
      </c>
      <c r="S159" s="1">
        <v>45821</v>
      </c>
      <c r="T159" t="str">
        <v/>
      </c>
    </row>
    <row r="160" spans="1:20" x14ac:dyDescent="0.25">
      <c r="A160" s="26" t="s">
        <v>11516</v>
      </c>
      <c r="B160" s="26" t="s">
        <v>12318</v>
      </c>
      <c r="C160" s="26" t="s">
        <v>971</v>
      </c>
      <c r="D160" s="1">
        <v>45820</v>
      </c>
      <c r="E160" s="26" t="str">
        <f>IFERROR(VLOOKUP(Result[[#This Row],[RPRO]],H:H,1,0),"")</f>
        <v>RPRO-250428-0568</v>
      </c>
      <c r="H160" t="s">
        <v>2364</v>
      </c>
      <c r="I160" t="s">
        <v>2470</v>
      </c>
      <c r="J160" t="s">
        <v>974</v>
      </c>
      <c r="K160" s="1">
        <v>45810</v>
      </c>
      <c r="P160" t="str">
        <v>RPRO-250428-0612</v>
      </c>
      <c r="Q160" t="str">
        <v>LAMINATION 1-13/06/2025</v>
      </c>
      <c r="R160" t="str">
        <v>LAMINATION 1</v>
      </c>
      <c r="S160" s="1">
        <v>45821</v>
      </c>
      <c r="T160" t="str">
        <v/>
      </c>
    </row>
    <row r="161" spans="1:20" x14ac:dyDescent="0.25">
      <c r="A161" s="26" t="s">
        <v>11518</v>
      </c>
      <c r="B161" s="26" t="s">
        <v>12318</v>
      </c>
      <c r="C161" s="26" t="s">
        <v>971</v>
      </c>
      <c r="D161" s="1">
        <v>45820</v>
      </c>
      <c r="E161" s="26" t="str">
        <f>IFERROR(VLOOKUP(Result[[#This Row],[RPRO]],H:H,1,0),"")</f>
        <v>RPRO-250428-0570</v>
      </c>
      <c r="H161" t="s">
        <v>2365</v>
      </c>
      <c r="I161" t="s">
        <v>2470</v>
      </c>
      <c r="J161" t="s">
        <v>974</v>
      </c>
      <c r="K161" s="1">
        <v>45810</v>
      </c>
      <c r="P161" t="str">
        <v>RPRO-250428-0615</v>
      </c>
      <c r="Q161" t="str">
        <v>LAMINATION 1-13/06/2025</v>
      </c>
      <c r="R161" t="str">
        <v>LAMINATION 1</v>
      </c>
      <c r="S161" s="1">
        <v>45821</v>
      </c>
      <c r="T161" t="str">
        <v/>
      </c>
    </row>
    <row r="162" spans="1:20" x14ac:dyDescent="0.25">
      <c r="A162" s="26" t="s">
        <v>11520</v>
      </c>
      <c r="B162" s="26" t="s">
        <v>12318</v>
      </c>
      <c r="C162" s="26" t="s">
        <v>971</v>
      </c>
      <c r="D162" s="1">
        <v>45820</v>
      </c>
      <c r="E162" s="26" t="str">
        <f>IFERROR(VLOOKUP(Result[[#This Row],[RPRO]],H:H,1,0),"")</f>
        <v>RPRO-250428-0572</v>
      </c>
      <c r="H162" t="s">
        <v>2366</v>
      </c>
      <c r="I162" t="s">
        <v>2470</v>
      </c>
      <c r="J162" t="s">
        <v>974</v>
      </c>
      <c r="K162" s="1">
        <v>45810</v>
      </c>
      <c r="P162" t="str">
        <v>RPRO-250428-0619</v>
      </c>
      <c r="Q162" t="str">
        <v>LAMINATION 1-13/06/2025</v>
      </c>
      <c r="R162" t="str">
        <v>LAMINATION 1</v>
      </c>
      <c r="S162" s="1">
        <v>45821</v>
      </c>
      <c r="T162" t="str">
        <v/>
      </c>
    </row>
    <row r="163" spans="1:20" x14ac:dyDescent="0.25">
      <c r="A163" s="26" t="s">
        <v>9810</v>
      </c>
      <c r="B163" s="26" t="s">
        <v>10642</v>
      </c>
      <c r="C163" s="26" t="s">
        <v>974</v>
      </c>
      <c r="D163" s="1">
        <v>45819</v>
      </c>
      <c r="E163" s="26" t="str">
        <f>IFERROR(VLOOKUP(Result[[#This Row],[RPRO]],H:H,1,0),"")</f>
        <v>RPRO-250429-0470</v>
      </c>
      <c r="H163" t="s">
        <v>2367</v>
      </c>
      <c r="I163" t="s">
        <v>2470</v>
      </c>
      <c r="J163" t="s">
        <v>974</v>
      </c>
      <c r="K163" s="1">
        <v>45810</v>
      </c>
      <c r="P163" t="str">
        <v>RPRO-250428-0621</v>
      </c>
      <c r="Q163" t="str">
        <v>LAMINATION 1-13/06/2025</v>
      </c>
      <c r="R163" t="str">
        <v>LAMINATION 1</v>
      </c>
      <c r="S163" s="1">
        <v>45821</v>
      </c>
      <c r="T163" t="str">
        <v/>
      </c>
    </row>
    <row r="164" spans="1:20" x14ac:dyDescent="0.25">
      <c r="A164" s="26" t="s">
        <v>11601</v>
      </c>
      <c r="B164" s="26" t="s">
        <v>12321</v>
      </c>
      <c r="C164" s="26" t="s">
        <v>969</v>
      </c>
      <c r="D164" s="1">
        <v>45820</v>
      </c>
      <c r="E164" s="26" t="str">
        <f>IFERROR(VLOOKUP(Result[[#This Row],[RPRO]],H:H,1,0),"")</f>
        <v>RPRO-250520-0102</v>
      </c>
      <c r="H164" t="s">
        <v>2368</v>
      </c>
      <c r="I164" t="s">
        <v>2470</v>
      </c>
      <c r="J164" t="s">
        <v>974</v>
      </c>
      <c r="K164" s="1">
        <v>45810</v>
      </c>
      <c r="P164" t="str">
        <v>RPRO-250428-0622</v>
      </c>
      <c r="Q164" t="str">
        <v>LAMINATION 1-13/06/2025</v>
      </c>
      <c r="R164" t="str">
        <v>LAMINATION 1</v>
      </c>
      <c r="S164" s="1">
        <v>45821</v>
      </c>
      <c r="T164" t="str">
        <v/>
      </c>
    </row>
    <row r="165" spans="1:20" x14ac:dyDescent="0.25">
      <c r="A165" s="26" t="s">
        <v>11603</v>
      </c>
      <c r="B165" s="26" t="s">
        <v>12321</v>
      </c>
      <c r="C165" s="26" t="s">
        <v>969</v>
      </c>
      <c r="D165" s="1">
        <v>45820</v>
      </c>
      <c r="E165" s="26" t="str">
        <f>IFERROR(VLOOKUP(Result[[#This Row],[RPRO]],H:H,1,0),"")</f>
        <v>RPRO-250520-0112</v>
      </c>
      <c r="H165" t="s">
        <v>2369</v>
      </c>
      <c r="I165" t="s">
        <v>2470</v>
      </c>
      <c r="J165" t="s">
        <v>974</v>
      </c>
      <c r="K165" s="1">
        <v>45810</v>
      </c>
      <c r="P165" t="str">
        <v>RPRO-250429-0379</v>
      </c>
      <c r="Q165" t="str">
        <v>LAMINATION 2-13/06/2025</v>
      </c>
      <c r="R165" t="str">
        <v>LAMINATION 2</v>
      </c>
      <c r="S165" s="1">
        <v>45821</v>
      </c>
      <c r="T165" t="str">
        <v/>
      </c>
    </row>
    <row r="166" spans="1:20" x14ac:dyDescent="0.25">
      <c r="A166" s="26" t="s">
        <v>13459</v>
      </c>
      <c r="B166" s="26" t="s">
        <v>14369</v>
      </c>
      <c r="C166" s="26" t="s">
        <v>974</v>
      </c>
      <c r="D166" s="1">
        <v>45821</v>
      </c>
      <c r="E166" s="26" t="str">
        <f>IFERROR(VLOOKUP(Result[[#This Row],[RPRO]],H:H,1,0),"")</f>
        <v/>
      </c>
      <c r="H166" t="s">
        <v>2370</v>
      </c>
      <c r="I166" t="s">
        <v>2470</v>
      </c>
      <c r="J166" t="s">
        <v>974</v>
      </c>
      <c r="K166" s="1">
        <v>45810</v>
      </c>
      <c r="P166" t="str">
        <v>RPRO-250428-0624</v>
      </c>
      <c r="Q166" t="str">
        <v>LAMINATION 1-13/06/2025</v>
      </c>
      <c r="R166" t="str">
        <v>LAMINATION 1</v>
      </c>
      <c r="S166" s="1">
        <v>45821</v>
      </c>
      <c r="T166" t="str">
        <v/>
      </c>
    </row>
    <row r="167" spans="1:20" x14ac:dyDescent="0.25">
      <c r="A167" s="26" t="s">
        <v>11611</v>
      </c>
      <c r="B167" s="26" t="s">
        <v>12322</v>
      </c>
      <c r="C167" s="26" t="s">
        <v>973</v>
      </c>
      <c r="D167" s="1">
        <v>45820</v>
      </c>
      <c r="E167" s="26" t="str">
        <f>IFERROR(VLOOKUP(Result[[#This Row],[RPRO]],H:H,1,0),"")</f>
        <v>RPRO-250429-0452</v>
      </c>
      <c r="H167" t="s">
        <v>2371</v>
      </c>
      <c r="I167" t="s">
        <v>2470</v>
      </c>
      <c r="J167" t="s">
        <v>974</v>
      </c>
      <c r="K167" s="1">
        <v>45810</v>
      </c>
      <c r="P167" t="str">
        <v>RPRO-250429-0389</v>
      </c>
      <c r="Q167" t="str">
        <v>LAMINATION 4-13/06/2025</v>
      </c>
      <c r="R167" t="str">
        <v>LAMINATION 4</v>
      </c>
      <c r="S167" s="1">
        <v>45821</v>
      </c>
      <c r="T167" t="str">
        <v/>
      </c>
    </row>
    <row r="168" spans="1:20" x14ac:dyDescent="0.25">
      <c r="A168" s="26" t="s">
        <v>11623</v>
      </c>
      <c r="B168" s="26" t="s">
        <v>12319</v>
      </c>
      <c r="C168" s="26" t="s">
        <v>970</v>
      </c>
      <c r="D168" s="1">
        <v>45820</v>
      </c>
      <c r="E168" s="26" t="str">
        <f>IFERROR(VLOOKUP(Result[[#This Row],[RPRO]],H:H,1,0),"")</f>
        <v>RPRO-250530-0078</v>
      </c>
      <c r="H168" t="s">
        <v>2372</v>
      </c>
      <c r="I168" t="s">
        <v>2470</v>
      </c>
      <c r="J168" t="s">
        <v>974</v>
      </c>
      <c r="K168" s="1">
        <v>45810</v>
      </c>
      <c r="P168" t="str">
        <v>RPRO-250429-0329</v>
      </c>
      <c r="Q168" t="str">
        <v>LAMINATION 3-13/06/2025</v>
      </c>
      <c r="R168" t="str">
        <v>LAMINATION 3</v>
      </c>
      <c r="S168" s="1">
        <v>45821</v>
      </c>
      <c r="T168" t="str">
        <v/>
      </c>
    </row>
    <row r="169" spans="1:20" x14ac:dyDescent="0.25">
      <c r="A169" s="26" t="s">
        <v>11628</v>
      </c>
      <c r="B169" s="26" t="s">
        <v>12319</v>
      </c>
      <c r="C169" s="26" t="s">
        <v>970</v>
      </c>
      <c r="D169" s="1">
        <v>45820</v>
      </c>
      <c r="E169" s="26" t="str">
        <f>IFERROR(VLOOKUP(Result[[#This Row],[RPRO]],H:H,1,0),"")</f>
        <v>RPRO-250530-0079</v>
      </c>
      <c r="H169" t="s">
        <v>2373</v>
      </c>
      <c r="I169" t="s">
        <v>2470</v>
      </c>
      <c r="J169" t="s">
        <v>974</v>
      </c>
      <c r="K169" s="1">
        <v>45810</v>
      </c>
      <c r="P169" t="str">
        <v>RPRO-250426-0176</v>
      </c>
      <c r="Q169" t="str">
        <v>LAMINATION 2-13/06/2025</v>
      </c>
      <c r="R169" t="str">
        <v>LAMINATION 2</v>
      </c>
      <c r="S169" s="1">
        <v>45821</v>
      </c>
      <c r="T169" t="str">
        <v/>
      </c>
    </row>
    <row r="170" spans="1:20" x14ac:dyDescent="0.25">
      <c r="A170" s="26" t="s">
        <v>11633</v>
      </c>
      <c r="B170" s="26" t="s">
        <v>12319</v>
      </c>
      <c r="C170" s="26" t="s">
        <v>970</v>
      </c>
      <c r="D170" s="1">
        <v>45820</v>
      </c>
      <c r="E170" s="26" t="str">
        <f>IFERROR(VLOOKUP(Result[[#This Row],[RPRO]],H:H,1,0),"")</f>
        <v>RPRO-250530-0091</v>
      </c>
      <c r="H170" t="s">
        <v>2374</v>
      </c>
      <c r="I170" t="s">
        <v>2470</v>
      </c>
      <c r="J170" t="s">
        <v>974</v>
      </c>
      <c r="K170" s="1">
        <v>45810</v>
      </c>
      <c r="P170" t="str">
        <v>RPRO-250422-0568</v>
      </c>
      <c r="Q170" t="str">
        <v>LAMINATION 4-13/06/2025</v>
      </c>
      <c r="R170" t="str">
        <v>LAMINATION 4</v>
      </c>
      <c r="S170" s="1">
        <v>45821</v>
      </c>
      <c r="T170" t="str">
        <v/>
      </c>
    </row>
    <row r="171" spans="1:20" x14ac:dyDescent="0.25">
      <c r="A171" s="26" t="s">
        <v>11635</v>
      </c>
      <c r="B171" s="26" t="s">
        <v>12319</v>
      </c>
      <c r="C171" s="26" t="s">
        <v>970</v>
      </c>
      <c r="D171" s="1">
        <v>45820</v>
      </c>
      <c r="E171" s="26" t="str">
        <f>IFERROR(VLOOKUP(Result[[#This Row],[RPRO]],H:H,1,0),"")</f>
        <v>RPRO-250530-0092</v>
      </c>
      <c r="H171" t="s">
        <v>2375</v>
      </c>
      <c r="I171" t="s">
        <v>2470</v>
      </c>
      <c r="J171" t="s">
        <v>974</v>
      </c>
      <c r="K171" s="1">
        <v>45810</v>
      </c>
      <c r="P171" t="str">
        <v>RPRO-250508-0231</v>
      </c>
      <c r="Q171" t="str">
        <v>LAMINATION 1-13/06/2025</v>
      </c>
      <c r="R171" t="str">
        <v>LAMINATION 1</v>
      </c>
      <c r="S171" s="1">
        <v>45821</v>
      </c>
      <c r="T171" t="str">
        <v/>
      </c>
    </row>
    <row r="172" spans="1:20" x14ac:dyDescent="0.25">
      <c r="A172" s="26" t="s">
        <v>11637</v>
      </c>
      <c r="B172" s="26" t="s">
        <v>12319</v>
      </c>
      <c r="C172" s="26" t="s">
        <v>970</v>
      </c>
      <c r="D172" s="1">
        <v>45820</v>
      </c>
      <c r="E172" s="26" t="str">
        <f>IFERROR(VLOOKUP(Result[[#This Row],[RPRO]],H:H,1,0),"")</f>
        <v>RPRO-250530-0094</v>
      </c>
      <c r="H172" t="s">
        <v>2376</v>
      </c>
      <c r="I172" t="s">
        <v>2470</v>
      </c>
      <c r="J172" t="s">
        <v>974</v>
      </c>
      <c r="K172" s="1">
        <v>45810</v>
      </c>
      <c r="P172" t="str">
        <v>RPRO-250508-0233</v>
      </c>
      <c r="Q172" t="str">
        <v>LAMINATION 1-13/06/2025</v>
      </c>
      <c r="R172" t="str">
        <v>LAMINATION 1</v>
      </c>
      <c r="S172" s="1">
        <v>45821</v>
      </c>
      <c r="T172" t="str">
        <v/>
      </c>
    </row>
    <row r="173" spans="1:20" x14ac:dyDescent="0.25">
      <c r="A173" s="26" t="s">
        <v>11639</v>
      </c>
      <c r="B173" s="26" t="s">
        <v>12319</v>
      </c>
      <c r="C173" s="26" t="s">
        <v>970</v>
      </c>
      <c r="D173" s="1">
        <v>45820</v>
      </c>
      <c r="E173" s="26" t="str">
        <f>IFERROR(VLOOKUP(Result[[#This Row],[RPRO]],H:H,1,0),"")</f>
        <v>RPRO-250530-0095</v>
      </c>
      <c r="H173" t="s">
        <v>2551</v>
      </c>
      <c r="I173" t="s">
        <v>3391</v>
      </c>
      <c r="J173" t="s">
        <v>970</v>
      </c>
      <c r="K173" s="1">
        <v>45811</v>
      </c>
      <c r="P173" t="str">
        <v>RPRO-250508-0235</v>
      </c>
      <c r="Q173" t="str">
        <v>LAMINATION 1-13/06/2025</v>
      </c>
      <c r="R173" t="str">
        <v>LAMINATION 1</v>
      </c>
      <c r="S173" s="1">
        <v>45821</v>
      </c>
      <c r="T173" t="str">
        <v/>
      </c>
    </row>
    <row r="174" spans="1:20" x14ac:dyDescent="0.25">
      <c r="A174" s="26" t="s">
        <v>11613</v>
      </c>
      <c r="B174" s="26" t="s">
        <v>12318</v>
      </c>
      <c r="C174" s="26" t="s">
        <v>971</v>
      </c>
      <c r="D174" s="1">
        <v>45820</v>
      </c>
      <c r="E174" s="26" t="str">
        <f>IFERROR(VLOOKUP(Result[[#This Row],[RPRO]],H:H,1,0),"")</f>
        <v>RPRO-250528-0349</v>
      </c>
      <c r="H174" t="s">
        <v>2552</v>
      </c>
      <c r="I174" t="s">
        <v>3391</v>
      </c>
      <c r="J174" t="s">
        <v>970</v>
      </c>
      <c r="K174" s="1">
        <v>45811</v>
      </c>
      <c r="P174" t="str">
        <v>RPRO-250508-0238</v>
      </c>
      <c r="Q174" t="str">
        <v>LAMINATION 1-13/06/2025</v>
      </c>
      <c r="R174" t="str">
        <v>LAMINATION 1</v>
      </c>
      <c r="S174" s="1">
        <v>45821</v>
      </c>
      <c r="T174" t="str">
        <v/>
      </c>
    </row>
    <row r="175" spans="1:20" x14ac:dyDescent="0.25">
      <c r="A175" s="26" t="s">
        <v>11619</v>
      </c>
      <c r="B175" s="26" t="s">
        <v>12318</v>
      </c>
      <c r="C175" s="26" t="s">
        <v>971</v>
      </c>
      <c r="D175" s="1">
        <v>45820</v>
      </c>
      <c r="E175" s="26" t="str">
        <f>IFERROR(VLOOKUP(Result[[#This Row],[RPRO]],H:H,1,0),"")</f>
        <v>RPRO-250528-0371</v>
      </c>
      <c r="H175" t="s">
        <v>2553</v>
      </c>
      <c r="I175" t="s">
        <v>3391</v>
      </c>
      <c r="J175" t="s">
        <v>970</v>
      </c>
      <c r="K175" s="1">
        <v>45811</v>
      </c>
      <c r="P175" t="str">
        <v>RPRO-250508-0240</v>
      </c>
      <c r="Q175" t="str">
        <v>LAMINATION 1-13/06/2025</v>
      </c>
      <c r="R175" t="str">
        <v>LAMINATION 1</v>
      </c>
      <c r="S175" s="1">
        <v>45821</v>
      </c>
      <c r="T175" t="str">
        <v/>
      </c>
    </row>
    <row r="176" spans="1:20" x14ac:dyDescent="0.25">
      <c r="A176" s="26" t="s">
        <v>11621</v>
      </c>
      <c r="B176" s="26" t="s">
        <v>12318</v>
      </c>
      <c r="C176" s="26" t="s">
        <v>971</v>
      </c>
      <c r="D176" s="1">
        <v>45820</v>
      </c>
      <c r="E176" s="26" t="str">
        <f>IFERROR(VLOOKUP(Result[[#This Row],[RPRO]],H:H,1,0),"")</f>
        <v>RPRO-250528-0485</v>
      </c>
      <c r="H176" t="s">
        <v>2539</v>
      </c>
      <c r="I176" t="s">
        <v>3391</v>
      </c>
      <c r="J176" t="s">
        <v>970</v>
      </c>
      <c r="K176" s="1">
        <v>45811</v>
      </c>
      <c r="P176" t="str">
        <v>RPRO-250508-0243</v>
      </c>
      <c r="Q176" t="str">
        <v>LAMINATION 1-13/06/2025</v>
      </c>
      <c r="R176" t="str">
        <v>LAMINATION 1</v>
      </c>
      <c r="S176" s="1">
        <v>45821</v>
      </c>
      <c r="T176" t="str">
        <v/>
      </c>
    </row>
    <row r="177" spans="1:20" x14ac:dyDescent="0.25">
      <c r="A177" s="26" t="s">
        <v>9892</v>
      </c>
      <c r="B177" s="26" t="s">
        <v>10641</v>
      </c>
      <c r="C177" s="26" t="s">
        <v>973</v>
      </c>
      <c r="D177" s="1">
        <v>45819</v>
      </c>
      <c r="E177" s="26" t="str">
        <f>IFERROR(VLOOKUP(Result[[#This Row],[RPRO]],H:H,1,0),"")</f>
        <v>RPRO-250424-0255</v>
      </c>
      <c r="H177" t="s">
        <v>2538</v>
      </c>
      <c r="I177" t="s">
        <v>3392</v>
      </c>
      <c r="J177" t="s">
        <v>969</v>
      </c>
      <c r="K177" s="1">
        <v>45811</v>
      </c>
      <c r="P177" t="str">
        <v>RPRO-250508-0245</v>
      </c>
      <c r="Q177" t="str">
        <v>LAMINATION 1-13/06/2025</v>
      </c>
      <c r="R177" t="str">
        <v>LAMINATION 1</v>
      </c>
      <c r="S177" s="1">
        <v>45821</v>
      </c>
      <c r="T177" t="str">
        <v/>
      </c>
    </row>
    <row r="178" spans="1:20" x14ac:dyDescent="0.25">
      <c r="A178" s="26" t="s">
        <v>9894</v>
      </c>
      <c r="B178" s="26" t="s">
        <v>10641</v>
      </c>
      <c r="C178" s="26" t="s">
        <v>973</v>
      </c>
      <c r="D178" s="1">
        <v>45819</v>
      </c>
      <c r="E178" s="26" t="str">
        <f>IFERROR(VLOOKUP(Result[[#This Row],[RPRO]],H:H,1,0),"")</f>
        <v>RPRO-250424-0257</v>
      </c>
      <c r="H178" t="s">
        <v>2377</v>
      </c>
      <c r="I178" t="s">
        <v>2473</v>
      </c>
      <c r="J178" t="s">
        <v>973</v>
      </c>
      <c r="K178" s="1">
        <v>45810</v>
      </c>
      <c r="P178" t="str">
        <v>RPRO-250508-0248</v>
      </c>
      <c r="Q178" t="str">
        <v>LAMINATION 1-13/06/2025</v>
      </c>
      <c r="R178" t="str">
        <v>LAMINATION 1</v>
      </c>
      <c r="S178" s="1">
        <v>45821</v>
      </c>
      <c r="T178" t="str">
        <v/>
      </c>
    </row>
    <row r="179" spans="1:20" x14ac:dyDescent="0.25">
      <c r="A179" s="26" t="s">
        <v>11742</v>
      </c>
      <c r="B179" s="26" t="s">
        <v>12319</v>
      </c>
      <c r="C179" s="26" t="s">
        <v>970</v>
      </c>
      <c r="D179" s="1">
        <v>45820</v>
      </c>
      <c r="E179" s="26" t="str">
        <f>IFERROR(VLOOKUP(Result[[#This Row],[RPRO]],H:H,1,0),"")</f>
        <v>RPRO-250523-0078</v>
      </c>
      <c r="H179" t="s">
        <v>2383</v>
      </c>
      <c r="I179" t="s">
        <v>2473</v>
      </c>
      <c r="J179" t="s">
        <v>973</v>
      </c>
      <c r="K179" s="1">
        <v>45810</v>
      </c>
      <c r="P179" t="str">
        <v>RPRO-250508-0250</v>
      </c>
      <c r="Q179" t="str">
        <v>LAMINATION 1-13/06/2025</v>
      </c>
      <c r="R179" t="str">
        <v>LAMINATION 1</v>
      </c>
      <c r="S179" s="1">
        <v>45821</v>
      </c>
      <c r="T179" t="str">
        <v/>
      </c>
    </row>
    <row r="180" spans="1:20" x14ac:dyDescent="0.25">
      <c r="A180" s="26" t="s">
        <v>11641</v>
      </c>
      <c r="B180" s="26" t="s">
        <v>12322</v>
      </c>
      <c r="C180" s="26" t="s">
        <v>973</v>
      </c>
      <c r="D180" s="1">
        <v>45820</v>
      </c>
      <c r="E180" s="26" t="str">
        <f>IFERROR(VLOOKUP(Result[[#This Row],[RPRO]],H:H,1,0),"")</f>
        <v>RPRO-250425-0114</v>
      </c>
      <c r="H180" t="s">
        <v>2384</v>
      </c>
      <c r="I180" t="s">
        <v>2473</v>
      </c>
      <c r="J180" t="s">
        <v>973</v>
      </c>
      <c r="K180" s="1">
        <v>45810</v>
      </c>
      <c r="P180" t="str">
        <v>RPRO-250508-0253</v>
      </c>
      <c r="Q180" t="str">
        <v>LAMINATION 1-13/06/2025</v>
      </c>
      <c r="R180" t="str">
        <v>LAMINATION 1</v>
      </c>
      <c r="S180" s="1">
        <v>45821</v>
      </c>
      <c r="T180" t="str">
        <v/>
      </c>
    </row>
    <row r="181" spans="1:20" x14ac:dyDescent="0.25">
      <c r="A181" s="26" t="s">
        <v>11648</v>
      </c>
      <c r="B181" s="26" t="s">
        <v>12319</v>
      </c>
      <c r="C181" s="26" t="s">
        <v>970</v>
      </c>
      <c r="D181" s="1">
        <v>45820</v>
      </c>
      <c r="E181" s="26" t="str">
        <f>IFERROR(VLOOKUP(Result[[#This Row],[RPRO]],H:H,1,0),"")</f>
        <v>RPRO-250506-0410</v>
      </c>
      <c r="H181" t="s">
        <v>2385</v>
      </c>
      <c r="I181" t="s">
        <v>2473</v>
      </c>
      <c r="J181" t="s">
        <v>973</v>
      </c>
      <c r="K181" s="1">
        <v>45810</v>
      </c>
      <c r="P181" t="str">
        <v>RPRO-250508-0256</v>
      </c>
      <c r="Q181" t="str">
        <v>LAMINATION 1-13/06/2025</v>
      </c>
      <c r="R181" t="str">
        <v>LAMINATION 1</v>
      </c>
      <c r="S181" s="1">
        <v>45821</v>
      </c>
      <c r="T181" t="str">
        <v/>
      </c>
    </row>
    <row r="182" spans="1:20" x14ac:dyDescent="0.25">
      <c r="A182" s="26" t="s">
        <v>11650</v>
      </c>
      <c r="B182" s="26" t="s">
        <v>12318</v>
      </c>
      <c r="C182" s="26" t="s">
        <v>971</v>
      </c>
      <c r="D182" s="1">
        <v>45820</v>
      </c>
      <c r="E182" s="26" t="str">
        <f>IFERROR(VLOOKUP(Result[[#This Row],[RPRO]],H:H,1,0),"")</f>
        <v>RPRO-250508-0557</v>
      </c>
      <c r="H182" t="s">
        <v>2386</v>
      </c>
      <c r="I182" t="s">
        <v>2473</v>
      </c>
      <c r="J182" t="s">
        <v>973</v>
      </c>
      <c r="K182" s="1">
        <v>45810</v>
      </c>
      <c r="P182" t="str">
        <v>RPRO-250508-0258</v>
      </c>
      <c r="Q182" t="str">
        <v>LAMINATION 1-13/06/2025</v>
      </c>
      <c r="R182" t="str">
        <v>LAMINATION 1</v>
      </c>
      <c r="S182" s="1">
        <v>45821</v>
      </c>
      <c r="T182" t="str">
        <v/>
      </c>
    </row>
    <row r="183" spans="1:20" x14ac:dyDescent="0.25">
      <c r="A183" s="26" t="s">
        <v>11657</v>
      </c>
      <c r="B183" s="26" t="s">
        <v>12318</v>
      </c>
      <c r="C183" s="26" t="s">
        <v>971</v>
      </c>
      <c r="D183" s="1">
        <v>45820</v>
      </c>
      <c r="E183" s="26" t="str">
        <f>IFERROR(VLOOKUP(Result[[#This Row],[RPRO]],H:H,1,0),"")</f>
        <v>RPRO-250509-0038</v>
      </c>
      <c r="H183" t="s">
        <v>2387</v>
      </c>
      <c r="I183" t="s">
        <v>2473</v>
      </c>
      <c r="J183" t="s">
        <v>973</v>
      </c>
      <c r="K183" s="1">
        <v>45810</v>
      </c>
      <c r="P183" t="str">
        <v>RPRO-250508-0261</v>
      </c>
      <c r="Q183" t="str">
        <v>LAMINATION 1-13/06/2025</v>
      </c>
      <c r="R183" t="str">
        <v>LAMINATION 1</v>
      </c>
      <c r="S183" s="1">
        <v>45821</v>
      </c>
      <c r="T183" t="str">
        <v/>
      </c>
    </row>
    <row r="184" spans="1:20" x14ac:dyDescent="0.25">
      <c r="A184" s="26" t="s">
        <v>11660</v>
      </c>
      <c r="B184" s="26" t="s">
        <v>12318</v>
      </c>
      <c r="C184" s="26" t="s">
        <v>971</v>
      </c>
      <c r="D184" s="1">
        <v>45820</v>
      </c>
      <c r="E184" s="26" t="str">
        <f>IFERROR(VLOOKUP(Result[[#This Row],[RPRO]],H:H,1,0),"")</f>
        <v>RPRO-250509-0041</v>
      </c>
      <c r="H184" t="s">
        <v>2388</v>
      </c>
      <c r="I184" t="s">
        <v>2473</v>
      </c>
      <c r="J184" t="s">
        <v>973</v>
      </c>
      <c r="K184" s="1">
        <v>45810</v>
      </c>
      <c r="P184" t="str">
        <v>RPRO-250428-0626</v>
      </c>
      <c r="Q184" t="str">
        <v>LAMINATION 1-13/06/2025</v>
      </c>
      <c r="R184" t="str">
        <v>LAMINATION 1</v>
      </c>
      <c r="S184" s="1">
        <v>45821</v>
      </c>
      <c r="T184" t="str">
        <v/>
      </c>
    </row>
    <row r="185" spans="1:20" x14ac:dyDescent="0.25">
      <c r="A185" s="26" t="s">
        <v>11662</v>
      </c>
      <c r="B185" s="26" t="s">
        <v>12318</v>
      </c>
      <c r="C185" s="26" t="s">
        <v>971</v>
      </c>
      <c r="D185" s="1">
        <v>45820</v>
      </c>
      <c r="E185" s="26" t="str">
        <f>IFERROR(VLOOKUP(Result[[#This Row],[RPRO]],H:H,1,0),"")</f>
        <v>RPRO-250509-0043</v>
      </c>
      <c r="H185" t="s">
        <v>2389</v>
      </c>
      <c r="I185" t="s">
        <v>2473</v>
      </c>
      <c r="J185" t="s">
        <v>973</v>
      </c>
      <c r="K185" s="1">
        <v>45810</v>
      </c>
      <c r="P185" t="str">
        <v>RPRO-250428-0628</v>
      </c>
      <c r="Q185" t="str">
        <v>LAMINATION 1-13/06/2025</v>
      </c>
      <c r="R185" t="str">
        <v>LAMINATION 1</v>
      </c>
      <c r="S185" s="1">
        <v>45821</v>
      </c>
      <c r="T185" t="str">
        <v/>
      </c>
    </row>
    <row r="186" spans="1:20" x14ac:dyDescent="0.25">
      <c r="A186" s="26" t="s">
        <v>11665</v>
      </c>
      <c r="B186" s="26" t="s">
        <v>12318</v>
      </c>
      <c r="C186" s="26" t="s">
        <v>971</v>
      </c>
      <c r="D186" s="1">
        <v>45820</v>
      </c>
      <c r="E186" s="26" t="str">
        <f>IFERROR(VLOOKUP(Result[[#This Row],[RPRO]],H:H,1,0),"")</f>
        <v>RPRO-250509-0046</v>
      </c>
      <c r="H186" t="s">
        <v>2390</v>
      </c>
      <c r="I186" t="s">
        <v>2473</v>
      </c>
      <c r="J186" t="s">
        <v>973</v>
      </c>
      <c r="K186" s="1">
        <v>45810</v>
      </c>
      <c r="P186" t="str">
        <v>RPRO-250428-0630</v>
      </c>
      <c r="Q186" t="str">
        <v>LAMINATION 1-13/06/2025</v>
      </c>
      <c r="R186" t="str">
        <v>LAMINATION 1</v>
      </c>
      <c r="S186" s="1">
        <v>45821</v>
      </c>
      <c r="T186" t="str">
        <v/>
      </c>
    </row>
    <row r="187" spans="1:20" x14ac:dyDescent="0.25">
      <c r="A187" s="26" t="s">
        <v>11674</v>
      </c>
      <c r="B187" s="26" t="s">
        <v>12319</v>
      </c>
      <c r="C187" s="26" t="s">
        <v>970</v>
      </c>
      <c r="D187" s="1">
        <v>45820</v>
      </c>
      <c r="E187" s="26" t="str">
        <f>IFERROR(VLOOKUP(Result[[#This Row],[RPRO]],H:H,1,0),"")</f>
        <v>RPRO-250515-0283</v>
      </c>
      <c r="H187" t="s">
        <v>2391</v>
      </c>
      <c r="I187" t="s">
        <v>2473</v>
      </c>
      <c r="J187" t="s">
        <v>973</v>
      </c>
      <c r="K187" s="1">
        <v>45810</v>
      </c>
      <c r="P187" t="str">
        <v>RPRO-250428-0633</v>
      </c>
      <c r="Q187" t="str">
        <v>LAMINATION 1-13/06/2025</v>
      </c>
      <c r="R187" t="str">
        <v>LAMINATION 1</v>
      </c>
      <c r="S187" s="1">
        <v>45821</v>
      </c>
      <c r="T187" t="str">
        <v/>
      </c>
    </row>
    <row r="188" spans="1:20" x14ac:dyDescent="0.25">
      <c r="A188" s="26" t="s">
        <v>11685</v>
      </c>
      <c r="B188" s="26" t="s">
        <v>12318</v>
      </c>
      <c r="C188" s="26" t="s">
        <v>971</v>
      </c>
      <c r="D188" s="1">
        <v>45820</v>
      </c>
      <c r="E188" s="26" t="str">
        <f>IFERROR(VLOOKUP(Result[[#This Row],[RPRO]],H:H,1,0),"")</f>
        <v>RPRO-250515-0288</v>
      </c>
      <c r="H188" t="s">
        <v>2392</v>
      </c>
      <c r="I188" t="s">
        <v>2473</v>
      </c>
      <c r="J188" t="s">
        <v>973</v>
      </c>
      <c r="K188" s="1">
        <v>45810</v>
      </c>
      <c r="P188" t="str">
        <v>RPRO-250429-0385</v>
      </c>
      <c r="Q188" t="str">
        <v>LAMINATION 2-13/06/2025</v>
      </c>
      <c r="R188" t="str">
        <v>LAMINATION 2</v>
      </c>
      <c r="S188" s="1">
        <v>45821</v>
      </c>
      <c r="T188" t="str">
        <v/>
      </c>
    </row>
    <row r="189" spans="1:20" x14ac:dyDescent="0.25">
      <c r="A189" s="26" t="s">
        <v>11643</v>
      </c>
      <c r="B189" s="26" t="s">
        <v>12322</v>
      </c>
      <c r="C189" s="26" t="s">
        <v>973</v>
      </c>
      <c r="D189" s="1">
        <v>45820</v>
      </c>
      <c r="E189" s="26" t="str">
        <f>IFERROR(VLOOKUP(Result[[#This Row],[RPRO]],H:H,1,0),"")</f>
        <v>RPRO-250502-0426</v>
      </c>
      <c r="H189" t="s">
        <v>2393</v>
      </c>
      <c r="I189" t="s">
        <v>2473</v>
      </c>
      <c r="J189" t="s">
        <v>973</v>
      </c>
      <c r="K189" s="1">
        <v>45810</v>
      </c>
      <c r="P189" t="str">
        <v>RPRO-250513-0119</v>
      </c>
      <c r="Q189" t="str">
        <v>LAMINATION 1-13/06/2025</v>
      </c>
      <c r="R189" t="str">
        <v>LAMINATION 1</v>
      </c>
      <c r="S189" s="1">
        <v>45821</v>
      </c>
      <c r="T189" t="str">
        <v/>
      </c>
    </row>
    <row r="190" spans="1:20" x14ac:dyDescent="0.25">
      <c r="A190" s="26" t="s">
        <v>11681</v>
      </c>
      <c r="B190" s="26" t="s">
        <v>12319</v>
      </c>
      <c r="C190" s="26" t="s">
        <v>970</v>
      </c>
      <c r="D190" s="1">
        <v>45820</v>
      </c>
      <c r="E190" s="26" t="str">
        <f>IFERROR(VLOOKUP(Result[[#This Row],[RPRO]],H:H,1,0),"")</f>
        <v>RPRO-250515-0286</v>
      </c>
      <c r="H190" t="s">
        <v>2394</v>
      </c>
      <c r="I190" t="s">
        <v>2473</v>
      </c>
      <c r="J190" t="s">
        <v>973</v>
      </c>
      <c r="K190" s="1">
        <v>45810</v>
      </c>
      <c r="P190" t="str">
        <v>RPRO-250513-0120</v>
      </c>
      <c r="Q190" t="str">
        <v>LAMINATION 1-13/06/2025</v>
      </c>
      <c r="R190" t="str">
        <v>LAMINATION 1</v>
      </c>
      <c r="S190" s="1">
        <v>45821</v>
      </c>
      <c r="T190" t="str">
        <v/>
      </c>
    </row>
    <row r="191" spans="1:20" x14ac:dyDescent="0.25">
      <c r="A191" s="26" t="s">
        <v>11687</v>
      </c>
      <c r="B191" s="26" t="s">
        <v>12319</v>
      </c>
      <c r="C191" s="26" t="s">
        <v>970</v>
      </c>
      <c r="D191" s="1">
        <v>45820</v>
      </c>
      <c r="E191" s="26" t="str">
        <f>IFERROR(VLOOKUP(Result[[#This Row],[RPRO]],H:H,1,0),"")</f>
        <v>RPRO-250516-0050</v>
      </c>
      <c r="H191" t="s">
        <v>2395</v>
      </c>
      <c r="I191" t="s">
        <v>2473</v>
      </c>
      <c r="J191" t="s">
        <v>973</v>
      </c>
      <c r="K191" s="1">
        <v>45810</v>
      </c>
      <c r="P191" t="str">
        <v>RPRO-250513-0112</v>
      </c>
      <c r="Q191" t="str">
        <v>LAMINATION 1-13/06/2025</v>
      </c>
      <c r="R191" t="str">
        <v>LAMINATION 1</v>
      </c>
      <c r="S191" s="1">
        <v>45821</v>
      </c>
      <c r="T191" t="str">
        <v/>
      </c>
    </row>
    <row r="192" spans="1:20" x14ac:dyDescent="0.25">
      <c r="A192" s="26" t="s">
        <v>11693</v>
      </c>
      <c r="B192" s="26" t="s">
        <v>12318</v>
      </c>
      <c r="C192" s="26" t="s">
        <v>971</v>
      </c>
      <c r="D192" s="1">
        <v>45820</v>
      </c>
      <c r="E192" s="26" t="str">
        <f>IFERROR(VLOOKUP(Result[[#This Row],[RPRO]],H:H,1,0),"")</f>
        <v>RPRO-250522-0101</v>
      </c>
      <c r="H192" t="s">
        <v>2396</v>
      </c>
      <c r="I192" t="s">
        <v>2473</v>
      </c>
      <c r="J192" t="s">
        <v>973</v>
      </c>
      <c r="K192" s="1">
        <v>45810</v>
      </c>
      <c r="P192" t="str">
        <v>RPRO-250513-0113</v>
      </c>
      <c r="Q192" t="str">
        <v>LAMINATION 1-13/06/2025</v>
      </c>
      <c r="R192" t="str">
        <v>LAMINATION 1</v>
      </c>
      <c r="S192" s="1">
        <v>45821</v>
      </c>
      <c r="T192" t="str">
        <v/>
      </c>
    </row>
    <row r="193" spans="1:20" x14ac:dyDescent="0.25">
      <c r="A193" s="26" t="s">
        <v>11696</v>
      </c>
      <c r="B193" s="26" t="s">
        <v>12322</v>
      </c>
      <c r="C193" s="26" t="s">
        <v>973</v>
      </c>
      <c r="D193" s="1">
        <v>45820</v>
      </c>
      <c r="E193" s="26" t="str">
        <f>IFERROR(VLOOKUP(Result[[#This Row],[RPRO]],H:H,1,0),"")</f>
        <v>RPRO-250522-0143</v>
      </c>
      <c r="H193" t="s">
        <v>2397</v>
      </c>
      <c r="I193" t="s">
        <v>2473</v>
      </c>
      <c r="J193" t="s">
        <v>973</v>
      </c>
      <c r="K193" s="1">
        <v>45810</v>
      </c>
      <c r="P193" t="str">
        <v>RPRO-250513-0114</v>
      </c>
      <c r="Q193" t="str">
        <v>LAMINATION 1-13/06/2025</v>
      </c>
      <c r="R193" t="str">
        <v>LAMINATION 1</v>
      </c>
      <c r="S193" s="1">
        <v>45821</v>
      </c>
      <c r="T193" t="str">
        <v/>
      </c>
    </row>
    <row r="194" spans="1:20" x14ac:dyDescent="0.25">
      <c r="A194" s="26" t="s">
        <v>11698</v>
      </c>
      <c r="B194" s="26" t="s">
        <v>12322</v>
      </c>
      <c r="C194" s="26" t="s">
        <v>973</v>
      </c>
      <c r="D194" s="1">
        <v>45820</v>
      </c>
      <c r="E194" s="26" t="str">
        <f>IFERROR(VLOOKUP(Result[[#This Row],[RPRO]],H:H,1,0),"")</f>
        <v>RPRO-250522-0144</v>
      </c>
      <c r="H194" t="s">
        <v>2398</v>
      </c>
      <c r="I194" t="s">
        <v>2473</v>
      </c>
      <c r="J194" t="s">
        <v>973</v>
      </c>
      <c r="K194" s="1">
        <v>45810</v>
      </c>
      <c r="P194" t="str">
        <v>RPRO-250513-0115</v>
      </c>
      <c r="Q194" t="str">
        <v>LAMINATION 1-13/06/2025</v>
      </c>
      <c r="R194" t="str">
        <v>LAMINATION 1</v>
      </c>
      <c r="S194" s="1">
        <v>45821</v>
      </c>
      <c r="T194" t="str">
        <v/>
      </c>
    </row>
    <row r="195" spans="1:20" x14ac:dyDescent="0.25">
      <c r="A195" s="26" t="s">
        <v>11700</v>
      </c>
      <c r="B195" s="26" t="s">
        <v>12322</v>
      </c>
      <c r="C195" s="26" t="s">
        <v>973</v>
      </c>
      <c r="D195" s="1">
        <v>45820</v>
      </c>
      <c r="E195" s="26" t="str">
        <f>IFERROR(VLOOKUP(Result[[#This Row],[RPRO]],H:H,1,0),"")</f>
        <v>RPRO-250522-0145</v>
      </c>
      <c r="H195" t="s">
        <v>2416</v>
      </c>
      <c r="I195" t="s">
        <v>2469</v>
      </c>
      <c r="J195" t="s">
        <v>969</v>
      </c>
      <c r="K195" s="1">
        <v>45810</v>
      </c>
      <c r="P195" t="str">
        <v>RPRO-250513-0116</v>
      </c>
      <c r="Q195" t="str">
        <v>LAMINATION 1-13/06/2025</v>
      </c>
      <c r="R195" t="str">
        <v>LAMINATION 1</v>
      </c>
      <c r="S195" s="1">
        <v>45821</v>
      </c>
      <c r="T195" t="str">
        <v/>
      </c>
    </row>
    <row r="196" spans="1:20" x14ac:dyDescent="0.25">
      <c r="A196" s="26" t="s">
        <v>11702</v>
      </c>
      <c r="B196" s="26" t="s">
        <v>12322</v>
      </c>
      <c r="C196" s="26" t="s">
        <v>973</v>
      </c>
      <c r="D196" s="1">
        <v>45820</v>
      </c>
      <c r="E196" s="26" t="str">
        <f>IFERROR(VLOOKUP(Result[[#This Row],[RPRO]],H:H,1,0),"")</f>
        <v>RPRO-250522-0146</v>
      </c>
      <c r="H196" t="s">
        <v>2356</v>
      </c>
      <c r="I196" t="s">
        <v>2469</v>
      </c>
      <c r="J196" t="s">
        <v>969</v>
      </c>
      <c r="K196" s="1">
        <v>45810</v>
      </c>
      <c r="P196" t="str">
        <v>RPRO-250513-0117</v>
      </c>
      <c r="Q196" t="str">
        <v>LAMINATION 1-13/06/2025</v>
      </c>
      <c r="R196" t="str">
        <v>LAMINATION 1</v>
      </c>
      <c r="S196" s="1">
        <v>45821</v>
      </c>
      <c r="T196" t="str">
        <v/>
      </c>
    </row>
    <row r="197" spans="1:20" x14ac:dyDescent="0.25">
      <c r="A197" s="26" t="s">
        <v>11704</v>
      </c>
      <c r="B197" s="26" t="s">
        <v>12322</v>
      </c>
      <c r="C197" s="26" t="s">
        <v>973</v>
      </c>
      <c r="D197" s="1">
        <v>45820</v>
      </c>
      <c r="E197" s="26" t="str">
        <f>IFERROR(VLOOKUP(Result[[#This Row],[RPRO]],H:H,1,0),"")</f>
        <v>RPRO-250522-0147</v>
      </c>
      <c r="H197" t="s">
        <v>2357</v>
      </c>
      <c r="I197" t="s">
        <v>2469</v>
      </c>
      <c r="J197" t="s">
        <v>969</v>
      </c>
      <c r="K197" s="1">
        <v>45810</v>
      </c>
      <c r="P197" t="str">
        <v>RPRO-250513-0118</v>
      </c>
      <c r="Q197" t="str">
        <v>LAMINATION 1-13/06/2025</v>
      </c>
      <c r="R197" t="str">
        <v>LAMINATION 1</v>
      </c>
      <c r="S197" s="1">
        <v>45821</v>
      </c>
      <c r="T197" t="str">
        <v/>
      </c>
    </row>
    <row r="198" spans="1:20" x14ac:dyDescent="0.25">
      <c r="A198" s="26" t="s">
        <v>11706</v>
      </c>
      <c r="B198" s="26" t="s">
        <v>12322</v>
      </c>
      <c r="C198" s="26" t="s">
        <v>973</v>
      </c>
      <c r="D198" s="1">
        <v>45820</v>
      </c>
      <c r="E198" s="26" t="str">
        <f>IFERROR(VLOOKUP(Result[[#This Row],[RPRO]],H:H,1,0),"")</f>
        <v>RPRO-250522-0148</v>
      </c>
      <c r="H198" t="s">
        <v>2358</v>
      </c>
      <c r="I198" t="s">
        <v>2469</v>
      </c>
      <c r="J198" t="s">
        <v>969</v>
      </c>
      <c r="K198" s="1">
        <v>45810</v>
      </c>
      <c r="P198" t="str">
        <v>RPRO-250513-0121</v>
      </c>
      <c r="Q198" t="str">
        <v>LAMINATION 1-13/06/2025</v>
      </c>
      <c r="R198" t="str">
        <v>LAMINATION 1</v>
      </c>
      <c r="S198" s="1">
        <v>45821</v>
      </c>
      <c r="T198" t="str">
        <v/>
      </c>
    </row>
    <row r="199" spans="1:20" x14ac:dyDescent="0.25">
      <c r="A199" s="26" t="s">
        <v>11708</v>
      </c>
      <c r="B199" s="26" t="s">
        <v>12322</v>
      </c>
      <c r="C199" s="26" t="s">
        <v>973</v>
      </c>
      <c r="D199" s="1">
        <v>45820</v>
      </c>
      <c r="E199" s="26" t="str">
        <f>IFERROR(VLOOKUP(Result[[#This Row],[RPRO]],H:H,1,0),"")</f>
        <v>RPRO-250522-0149</v>
      </c>
      <c r="H199" t="s">
        <v>2411</v>
      </c>
      <c r="I199" t="s">
        <v>2469</v>
      </c>
      <c r="J199" t="s">
        <v>969</v>
      </c>
      <c r="K199" s="1">
        <v>45810</v>
      </c>
      <c r="P199" t="str">
        <v>RPRO-250513-0122</v>
      </c>
      <c r="Q199" t="str">
        <v>LAMINATION 1-13/06/2025</v>
      </c>
      <c r="R199" t="str">
        <v>LAMINATION 1</v>
      </c>
      <c r="S199" s="1">
        <v>45821</v>
      </c>
      <c r="T199" t="str">
        <v/>
      </c>
    </row>
    <row r="200" spans="1:20" x14ac:dyDescent="0.25">
      <c r="A200" s="26" t="s">
        <v>11710</v>
      </c>
      <c r="B200" s="26" t="s">
        <v>12322</v>
      </c>
      <c r="C200" s="26" t="s">
        <v>973</v>
      </c>
      <c r="D200" s="1">
        <v>45820</v>
      </c>
      <c r="E200" s="26" t="str">
        <f>IFERROR(VLOOKUP(Result[[#This Row],[RPRO]],H:H,1,0),"")</f>
        <v>RPRO-250522-0150</v>
      </c>
      <c r="H200" t="s">
        <v>2412</v>
      </c>
      <c r="I200" t="s">
        <v>2469</v>
      </c>
      <c r="J200" t="s">
        <v>969</v>
      </c>
      <c r="K200" s="1">
        <v>45810</v>
      </c>
      <c r="P200" t="str">
        <v>RPRO-250514-0396</v>
      </c>
      <c r="Q200" t="str">
        <v>LAMINATION 4-13/06/2025</v>
      </c>
      <c r="R200" t="str">
        <v>LAMINATION 4</v>
      </c>
      <c r="S200" s="1">
        <v>45821</v>
      </c>
      <c r="T200" t="str">
        <v/>
      </c>
    </row>
    <row r="201" spans="1:20" x14ac:dyDescent="0.25">
      <c r="A201" s="26" t="s">
        <v>11712</v>
      </c>
      <c r="B201" s="26" t="s">
        <v>12322</v>
      </c>
      <c r="C201" s="26" t="s">
        <v>973</v>
      </c>
      <c r="D201" s="1">
        <v>45820</v>
      </c>
      <c r="E201" s="26" t="str">
        <f>IFERROR(VLOOKUP(Result[[#This Row],[RPRO]],H:H,1,0),"")</f>
        <v>RPRO-250522-0151</v>
      </c>
      <c r="H201" t="s">
        <v>2404</v>
      </c>
      <c r="I201" t="s">
        <v>2469</v>
      </c>
      <c r="J201" t="s">
        <v>969</v>
      </c>
      <c r="K201" s="1">
        <v>45810</v>
      </c>
      <c r="P201" t="str">
        <v>RPRO-250514-0398</v>
      </c>
      <c r="Q201" t="str">
        <v>LAMINATION 4-13/06/2025</v>
      </c>
      <c r="R201" t="str">
        <v>LAMINATION 4</v>
      </c>
      <c r="S201" s="1">
        <v>45821</v>
      </c>
      <c r="T201" t="str">
        <v/>
      </c>
    </row>
    <row r="202" spans="1:20" x14ac:dyDescent="0.25">
      <c r="A202" s="26" t="s">
        <v>11714</v>
      </c>
      <c r="B202" s="26" t="s">
        <v>12322</v>
      </c>
      <c r="C202" s="26" t="s">
        <v>973</v>
      </c>
      <c r="D202" s="1">
        <v>45820</v>
      </c>
      <c r="E202" s="26" t="str">
        <f>IFERROR(VLOOKUP(Result[[#This Row],[RPRO]],H:H,1,0),"")</f>
        <v>RPRO-250522-0152</v>
      </c>
      <c r="H202" t="s">
        <v>2405</v>
      </c>
      <c r="I202" t="s">
        <v>2469</v>
      </c>
      <c r="J202" t="s">
        <v>969</v>
      </c>
      <c r="K202" s="1">
        <v>45810</v>
      </c>
      <c r="P202" t="str">
        <v>RPRO-250514-0400</v>
      </c>
      <c r="Q202" t="str">
        <v>LAMINATION 4-13/06/2025</v>
      </c>
      <c r="R202" t="str">
        <v>LAMINATION 4</v>
      </c>
      <c r="S202" s="1">
        <v>45821</v>
      </c>
      <c r="T202" t="str">
        <v/>
      </c>
    </row>
    <row r="203" spans="1:20" x14ac:dyDescent="0.25">
      <c r="A203" s="26" t="s">
        <v>11716</v>
      </c>
      <c r="B203" s="26" t="s">
        <v>12322</v>
      </c>
      <c r="C203" s="26" t="s">
        <v>973</v>
      </c>
      <c r="D203" s="1">
        <v>45820</v>
      </c>
      <c r="E203" s="26" t="str">
        <f>IFERROR(VLOOKUP(Result[[#This Row],[RPRO]],H:H,1,0),"")</f>
        <v>RPRO-250522-0153</v>
      </c>
      <c r="H203" t="s">
        <v>2402</v>
      </c>
      <c r="I203" t="s">
        <v>2469</v>
      </c>
      <c r="J203" t="s">
        <v>969</v>
      </c>
      <c r="K203" s="1">
        <v>45810</v>
      </c>
      <c r="P203" t="str">
        <v>RPRO-250513-0123</v>
      </c>
      <c r="Q203" t="str">
        <v>LAMINATION 1-13/06/2025</v>
      </c>
      <c r="R203" t="str">
        <v>LAMINATION 1</v>
      </c>
      <c r="S203" s="1">
        <v>45821</v>
      </c>
      <c r="T203" t="str">
        <v/>
      </c>
    </row>
    <row r="204" spans="1:20" x14ac:dyDescent="0.25">
      <c r="A204" s="26" t="s">
        <v>11718</v>
      </c>
      <c r="B204" s="26" t="s">
        <v>12322</v>
      </c>
      <c r="C204" s="26" t="s">
        <v>973</v>
      </c>
      <c r="D204" s="1">
        <v>45820</v>
      </c>
      <c r="E204" s="26" t="str">
        <f>IFERROR(VLOOKUP(Result[[#This Row],[RPRO]],H:H,1,0),"")</f>
        <v>RPRO-250522-0154</v>
      </c>
      <c r="H204" t="s">
        <v>2403</v>
      </c>
      <c r="I204" t="s">
        <v>2469</v>
      </c>
      <c r="J204" t="s">
        <v>969</v>
      </c>
      <c r="K204" s="1">
        <v>45810</v>
      </c>
      <c r="P204" t="str">
        <v>RPRO-250513-0124</v>
      </c>
      <c r="Q204" t="str">
        <v>LAMINATION 1-13/06/2025</v>
      </c>
      <c r="R204" t="str">
        <v>LAMINATION 1</v>
      </c>
      <c r="S204" s="1">
        <v>45821</v>
      </c>
      <c r="T204" t="str">
        <v/>
      </c>
    </row>
    <row r="205" spans="1:20" x14ac:dyDescent="0.25">
      <c r="A205" s="26" t="s">
        <v>11720</v>
      </c>
      <c r="B205" s="26" t="s">
        <v>12322</v>
      </c>
      <c r="C205" s="26" t="s">
        <v>973</v>
      </c>
      <c r="D205" s="1">
        <v>45820</v>
      </c>
      <c r="E205" s="26" t="str">
        <f>IFERROR(VLOOKUP(Result[[#This Row],[RPRO]],H:H,1,0),"")</f>
        <v>RPRO-250522-0155</v>
      </c>
      <c r="H205" t="s">
        <v>2415</v>
      </c>
      <c r="I205" t="s">
        <v>2469</v>
      </c>
      <c r="J205" t="s">
        <v>969</v>
      </c>
      <c r="K205" s="1">
        <v>45810</v>
      </c>
      <c r="P205" t="str">
        <v>RPRO-250514-0329</v>
      </c>
      <c r="Q205" t="str">
        <v>LAMINATION 4-13/06/2025</v>
      </c>
      <c r="R205" t="str">
        <v>LAMINATION 4</v>
      </c>
      <c r="S205" s="1">
        <v>45821</v>
      </c>
      <c r="T205" t="str">
        <v/>
      </c>
    </row>
    <row r="206" spans="1:20" x14ac:dyDescent="0.25">
      <c r="A206" s="26" t="s">
        <v>11722</v>
      </c>
      <c r="B206" s="26" t="s">
        <v>12322</v>
      </c>
      <c r="C206" s="26" t="s">
        <v>973</v>
      </c>
      <c r="D206" s="1">
        <v>45820</v>
      </c>
      <c r="E206" s="26" t="str">
        <f>IFERROR(VLOOKUP(Result[[#This Row],[RPRO]],H:H,1,0),"")</f>
        <v>RPRO-250522-0156</v>
      </c>
      <c r="H206" t="s">
        <v>2545</v>
      </c>
      <c r="I206" t="s">
        <v>3393</v>
      </c>
      <c r="J206" t="s">
        <v>973</v>
      </c>
      <c r="K206" s="1">
        <v>45811</v>
      </c>
      <c r="P206" t="str">
        <v>RPRO-250514-0164</v>
      </c>
      <c r="Q206" t="str">
        <v>LAMINATION 4-13/06/2025</v>
      </c>
      <c r="R206" t="str">
        <v>LAMINATION 4</v>
      </c>
      <c r="S206" s="1">
        <v>45821</v>
      </c>
      <c r="T206" t="str">
        <v/>
      </c>
    </row>
    <row r="207" spans="1:20" x14ac:dyDescent="0.25">
      <c r="A207" s="26" t="s">
        <v>11724</v>
      </c>
      <c r="B207" s="26" t="s">
        <v>12322</v>
      </c>
      <c r="C207" s="26" t="s">
        <v>973</v>
      </c>
      <c r="D207" s="1">
        <v>45820</v>
      </c>
      <c r="E207" s="26" t="str">
        <f>IFERROR(VLOOKUP(Result[[#This Row],[RPRO]],H:H,1,0),"")</f>
        <v>RPRO-250522-0157</v>
      </c>
      <c r="H207" t="s">
        <v>2554</v>
      </c>
      <c r="I207" t="s">
        <v>3391</v>
      </c>
      <c r="J207" t="s">
        <v>970</v>
      </c>
      <c r="K207" s="1">
        <v>45811</v>
      </c>
      <c r="P207" t="str">
        <v>RPRO-250514-0166</v>
      </c>
      <c r="Q207" t="str">
        <v>LAMINATION 4-13/06/2025</v>
      </c>
      <c r="R207" t="str">
        <v>LAMINATION 4</v>
      </c>
      <c r="S207" s="1">
        <v>45821</v>
      </c>
      <c r="T207" t="str">
        <v/>
      </c>
    </row>
    <row r="208" spans="1:20" x14ac:dyDescent="0.25">
      <c r="A208" s="26" t="s">
        <v>11726</v>
      </c>
      <c r="B208" s="26" t="s">
        <v>12322</v>
      </c>
      <c r="C208" s="26" t="s">
        <v>973</v>
      </c>
      <c r="D208" s="1">
        <v>45820</v>
      </c>
      <c r="E208" s="26" t="str">
        <f>IFERROR(VLOOKUP(Result[[#This Row],[RPRO]],H:H,1,0),"")</f>
        <v>RPRO-250522-0158</v>
      </c>
      <c r="H208" t="s">
        <v>2540</v>
      </c>
      <c r="I208" t="s">
        <v>3393</v>
      </c>
      <c r="J208" t="s">
        <v>973</v>
      </c>
      <c r="K208" s="1">
        <v>45811</v>
      </c>
      <c r="P208" t="str">
        <v>RPRO-250514-0168</v>
      </c>
      <c r="Q208" t="str">
        <v>LAMINATION 4-13/06/2025</v>
      </c>
      <c r="R208" t="str">
        <v>LAMINATION 4</v>
      </c>
      <c r="S208" s="1">
        <v>45821</v>
      </c>
      <c r="T208" t="str">
        <v/>
      </c>
    </row>
    <row r="209" spans="1:20" x14ac:dyDescent="0.25">
      <c r="A209" s="26" t="s">
        <v>11728</v>
      </c>
      <c r="B209" s="26" t="s">
        <v>12322</v>
      </c>
      <c r="C209" s="26" t="s">
        <v>973</v>
      </c>
      <c r="D209" s="1">
        <v>45820</v>
      </c>
      <c r="E209" s="26" t="str">
        <f>IFERROR(VLOOKUP(Result[[#This Row],[RPRO]],H:H,1,0),"")</f>
        <v>RPRO-250522-0159</v>
      </c>
      <c r="H209" t="s">
        <v>2543</v>
      </c>
      <c r="I209" t="s">
        <v>3393</v>
      </c>
      <c r="J209" t="s">
        <v>973</v>
      </c>
      <c r="K209" s="1">
        <v>45811</v>
      </c>
      <c r="P209" t="str">
        <v>RPRO-250514-0170</v>
      </c>
      <c r="Q209" t="str">
        <v>LAMINATION 4-13/06/2025</v>
      </c>
      <c r="R209" t="str">
        <v>LAMINATION 4</v>
      </c>
      <c r="S209" s="1">
        <v>45821</v>
      </c>
      <c r="T209" t="str">
        <v/>
      </c>
    </row>
    <row r="210" spans="1:20" x14ac:dyDescent="0.25">
      <c r="A210" s="26" t="s">
        <v>11730</v>
      </c>
      <c r="B210" s="26" t="s">
        <v>12322</v>
      </c>
      <c r="C210" s="26" t="s">
        <v>973</v>
      </c>
      <c r="D210" s="1">
        <v>45820</v>
      </c>
      <c r="E210" s="26" t="str">
        <f>IFERROR(VLOOKUP(Result[[#This Row],[RPRO]],H:H,1,0),"")</f>
        <v>RPRO-250522-0161</v>
      </c>
      <c r="H210" t="s">
        <v>2560</v>
      </c>
      <c r="I210" t="s">
        <v>3391</v>
      </c>
      <c r="J210" t="s">
        <v>970</v>
      </c>
      <c r="K210" s="1">
        <v>45811</v>
      </c>
      <c r="P210" t="str">
        <v>RPRO-250514-0376</v>
      </c>
      <c r="Q210" t="str">
        <v>LAMINATION 4-13/06/2025</v>
      </c>
      <c r="R210" t="str">
        <v>LAMINATION 4</v>
      </c>
      <c r="S210" s="1">
        <v>45821</v>
      </c>
      <c r="T210" t="str">
        <v/>
      </c>
    </row>
    <row r="211" spans="1:20" x14ac:dyDescent="0.25">
      <c r="A211" s="26" t="s">
        <v>11732</v>
      </c>
      <c r="B211" s="26" t="s">
        <v>12322</v>
      </c>
      <c r="C211" s="26" t="s">
        <v>973</v>
      </c>
      <c r="D211" s="1">
        <v>45820</v>
      </c>
      <c r="E211" s="26" t="str">
        <f>IFERROR(VLOOKUP(Result[[#This Row],[RPRO]],H:H,1,0),"")</f>
        <v>RPRO-250522-0162</v>
      </c>
      <c r="H211" t="s">
        <v>2542</v>
      </c>
      <c r="I211" t="s">
        <v>3393</v>
      </c>
      <c r="J211" t="s">
        <v>973</v>
      </c>
      <c r="K211" s="1">
        <v>45811</v>
      </c>
      <c r="P211" t="str">
        <v>RPRO-250514-0378</v>
      </c>
      <c r="Q211" t="str">
        <v>LAMINATION 4-13/06/2025</v>
      </c>
      <c r="R211" t="str">
        <v>LAMINATION 4</v>
      </c>
      <c r="S211" s="1">
        <v>45821</v>
      </c>
      <c r="T211" t="str">
        <v/>
      </c>
    </row>
    <row r="212" spans="1:20" x14ac:dyDescent="0.25">
      <c r="A212" s="26" t="s">
        <v>11734</v>
      </c>
      <c r="B212" s="26" t="s">
        <v>12322</v>
      </c>
      <c r="C212" s="26" t="s">
        <v>973</v>
      </c>
      <c r="D212" s="1">
        <v>45820</v>
      </c>
      <c r="E212" s="26" t="str">
        <f>IFERROR(VLOOKUP(Result[[#This Row],[RPRO]],H:H,1,0),"")</f>
        <v>RPRO-250522-0163</v>
      </c>
      <c r="H212" t="s">
        <v>2544</v>
      </c>
      <c r="I212" t="s">
        <v>3393</v>
      </c>
      <c r="J212" t="s">
        <v>973</v>
      </c>
      <c r="K212" s="1">
        <v>45811</v>
      </c>
      <c r="P212" t="str">
        <v>RPRO-250514-0380</v>
      </c>
      <c r="Q212" t="str">
        <v>LAMINATION 4-13/06/2025</v>
      </c>
      <c r="R212" t="str">
        <v>LAMINATION 4</v>
      </c>
      <c r="S212" s="1">
        <v>45821</v>
      </c>
      <c r="T212" t="str">
        <v/>
      </c>
    </row>
    <row r="213" spans="1:20" x14ac:dyDescent="0.25">
      <c r="A213" s="26" t="s">
        <v>11736</v>
      </c>
      <c r="B213" s="26" t="s">
        <v>12322</v>
      </c>
      <c r="C213" s="26" t="s">
        <v>973</v>
      </c>
      <c r="D213" s="1">
        <v>45820</v>
      </c>
      <c r="E213" s="26" t="str">
        <f>IFERROR(VLOOKUP(Result[[#This Row],[RPRO]],H:H,1,0),"")</f>
        <v>RPRO-250522-0164</v>
      </c>
      <c r="H213" t="s">
        <v>2561</v>
      </c>
      <c r="I213" t="s">
        <v>3391</v>
      </c>
      <c r="J213" t="s">
        <v>970</v>
      </c>
      <c r="K213" s="1">
        <v>45811</v>
      </c>
      <c r="P213" t="str">
        <v>RPRO-250514-0382</v>
      </c>
      <c r="Q213" t="str">
        <v>LAMINATION 4-13/06/2025</v>
      </c>
      <c r="R213" t="str">
        <v>LAMINATION 4</v>
      </c>
      <c r="S213" s="1">
        <v>45821</v>
      </c>
      <c r="T213" t="str">
        <v/>
      </c>
    </row>
    <row r="214" spans="1:20" x14ac:dyDescent="0.25">
      <c r="A214" s="26" t="s">
        <v>11738</v>
      </c>
      <c r="B214" s="26" t="s">
        <v>12318</v>
      </c>
      <c r="C214" s="26" t="s">
        <v>971</v>
      </c>
      <c r="D214" s="1">
        <v>45820</v>
      </c>
      <c r="E214" s="26" t="str">
        <f>IFERROR(VLOOKUP(Result[[#This Row],[RPRO]],H:H,1,0),"")</f>
        <v>RPRO-250522-0278</v>
      </c>
      <c r="H214" t="s">
        <v>2593</v>
      </c>
      <c r="I214" t="s">
        <v>3393</v>
      </c>
      <c r="J214" t="s">
        <v>973</v>
      </c>
      <c r="K214" s="1">
        <v>45811</v>
      </c>
      <c r="P214" t="str">
        <v>RPRO-250514-0384</v>
      </c>
      <c r="Q214" t="str">
        <v>LAMINATION 4-13/06/2025</v>
      </c>
      <c r="R214" t="str">
        <v>LAMINATION 4</v>
      </c>
      <c r="S214" s="1">
        <v>45821</v>
      </c>
      <c r="T214" t="str">
        <v/>
      </c>
    </row>
    <row r="215" spans="1:20" x14ac:dyDescent="0.25">
      <c r="A215" s="26" t="s">
        <v>11740</v>
      </c>
      <c r="B215" s="26" t="s">
        <v>12318</v>
      </c>
      <c r="C215" s="26" t="s">
        <v>971</v>
      </c>
      <c r="D215" s="1">
        <v>45820</v>
      </c>
      <c r="E215" s="26" t="str">
        <f>IFERROR(VLOOKUP(Result[[#This Row],[RPRO]],H:H,1,0),"")</f>
        <v>RPRO-250522-0279</v>
      </c>
      <c r="H215" t="s">
        <v>2572</v>
      </c>
      <c r="I215" t="s">
        <v>3393</v>
      </c>
      <c r="J215" t="s">
        <v>973</v>
      </c>
      <c r="K215" s="1">
        <v>45811</v>
      </c>
      <c r="P215" t="str">
        <v>RPRO-250514-0403</v>
      </c>
      <c r="Q215" t="str">
        <v>LAMINATION 4-13/06/2025</v>
      </c>
      <c r="R215" t="str">
        <v>LAMINATION 4</v>
      </c>
      <c r="S215" s="1">
        <v>45821</v>
      </c>
      <c r="T215" t="str">
        <v/>
      </c>
    </row>
    <row r="216" spans="1:20" x14ac:dyDescent="0.25">
      <c r="A216" s="26" t="s">
        <v>9899</v>
      </c>
      <c r="B216" s="26" t="s">
        <v>10641</v>
      </c>
      <c r="C216" s="26" t="s">
        <v>973</v>
      </c>
      <c r="D216" s="1">
        <v>45819</v>
      </c>
      <c r="E216" s="26" t="str">
        <f>IFERROR(VLOOKUP(Result[[#This Row],[RPRO]],H:H,1,0),"")</f>
        <v>RPRO-250424-0259</v>
      </c>
      <c r="H216" t="s">
        <v>2575</v>
      </c>
      <c r="I216" t="s">
        <v>3393</v>
      </c>
      <c r="J216" t="s">
        <v>973</v>
      </c>
      <c r="K216" s="1">
        <v>45811</v>
      </c>
      <c r="P216" t="str">
        <v>RPRO-250514-0405</v>
      </c>
      <c r="Q216" t="str">
        <v>LAMINATION 4-13/06/2025</v>
      </c>
      <c r="R216" t="str">
        <v>LAMINATION 4</v>
      </c>
      <c r="S216" s="1">
        <v>45821</v>
      </c>
      <c r="T216" t="str">
        <v/>
      </c>
    </row>
    <row r="217" spans="1:20" x14ac:dyDescent="0.25">
      <c r="A217" s="26" t="s">
        <v>9785</v>
      </c>
      <c r="B217" s="26" t="s">
        <v>10645</v>
      </c>
      <c r="C217" s="26" t="s">
        <v>971</v>
      </c>
      <c r="D217" s="1">
        <v>45819</v>
      </c>
      <c r="E217" s="26" t="str">
        <f>IFERROR(VLOOKUP(Result[[#This Row],[RPRO]],H:H,1,0),"")</f>
        <v>RPRO-250528-0325</v>
      </c>
      <c r="H217" t="s">
        <v>2563</v>
      </c>
      <c r="I217" t="s">
        <v>3391</v>
      </c>
      <c r="J217" t="s">
        <v>970</v>
      </c>
      <c r="K217" s="1">
        <v>45811</v>
      </c>
      <c r="P217" t="str">
        <v>RPRO-250514-0407</v>
      </c>
      <c r="Q217" t="str">
        <v>LAMINATION 4-13/06/2025</v>
      </c>
      <c r="R217" t="str">
        <v>LAMINATION 4</v>
      </c>
      <c r="S217" s="1">
        <v>45821</v>
      </c>
      <c r="T217" t="str">
        <v/>
      </c>
    </row>
    <row r="218" spans="1:20" x14ac:dyDescent="0.25">
      <c r="A218" s="26" t="s">
        <v>12441</v>
      </c>
      <c r="B218" s="26" t="s">
        <v>14368</v>
      </c>
      <c r="C218" s="26" t="s">
        <v>972</v>
      </c>
      <c r="D218" s="1">
        <v>45821</v>
      </c>
      <c r="E218" s="26" t="str">
        <f>IFERROR(VLOOKUP(Result[[#This Row],[RPRO]],H:H,1,0),"")</f>
        <v/>
      </c>
      <c r="H218" t="s">
        <v>2579</v>
      </c>
      <c r="I218" t="s">
        <v>3393</v>
      </c>
      <c r="J218" t="s">
        <v>973</v>
      </c>
      <c r="K218" s="1">
        <v>45811</v>
      </c>
      <c r="P218" t="str">
        <v>RPRO-250514-0409</v>
      </c>
      <c r="Q218" t="str">
        <v>LAMINATION 4-13/06/2025</v>
      </c>
      <c r="R218" t="str">
        <v>LAMINATION 4</v>
      </c>
      <c r="S218" s="1">
        <v>45821</v>
      </c>
      <c r="T218" t="str">
        <v/>
      </c>
    </row>
    <row r="219" spans="1:20" x14ac:dyDescent="0.25">
      <c r="A219" s="26" t="s">
        <v>12449</v>
      </c>
      <c r="B219" s="26" t="s">
        <v>14368</v>
      </c>
      <c r="C219" s="26" t="s">
        <v>972</v>
      </c>
      <c r="D219" s="1">
        <v>45821</v>
      </c>
      <c r="E219" s="26" t="str">
        <f>IFERROR(VLOOKUP(Result[[#This Row],[RPRO]],H:H,1,0),"")</f>
        <v/>
      </c>
      <c r="H219" t="s">
        <v>2586</v>
      </c>
      <c r="I219" t="s">
        <v>3393</v>
      </c>
      <c r="J219" t="s">
        <v>973</v>
      </c>
      <c r="K219" s="1">
        <v>45811</v>
      </c>
      <c r="P219" t="str">
        <v>RPRO-250514-0411</v>
      </c>
      <c r="Q219" t="str">
        <v>LAMINATION 4-13/06/2025</v>
      </c>
      <c r="R219" t="str">
        <v>LAMINATION 4</v>
      </c>
      <c r="S219" s="1">
        <v>45821</v>
      </c>
      <c r="T219" t="str">
        <v/>
      </c>
    </row>
    <row r="220" spans="1:20" x14ac:dyDescent="0.25">
      <c r="A220" s="26" t="s">
        <v>12451</v>
      </c>
      <c r="B220" s="26" t="s">
        <v>14368</v>
      </c>
      <c r="C220" s="26" t="s">
        <v>972</v>
      </c>
      <c r="D220" s="1">
        <v>45821</v>
      </c>
      <c r="E220" s="26" t="str">
        <f>IFERROR(VLOOKUP(Result[[#This Row],[RPRO]],H:H,1,0),"")</f>
        <v/>
      </c>
      <c r="H220" t="s">
        <v>2587</v>
      </c>
      <c r="I220" t="s">
        <v>3393</v>
      </c>
      <c r="J220" t="s">
        <v>973</v>
      </c>
      <c r="K220" s="1">
        <v>45811</v>
      </c>
      <c r="P220" t="str">
        <v>RPRO-250514-0247</v>
      </c>
      <c r="Q220" t="str">
        <v>LAMINATION 4-13/06/2025</v>
      </c>
      <c r="R220" t="str">
        <v>LAMINATION 4</v>
      </c>
      <c r="S220" s="1">
        <v>45821</v>
      </c>
      <c r="T220" t="str">
        <v/>
      </c>
    </row>
    <row r="221" spans="1:20" x14ac:dyDescent="0.25">
      <c r="A221" s="26" t="s">
        <v>12421</v>
      </c>
      <c r="B221" s="26" t="s">
        <v>14368</v>
      </c>
      <c r="C221" s="26" t="s">
        <v>972</v>
      </c>
      <c r="D221" s="1">
        <v>45821</v>
      </c>
      <c r="E221" s="26" t="str">
        <f>IFERROR(VLOOKUP(Result[[#This Row],[RPRO]],H:H,1,0),"")</f>
        <v/>
      </c>
      <c r="H221" t="s">
        <v>2588</v>
      </c>
      <c r="I221" t="s">
        <v>3393</v>
      </c>
      <c r="J221" t="s">
        <v>973</v>
      </c>
      <c r="K221" s="1">
        <v>45811</v>
      </c>
      <c r="P221" t="str">
        <v>RPRO-250514-0137</v>
      </c>
      <c r="Q221" t="str">
        <v>LAMINATION 4-13/06/2025</v>
      </c>
      <c r="R221" t="str">
        <v>LAMINATION 4</v>
      </c>
      <c r="S221" s="1">
        <v>45821</v>
      </c>
      <c r="T221" t="str">
        <v/>
      </c>
    </row>
    <row r="222" spans="1:20" x14ac:dyDescent="0.25">
      <c r="A222" s="26" t="s">
        <v>12429</v>
      </c>
      <c r="B222" s="26" t="s">
        <v>14368</v>
      </c>
      <c r="C222" s="26" t="s">
        <v>972</v>
      </c>
      <c r="D222" s="1">
        <v>45821</v>
      </c>
      <c r="E222" s="26" t="str">
        <f>IFERROR(VLOOKUP(Result[[#This Row],[RPRO]],H:H,1,0),"")</f>
        <v/>
      </c>
      <c r="H222" t="s">
        <v>2589</v>
      </c>
      <c r="I222" t="s">
        <v>3391</v>
      </c>
      <c r="J222" t="s">
        <v>970</v>
      </c>
      <c r="K222" s="1">
        <v>45811</v>
      </c>
      <c r="P222" t="str">
        <v>RPRO-250514-0139</v>
      </c>
      <c r="Q222" t="str">
        <v>LAMINATION 4-13/06/2025</v>
      </c>
      <c r="R222" t="str">
        <v>LAMINATION 4</v>
      </c>
      <c r="S222" s="1">
        <v>45821</v>
      </c>
      <c r="T222" t="str">
        <v/>
      </c>
    </row>
    <row r="223" spans="1:20" x14ac:dyDescent="0.25">
      <c r="A223" s="26" t="s">
        <v>12412</v>
      </c>
      <c r="B223" s="26" t="s">
        <v>14368</v>
      </c>
      <c r="C223" s="26" t="s">
        <v>972</v>
      </c>
      <c r="D223" s="1">
        <v>45821</v>
      </c>
      <c r="E223" s="26" t="str">
        <f>IFERROR(VLOOKUP(Result[[#This Row],[RPRO]],H:H,1,0),"")</f>
        <v/>
      </c>
      <c r="H223" t="s">
        <v>2590</v>
      </c>
      <c r="I223" t="s">
        <v>3391</v>
      </c>
      <c r="J223" t="s">
        <v>970</v>
      </c>
      <c r="K223" s="1">
        <v>45811</v>
      </c>
      <c r="P223" t="str">
        <v>RPRO-250514-0158</v>
      </c>
      <c r="Q223" t="str">
        <v>LAMINATION 4-13/06/2025</v>
      </c>
      <c r="R223" t="str">
        <v>LAMINATION 4</v>
      </c>
      <c r="S223" s="1">
        <v>45821</v>
      </c>
      <c r="T223" t="str">
        <v/>
      </c>
    </row>
    <row r="224" spans="1:20" x14ac:dyDescent="0.25">
      <c r="A224" s="26" t="s">
        <v>12431</v>
      </c>
      <c r="B224" s="26" t="s">
        <v>14368</v>
      </c>
      <c r="C224" s="26" t="s">
        <v>972</v>
      </c>
      <c r="D224" s="1">
        <v>45821</v>
      </c>
      <c r="E224" s="26" t="str">
        <f>IFERROR(VLOOKUP(Result[[#This Row],[RPRO]],H:H,1,0),"")</f>
        <v/>
      </c>
      <c r="H224" t="s">
        <v>2580</v>
      </c>
      <c r="I224" t="s">
        <v>3394</v>
      </c>
      <c r="J224" t="s">
        <v>974</v>
      </c>
      <c r="K224" s="1">
        <v>45811</v>
      </c>
      <c r="P224" t="str">
        <v>RPRO-250514-0160</v>
      </c>
      <c r="Q224" t="str">
        <v>LAMINATION 4-13/06/2025</v>
      </c>
      <c r="R224" t="str">
        <v>LAMINATION 4</v>
      </c>
      <c r="S224" s="1">
        <v>45821</v>
      </c>
      <c r="T224" t="str">
        <v/>
      </c>
    </row>
    <row r="225" spans="1:20" x14ac:dyDescent="0.25">
      <c r="A225" s="26" t="s">
        <v>13720</v>
      </c>
      <c r="B225" s="26" t="s">
        <v>14368</v>
      </c>
      <c r="C225" s="26" t="s">
        <v>972</v>
      </c>
      <c r="D225" s="1">
        <v>45821</v>
      </c>
      <c r="E225" s="26" t="str">
        <f>IFERROR(VLOOKUP(Result[[#This Row],[RPRO]],H:H,1,0),"")</f>
        <v/>
      </c>
      <c r="H225" t="s">
        <v>2562</v>
      </c>
      <c r="I225" t="s">
        <v>3391</v>
      </c>
      <c r="J225" t="s">
        <v>970</v>
      </c>
      <c r="K225" s="1">
        <v>45811</v>
      </c>
      <c r="P225" t="str">
        <v>RPRO-250514-0162</v>
      </c>
      <c r="Q225" t="str">
        <v>LAMINATION 4-13/06/2025</v>
      </c>
      <c r="R225" t="str">
        <v>LAMINATION 4</v>
      </c>
      <c r="S225" s="1">
        <v>45821</v>
      </c>
      <c r="T225" t="str">
        <v/>
      </c>
    </row>
    <row r="226" spans="1:20" x14ac:dyDescent="0.25">
      <c r="A226" s="26" t="s">
        <v>12439</v>
      </c>
      <c r="B226" s="26" t="s">
        <v>14368</v>
      </c>
      <c r="C226" s="26" t="s">
        <v>972</v>
      </c>
      <c r="D226" s="1">
        <v>45821</v>
      </c>
      <c r="E226" s="26" t="str">
        <f>IFERROR(VLOOKUP(Result[[#This Row],[RPRO]],H:H,1,0),"")</f>
        <v/>
      </c>
      <c r="H226" t="s">
        <v>2578</v>
      </c>
      <c r="I226" t="s">
        <v>3394</v>
      </c>
      <c r="J226" t="s">
        <v>974</v>
      </c>
      <c r="K226" s="1">
        <v>45811</v>
      </c>
      <c r="P226" t="str">
        <v>RPRO-250513-0125</v>
      </c>
      <c r="Q226" t="str">
        <v>LAMINATION 1-13/06/2025</v>
      </c>
      <c r="R226" t="str">
        <v>LAMINATION 1</v>
      </c>
      <c r="S226" s="1">
        <v>45821</v>
      </c>
      <c r="T226" t="str">
        <v/>
      </c>
    </row>
    <row r="227" spans="1:20" x14ac:dyDescent="0.25">
      <c r="A227" s="26" t="s">
        <v>12414</v>
      </c>
      <c r="B227" s="26" t="s">
        <v>14368</v>
      </c>
      <c r="C227" s="26" t="s">
        <v>972</v>
      </c>
      <c r="D227" s="1">
        <v>45821</v>
      </c>
      <c r="E227" s="26" t="str">
        <f>IFERROR(VLOOKUP(Result[[#This Row],[RPRO]],H:H,1,0),"")</f>
        <v/>
      </c>
      <c r="H227" t="s">
        <v>2581</v>
      </c>
      <c r="I227" t="s">
        <v>3392</v>
      </c>
      <c r="J227" t="s">
        <v>969</v>
      </c>
      <c r="K227" s="1">
        <v>45811</v>
      </c>
      <c r="P227" t="str">
        <v>RPRO-250513-0126</v>
      </c>
      <c r="Q227" t="str">
        <v>LAMINATION 1-13/06/2025</v>
      </c>
      <c r="R227" t="str">
        <v>LAMINATION 1</v>
      </c>
      <c r="S227" s="1">
        <v>45821</v>
      </c>
      <c r="T227" t="str">
        <v/>
      </c>
    </row>
    <row r="228" spans="1:20" x14ac:dyDescent="0.25">
      <c r="A228" s="26" t="s">
        <v>12423</v>
      </c>
      <c r="B228" s="26" t="s">
        <v>14368</v>
      </c>
      <c r="C228" s="26" t="s">
        <v>972</v>
      </c>
      <c r="D228" s="1">
        <v>45821</v>
      </c>
      <c r="E228" s="26" t="str">
        <f>IFERROR(VLOOKUP(Result[[#This Row],[RPRO]],H:H,1,0),"")</f>
        <v/>
      </c>
      <c r="H228" t="s">
        <v>2592</v>
      </c>
      <c r="I228" t="s">
        <v>3392</v>
      </c>
      <c r="J228" t="s">
        <v>969</v>
      </c>
      <c r="K228" s="1">
        <v>45811</v>
      </c>
      <c r="P228" t="str">
        <v>RPRO-250513-0127</v>
      </c>
      <c r="Q228" t="str">
        <v>LAMINATION 1-13/06/2025</v>
      </c>
      <c r="R228" t="str">
        <v>LAMINATION 1</v>
      </c>
      <c r="S228" s="1">
        <v>45821</v>
      </c>
      <c r="T228" t="str">
        <v/>
      </c>
    </row>
    <row r="229" spans="1:20" x14ac:dyDescent="0.25">
      <c r="A229" s="26" t="s">
        <v>12425</v>
      </c>
      <c r="B229" s="26" t="s">
        <v>14368</v>
      </c>
      <c r="C229" s="26" t="s">
        <v>972</v>
      </c>
      <c r="D229" s="1">
        <v>45821</v>
      </c>
      <c r="E229" s="26" t="str">
        <f>IFERROR(VLOOKUP(Result[[#This Row],[RPRO]],H:H,1,0),"")</f>
        <v/>
      </c>
      <c r="H229" t="s">
        <v>2595</v>
      </c>
      <c r="I229" t="s">
        <v>3391</v>
      </c>
      <c r="J229" t="s">
        <v>970</v>
      </c>
      <c r="K229" s="1">
        <v>45811</v>
      </c>
      <c r="P229" t="str">
        <v>RPRO-250514-0235</v>
      </c>
      <c r="Q229" t="str">
        <v>LAMINATION 4-13/06/2025</v>
      </c>
      <c r="R229" t="str">
        <v>LAMINATION 4</v>
      </c>
      <c r="S229" s="1">
        <v>45821</v>
      </c>
      <c r="T229" t="str">
        <v/>
      </c>
    </row>
    <row r="230" spans="1:20" x14ac:dyDescent="0.25">
      <c r="A230" s="26" t="s">
        <v>13908</v>
      </c>
      <c r="B230" s="26" t="s">
        <v>14370</v>
      </c>
      <c r="C230" s="26" t="s">
        <v>973</v>
      </c>
      <c r="D230" s="1">
        <v>45821</v>
      </c>
      <c r="E230" s="26" t="str">
        <f>IFERROR(VLOOKUP(Result[[#This Row],[RPRO]],H:H,1,0),"")</f>
        <v/>
      </c>
      <c r="H230" t="s">
        <v>2596</v>
      </c>
      <c r="I230" t="s">
        <v>3391</v>
      </c>
      <c r="J230" t="s">
        <v>970</v>
      </c>
      <c r="K230" s="1">
        <v>45811</v>
      </c>
      <c r="P230" t="str">
        <v>RPRO-250514-0237</v>
      </c>
      <c r="Q230" t="str">
        <v>LAMINATION 4-13/06/2025</v>
      </c>
      <c r="R230" t="str">
        <v>LAMINATION 4</v>
      </c>
      <c r="S230" s="1">
        <v>45821</v>
      </c>
      <c r="T230" t="str">
        <v/>
      </c>
    </row>
    <row r="231" spans="1:20" x14ac:dyDescent="0.25">
      <c r="A231" s="26" t="s">
        <v>13910</v>
      </c>
      <c r="B231" s="26" t="s">
        <v>14370</v>
      </c>
      <c r="C231" s="26" t="s">
        <v>973</v>
      </c>
      <c r="D231" s="1">
        <v>45821</v>
      </c>
      <c r="E231" s="26" t="str">
        <f>IFERROR(VLOOKUP(Result[[#This Row],[RPRO]],H:H,1,0),"")</f>
        <v/>
      </c>
      <c r="H231" t="s">
        <v>2597</v>
      </c>
      <c r="I231" t="s">
        <v>3392</v>
      </c>
      <c r="J231" t="s">
        <v>969</v>
      </c>
      <c r="K231" s="1">
        <v>45811</v>
      </c>
      <c r="P231" t="str">
        <v>RPRO-250520-0886</v>
      </c>
      <c r="Q231" t="str">
        <v>LAMINATION 3-13/06/2025</v>
      </c>
      <c r="R231" t="str">
        <v>LAMINATION 3</v>
      </c>
      <c r="S231" s="1">
        <v>45821</v>
      </c>
      <c r="T231" t="str">
        <v/>
      </c>
    </row>
    <row r="232" spans="1:20" x14ac:dyDescent="0.25">
      <c r="A232" s="26" t="s">
        <v>13917</v>
      </c>
      <c r="B232" s="26" t="s">
        <v>14370</v>
      </c>
      <c r="C232" s="26" t="s">
        <v>973</v>
      </c>
      <c r="D232" s="1">
        <v>45821</v>
      </c>
      <c r="E232" s="26" t="str">
        <f>IFERROR(VLOOKUP(Result[[#This Row],[RPRO]],H:H,1,0),"")</f>
        <v/>
      </c>
      <c r="H232" t="s">
        <v>2591</v>
      </c>
      <c r="I232" t="s">
        <v>3392</v>
      </c>
      <c r="J232" t="s">
        <v>969</v>
      </c>
      <c r="K232" s="1">
        <v>45811</v>
      </c>
      <c r="P232" t="str">
        <v>RPRO-250423-1370</v>
      </c>
      <c r="Q232" t="str">
        <v>LAMINATION 4-13/06/2025</v>
      </c>
      <c r="R232" t="str">
        <v>LAMINATION 4</v>
      </c>
      <c r="S232" s="1">
        <v>45821</v>
      </c>
      <c r="T232" t="str">
        <v/>
      </c>
    </row>
    <row r="233" spans="1:20" x14ac:dyDescent="0.25">
      <c r="A233" s="26" t="s">
        <v>13912</v>
      </c>
      <c r="B233" s="26" t="s">
        <v>14370</v>
      </c>
      <c r="C233" s="26" t="s">
        <v>973</v>
      </c>
      <c r="D233" s="1">
        <v>45821</v>
      </c>
      <c r="E233" s="26" t="str">
        <f>IFERROR(VLOOKUP(Result[[#This Row],[RPRO]],H:H,1,0),"")</f>
        <v/>
      </c>
      <c r="H233" t="s">
        <v>2571</v>
      </c>
      <c r="I233" t="s">
        <v>3391</v>
      </c>
      <c r="J233" t="s">
        <v>970</v>
      </c>
      <c r="K233" s="1">
        <v>45811</v>
      </c>
      <c r="P233" t="str">
        <v>RPRO-250305-0265</v>
      </c>
      <c r="Q233" t="str">
        <v>LAMINATION 3-13/06/2025</v>
      </c>
      <c r="R233" t="str">
        <v>LAMINATION 3</v>
      </c>
      <c r="S233" s="1">
        <v>45821</v>
      </c>
      <c r="T233" t="str">
        <v/>
      </c>
    </row>
    <row r="234" spans="1:20" x14ac:dyDescent="0.25">
      <c r="A234" s="26" t="s">
        <v>13921</v>
      </c>
      <c r="B234" s="26" t="s">
        <v>14371</v>
      </c>
      <c r="C234" s="26" t="s">
        <v>975</v>
      </c>
      <c r="D234" s="1">
        <v>45821</v>
      </c>
      <c r="E234" s="26" t="str">
        <f>IFERROR(VLOOKUP(Result[[#This Row],[RPRO]],H:H,1,0),"")</f>
        <v/>
      </c>
      <c r="H234" t="s">
        <v>2564</v>
      </c>
      <c r="I234" t="s">
        <v>3391</v>
      </c>
      <c r="J234" t="s">
        <v>970</v>
      </c>
      <c r="K234" s="1">
        <v>45811</v>
      </c>
      <c r="P234" t="str">
        <v>RPRO-250523-0095</v>
      </c>
      <c r="Q234" t="str">
        <v>LAMINATION 6-13/06/2025</v>
      </c>
      <c r="R234" t="str">
        <v>LAMINATION 6</v>
      </c>
      <c r="S234" s="1">
        <v>45821</v>
      </c>
      <c r="T234" t="str">
        <v/>
      </c>
    </row>
    <row r="235" spans="1:20" x14ac:dyDescent="0.25">
      <c r="A235" s="26" t="s">
        <v>13923</v>
      </c>
      <c r="B235" s="26" t="s">
        <v>14371</v>
      </c>
      <c r="C235" s="26" t="s">
        <v>975</v>
      </c>
      <c r="D235" s="1">
        <v>45821</v>
      </c>
      <c r="E235" s="26" t="str">
        <f>IFERROR(VLOOKUP(Result[[#This Row],[RPRO]],H:H,1,0),"")</f>
        <v/>
      </c>
      <c r="H235" t="s">
        <v>2565</v>
      </c>
      <c r="I235" t="s">
        <v>3391</v>
      </c>
      <c r="J235" t="s">
        <v>970</v>
      </c>
      <c r="K235" s="1">
        <v>45811</v>
      </c>
      <c r="P235" t="str">
        <v>RPRO-250523-0097</v>
      </c>
      <c r="Q235" t="str">
        <v>LAMINATION 6-13/06/2025</v>
      </c>
      <c r="R235" t="str">
        <v>LAMINATION 6</v>
      </c>
      <c r="S235" s="1">
        <v>45821</v>
      </c>
      <c r="T235" t="str">
        <v/>
      </c>
    </row>
    <row r="236" spans="1:20" x14ac:dyDescent="0.25">
      <c r="A236" s="26" t="s">
        <v>13925</v>
      </c>
      <c r="B236" s="26" t="s">
        <v>14371</v>
      </c>
      <c r="C236" s="26" t="s">
        <v>975</v>
      </c>
      <c r="D236" s="1">
        <v>45821</v>
      </c>
      <c r="E236" s="26" t="str">
        <f>IFERROR(VLOOKUP(Result[[#This Row],[RPRO]],H:H,1,0),"")</f>
        <v/>
      </c>
      <c r="H236" t="s">
        <v>2566</v>
      </c>
      <c r="I236" t="s">
        <v>3391</v>
      </c>
      <c r="J236" t="s">
        <v>970</v>
      </c>
      <c r="K236" s="1">
        <v>45811</v>
      </c>
      <c r="P236" t="str">
        <v>RPRO-250523-0099</v>
      </c>
      <c r="Q236" t="str">
        <v>LAMINATION 6-13/06/2025</v>
      </c>
      <c r="R236" t="str">
        <v>LAMINATION 6</v>
      </c>
      <c r="S236" s="1">
        <v>45821</v>
      </c>
      <c r="T236" t="str">
        <v/>
      </c>
    </row>
    <row r="237" spans="1:20" x14ac:dyDescent="0.25">
      <c r="A237" s="26" t="s">
        <v>13919</v>
      </c>
      <c r="B237" s="26" t="s">
        <v>14371</v>
      </c>
      <c r="C237" s="26" t="s">
        <v>975</v>
      </c>
      <c r="D237" s="1">
        <v>45821</v>
      </c>
      <c r="E237" s="26" t="str">
        <f>IFERROR(VLOOKUP(Result[[#This Row],[RPRO]],H:H,1,0),"")</f>
        <v/>
      </c>
      <c r="H237" t="s">
        <v>2567</v>
      </c>
      <c r="I237" t="s">
        <v>3391</v>
      </c>
      <c r="J237" t="s">
        <v>970</v>
      </c>
      <c r="K237" s="1">
        <v>45811</v>
      </c>
      <c r="P237" t="str">
        <v>RPRO-250523-0107</v>
      </c>
      <c r="Q237" t="str">
        <v>LAMINATION 6-13/06/2025</v>
      </c>
      <c r="R237" t="str">
        <v>LAMINATION 6</v>
      </c>
      <c r="S237" s="1">
        <v>45821</v>
      </c>
      <c r="T237" t="str">
        <v/>
      </c>
    </row>
    <row r="238" spans="1:20" x14ac:dyDescent="0.25">
      <c r="A238" s="26" t="s">
        <v>13927</v>
      </c>
      <c r="B238" s="26" t="s">
        <v>14371</v>
      </c>
      <c r="C238" s="26" t="s">
        <v>975</v>
      </c>
      <c r="D238" s="1">
        <v>45821</v>
      </c>
      <c r="E238" s="26" t="str">
        <f>IFERROR(VLOOKUP(Result[[#This Row],[RPRO]],H:H,1,0),"")</f>
        <v/>
      </c>
      <c r="H238" t="s">
        <v>2568</v>
      </c>
      <c r="I238" t="s">
        <v>3391</v>
      </c>
      <c r="J238" t="s">
        <v>970</v>
      </c>
      <c r="K238" s="1">
        <v>45811</v>
      </c>
      <c r="P238" t="str">
        <v>RPRO-250603-0154</v>
      </c>
      <c r="Q238" t="str">
        <v>LAMINATION 3-13/06/2025</v>
      </c>
      <c r="R238" t="str">
        <v>LAMINATION 3</v>
      </c>
      <c r="S238" s="1">
        <v>45821</v>
      </c>
      <c r="T238" t="str">
        <v/>
      </c>
    </row>
    <row r="239" spans="1:20" x14ac:dyDescent="0.25">
      <c r="A239" s="26" t="s">
        <v>12455</v>
      </c>
      <c r="B239" s="26" t="s">
        <v>14368</v>
      </c>
      <c r="C239" s="26" t="s">
        <v>972</v>
      </c>
      <c r="D239" s="1">
        <v>45821</v>
      </c>
      <c r="E239" s="26" t="str">
        <f>IFERROR(VLOOKUP(Result[[#This Row],[RPRO]],H:H,1,0),"")</f>
        <v/>
      </c>
      <c r="H239" t="s">
        <v>2569</v>
      </c>
      <c r="I239" t="s">
        <v>3391</v>
      </c>
      <c r="J239" t="s">
        <v>970</v>
      </c>
      <c r="K239" s="1">
        <v>45811</v>
      </c>
      <c r="P239" t="str">
        <v>RPRO-250606-0487</v>
      </c>
      <c r="Q239" t="str">
        <v>LAMINATION 3-13/06/2025</v>
      </c>
      <c r="R239" t="str">
        <v>LAMINATION 3</v>
      </c>
      <c r="S239" s="1">
        <v>45821</v>
      </c>
      <c r="T239" t="str">
        <v/>
      </c>
    </row>
    <row r="240" spans="1:20" x14ac:dyDescent="0.25">
      <c r="A240" s="26" t="s">
        <v>12457</v>
      </c>
      <c r="B240" s="26" t="s">
        <v>14368</v>
      </c>
      <c r="C240" s="26" t="s">
        <v>972</v>
      </c>
      <c r="D240" s="1">
        <v>45821</v>
      </c>
      <c r="E240" s="26" t="str">
        <f>IFERROR(VLOOKUP(Result[[#This Row],[RPRO]],H:H,1,0),"")</f>
        <v/>
      </c>
      <c r="H240" t="s">
        <v>2570</v>
      </c>
      <c r="I240" t="s">
        <v>3391</v>
      </c>
      <c r="J240" t="s">
        <v>970</v>
      </c>
      <c r="K240" s="1">
        <v>45811</v>
      </c>
      <c r="P240" t="str">
        <v>RPRO-250606-0499</v>
      </c>
      <c r="Q240" t="str">
        <v>LAMINATION 3-13/06/2025</v>
      </c>
      <c r="R240" t="str">
        <v>LAMINATION 3</v>
      </c>
      <c r="S240" s="1">
        <v>45821</v>
      </c>
      <c r="T240" t="str">
        <v/>
      </c>
    </row>
    <row r="241" spans="1:20" x14ac:dyDescent="0.25">
      <c r="A241" s="26" t="s">
        <v>12461</v>
      </c>
      <c r="B241" s="26" t="s">
        <v>14368</v>
      </c>
      <c r="C241" s="26" t="s">
        <v>972</v>
      </c>
      <c r="D241" s="1">
        <v>45821</v>
      </c>
      <c r="E241" s="26" t="str">
        <f>IFERROR(VLOOKUP(Result[[#This Row],[RPRO]],H:H,1,0),"")</f>
        <v/>
      </c>
      <c r="H241" t="s">
        <v>2598</v>
      </c>
      <c r="I241" t="s">
        <v>3394</v>
      </c>
      <c r="J241" t="s">
        <v>974</v>
      </c>
      <c r="K241" s="1">
        <v>45811</v>
      </c>
      <c r="P241" t="str">
        <v>RPRO-250421-0335</v>
      </c>
      <c r="Q241" t="str">
        <v>LAMINATION 6-13/06/2025</v>
      </c>
      <c r="R241" t="str">
        <v>LAMINATION 6</v>
      </c>
      <c r="S241" s="1">
        <v>45821</v>
      </c>
      <c r="T241" t="str">
        <v/>
      </c>
    </row>
    <row r="242" spans="1:20" x14ac:dyDescent="0.25">
      <c r="A242" s="26" t="s">
        <v>13929</v>
      </c>
      <c r="B242" s="26" t="s">
        <v>14368</v>
      </c>
      <c r="C242" s="26" t="s">
        <v>972</v>
      </c>
      <c r="D242" s="1">
        <v>45821</v>
      </c>
      <c r="E242" s="26" t="str">
        <f>IFERROR(VLOOKUP(Result[[#This Row],[RPRO]],H:H,1,0),"")</f>
        <v/>
      </c>
      <c r="H242" t="s">
        <v>2625</v>
      </c>
      <c r="I242" t="s">
        <v>3392</v>
      </c>
      <c r="J242" t="s">
        <v>969</v>
      </c>
      <c r="K242" s="1">
        <v>45811</v>
      </c>
      <c r="P242" t="str">
        <v>RPRO-250523-0110</v>
      </c>
      <c r="Q242" t="str">
        <v>LAMINATION 6-13/06/2025</v>
      </c>
      <c r="R242" t="str">
        <v>LAMINATION 6</v>
      </c>
      <c r="S242" s="1">
        <v>45821</v>
      </c>
      <c r="T242" t="str">
        <v/>
      </c>
    </row>
    <row r="243" spans="1:20" x14ac:dyDescent="0.25">
      <c r="A243" s="26" t="s">
        <v>13936</v>
      </c>
      <c r="B243" s="26" t="s">
        <v>14368</v>
      </c>
      <c r="C243" s="26" t="s">
        <v>972</v>
      </c>
      <c r="D243" s="1">
        <v>45821</v>
      </c>
      <c r="E243" s="26" t="str">
        <f>IFERROR(VLOOKUP(Result[[#This Row],[RPRO]],H:H,1,0),"")</f>
        <v/>
      </c>
      <c r="H243" t="s">
        <v>2626</v>
      </c>
      <c r="I243" t="s">
        <v>3391</v>
      </c>
      <c r="J243" t="s">
        <v>970</v>
      </c>
      <c r="K243" s="1">
        <v>45811</v>
      </c>
      <c r="P243" t="str">
        <v>RPRO-250506-0738</v>
      </c>
      <c r="Q243" t="str">
        <v>LAMINATION 5-13/06/2025</v>
      </c>
      <c r="R243" t="str">
        <v>LAMINATION 5</v>
      </c>
      <c r="S243" s="1">
        <v>45821</v>
      </c>
      <c r="T243" t="str">
        <v/>
      </c>
    </row>
    <row r="244" spans="1:20" x14ac:dyDescent="0.25">
      <c r="A244" s="26" t="s">
        <v>13946</v>
      </c>
      <c r="B244" s="26" t="s">
        <v>14368</v>
      </c>
      <c r="C244" s="26" t="s">
        <v>972</v>
      </c>
      <c r="D244" s="1">
        <v>45821</v>
      </c>
      <c r="E244" s="26" t="str">
        <f>IFERROR(VLOOKUP(Result[[#This Row],[RPRO]],H:H,1,0),"")</f>
        <v/>
      </c>
      <c r="H244" t="s">
        <v>2617</v>
      </c>
      <c r="I244" t="s">
        <v>3391</v>
      </c>
      <c r="J244" t="s">
        <v>970</v>
      </c>
      <c r="K244" s="1">
        <v>45811</v>
      </c>
      <c r="P244" t="str">
        <v>RPRO-250506-0765</v>
      </c>
      <c r="Q244" t="str">
        <v>LAMINATION 5-13/06/2025</v>
      </c>
      <c r="R244" t="str">
        <v>LAMINATION 5</v>
      </c>
      <c r="S244" s="1">
        <v>45821</v>
      </c>
      <c r="T244" t="str">
        <v/>
      </c>
    </row>
    <row r="245" spans="1:20" x14ac:dyDescent="0.25">
      <c r="A245" s="26" t="s">
        <v>13932</v>
      </c>
      <c r="B245" s="26" t="s">
        <v>14368</v>
      </c>
      <c r="C245" s="26" t="s">
        <v>972</v>
      </c>
      <c r="D245" s="1">
        <v>45821</v>
      </c>
      <c r="E245" s="26" t="str">
        <f>IFERROR(VLOOKUP(Result[[#This Row],[RPRO]],H:H,1,0),"")</f>
        <v/>
      </c>
      <c r="H245" t="s">
        <v>2618</v>
      </c>
      <c r="I245" t="s">
        <v>3393</v>
      </c>
      <c r="J245" t="s">
        <v>973</v>
      </c>
      <c r="K245" s="1">
        <v>45811</v>
      </c>
      <c r="P245" t="str">
        <v>RPRO-250429-0392</v>
      </c>
      <c r="Q245" t="str">
        <v>LAMINATION 5-13/06/2025</v>
      </c>
      <c r="R245" t="str">
        <v>LAMINATION 5</v>
      </c>
      <c r="S245" s="1">
        <v>45821</v>
      </c>
      <c r="T245" t="str">
        <v/>
      </c>
    </row>
    <row r="246" spans="1:20" x14ac:dyDescent="0.25">
      <c r="A246" s="26" t="s">
        <v>13938</v>
      </c>
      <c r="B246" s="26" t="s">
        <v>14368</v>
      </c>
      <c r="C246" s="26" t="s">
        <v>972</v>
      </c>
      <c r="D246" s="1">
        <v>45821</v>
      </c>
      <c r="E246" s="26" t="str">
        <f>IFERROR(VLOOKUP(Result[[#This Row],[RPRO]],H:H,1,0),"")</f>
        <v/>
      </c>
      <c r="H246" t="s">
        <v>2599</v>
      </c>
      <c r="I246" t="s">
        <v>3391</v>
      </c>
      <c r="J246" t="s">
        <v>970</v>
      </c>
      <c r="K246" s="1">
        <v>45811</v>
      </c>
      <c r="P246" t="str">
        <v>RPRO-250429-0398</v>
      </c>
      <c r="Q246" t="str">
        <v>LAMINATION 5-13/06/2025</v>
      </c>
      <c r="R246" t="str">
        <v>LAMINATION 5</v>
      </c>
      <c r="S246" s="1">
        <v>45821</v>
      </c>
      <c r="T246" t="str">
        <v/>
      </c>
    </row>
    <row r="247" spans="1:20" x14ac:dyDescent="0.25">
      <c r="A247" s="26" t="s">
        <v>13942</v>
      </c>
      <c r="B247" s="26" t="s">
        <v>14368</v>
      </c>
      <c r="C247" s="26" t="s">
        <v>972</v>
      </c>
      <c r="D247" s="1">
        <v>45821</v>
      </c>
      <c r="E247" s="26" t="str">
        <f>IFERROR(VLOOKUP(Result[[#This Row],[RPRO]],H:H,1,0),"")</f>
        <v/>
      </c>
      <c r="H247" t="s">
        <v>2627</v>
      </c>
      <c r="I247" t="s">
        <v>3393</v>
      </c>
      <c r="J247" t="s">
        <v>973</v>
      </c>
      <c r="K247" s="1">
        <v>45811</v>
      </c>
      <c r="P247" t="str">
        <v>RPRO-250424-0216</v>
      </c>
      <c r="Q247" t="str">
        <v>LAMINATION 2-13/06/2025</v>
      </c>
      <c r="R247" t="str">
        <v>LAMINATION 2</v>
      </c>
      <c r="S247" s="1">
        <v>45821</v>
      </c>
      <c r="T247" t="str">
        <v/>
      </c>
    </row>
    <row r="248" spans="1:20" x14ac:dyDescent="0.25">
      <c r="A248" s="26" t="s">
        <v>13948</v>
      </c>
      <c r="B248" s="26" t="s">
        <v>14368</v>
      </c>
      <c r="C248" s="26" t="s">
        <v>972</v>
      </c>
      <c r="D248" s="1">
        <v>45821</v>
      </c>
      <c r="E248" s="26" t="str">
        <f>IFERROR(VLOOKUP(Result[[#This Row],[RPRO]],H:H,1,0),"")</f>
        <v/>
      </c>
      <c r="H248" t="s">
        <v>2619</v>
      </c>
      <c r="I248" t="s">
        <v>3391</v>
      </c>
      <c r="J248" t="s">
        <v>970</v>
      </c>
      <c r="K248" s="1">
        <v>45811</v>
      </c>
      <c r="P248" t="str">
        <v>RPRO-250424-0479</v>
      </c>
      <c r="Q248" t="str">
        <v>LAMINATION 2-13/06/2025</v>
      </c>
      <c r="R248" t="str">
        <v>LAMINATION 2</v>
      </c>
      <c r="S248" s="1">
        <v>45821</v>
      </c>
      <c r="T248" t="str">
        <v/>
      </c>
    </row>
    <row r="249" spans="1:20" x14ac:dyDescent="0.25">
      <c r="A249" s="26" t="s">
        <v>11932</v>
      </c>
      <c r="B249" s="26" t="s">
        <v>12323</v>
      </c>
      <c r="C249" s="26" t="s">
        <v>975</v>
      </c>
      <c r="D249" s="1">
        <v>45820</v>
      </c>
      <c r="E249" s="26" t="str">
        <f>IFERROR(VLOOKUP(Result[[#This Row],[RPRO]],H:H,1,0),"")</f>
        <v>RPRO-250526-0077</v>
      </c>
      <c r="H249" t="s">
        <v>2611</v>
      </c>
      <c r="I249" t="s">
        <v>3394</v>
      </c>
      <c r="J249" t="s">
        <v>974</v>
      </c>
      <c r="K249" s="1">
        <v>45811</v>
      </c>
      <c r="P249" t="str">
        <v>RPRO-250515-0232</v>
      </c>
      <c r="Q249" t="str">
        <v>LAMINATION 2-13/06/2025</v>
      </c>
      <c r="R249" t="str">
        <v>LAMINATION 2</v>
      </c>
      <c r="S249" s="1">
        <v>45821</v>
      </c>
      <c r="T249" t="str">
        <v/>
      </c>
    </row>
    <row r="250" spans="1:20" x14ac:dyDescent="0.25">
      <c r="A250" s="26" t="s">
        <v>11934</v>
      </c>
      <c r="B250" s="26" t="s">
        <v>12323</v>
      </c>
      <c r="C250" s="26" t="s">
        <v>975</v>
      </c>
      <c r="D250" s="1">
        <v>45820</v>
      </c>
      <c r="E250" s="26" t="str">
        <f>IFERROR(VLOOKUP(Result[[#This Row],[RPRO]],H:H,1,0),"")</f>
        <v>RPRO-250526-0078</v>
      </c>
      <c r="H250" t="s">
        <v>2600</v>
      </c>
      <c r="I250" t="s">
        <v>3392</v>
      </c>
      <c r="J250" t="s">
        <v>969</v>
      </c>
      <c r="K250" s="1">
        <v>45811</v>
      </c>
      <c r="P250" t="str">
        <v>RPRO-250417-0041</v>
      </c>
      <c r="Q250" t="str">
        <v>LAMINATION 2-13/06/2025</v>
      </c>
      <c r="R250" t="str">
        <v>LAMINATION 2</v>
      </c>
      <c r="S250" s="1">
        <v>45821</v>
      </c>
      <c r="T250" t="str">
        <v/>
      </c>
    </row>
    <row r="251" spans="1:20" x14ac:dyDescent="0.25">
      <c r="A251" s="26" t="s">
        <v>11936</v>
      </c>
      <c r="B251" s="26" t="s">
        <v>12323</v>
      </c>
      <c r="C251" s="26" t="s">
        <v>975</v>
      </c>
      <c r="D251" s="1">
        <v>45820</v>
      </c>
      <c r="E251" s="26" t="str">
        <f>IFERROR(VLOOKUP(Result[[#This Row],[RPRO]],H:H,1,0),"")</f>
        <v>RPRO-250526-0079</v>
      </c>
      <c r="H251" t="s">
        <v>2628</v>
      </c>
      <c r="I251" t="s">
        <v>3391</v>
      </c>
      <c r="J251" t="s">
        <v>970</v>
      </c>
      <c r="K251" s="1">
        <v>45811</v>
      </c>
      <c r="P251" t="str">
        <v>RPRO-250515-0231</v>
      </c>
      <c r="Q251" t="str">
        <v>LAMINATION 2-13/06/2025</v>
      </c>
      <c r="R251" t="str">
        <v>LAMINATION 2</v>
      </c>
      <c r="S251" s="1">
        <v>45821</v>
      </c>
      <c r="T251" t="str">
        <v/>
      </c>
    </row>
    <row r="252" spans="1:20" x14ac:dyDescent="0.25">
      <c r="A252" s="26" t="s">
        <v>13952</v>
      </c>
      <c r="B252" s="26" t="s">
        <v>14368</v>
      </c>
      <c r="C252" s="26" t="s">
        <v>972</v>
      </c>
      <c r="D252" s="1">
        <v>45821</v>
      </c>
      <c r="E252" s="26" t="str">
        <f>IFERROR(VLOOKUP(Result[[#This Row],[RPRO]],H:H,1,0),"")</f>
        <v/>
      </c>
      <c r="H252" t="s">
        <v>2612</v>
      </c>
      <c r="I252" t="s">
        <v>3391</v>
      </c>
      <c r="J252" t="s">
        <v>970</v>
      </c>
      <c r="K252" s="1">
        <v>45811</v>
      </c>
      <c r="P252" t="str">
        <v>RPRO-250529-0271</v>
      </c>
      <c r="Q252" t="str">
        <v>LAMINATION 4-13/06/2025</v>
      </c>
      <c r="R252" t="str">
        <v>LAMINATION 4</v>
      </c>
      <c r="S252" s="1">
        <v>45821</v>
      </c>
      <c r="T252" t="str">
        <v/>
      </c>
    </row>
    <row r="253" spans="1:20" x14ac:dyDescent="0.25">
      <c r="A253" s="26" t="s">
        <v>13934</v>
      </c>
      <c r="B253" s="26" t="s">
        <v>14368</v>
      </c>
      <c r="C253" s="26" t="s">
        <v>972</v>
      </c>
      <c r="D253" s="1">
        <v>45821</v>
      </c>
      <c r="E253" s="26" t="str">
        <f>IFERROR(VLOOKUP(Result[[#This Row],[RPRO]],H:H,1,0),"")</f>
        <v/>
      </c>
      <c r="H253" t="s">
        <v>2601</v>
      </c>
      <c r="I253" t="s">
        <v>3391</v>
      </c>
      <c r="J253" t="s">
        <v>970</v>
      </c>
      <c r="K253" s="1">
        <v>45811</v>
      </c>
      <c r="P253" t="str">
        <v>RPRO-250519-0049</v>
      </c>
      <c r="Q253" t="str">
        <v>LAMINATION 4-13/06/2025</v>
      </c>
      <c r="R253" t="str">
        <v>LAMINATION 4</v>
      </c>
      <c r="S253" s="1">
        <v>45821</v>
      </c>
      <c r="T253" t="str">
        <v/>
      </c>
    </row>
    <row r="254" spans="1:20" x14ac:dyDescent="0.25">
      <c r="A254" s="26" t="s">
        <v>13940</v>
      </c>
      <c r="B254" s="26" t="s">
        <v>14368</v>
      </c>
      <c r="C254" s="26" t="s">
        <v>972</v>
      </c>
      <c r="D254" s="1">
        <v>45821</v>
      </c>
      <c r="E254" s="26" t="str">
        <f>IFERROR(VLOOKUP(Result[[#This Row],[RPRO]],H:H,1,0),"")</f>
        <v/>
      </c>
      <c r="H254" t="s">
        <v>2606</v>
      </c>
      <c r="I254" t="s">
        <v>3391</v>
      </c>
      <c r="J254" t="s">
        <v>970</v>
      </c>
      <c r="K254" s="1">
        <v>45811</v>
      </c>
      <c r="P254" t="str">
        <v>RPRO-250526-0228</v>
      </c>
      <c r="Q254" t="str">
        <v>LAMINATION 5-13/06/2025</v>
      </c>
      <c r="R254" t="str">
        <v>LAMINATION 5</v>
      </c>
      <c r="S254" s="1">
        <v>45821</v>
      </c>
      <c r="T254" t="str">
        <v/>
      </c>
    </row>
    <row r="255" spans="1:20" x14ac:dyDescent="0.25">
      <c r="A255" s="26" t="s">
        <v>13944</v>
      </c>
      <c r="B255" s="26" t="s">
        <v>14368</v>
      </c>
      <c r="C255" s="26" t="s">
        <v>972</v>
      </c>
      <c r="D255" s="1">
        <v>45821</v>
      </c>
      <c r="E255" s="26" t="str">
        <f>IFERROR(VLOOKUP(Result[[#This Row],[RPRO]],H:H,1,0),"")</f>
        <v/>
      </c>
      <c r="H255" t="s">
        <v>2607</v>
      </c>
      <c r="I255" t="s">
        <v>3391</v>
      </c>
      <c r="J255" t="s">
        <v>970</v>
      </c>
      <c r="K255" s="1">
        <v>45811</v>
      </c>
      <c r="P255" t="str">
        <v>RPRO-250411-0219</v>
      </c>
      <c r="Q255" t="str">
        <v>LAMINATION 2-13/06/2025</v>
      </c>
      <c r="R255" t="str">
        <v>LAMINATION 2</v>
      </c>
      <c r="S255" s="1">
        <v>45821</v>
      </c>
      <c r="T255" t="str">
        <v/>
      </c>
    </row>
    <row r="256" spans="1:20" x14ac:dyDescent="0.25">
      <c r="A256" s="26" t="s">
        <v>13950</v>
      </c>
      <c r="B256" s="26" t="s">
        <v>14368</v>
      </c>
      <c r="C256" s="26" t="s">
        <v>972</v>
      </c>
      <c r="D256" s="1">
        <v>45821</v>
      </c>
      <c r="E256" s="26" t="str">
        <f>IFERROR(VLOOKUP(Result[[#This Row],[RPRO]],H:H,1,0),"")</f>
        <v/>
      </c>
      <c r="H256" t="s">
        <v>2608</v>
      </c>
      <c r="I256" t="s">
        <v>3391</v>
      </c>
      <c r="J256" t="s">
        <v>970</v>
      </c>
      <c r="K256" s="1">
        <v>45811</v>
      </c>
      <c r="P256" t="str">
        <v>RPRO-250411-0178</v>
      </c>
      <c r="Q256" t="str">
        <v>LAMINATION 2-13/06/2025</v>
      </c>
      <c r="R256" t="str">
        <v>LAMINATION 2</v>
      </c>
      <c r="S256" s="1">
        <v>45821</v>
      </c>
      <c r="T256" t="str">
        <v/>
      </c>
    </row>
    <row r="257" spans="1:20" x14ac:dyDescent="0.25">
      <c r="A257" s="26" t="s">
        <v>13954</v>
      </c>
      <c r="B257" s="26" t="s">
        <v>14371</v>
      </c>
      <c r="C257" s="26" t="s">
        <v>975</v>
      </c>
      <c r="D257" s="1">
        <v>45821</v>
      </c>
      <c r="E257" s="26" t="str">
        <f>IFERROR(VLOOKUP(Result[[#This Row],[RPRO]],H:H,1,0),"")</f>
        <v/>
      </c>
      <c r="H257" t="s">
        <v>2609</v>
      </c>
      <c r="I257" t="s">
        <v>3391</v>
      </c>
      <c r="J257" t="s">
        <v>970</v>
      </c>
      <c r="K257" s="1">
        <v>45811</v>
      </c>
      <c r="P257" t="str">
        <v>RPRO-250528-0311</v>
      </c>
      <c r="Q257" t="str">
        <v>LAMINATION 1-13/06/2025</v>
      </c>
      <c r="R257" t="str">
        <v>LAMINATION 1</v>
      </c>
      <c r="S257" s="1">
        <v>45821</v>
      </c>
      <c r="T257" t="str">
        <v/>
      </c>
    </row>
    <row r="258" spans="1:20" x14ac:dyDescent="0.25">
      <c r="A258" s="26" t="s">
        <v>13956</v>
      </c>
      <c r="B258" s="26" t="s">
        <v>14368</v>
      </c>
      <c r="C258" s="26" t="s">
        <v>972</v>
      </c>
      <c r="D258" s="1">
        <v>45821</v>
      </c>
      <c r="E258" s="26" t="str">
        <f>IFERROR(VLOOKUP(Result[[#This Row],[RPRO]],H:H,1,0),"")</f>
        <v/>
      </c>
      <c r="H258" t="s">
        <v>2610</v>
      </c>
      <c r="I258" t="s">
        <v>3391</v>
      </c>
      <c r="J258" t="s">
        <v>970</v>
      </c>
      <c r="K258" s="1">
        <v>45811</v>
      </c>
      <c r="P258" t="str">
        <v>RPRO-250411-0185</v>
      </c>
      <c r="Q258" t="str">
        <v>LAMINATION 2-13/06/2025</v>
      </c>
      <c r="R258" t="str">
        <v>LAMINATION 2</v>
      </c>
      <c r="S258" s="1">
        <v>45821</v>
      </c>
      <c r="T258" t="str">
        <v/>
      </c>
    </row>
    <row r="259" spans="1:20" x14ac:dyDescent="0.25">
      <c r="A259" s="26" t="s">
        <v>13958</v>
      </c>
      <c r="B259" s="26" t="s">
        <v>14368</v>
      </c>
      <c r="C259" s="26" t="s">
        <v>972</v>
      </c>
      <c r="D259" s="1">
        <v>45821</v>
      </c>
      <c r="E259" s="26" t="str">
        <f>IFERROR(VLOOKUP(Result[[#This Row],[RPRO]],H:H,1,0),"")</f>
        <v/>
      </c>
      <c r="H259" t="s">
        <v>2616</v>
      </c>
      <c r="I259" t="s">
        <v>3391</v>
      </c>
      <c r="J259" t="s">
        <v>970</v>
      </c>
      <c r="K259" s="1">
        <v>45811</v>
      </c>
      <c r="P259" t="str">
        <v>RPRO-250411-0221</v>
      </c>
      <c r="Q259" t="str">
        <v>LAMINATION 2-13/06/2025</v>
      </c>
      <c r="R259" t="str">
        <v>LAMINATION 2</v>
      </c>
      <c r="S259" s="1">
        <v>45821</v>
      </c>
      <c r="T259" t="str">
        <v/>
      </c>
    </row>
    <row r="260" spans="1:20" x14ac:dyDescent="0.25">
      <c r="A260" s="26" t="s">
        <v>13960</v>
      </c>
      <c r="B260" s="26" t="s">
        <v>14368</v>
      </c>
      <c r="C260" s="26" t="s">
        <v>972</v>
      </c>
      <c r="D260" s="1">
        <v>45821</v>
      </c>
      <c r="E260" s="26" t="str">
        <f>IFERROR(VLOOKUP(Result[[#This Row],[RPRO]],H:H,1,0),"")</f>
        <v/>
      </c>
      <c r="H260" t="s">
        <v>2629</v>
      </c>
      <c r="I260" t="s">
        <v>3393</v>
      </c>
      <c r="J260" t="s">
        <v>973</v>
      </c>
      <c r="K260" s="1">
        <v>45811</v>
      </c>
      <c r="P260" t="str">
        <v>RPRO-250411-0222</v>
      </c>
      <c r="Q260" t="str">
        <v>LAMINATION 2-13/06/2025</v>
      </c>
      <c r="R260" t="str">
        <v>LAMINATION 2</v>
      </c>
      <c r="S260" s="1">
        <v>45821</v>
      </c>
      <c r="T260" t="str">
        <v/>
      </c>
    </row>
    <row r="261" spans="1:20" x14ac:dyDescent="0.25">
      <c r="A261" s="26" t="s">
        <v>13482</v>
      </c>
      <c r="B261" s="26" t="s">
        <v>14370</v>
      </c>
      <c r="C261" s="26" t="s">
        <v>973</v>
      </c>
      <c r="D261" s="1">
        <v>45821</v>
      </c>
      <c r="E261" s="26" t="str">
        <f>IFERROR(VLOOKUP(Result[[#This Row],[RPRO]],H:H,1,0),"")</f>
        <v/>
      </c>
      <c r="H261" t="s">
        <v>2099</v>
      </c>
      <c r="I261" t="s">
        <v>2223</v>
      </c>
      <c r="J261" t="s">
        <v>972</v>
      </c>
      <c r="K261" s="1">
        <v>45808</v>
      </c>
      <c r="P261" t="str">
        <v>RPRO-250528-0313</v>
      </c>
      <c r="Q261" t="str">
        <v>LAMINATION 1-13/06/2025</v>
      </c>
      <c r="R261" t="str">
        <v>LAMINATION 1</v>
      </c>
      <c r="S261" s="1">
        <v>45821</v>
      </c>
      <c r="T261" t="str">
        <v/>
      </c>
    </row>
    <row r="262" spans="1:20" x14ac:dyDescent="0.25">
      <c r="A262" s="26" t="s">
        <v>13487</v>
      </c>
      <c r="B262" s="26" t="s">
        <v>14372</v>
      </c>
      <c r="C262" s="26" t="s">
        <v>970</v>
      </c>
      <c r="D262" s="1">
        <v>45821</v>
      </c>
      <c r="E262" s="26" t="str">
        <f>IFERROR(VLOOKUP(Result[[#This Row],[RPRO]],H:H,1,0),"")</f>
        <v/>
      </c>
      <c r="H262" t="s">
        <v>2100</v>
      </c>
      <c r="I262" t="s">
        <v>2223</v>
      </c>
      <c r="J262" t="s">
        <v>972</v>
      </c>
      <c r="K262" s="1">
        <v>45808</v>
      </c>
      <c r="P262" t="str">
        <v>RPRO-250411-0175</v>
      </c>
      <c r="Q262" t="str">
        <v>LAMINATION 2-13/06/2025</v>
      </c>
      <c r="R262" t="str">
        <v>LAMINATION 2</v>
      </c>
      <c r="S262" s="1">
        <v>45821</v>
      </c>
      <c r="T262" t="str">
        <v/>
      </c>
    </row>
    <row r="263" spans="1:20" x14ac:dyDescent="0.25">
      <c r="A263" s="26" t="s">
        <v>13497</v>
      </c>
      <c r="B263" s="26" t="s">
        <v>14372</v>
      </c>
      <c r="C263" s="26" t="s">
        <v>970</v>
      </c>
      <c r="D263" s="1">
        <v>45821</v>
      </c>
      <c r="E263" s="26" t="str">
        <f>IFERROR(VLOOKUP(Result[[#This Row],[RPRO]],H:H,1,0),"")</f>
        <v/>
      </c>
      <c r="H263" t="s">
        <v>2643</v>
      </c>
      <c r="I263" t="s">
        <v>3395</v>
      </c>
      <c r="J263" t="s">
        <v>972</v>
      </c>
      <c r="K263" s="1">
        <v>45811</v>
      </c>
      <c r="P263" t="str">
        <v>RPRO-250416-0108</v>
      </c>
      <c r="Q263" t="str">
        <v>LAMINATION 2-13/06/2025</v>
      </c>
      <c r="R263" t="str">
        <v>LAMINATION 2</v>
      </c>
      <c r="S263" s="1">
        <v>45821</v>
      </c>
      <c r="T263" t="str">
        <v/>
      </c>
    </row>
    <row r="264" spans="1:20" x14ac:dyDescent="0.25">
      <c r="A264" s="26" t="s">
        <v>13489</v>
      </c>
      <c r="B264" s="26" t="s">
        <v>14372</v>
      </c>
      <c r="C264" s="26" t="s">
        <v>970</v>
      </c>
      <c r="D264" s="1">
        <v>45821</v>
      </c>
      <c r="E264" s="26" t="str">
        <f>IFERROR(VLOOKUP(Result[[#This Row],[RPRO]],H:H,1,0),"")</f>
        <v/>
      </c>
      <c r="H264" t="s">
        <v>2644</v>
      </c>
      <c r="I264" t="s">
        <v>3395</v>
      </c>
      <c r="J264" t="s">
        <v>972</v>
      </c>
      <c r="K264" s="1">
        <v>45811</v>
      </c>
      <c r="P264" t="str">
        <v>RPRO-250428-0397</v>
      </c>
      <c r="Q264" t="str">
        <v>LAMINATION 2-13/06/2025</v>
      </c>
      <c r="R264" t="str">
        <v>LAMINATION 2</v>
      </c>
      <c r="S264" s="1">
        <v>45821</v>
      </c>
      <c r="T264" t="str">
        <v/>
      </c>
    </row>
    <row r="265" spans="1:20" x14ac:dyDescent="0.25">
      <c r="A265" s="26" t="s">
        <v>13491</v>
      </c>
      <c r="B265" s="26" t="s">
        <v>14373</v>
      </c>
      <c r="C265" s="26" t="s">
        <v>969</v>
      </c>
      <c r="D265" s="1">
        <v>45821</v>
      </c>
      <c r="E265" s="26" t="str">
        <f>IFERROR(VLOOKUP(Result[[#This Row],[RPRO]],H:H,1,0),"")</f>
        <v/>
      </c>
      <c r="H265" t="s">
        <v>1953</v>
      </c>
      <c r="I265" t="s">
        <v>2037</v>
      </c>
      <c r="J265" t="s">
        <v>973</v>
      </c>
      <c r="K265" s="1">
        <v>45807</v>
      </c>
      <c r="P265" t="str">
        <v>RPRO-250411-0177</v>
      </c>
      <c r="Q265" t="str">
        <v>LAMINATION 2-13/06/2025</v>
      </c>
      <c r="R265" t="str">
        <v>LAMINATION 2</v>
      </c>
      <c r="S265" s="1">
        <v>45821</v>
      </c>
      <c r="T265" t="str">
        <v/>
      </c>
    </row>
    <row r="266" spans="1:20" x14ac:dyDescent="0.25">
      <c r="A266" s="26" t="s">
        <v>13560</v>
      </c>
      <c r="B266" s="26" t="s">
        <v>14373</v>
      </c>
      <c r="C266" s="26" t="s">
        <v>969</v>
      </c>
      <c r="D266" s="1">
        <v>45821</v>
      </c>
      <c r="E266" s="26" t="str">
        <f>IFERROR(VLOOKUP(Result[[#This Row],[RPRO]],H:H,1,0),"")</f>
        <v/>
      </c>
      <c r="H266" t="s">
        <v>2623</v>
      </c>
      <c r="I266" t="s">
        <v>3393</v>
      </c>
      <c r="J266" t="s">
        <v>973</v>
      </c>
      <c r="K266" s="1">
        <v>45811</v>
      </c>
      <c r="P266" t="str">
        <v>RPRO-250411-0174</v>
      </c>
      <c r="Q266" t="str">
        <v>LAMINATION 2-13/06/2025</v>
      </c>
      <c r="R266" t="str">
        <v>LAMINATION 2</v>
      </c>
      <c r="S266" s="1">
        <v>45821</v>
      </c>
      <c r="T266" t="str">
        <v/>
      </c>
    </row>
    <row r="267" spans="1:20" x14ac:dyDescent="0.25">
      <c r="A267" s="26" t="s">
        <v>13452</v>
      </c>
      <c r="B267" s="26" t="s">
        <v>14373</v>
      </c>
      <c r="C267" s="26" t="s">
        <v>969</v>
      </c>
      <c r="D267" s="1">
        <v>45821</v>
      </c>
      <c r="E267" s="26" t="str">
        <f>IFERROR(VLOOKUP(Result[[#This Row],[RPRO]],H:H,1,0),"")</f>
        <v/>
      </c>
      <c r="H267" t="s">
        <v>3299</v>
      </c>
      <c r="I267" t="s">
        <v>3396</v>
      </c>
      <c r="J267" t="s">
        <v>975</v>
      </c>
      <c r="K267" s="1">
        <v>45811</v>
      </c>
      <c r="P267" t="str">
        <v>RPRO-250610-0486</v>
      </c>
      <c r="Q267" t="str">
        <v>LAMINATION 5-13/06/2025</v>
      </c>
      <c r="R267" t="str">
        <v>LAMINATION 5</v>
      </c>
      <c r="S267" s="1">
        <v>45821</v>
      </c>
      <c r="T267" t="str">
        <v/>
      </c>
    </row>
    <row r="268" spans="1:20" x14ac:dyDescent="0.25">
      <c r="A268" s="26" t="s">
        <v>11372</v>
      </c>
      <c r="B268" s="26" t="s">
        <v>12318</v>
      </c>
      <c r="C268" s="26" t="s">
        <v>971</v>
      </c>
      <c r="D268" s="1">
        <v>45820</v>
      </c>
      <c r="E268" s="26" t="str">
        <f>IFERROR(VLOOKUP(Result[[#This Row],[RPRO]],H:H,1,0),"")</f>
        <v>RPRO-250508-0283</v>
      </c>
      <c r="H268" t="s">
        <v>2096</v>
      </c>
      <c r="I268" t="s">
        <v>2220</v>
      </c>
      <c r="J268" t="s">
        <v>975</v>
      </c>
      <c r="K268" s="1">
        <v>45808</v>
      </c>
      <c r="P268" t="str">
        <v>RPRO-250603-0308</v>
      </c>
      <c r="Q268" t="str">
        <v>LAMINATION 5-13/06/2025</v>
      </c>
      <c r="R268" t="str">
        <v>LAMINATION 5</v>
      </c>
      <c r="S268" s="1">
        <v>45821</v>
      </c>
      <c r="T268" t="str">
        <v/>
      </c>
    </row>
    <row r="269" spans="1:20" x14ac:dyDescent="0.25">
      <c r="A269" s="26" t="s">
        <v>11374</v>
      </c>
      <c r="B269" s="26" t="s">
        <v>12318</v>
      </c>
      <c r="C269" s="26" t="s">
        <v>971</v>
      </c>
      <c r="D269" s="1">
        <v>45820</v>
      </c>
      <c r="E269" s="26" t="str">
        <f>IFERROR(VLOOKUP(Result[[#This Row],[RPRO]],H:H,1,0),"")</f>
        <v>RPRO-250508-0286</v>
      </c>
      <c r="H269" t="s">
        <v>2650</v>
      </c>
      <c r="I269" t="s">
        <v>3393</v>
      </c>
      <c r="J269" t="s">
        <v>973</v>
      </c>
      <c r="K269" s="1">
        <v>45811</v>
      </c>
      <c r="P269" t="str">
        <v>RPRO-250603-0312</v>
      </c>
      <c r="Q269" t="str">
        <v>LAMINATION 5-13/06/2025</v>
      </c>
      <c r="R269" t="str">
        <v>LAMINATION 5</v>
      </c>
      <c r="S269" s="1">
        <v>45821</v>
      </c>
      <c r="T269" t="str">
        <v/>
      </c>
    </row>
    <row r="270" spans="1:20" x14ac:dyDescent="0.25">
      <c r="A270" s="26" t="s">
        <v>11376</v>
      </c>
      <c r="B270" s="26" t="s">
        <v>12318</v>
      </c>
      <c r="C270" s="26" t="s">
        <v>971</v>
      </c>
      <c r="D270" s="1">
        <v>45820</v>
      </c>
      <c r="E270" s="26" t="str">
        <f>IFERROR(VLOOKUP(Result[[#This Row],[RPRO]],H:H,1,0),"")</f>
        <v>RPRO-250508-0290</v>
      </c>
      <c r="H270" t="s">
        <v>2649</v>
      </c>
      <c r="I270" t="s">
        <v>3393</v>
      </c>
      <c r="J270" t="s">
        <v>973</v>
      </c>
      <c r="K270" s="1">
        <v>45811</v>
      </c>
      <c r="P270" t="str">
        <v>RPRO-250603-0315</v>
      </c>
      <c r="Q270" t="str">
        <v>LAMINATION 5-13/06/2025</v>
      </c>
      <c r="R270" t="str">
        <v>LAMINATION 5</v>
      </c>
      <c r="S270" s="1">
        <v>45821</v>
      </c>
      <c r="T270" t="str">
        <v/>
      </c>
    </row>
    <row r="271" spans="1:20" x14ac:dyDescent="0.25">
      <c r="A271" s="26" t="s">
        <v>13461</v>
      </c>
      <c r="B271" s="26" t="s">
        <v>14373</v>
      </c>
      <c r="C271" s="26" t="s">
        <v>969</v>
      </c>
      <c r="D271" s="1">
        <v>45821</v>
      </c>
      <c r="E271" s="26" t="str">
        <f>IFERROR(VLOOKUP(Result[[#This Row],[RPRO]],H:H,1,0),"")</f>
        <v/>
      </c>
      <c r="H271" t="s">
        <v>1923</v>
      </c>
      <c r="I271" t="s">
        <v>2036</v>
      </c>
      <c r="J271" t="s">
        <v>971</v>
      </c>
      <c r="K271" s="1">
        <v>45807</v>
      </c>
      <c r="P271" t="str">
        <v>RPRO-250603-0318</v>
      </c>
      <c r="Q271" t="str">
        <v>LAMINATION 5-13/06/2025</v>
      </c>
      <c r="R271" t="str">
        <v>LAMINATION 5</v>
      </c>
      <c r="S271" s="1">
        <v>45821</v>
      </c>
      <c r="T271" t="str">
        <v/>
      </c>
    </row>
    <row r="272" spans="1:20" x14ac:dyDescent="0.25">
      <c r="A272" s="26" t="s">
        <v>11378</v>
      </c>
      <c r="B272" s="26" t="s">
        <v>12318</v>
      </c>
      <c r="C272" s="26" t="s">
        <v>971</v>
      </c>
      <c r="D272" s="1">
        <v>45820</v>
      </c>
      <c r="E272" s="26" t="str">
        <f>IFERROR(VLOOKUP(Result[[#This Row],[RPRO]],H:H,1,0),"")</f>
        <v>RPRO-250508-0293</v>
      </c>
      <c r="H272" t="s">
        <v>2101</v>
      </c>
      <c r="I272" t="s">
        <v>2220</v>
      </c>
      <c r="J272" t="s">
        <v>975</v>
      </c>
      <c r="K272" s="1">
        <v>45808</v>
      </c>
      <c r="P272" t="str">
        <v>RPRO-250603-0320</v>
      </c>
      <c r="Q272" t="str">
        <v>LAMINATION 5-13/06/2025</v>
      </c>
      <c r="R272" t="str">
        <v>LAMINATION 5</v>
      </c>
      <c r="S272" s="1">
        <v>45821</v>
      </c>
      <c r="T272" t="str">
        <v/>
      </c>
    </row>
    <row r="273" spans="1:20" x14ac:dyDescent="0.25">
      <c r="A273" s="26" t="s">
        <v>13471</v>
      </c>
      <c r="B273" s="26" t="s">
        <v>14370</v>
      </c>
      <c r="C273" s="26" t="s">
        <v>973</v>
      </c>
      <c r="D273" s="1">
        <v>45821</v>
      </c>
      <c r="E273" s="26" t="str">
        <f>IFERROR(VLOOKUP(Result[[#This Row],[RPRO]],H:H,1,0),"")</f>
        <v/>
      </c>
      <c r="H273" t="s">
        <v>2123</v>
      </c>
      <c r="I273" t="s">
        <v>2220</v>
      </c>
      <c r="J273" t="s">
        <v>975</v>
      </c>
      <c r="K273" s="1">
        <v>45808</v>
      </c>
      <c r="P273" t="str">
        <v>RPRO-250603-0321</v>
      </c>
      <c r="Q273" t="str">
        <v>LAMINATION 5-13/06/2025</v>
      </c>
      <c r="R273" t="str">
        <v>LAMINATION 5</v>
      </c>
      <c r="S273" s="1">
        <v>45821</v>
      </c>
      <c r="T273" t="str">
        <v/>
      </c>
    </row>
    <row r="274" spans="1:20" x14ac:dyDescent="0.25">
      <c r="A274" s="26" t="s">
        <v>13473</v>
      </c>
      <c r="B274" s="26" t="s">
        <v>14369</v>
      </c>
      <c r="C274" s="26" t="s">
        <v>974</v>
      </c>
      <c r="D274" s="1">
        <v>45821</v>
      </c>
      <c r="E274" s="26" t="str">
        <f>IFERROR(VLOOKUP(Result[[#This Row],[RPRO]],H:H,1,0),"")</f>
        <v/>
      </c>
      <c r="H274" t="s">
        <v>2126</v>
      </c>
      <c r="I274" t="s">
        <v>2220</v>
      </c>
      <c r="J274" t="s">
        <v>975</v>
      </c>
      <c r="K274" s="1">
        <v>45808</v>
      </c>
      <c r="P274" t="str">
        <v>RPRO-250603-0322</v>
      </c>
      <c r="Q274" t="str">
        <v>LAMINATION 5-13/06/2025</v>
      </c>
      <c r="R274" t="str">
        <v>LAMINATION 5</v>
      </c>
      <c r="S274" s="1">
        <v>45821</v>
      </c>
      <c r="T274" t="str">
        <v/>
      </c>
    </row>
    <row r="275" spans="1:20" x14ac:dyDescent="0.25">
      <c r="A275" s="26" t="s">
        <v>13475</v>
      </c>
      <c r="B275" s="26" t="s">
        <v>14369</v>
      </c>
      <c r="C275" s="26" t="s">
        <v>974</v>
      </c>
      <c r="D275" s="1">
        <v>45821</v>
      </c>
      <c r="E275" s="26" t="str">
        <f>IFERROR(VLOOKUP(Result[[#This Row],[RPRO]],H:H,1,0),"")</f>
        <v/>
      </c>
      <c r="H275" t="s">
        <v>2127</v>
      </c>
      <c r="I275" t="s">
        <v>2220</v>
      </c>
      <c r="J275" t="s">
        <v>975</v>
      </c>
      <c r="K275" s="1">
        <v>45808</v>
      </c>
      <c r="P275" t="str">
        <v>RPRO-250603-0323</v>
      </c>
      <c r="Q275" t="str">
        <v>LAMINATION 5-13/06/2025</v>
      </c>
      <c r="R275" t="str">
        <v>LAMINATION 5</v>
      </c>
      <c r="S275" s="1">
        <v>45821</v>
      </c>
      <c r="T275" t="str">
        <v/>
      </c>
    </row>
    <row r="276" spans="1:20" x14ac:dyDescent="0.25">
      <c r="A276" s="26" t="s">
        <v>13480</v>
      </c>
      <c r="B276" s="26" t="s">
        <v>14369</v>
      </c>
      <c r="C276" s="26" t="s">
        <v>974</v>
      </c>
      <c r="D276" s="1">
        <v>45821</v>
      </c>
      <c r="E276" s="26" t="str">
        <f>IFERROR(VLOOKUP(Result[[#This Row],[RPRO]],H:H,1,0),"")</f>
        <v/>
      </c>
      <c r="H276" t="s">
        <v>2648</v>
      </c>
      <c r="I276" t="s">
        <v>3395</v>
      </c>
      <c r="J276" t="s">
        <v>972</v>
      </c>
      <c r="K276" s="1">
        <v>45811</v>
      </c>
      <c r="P276" t="str">
        <v>RPRO-250603-0324</v>
      </c>
      <c r="Q276" t="str">
        <v>LAMINATION 5-13/06/2025</v>
      </c>
      <c r="R276" t="str">
        <v>LAMINATION 5</v>
      </c>
      <c r="S276" s="1">
        <v>45821</v>
      </c>
      <c r="T276" t="str">
        <v/>
      </c>
    </row>
    <row r="277" spans="1:20" x14ac:dyDescent="0.25">
      <c r="A277" s="26" t="s">
        <v>13466</v>
      </c>
      <c r="B277" s="26" t="s">
        <v>14369</v>
      </c>
      <c r="C277" s="26" t="s">
        <v>974</v>
      </c>
      <c r="D277" s="1">
        <v>45821</v>
      </c>
      <c r="E277" s="26" t="str">
        <f>IFERROR(VLOOKUP(Result[[#This Row],[RPRO]],H:H,1,0),"")</f>
        <v/>
      </c>
      <c r="H277" t="s">
        <v>1487</v>
      </c>
      <c r="I277" t="s">
        <v>1516</v>
      </c>
      <c r="J277" t="s">
        <v>975</v>
      </c>
      <c r="K277" s="1">
        <v>45804</v>
      </c>
      <c r="P277" t="str">
        <v>RPRO-250603-0325</v>
      </c>
      <c r="Q277" t="str">
        <v>LAMINATION 5-13/06/2025</v>
      </c>
      <c r="R277" t="str">
        <v>LAMINATION 5</v>
      </c>
      <c r="S277" s="1">
        <v>45821</v>
      </c>
      <c r="T277" t="str">
        <v/>
      </c>
    </row>
    <row r="278" spans="1:20" x14ac:dyDescent="0.25">
      <c r="A278" s="26" t="s">
        <v>13499</v>
      </c>
      <c r="B278" s="26" t="s">
        <v>14370</v>
      </c>
      <c r="C278" s="26" t="s">
        <v>973</v>
      </c>
      <c r="D278" s="1">
        <v>45821</v>
      </c>
      <c r="E278" s="26" t="str">
        <f>IFERROR(VLOOKUP(Result[[#This Row],[RPRO]],H:H,1,0),"")</f>
        <v/>
      </c>
      <c r="H278" t="s">
        <v>1484</v>
      </c>
      <c r="I278" t="s">
        <v>1516</v>
      </c>
      <c r="J278" t="s">
        <v>975</v>
      </c>
      <c r="K278" s="1">
        <v>45804</v>
      </c>
      <c r="P278" t="str">
        <v>RPRO-250603-0326</v>
      </c>
      <c r="Q278" t="str">
        <v>LAMINATION 5-13/06/2025</v>
      </c>
      <c r="R278" t="str">
        <v>LAMINATION 5</v>
      </c>
      <c r="S278" s="1">
        <v>45821</v>
      </c>
      <c r="T278" t="str">
        <v/>
      </c>
    </row>
    <row r="279" spans="1:20" x14ac:dyDescent="0.25">
      <c r="A279" s="26" t="s">
        <v>13506</v>
      </c>
      <c r="B279" s="26" t="s">
        <v>14370</v>
      </c>
      <c r="C279" s="26" t="s">
        <v>973</v>
      </c>
      <c r="D279" s="1">
        <v>45821</v>
      </c>
      <c r="E279" s="26" t="str">
        <f>IFERROR(VLOOKUP(Result[[#This Row],[RPRO]],H:H,1,0),"")</f>
        <v/>
      </c>
      <c r="H279" t="s">
        <v>1486</v>
      </c>
      <c r="I279" t="s">
        <v>1516</v>
      </c>
      <c r="J279" t="s">
        <v>975</v>
      </c>
      <c r="K279" s="1">
        <v>45804</v>
      </c>
      <c r="P279" t="str">
        <v>RPRO-250603-0327</v>
      </c>
      <c r="Q279" t="str">
        <v>LAMINATION 5-13/06/2025</v>
      </c>
      <c r="R279" t="str">
        <v>LAMINATION 5</v>
      </c>
      <c r="S279" s="1">
        <v>45821</v>
      </c>
      <c r="T279" t="str">
        <v/>
      </c>
    </row>
    <row r="280" spans="1:20" x14ac:dyDescent="0.25">
      <c r="A280" s="26" t="s">
        <v>13508</v>
      </c>
      <c r="B280" s="26" t="s">
        <v>14370</v>
      </c>
      <c r="C280" s="26" t="s">
        <v>973</v>
      </c>
      <c r="D280" s="1">
        <v>45821</v>
      </c>
      <c r="E280" s="26" t="str">
        <f>IFERROR(VLOOKUP(Result[[#This Row],[RPRO]],H:H,1,0),"")</f>
        <v/>
      </c>
      <c r="H280" t="s">
        <v>2646</v>
      </c>
      <c r="I280" t="s">
        <v>3395</v>
      </c>
      <c r="J280" t="s">
        <v>972</v>
      </c>
      <c r="K280" s="1">
        <v>45811</v>
      </c>
      <c r="P280" t="str">
        <v>RPRO-250425-0045</v>
      </c>
      <c r="Q280" t="str">
        <v>LAMINATION 2-13/06/2025</v>
      </c>
      <c r="R280" t="str">
        <v>LAMINATION 2</v>
      </c>
      <c r="S280" s="1">
        <v>45821</v>
      </c>
      <c r="T280" t="str">
        <v/>
      </c>
    </row>
    <row r="281" spans="1:20" x14ac:dyDescent="0.25">
      <c r="A281" s="26" t="s">
        <v>13510</v>
      </c>
      <c r="B281" s="26" t="s">
        <v>14370</v>
      </c>
      <c r="C281" s="26" t="s">
        <v>973</v>
      </c>
      <c r="D281" s="1">
        <v>45821</v>
      </c>
      <c r="E281" s="26" t="str">
        <f>IFERROR(VLOOKUP(Result[[#This Row],[RPRO]],H:H,1,0),"")</f>
        <v/>
      </c>
      <c r="H281" t="s">
        <v>2128</v>
      </c>
      <c r="I281" t="s">
        <v>2220</v>
      </c>
      <c r="J281" t="s">
        <v>975</v>
      </c>
      <c r="K281" s="1">
        <v>45808</v>
      </c>
      <c r="P281" t="str">
        <v>RPRO-250429-0096</v>
      </c>
      <c r="Q281" t="str">
        <v>LAMINATION 1-13/06/2025</v>
      </c>
      <c r="R281" t="str">
        <v>LAMINATION 1</v>
      </c>
      <c r="S281" s="1">
        <v>45821</v>
      </c>
      <c r="T281" t="str">
        <v/>
      </c>
    </row>
    <row r="282" spans="1:20" x14ac:dyDescent="0.25">
      <c r="A282" s="26" t="s">
        <v>13512</v>
      </c>
      <c r="B282" s="26" t="s">
        <v>14370</v>
      </c>
      <c r="C282" s="26" t="s">
        <v>973</v>
      </c>
      <c r="D282" s="1">
        <v>45821</v>
      </c>
      <c r="E282" s="26" t="str">
        <f>IFERROR(VLOOKUP(Result[[#This Row],[RPRO]],H:H,1,0),"")</f>
        <v/>
      </c>
      <c r="H282" t="s">
        <v>2095</v>
      </c>
      <c r="I282" t="s">
        <v>2220</v>
      </c>
      <c r="J282" t="s">
        <v>975</v>
      </c>
      <c r="K282" s="1">
        <v>45808</v>
      </c>
      <c r="P282" t="str">
        <v>RPRO-250519-0197</v>
      </c>
      <c r="Q282" t="str">
        <v>LAMINATION 1-13/06/2025</v>
      </c>
      <c r="R282" t="str">
        <v>LAMINATION 1</v>
      </c>
      <c r="S282" s="1">
        <v>45821</v>
      </c>
      <c r="T282" t="str">
        <v/>
      </c>
    </row>
    <row r="283" spans="1:20" x14ac:dyDescent="0.25">
      <c r="A283" s="26" t="s">
        <v>13514</v>
      </c>
      <c r="B283" s="26" t="s">
        <v>14370</v>
      </c>
      <c r="C283" s="26" t="s">
        <v>973</v>
      </c>
      <c r="D283" s="1">
        <v>45821</v>
      </c>
      <c r="E283" s="26" t="str">
        <f>IFERROR(VLOOKUP(Result[[#This Row],[RPRO]],H:H,1,0),"")</f>
        <v/>
      </c>
      <c r="H283" t="s">
        <v>1933</v>
      </c>
      <c r="I283" t="s">
        <v>2036</v>
      </c>
      <c r="J283" t="s">
        <v>971</v>
      </c>
      <c r="K283" s="1">
        <v>45807</v>
      </c>
      <c r="P283" t="str">
        <v>RPRO-250530-0042</v>
      </c>
      <c r="Q283" t="str">
        <v>LAMINATION 1-13/06/2025</v>
      </c>
      <c r="R283" t="str">
        <v>LAMINATION 1</v>
      </c>
      <c r="S283" s="1">
        <v>45821</v>
      </c>
      <c r="T283" t="str">
        <v/>
      </c>
    </row>
    <row r="284" spans="1:20" x14ac:dyDescent="0.25">
      <c r="A284" s="26" t="s">
        <v>13516</v>
      </c>
      <c r="B284" s="26" t="s">
        <v>14370</v>
      </c>
      <c r="C284" s="26" t="s">
        <v>973</v>
      </c>
      <c r="D284" s="1">
        <v>45821</v>
      </c>
      <c r="E284" s="26" t="str">
        <f>IFERROR(VLOOKUP(Result[[#This Row],[RPRO]],H:H,1,0),"")</f>
        <v/>
      </c>
      <c r="H284" t="s">
        <v>1932</v>
      </c>
      <c r="I284" t="s">
        <v>2036</v>
      </c>
      <c r="J284" t="s">
        <v>971</v>
      </c>
      <c r="K284" s="1">
        <v>45807</v>
      </c>
      <c r="P284" t="str">
        <v>RPRO-250506-0732</v>
      </c>
      <c r="Q284" t="str">
        <v>LAMINATION 5-13/06/2025</v>
      </c>
      <c r="R284" t="str">
        <v>LAMINATION 5</v>
      </c>
      <c r="S284" s="1">
        <v>45821</v>
      </c>
      <c r="T284" t="str">
        <v/>
      </c>
    </row>
    <row r="285" spans="1:20" x14ac:dyDescent="0.25">
      <c r="A285" s="26" t="s">
        <v>13518</v>
      </c>
      <c r="B285" s="26" t="s">
        <v>14370</v>
      </c>
      <c r="C285" s="26" t="s">
        <v>973</v>
      </c>
      <c r="D285" s="1">
        <v>45821</v>
      </c>
      <c r="E285" s="26" t="str">
        <f>IFERROR(VLOOKUP(Result[[#This Row],[RPRO]],H:H,1,0),"")</f>
        <v/>
      </c>
      <c r="H285" t="s">
        <v>1939</v>
      </c>
      <c r="I285" t="s">
        <v>2036</v>
      </c>
      <c r="J285" t="s">
        <v>971</v>
      </c>
      <c r="K285" s="1">
        <v>45807</v>
      </c>
      <c r="P285" t="str">
        <v>RPRO-250506-0767</v>
      </c>
      <c r="Q285" t="str">
        <v>LAMINATION 5-13/06/2025</v>
      </c>
      <c r="R285" t="str">
        <v>LAMINATION 5</v>
      </c>
      <c r="S285" s="1">
        <v>45821</v>
      </c>
      <c r="T285" t="str">
        <v/>
      </c>
    </row>
    <row r="286" spans="1:20" x14ac:dyDescent="0.25">
      <c r="A286" s="26" t="s">
        <v>13520</v>
      </c>
      <c r="B286" s="26" t="s">
        <v>14370</v>
      </c>
      <c r="C286" s="26" t="s">
        <v>973</v>
      </c>
      <c r="D286" s="1">
        <v>45821</v>
      </c>
      <c r="E286" s="26" t="str">
        <f>IFERROR(VLOOKUP(Result[[#This Row],[RPRO]],H:H,1,0),"")</f>
        <v/>
      </c>
      <c r="H286" t="s">
        <v>1935</v>
      </c>
      <c r="I286" t="s">
        <v>2036</v>
      </c>
      <c r="J286" t="s">
        <v>971</v>
      </c>
      <c r="K286" s="1">
        <v>45807</v>
      </c>
      <c r="P286" t="str">
        <v>RPRO-250429-0378</v>
      </c>
      <c r="Q286" t="str">
        <v>LAMINATION 5-13/06/2025</v>
      </c>
      <c r="R286" t="str">
        <v>LAMINATION 5</v>
      </c>
      <c r="S286" s="1">
        <v>45821</v>
      </c>
      <c r="T286" t="str">
        <v/>
      </c>
    </row>
    <row r="287" spans="1:20" x14ac:dyDescent="0.25">
      <c r="A287" s="26" t="s">
        <v>13522</v>
      </c>
      <c r="B287" s="26" t="s">
        <v>14370</v>
      </c>
      <c r="C287" s="26" t="s">
        <v>973</v>
      </c>
      <c r="D287" s="1">
        <v>45821</v>
      </c>
      <c r="E287" s="26" t="str">
        <f>IFERROR(VLOOKUP(Result[[#This Row],[RPRO]],H:H,1,0),"")</f>
        <v/>
      </c>
      <c r="H287" t="s">
        <v>2125</v>
      </c>
      <c r="I287" t="s">
        <v>2220</v>
      </c>
      <c r="J287" t="s">
        <v>975</v>
      </c>
      <c r="K287" s="1">
        <v>45808</v>
      </c>
      <c r="P287" t="str">
        <v>RPRO-250429-0418</v>
      </c>
      <c r="Q287" t="str">
        <v>LAMINATION 5-13/06/2025</v>
      </c>
      <c r="R287" t="str">
        <v>LAMINATION 5</v>
      </c>
      <c r="S287" s="1">
        <v>45821</v>
      </c>
      <c r="T287" t="str">
        <v/>
      </c>
    </row>
    <row r="288" spans="1:20" x14ac:dyDescent="0.25">
      <c r="A288" s="26" t="s">
        <v>13524</v>
      </c>
      <c r="B288" s="26" t="s">
        <v>14370</v>
      </c>
      <c r="C288" s="26" t="s">
        <v>973</v>
      </c>
      <c r="D288" s="1">
        <v>45821</v>
      </c>
      <c r="E288" s="26" t="str">
        <f>IFERROR(VLOOKUP(Result[[#This Row],[RPRO]],H:H,1,0),"")</f>
        <v/>
      </c>
      <c r="H288" t="s">
        <v>2103</v>
      </c>
      <c r="I288" t="s">
        <v>2223</v>
      </c>
      <c r="J288" t="s">
        <v>972</v>
      </c>
      <c r="K288" s="1">
        <v>45808</v>
      </c>
      <c r="P288" t="str">
        <v>RPRO-250514-0448</v>
      </c>
      <c r="Q288" t="str">
        <v>LAMINATION 1-13/06/2025</v>
      </c>
      <c r="R288" t="str">
        <v>LAMINATION 1</v>
      </c>
      <c r="S288" s="1">
        <v>45821</v>
      </c>
      <c r="T288" t="str">
        <v/>
      </c>
    </row>
    <row r="289" spans="1:20" x14ac:dyDescent="0.25">
      <c r="A289" s="26" t="s">
        <v>13526</v>
      </c>
      <c r="B289" s="26" t="s">
        <v>14370</v>
      </c>
      <c r="C289" s="26" t="s">
        <v>973</v>
      </c>
      <c r="D289" s="1">
        <v>45821</v>
      </c>
      <c r="E289" s="26" t="str">
        <f>IFERROR(VLOOKUP(Result[[#This Row],[RPRO]],H:H,1,0),"")</f>
        <v/>
      </c>
      <c r="H289" t="s">
        <v>2105</v>
      </c>
      <c r="I289" t="s">
        <v>2223</v>
      </c>
      <c r="J289" t="s">
        <v>972</v>
      </c>
      <c r="K289" s="1">
        <v>45808</v>
      </c>
      <c r="P289" t="str">
        <v>RPRO-250604-0583</v>
      </c>
      <c r="Q289" t="str">
        <v>LAMINATION 1-13/06/2025</v>
      </c>
      <c r="R289" t="str">
        <v>LAMINATION 1</v>
      </c>
      <c r="S289" s="1">
        <v>45821</v>
      </c>
      <c r="T289" t="str">
        <v/>
      </c>
    </row>
    <row r="290" spans="1:20" x14ac:dyDescent="0.25">
      <c r="A290" s="26" t="s">
        <v>13528</v>
      </c>
      <c r="B290" s="26" t="s">
        <v>14370</v>
      </c>
      <c r="C290" s="26" t="s">
        <v>973</v>
      </c>
      <c r="D290" s="1">
        <v>45821</v>
      </c>
      <c r="E290" s="26" t="str">
        <f>IFERROR(VLOOKUP(Result[[#This Row],[RPRO]],H:H,1,0),"")</f>
        <v/>
      </c>
      <c r="H290" t="s">
        <v>2108</v>
      </c>
      <c r="I290" t="s">
        <v>2223</v>
      </c>
      <c r="J290" t="s">
        <v>972</v>
      </c>
      <c r="K290" s="1">
        <v>45808</v>
      </c>
      <c r="P290" t="str">
        <v>RPRO-250604-0590</v>
      </c>
      <c r="Q290" t="str">
        <v>LAMINATION 1-13/06/2025</v>
      </c>
      <c r="R290" t="str">
        <v>LAMINATION 1</v>
      </c>
      <c r="S290" s="1">
        <v>45821</v>
      </c>
      <c r="T290" t="str">
        <v/>
      </c>
    </row>
    <row r="291" spans="1:20" x14ac:dyDescent="0.25">
      <c r="A291" s="26" t="s">
        <v>13530</v>
      </c>
      <c r="B291" s="26" t="s">
        <v>14370</v>
      </c>
      <c r="C291" s="26" t="s">
        <v>973</v>
      </c>
      <c r="D291" s="1">
        <v>45821</v>
      </c>
      <c r="E291" s="26" t="str">
        <f>IFERROR(VLOOKUP(Result[[#This Row],[RPRO]],H:H,1,0),"")</f>
        <v/>
      </c>
      <c r="H291" t="s">
        <v>2112</v>
      </c>
      <c r="I291" t="s">
        <v>2223</v>
      </c>
      <c r="J291" t="s">
        <v>972</v>
      </c>
      <c r="K291" s="1">
        <v>45808</v>
      </c>
      <c r="P291" t="str">
        <v>RPRO-250423-1638</v>
      </c>
      <c r="Q291" t="str">
        <v>LAMINATION 5-13/06/2025</v>
      </c>
      <c r="R291" t="str">
        <v>LAMINATION 5</v>
      </c>
      <c r="S291" s="1">
        <v>45821</v>
      </c>
      <c r="T291" t="str">
        <v/>
      </c>
    </row>
    <row r="292" spans="1:20" x14ac:dyDescent="0.25">
      <c r="A292" s="26" t="s">
        <v>13558</v>
      </c>
      <c r="B292" s="26" t="s">
        <v>14370</v>
      </c>
      <c r="C292" s="26" t="s">
        <v>973</v>
      </c>
      <c r="D292" s="1">
        <v>45821</v>
      </c>
      <c r="E292" s="26" t="str">
        <f>IFERROR(VLOOKUP(Result[[#This Row],[RPRO]],H:H,1,0),"")</f>
        <v/>
      </c>
      <c r="H292" t="s">
        <v>2110</v>
      </c>
      <c r="I292" t="s">
        <v>2223</v>
      </c>
      <c r="J292" t="s">
        <v>972</v>
      </c>
      <c r="K292" s="1">
        <v>45808</v>
      </c>
      <c r="P292" t="str">
        <v>RPRO-250530-0044</v>
      </c>
      <c r="Q292" t="str">
        <v>LAMINATION 1-13/06/2025</v>
      </c>
      <c r="R292" t="str">
        <v>LAMINATION 1</v>
      </c>
      <c r="S292" s="1">
        <v>45821</v>
      </c>
      <c r="T292" t="str">
        <v/>
      </c>
    </row>
    <row r="293" spans="1:20" x14ac:dyDescent="0.25">
      <c r="A293" s="26" t="s">
        <v>13532</v>
      </c>
      <c r="B293" s="26" t="s">
        <v>14370</v>
      </c>
      <c r="C293" s="26" t="s">
        <v>973</v>
      </c>
      <c r="D293" s="1">
        <v>45821</v>
      </c>
      <c r="E293" s="26" t="str">
        <f>IFERROR(VLOOKUP(Result[[#This Row],[RPRO]],H:H,1,0),"")</f>
        <v/>
      </c>
      <c r="H293" t="s">
        <v>2631</v>
      </c>
      <c r="I293" t="s">
        <v>3393</v>
      </c>
      <c r="J293" t="s">
        <v>973</v>
      </c>
      <c r="K293" s="1">
        <v>45811</v>
      </c>
      <c r="P293" t="str">
        <v>RPRO-250605-0027</v>
      </c>
      <c r="Q293" t="str">
        <v>LAMINATION 1-13/06/2025</v>
      </c>
      <c r="R293" t="str">
        <v>LAMINATION 1</v>
      </c>
      <c r="S293" s="1">
        <v>45821</v>
      </c>
      <c r="T293" t="str">
        <v/>
      </c>
    </row>
    <row r="294" spans="1:20" x14ac:dyDescent="0.25">
      <c r="A294" s="26" t="s">
        <v>13534</v>
      </c>
      <c r="B294" s="26" t="s">
        <v>14370</v>
      </c>
      <c r="C294" s="26" t="s">
        <v>973</v>
      </c>
      <c r="D294" s="1">
        <v>45821</v>
      </c>
      <c r="E294" s="26" t="str">
        <f>IFERROR(VLOOKUP(Result[[#This Row],[RPRO]],H:H,1,0),"")</f>
        <v/>
      </c>
      <c r="H294" t="s">
        <v>2130</v>
      </c>
      <c r="I294" t="s">
        <v>2220</v>
      </c>
      <c r="J294" t="s">
        <v>975</v>
      </c>
      <c r="K294" s="1">
        <v>45808</v>
      </c>
      <c r="P294" t="str">
        <v>RPRO-250605-0028</v>
      </c>
      <c r="Q294" t="str">
        <v>LAMINATION 1-13/06/2025</v>
      </c>
      <c r="R294" t="str">
        <v>LAMINATION 1</v>
      </c>
      <c r="S294" s="1">
        <v>45821</v>
      </c>
      <c r="T294" t="str">
        <v/>
      </c>
    </row>
    <row r="295" spans="1:20" x14ac:dyDescent="0.25">
      <c r="A295" s="26" t="s">
        <v>13536</v>
      </c>
      <c r="B295" s="26" t="s">
        <v>14370</v>
      </c>
      <c r="C295" s="26" t="s">
        <v>973</v>
      </c>
      <c r="D295" s="1">
        <v>45821</v>
      </c>
      <c r="E295" s="26" t="str">
        <f>IFERROR(VLOOKUP(Result[[#This Row],[RPRO]],H:H,1,0),"")</f>
        <v/>
      </c>
      <c r="H295" t="s">
        <v>2134</v>
      </c>
      <c r="I295" t="s">
        <v>2220</v>
      </c>
      <c r="J295" t="s">
        <v>975</v>
      </c>
      <c r="K295" s="1">
        <v>45808</v>
      </c>
      <c r="P295" t="str">
        <v>RPRO-250605-0029</v>
      </c>
      <c r="Q295" t="str">
        <v>LAMINATION 1-13/06/2025</v>
      </c>
      <c r="R295" t="str">
        <v>LAMINATION 1</v>
      </c>
      <c r="S295" s="1">
        <v>45821</v>
      </c>
      <c r="T295" t="str">
        <v/>
      </c>
    </row>
    <row r="296" spans="1:20" x14ac:dyDescent="0.25">
      <c r="A296" s="26" t="s">
        <v>13538</v>
      </c>
      <c r="B296" s="26" t="s">
        <v>14370</v>
      </c>
      <c r="C296" s="26" t="s">
        <v>973</v>
      </c>
      <c r="D296" s="1">
        <v>45821</v>
      </c>
      <c r="E296" s="26" t="str">
        <f>IFERROR(VLOOKUP(Result[[#This Row],[RPRO]],H:H,1,0),"")</f>
        <v/>
      </c>
      <c r="H296" t="s">
        <v>2195</v>
      </c>
      <c r="I296" t="s">
        <v>2220</v>
      </c>
      <c r="J296" t="s">
        <v>975</v>
      </c>
      <c r="K296" s="1">
        <v>45808</v>
      </c>
      <c r="P296" t="str">
        <v>RPRO-250605-0030</v>
      </c>
      <c r="Q296" t="str">
        <v>LAMINATION 1-13/06/2025</v>
      </c>
      <c r="R296" t="str">
        <v>LAMINATION 1</v>
      </c>
      <c r="S296" s="1">
        <v>45821</v>
      </c>
      <c r="T296" t="str">
        <v/>
      </c>
    </row>
    <row r="297" spans="1:20" x14ac:dyDescent="0.25">
      <c r="A297" s="26" t="s">
        <v>13540</v>
      </c>
      <c r="B297" s="26" t="s">
        <v>14370</v>
      </c>
      <c r="C297" s="26" t="s">
        <v>973</v>
      </c>
      <c r="D297" s="1">
        <v>45821</v>
      </c>
      <c r="E297" s="26" t="str">
        <f>IFERROR(VLOOKUP(Result[[#This Row],[RPRO]],H:H,1,0),"")</f>
        <v/>
      </c>
      <c r="H297" t="s">
        <v>2197</v>
      </c>
      <c r="I297" t="s">
        <v>2220</v>
      </c>
      <c r="J297" t="s">
        <v>975</v>
      </c>
      <c r="K297" s="1">
        <v>45808</v>
      </c>
      <c r="P297" t="str">
        <v>RPRO-250605-0031</v>
      </c>
      <c r="Q297" t="str">
        <v>LAMINATION 1-13/06/2025</v>
      </c>
      <c r="R297" t="str">
        <v>LAMINATION 1</v>
      </c>
      <c r="S297" s="1">
        <v>45821</v>
      </c>
      <c r="T297" t="str">
        <v/>
      </c>
    </row>
    <row r="298" spans="1:20" x14ac:dyDescent="0.25">
      <c r="A298" s="26" t="s">
        <v>13542</v>
      </c>
      <c r="B298" s="26" t="s">
        <v>14370</v>
      </c>
      <c r="C298" s="26" t="s">
        <v>973</v>
      </c>
      <c r="D298" s="1">
        <v>45821</v>
      </c>
      <c r="E298" s="26" t="str">
        <f>IFERROR(VLOOKUP(Result[[#This Row],[RPRO]],H:H,1,0),"")</f>
        <v/>
      </c>
      <c r="H298" t="s">
        <v>2202</v>
      </c>
      <c r="I298" t="s">
        <v>2220</v>
      </c>
      <c r="J298" t="s">
        <v>975</v>
      </c>
      <c r="K298" s="1">
        <v>45808</v>
      </c>
      <c r="P298" t="str">
        <v>RPRO-250604-0573</v>
      </c>
      <c r="Q298" t="str">
        <v>LAMINATION 5-13/06/2025</v>
      </c>
      <c r="R298" t="str">
        <v>LAMINATION 5</v>
      </c>
      <c r="S298" s="1">
        <v>45821</v>
      </c>
      <c r="T298" t="str">
        <v/>
      </c>
    </row>
    <row r="299" spans="1:20" x14ac:dyDescent="0.25">
      <c r="A299" s="26" t="s">
        <v>13544</v>
      </c>
      <c r="B299" s="26" t="s">
        <v>14370</v>
      </c>
      <c r="C299" s="26" t="s">
        <v>973</v>
      </c>
      <c r="D299" s="1">
        <v>45821</v>
      </c>
      <c r="E299" s="26" t="str">
        <f>IFERROR(VLOOKUP(Result[[#This Row],[RPRO]],H:H,1,0),"")</f>
        <v/>
      </c>
      <c r="H299" t="s">
        <v>2206</v>
      </c>
      <c r="I299" t="s">
        <v>2220</v>
      </c>
      <c r="J299" t="s">
        <v>975</v>
      </c>
      <c r="K299" s="1">
        <v>45808</v>
      </c>
      <c r="P299" t="str">
        <v>RPRO-250604-0579</v>
      </c>
      <c r="Q299" t="str">
        <v>LAMINATION 5-13/06/2025</v>
      </c>
      <c r="R299" t="str">
        <v>LAMINATION 5</v>
      </c>
      <c r="S299" s="1">
        <v>45821</v>
      </c>
      <c r="T299" t="str">
        <v/>
      </c>
    </row>
    <row r="300" spans="1:20" x14ac:dyDescent="0.25">
      <c r="A300" s="26" t="s">
        <v>13546</v>
      </c>
      <c r="B300" s="26" t="s">
        <v>14370</v>
      </c>
      <c r="C300" s="26" t="s">
        <v>973</v>
      </c>
      <c r="D300" s="1">
        <v>45821</v>
      </c>
      <c r="E300" s="26" t="str">
        <f>IFERROR(VLOOKUP(Result[[#This Row],[RPRO]],H:H,1,0),"")</f>
        <v/>
      </c>
      <c r="H300" t="s">
        <v>2207</v>
      </c>
      <c r="I300" t="s">
        <v>2220</v>
      </c>
      <c r="J300" t="s">
        <v>975</v>
      </c>
      <c r="K300" s="1">
        <v>45808</v>
      </c>
      <c r="P300" t="str">
        <v>RPRO-250411-0182</v>
      </c>
      <c r="Q300" t="str">
        <v>LAMINATION 2-13/06/2025</v>
      </c>
      <c r="R300" t="str">
        <v>LAMINATION 2</v>
      </c>
      <c r="S300" s="1">
        <v>45821</v>
      </c>
      <c r="T300" t="str">
        <v/>
      </c>
    </row>
    <row r="301" spans="1:20" x14ac:dyDescent="0.25">
      <c r="A301" s="26" t="s">
        <v>13548</v>
      </c>
      <c r="B301" s="26" t="s">
        <v>14370</v>
      </c>
      <c r="C301" s="26" t="s">
        <v>973</v>
      </c>
      <c r="D301" s="1">
        <v>45821</v>
      </c>
      <c r="E301" s="26" t="str">
        <f>IFERROR(VLOOKUP(Result[[#This Row],[RPRO]],H:H,1,0),"")</f>
        <v/>
      </c>
      <c r="H301" t="s">
        <v>2208</v>
      </c>
      <c r="I301" t="s">
        <v>2220</v>
      </c>
      <c r="J301" t="s">
        <v>975</v>
      </c>
      <c r="K301" s="1">
        <v>45808</v>
      </c>
      <c r="P301" t="str">
        <v>RPRO-250411-0181</v>
      </c>
      <c r="Q301" t="str">
        <v>LAMINATION 2-13/06/2025</v>
      </c>
      <c r="R301" t="str">
        <v>LAMINATION 2</v>
      </c>
      <c r="S301" s="1">
        <v>45821</v>
      </c>
      <c r="T301" t="str">
        <v/>
      </c>
    </row>
    <row r="302" spans="1:20" x14ac:dyDescent="0.25">
      <c r="A302" s="26" t="s">
        <v>13550</v>
      </c>
      <c r="B302" s="26" t="s">
        <v>14370</v>
      </c>
      <c r="C302" s="26" t="s">
        <v>973</v>
      </c>
      <c r="D302" s="1">
        <v>45821</v>
      </c>
      <c r="E302" s="26" t="str">
        <f>IFERROR(VLOOKUP(Result[[#This Row],[RPRO]],H:H,1,0),"")</f>
        <v/>
      </c>
      <c r="H302" t="s">
        <v>2212</v>
      </c>
      <c r="I302" t="s">
        <v>2220</v>
      </c>
      <c r="J302" t="s">
        <v>975</v>
      </c>
      <c r="K302" s="1">
        <v>45808</v>
      </c>
      <c r="P302" t="str">
        <v>RPRO-250411-0230</v>
      </c>
      <c r="Q302" t="str">
        <v>LAMINATION 2-13/06/2025</v>
      </c>
      <c r="R302" t="str">
        <v>LAMINATION 2</v>
      </c>
      <c r="S302" s="1">
        <v>45821</v>
      </c>
      <c r="T302" t="str">
        <v/>
      </c>
    </row>
    <row r="303" spans="1:20" x14ac:dyDescent="0.25">
      <c r="A303" s="26" t="s">
        <v>13552</v>
      </c>
      <c r="B303" s="26" t="s">
        <v>14370</v>
      </c>
      <c r="C303" s="26" t="s">
        <v>973</v>
      </c>
      <c r="D303" s="1">
        <v>45821</v>
      </c>
      <c r="E303" s="26" t="str">
        <f>IFERROR(VLOOKUP(Result[[#This Row],[RPRO]],H:H,1,0),"")</f>
        <v/>
      </c>
      <c r="H303" t="s">
        <v>2136</v>
      </c>
      <c r="I303" t="s">
        <v>2220</v>
      </c>
      <c r="J303" t="s">
        <v>975</v>
      </c>
      <c r="K303" s="1">
        <v>45808</v>
      </c>
      <c r="P303" t="str">
        <v>RPRO-250411-0231</v>
      </c>
      <c r="Q303" t="str">
        <v>LAMINATION 2-13/06/2025</v>
      </c>
      <c r="R303" t="str">
        <v>LAMINATION 2</v>
      </c>
      <c r="S303" s="1">
        <v>45821</v>
      </c>
      <c r="T303" t="str">
        <v/>
      </c>
    </row>
    <row r="304" spans="1:20" x14ac:dyDescent="0.25">
      <c r="A304" s="26" t="s">
        <v>13554</v>
      </c>
      <c r="B304" s="26" t="s">
        <v>14370</v>
      </c>
      <c r="C304" s="26" t="s">
        <v>973</v>
      </c>
      <c r="D304" s="1">
        <v>45821</v>
      </c>
      <c r="E304" s="26" t="str">
        <f>IFERROR(VLOOKUP(Result[[#This Row],[RPRO]],H:H,1,0),"")</f>
        <v/>
      </c>
      <c r="H304" t="s">
        <v>2143</v>
      </c>
      <c r="I304" t="s">
        <v>2220</v>
      </c>
      <c r="J304" t="s">
        <v>975</v>
      </c>
      <c r="K304" s="1">
        <v>45808</v>
      </c>
      <c r="P304" t="str">
        <v>RPRO-250411-0173</v>
      </c>
      <c r="Q304" t="str">
        <v>LAMINATION 2-13/06/2025</v>
      </c>
      <c r="R304" t="str">
        <v>LAMINATION 2</v>
      </c>
      <c r="S304" s="1">
        <v>45821</v>
      </c>
      <c r="T304" t="str">
        <v/>
      </c>
    </row>
    <row r="305" spans="1:20" x14ac:dyDescent="0.25">
      <c r="A305" s="26" t="s">
        <v>13556</v>
      </c>
      <c r="B305" s="26" t="s">
        <v>14370</v>
      </c>
      <c r="C305" s="26" t="s">
        <v>973</v>
      </c>
      <c r="D305" s="1">
        <v>45821</v>
      </c>
      <c r="E305" s="26" t="str">
        <f>IFERROR(VLOOKUP(Result[[#This Row],[RPRO]],H:H,1,0),"")</f>
        <v/>
      </c>
      <c r="H305" t="s">
        <v>2148</v>
      </c>
      <c r="I305" t="s">
        <v>2220</v>
      </c>
      <c r="J305" t="s">
        <v>975</v>
      </c>
      <c r="K305" s="1">
        <v>45808</v>
      </c>
      <c r="P305" t="str">
        <v>RPRO-250611-0187</v>
      </c>
      <c r="Q305" t="str">
        <v>LAMINATION 5-13/06/2025</v>
      </c>
      <c r="R305" t="str">
        <v>LAMINATION 5</v>
      </c>
      <c r="S305" s="1">
        <v>45821</v>
      </c>
      <c r="T305" t="str">
        <v/>
      </c>
    </row>
    <row r="306" spans="1:20" x14ac:dyDescent="0.25">
      <c r="A306" s="26" t="s">
        <v>13565</v>
      </c>
      <c r="B306" s="26" t="s">
        <v>14372</v>
      </c>
      <c r="C306" s="26" t="s">
        <v>970</v>
      </c>
      <c r="D306" s="1">
        <v>45821</v>
      </c>
      <c r="E306" s="26" t="str">
        <f>IFERROR(VLOOKUP(Result[[#This Row],[RPRO]],H:H,1,0),"")</f>
        <v/>
      </c>
      <c r="H306" t="s">
        <v>2164</v>
      </c>
      <c r="I306" t="s">
        <v>2222</v>
      </c>
      <c r="J306" t="s">
        <v>973</v>
      </c>
      <c r="K306" s="1">
        <v>45808</v>
      </c>
      <c r="P306" t="str">
        <v>RPRO-250428-0358</v>
      </c>
      <c r="Q306" t="str">
        <v>LAMINATION 6-13/06/2025</v>
      </c>
      <c r="R306" t="str">
        <v>LAMINATION 6</v>
      </c>
      <c r="S306" s="1">
        <v>45821</v>
      </c>
      <c r="T306" t="str">
        <v/>
      </c>
    </row>
    <row r="307" spans="1:20" x14ac:dyDescent="0.25">
      <c r="A307" s="26" t="s">
        <v>13602</v>
      </c>
      <c r="B307" s="26" t="s">
        <v>14369</v>
      </c>
      <c r="C307" s="26" t="s">
        <v>974</v>
      </c>
      <c r="D307" s="1">
        <v>45821</v>
      </c>
      <c r="E307" s="26" t="str">
        <f>IFERROR(VLOOKUP(Result[[#This Row],[RPRO]],H:H,1,0),"")</f>
        <v/>
      </c>
      <c r="H307" t="s">
        <v>2168</v>
      </c>
      <c r="I307" t="s">
        <v>2222</v>
      </c>
      <c r="J307" t="s">
        <v>973</v>
      </c>
      <c r="K307" s="1">
        <v>45808</v>
      </c>
      <c r="P307" t="str">
        <v>RPRO-250428-0264</v>
      </c>
      <c r="Q307" t="str">
        <v>LAMINATION 6-13/06/2025</v>
      </c>
      <c r="R307" t="str">
        <v>LAMINATION 6</v>
      </c>
      <c r="S307" s="1">
        <v>45821</v>
      </c>
      <c r="T307" t="str">
        <v/>
      </c>
    </row>
    <row r="308" spans="1:20" x14ac:dyDescent="0.25">
      <c r="A308" s="26" t="s">
        <v>13600</v>
      </c>
      <c r="B308" s="26" t="s">
        <v>14369</v>
      </c>
      <c r="C308" s="26" t="s">
        <v>974</v>
      </c>
      <c r="D308" s="1">
        <v>45821</v>
      </c>
      <c r="E308" s="26" t="str">
        <f>IFERROR(VLOOKUP(Result[[#This Row],[RPRO]],H:H,1,0),"")</f>
        <v/>
      </c>
      <c r="H308" t="s">
        <v>2705</v>
      </c>
      <c r="I308" t="s">
        <v>3391</v>
      </c>
      <c r="J308" t="s">
        <v>970</v>
      </c>
      <c r="K308" s="1">
        <v>45811</v>
      </c>
      <c r="P308" t="str">
        <v>RPRO-250428-0120</v>
      </c>
      <c r="Q308" t="str">
        <v>LAMINATION 6-13/06/2025</v>
      </c>
      <c r="R308" t="str">
        <v>LAMINATION 6</v>
      </c>
      <c r="S308" s="1">
        <v>45821</v>
      </c>
      <c r="T308" t="str">
        <v/>
      </c>
    </row>
    <row r="309" spans="1:20" x14ac:dyDescent="0.25">
      <c r="A309" s="26" t="s">
        <v>13611</v>
      </c>
      <c r="B309" s="26" t="s">
        <v>14370</v>
      </c>
      <c r="C309" s="26" t="s">
        <v>973</v>
      </c>
      <c r="D309" s="1">
        <v>45821</v>
      </c>
      <c r="E309" s="26" t="str">
        <f>IFERROR(VLOOKUP(Result[[#This Row],[RPRO]],H:H,1,0),"")</f>
        <v/>
      </c>
      <c r="H309" t="s">
        <v>3267</v>
      </c>
      <c r="I309" t="s">
        <v>3391</v>
      </c>
      <c r="J309" t="s">
        <v>970</v>
      </c>
      <c r="K309" s="1">
        <v>45811</v>
      </c>
      <c r="P309" t="str">
        <v>RPRO-250428-0169</v>
      </c>
      <c r="Q309" t="str">
        <v>LAMINATION 6-13/06/2025</v>
      </c>
      <c r="R309" t="str">
        <v>LAMINATION 6</v>
      </c>
      <c r="S309" s="1">
        <v>45821</v>
      </c>
      <c r="T309" t="str">
        <v/>
      </c>
    </row>
    <row r="310" spans="1:20" x14ac:dyDescent="0.25">
      <c r="A310" s="26" t="s">
        <v>13613</v>
      </c>
      <c r="B310" s="26" t="s">
        <v>14370</v>
      </c>
      <c r="C310" s="26" t="s">
        <v>973</v>
      </c>
      <c r="D310" s="1">
        <v>45821</v>
      </c>
      <c r="E310" s="26" t="str">
        <f>IFERROR(VLOOKUP(Result[[#This Row],[RPRO]],H:H,1,0),"")</f>
        <v/>
      </c>
      <c r="H310" t="s">
        <v>3290</v>
      </c>
      <c r="I310" t="s">
        <v>3393</v>
      </c>
      <c r="J310" t="s">
        <v>973</v>
      </c>
      <c r="K310" s="1">
        <v>45811</v>
      </c>
      <c r="P310" t="str">
        <v>RPRO-250428-0218</v>
      </c>
      <c r="Q310" t="str">
        <v>LAMINATION 6-13/06/2025</v>
      </c>
      <c r="R310" t="str">
        <v>LAMINATION 6</v>
      </c>
      <c r="S310" s="1">
        <v>45821</v>
      </c>
      <c r="T310" t="str">
        <v/>
      </c>
    </row>
    <row r="311" spans="1:20" x14ac:dyDescent="0.25">
      <c r="A311" s="26" t="s">
        <v>13615</v>
      </c>
      <c r="B311" s="26" t="s">
        <v>14370</v>
      </c>
      <c r="C311" s="26" t="s">
        <v>973</v>
      </c>
      <c r="D311" s="1">
        <v>45821</v>
      </c>
      <c r="E311" s="26" t="str">
        <f>IFERROR(VLOOKUP(Result[[#This Row],[RPRO]],H:H,1,0),"")</f>
        <v/>
      </c>
      <c r="H311" t="s">
        <v>2634</v>
      </c>
      <c r="I311" t="s">
        <v>3394</v>
      </c>
      <c r="J311" t="s">
        <v>974</v>
      </c>
      <c r="K311" s="1">
        <v>45811</v>
      </c>
      <c r="P311" t="str">
        <v>RPRO-250428-0246</v>
      </c>
      <c r="Q311" t="str">
        <v>LAMINATION 6-13/06/2025</v>
      </c>
      <c r="R311" t="str">
        <v>LAMINATION 6</v>
      </c>
      <c r="S311" s="1">
        <v>45821</v>
      </c>
      <c r="T311" t="str">
        <v/>
      </c>
    </row>
    <row r="312" spans="1:20" x14ac:dyDescent="0.25">
      <c r="A312" s="26" t="s">
        <v>13617</v>
      </c>
      <c r="B312" s="26" t="s">
        <v>14370</v>
      </c>
      <c r="C312" s="26" t="s">
        <v>973</v>
      </c>
      <c r="D312" s="1">
        <v>45821</v>
      </c>
      <c r="E312" s="26" t="str">
        <f>IFERROR(VLOOKUP(Result[[#This Row],[RPRO]],H:H,1,0),"")</f>
        <v/>
      </c>
      <c r="H312" t="s">
        <v>2636</v>
      </c>
      <c r="I312" t="s">
        <v>3394</v>
      </c>
      <c r="J312" t="s">
        <v>974</v>
      </c>
      <c r="K312" s="1">
        <v>45811</v>
      </c>
      <c r="P312" t="str">
        <v>RPRO-250523-0115</v>
      </c>
      <c r="Q312" t="str">
        <v>LAMINATION 6-13/06/2025</v>
      </c>
      <c r="R312" t="str">
        <v>LAMINATION 6</v>
      </c>
      <c r="S312" s="1">
        <v>45821</v>
      </c>
      <c r="T312" t="str">
        <v/>
      </c>
    </row>
    <row r="313" spans="1:20" x14ac:dyDescent="0.25">
      <c r="A313" s="26" t="s">
        <v>13619</v>
      </c>
      <c r="B313" s="26" t="s">
        <v>14370</v>
      </c>
      <c r="C313" s="26" t="s">
        <v>973</v>
      </c>
      <c r="D313" s="1">
        <v>45821</v>
      </c>
      <c r="E313" s="26" t="str">
        <f>IFERROR(VLOOKUP(Result[[#This Row],[RPRO]],H:H,1,0),"")</f>
        <v/>
      </c>
      <c r="H313" t="s">
        <v>2672</v>
      </c>
      <c r="I313" t="s">
        <v>3396</v>
      </c>
      <c r="J313" t="s">
        <v>975</v>
      </c>
      <c r="K313" s="1">
        <v>45811</v>
      </c>
      <c r="P313" t="str">
        <v>RPRO-250523-0117</v>
      </c>
      <c r="Q313" t="str">
        <v>LAMINATION 6-13/06/2025</v>
      </c>
      <c r="R313" t="str">
        <v>LAMINATION 6</v>
      </c>
      <c r="S313" s="1">
        <v>45821</v>
      </c>
      <c r="T313" t="str">
        <v/>
      </c>
    </row>
    <row r="314" spans="1:20" x14ac:dyDescent="0.25">
      <c r="A314" s="26" t="s">
        <v>13621</v>
      </c>
      <c r="B314" s="26" t="s">
        <v>14370</v>
      </c>
      <c r="C314" s="26" t="s">
        <v>973</v>
      </c>
      <c r="D314" s="1">
        <v>45821</v>
      </c>
      <c r="E314" s="26" t="str">
        <f>IFERROR(VLOOKUP(Result[[#This Row],[RPRO]],H:H,1,0),"")</f>
        <v/>
      </c>
      <c r="H314" t="s">
        <v>2673</v>
      </c>
      <c r="I314" t="s">
        <v>3396</v>
      </c>
      <c r="J314" t="s">
        <v>975</v>
      </c>
      <c r="K314" s="1">
        <v>45811</v>
      </c>
      <c r="P314" t="str">
        <v>RPRO-250519-0030</v>
      </c>
      <c r="Q314" t="str">
        <v>LAMINATION 1-13/06/2025</v>
      </c>
      <c r="R314" t="str">
        <v>LAMINATION 1</v>
      </c>
      <c r="S314" s="1">
        <v>45821</v>
      </c>
      <c r="T314" t="str">
        <v/>
      </c>
    </row>
    <row r="315" spans="1:20" x14ac:dyDescent="0.25">
      <c r="A315" s="26" t="s">
        <v>13623</v>
      </c>
      <c r="B315" s="26" t="s">
        <v>14370</v>
      </c>
      <c r="C315" s="26" t="s">
        <v>973</v>
      </c>
      <c r="D315" s="1">
        <v>45821</v>
      </c>
      <c r="E315" s="26" t="str">
        <f>IFERROR(VLOOKUP(Result[[#This Row],[RPRO]],H:H,1,0),"")</f>
        <v/>
      </c>
      <c r="H315" t="s">
        <v>2187</v>
      </c>
      <c r="I315" t="s">
        <v>2220</v>
      </c>
      <c r="J315" t="s">
        <v>975</v>
      </c>
      <c r="K315" s="1">
        <v>45808</v>
      </c>
      <c r="P315" t="str">
        <v>RPRO-250610-0083</v>
      </c>
      <c r="Q315" t="str">
        <v>LAMINATION 3-13/06/2025</v>
      </c>
      <c r="R315" t="str">
        <v>LAMINATION 3</v>
      </c>
      <c r="S315" s="1">
        <v>45821</v>
      </c>
      <c r="T315" t="str">
        <v/>
      </c>
    </row>
    <row r="316" spans="1:20" x14ac:dyDescent="0.25">
      <c r="A316" s="26" t="s">
        <v>13625</v>
      </c>
      <c r="B316" s="26" t="s">
        <v>14370</v>
      </c>
      <c r="C316" s="26" t="s">
        <v>973</v>
      </c>
      <c r="D316" s="1">
        <v>45821</v>
      </c>
      <c r="E316" s="26" t="str">
        <f>IFERROR(VLOOKUP(Result[[#This Row],[RPRO]],H:H,1,0),"")</f>
        <v/>
      </c>
      <c r="H316" t="s">
        <v>2189</v>
      </c>
      <c r="I316" t="s">
        <v>2220</v>
      </c>
      <c r="J316" t="s">
        <v>975</v>
      </c>
      <c r="K316" s="1">
        <v>45808</v>
      </c>
      <c r="P316" t="str">
        <v>RPRO-250602-0410</v>
      </c>
      <c r="Q316" t="str">
        <v>LAMINATION 4-13/06/2025</v>
      </c>
      <c r="R316" t="str">
        <v>LAMINATION 4</v>
      </c>
      <c r="S316" s="1">
        <v>45821</v>
      </c>
      <c r="T316" t="str">
        <v/>
      </c>
    </row>
    <row r="317" spans="1:20" x14ac:dyDescent="0.25">
      <c r="A317" s="26" t="s">
        <v>13627</v>
      </c>
      <c r="B317" s="26" t="s">
        <v>14370</v>
      </c>
      <c r="C317" s="26" t="s">
        <v>973</v>
      </c>
      <c r="D317" s="1">
        <v>45821</v>
      </c>
      <c r="E317" s="26" t="str">
        <f>IFERROR(VLOOKUP(Result[[#This Row],[RPRO]],H:H,1,0),"")</f>
        <v/>
      </c>
      <c r="H317" t="s">
        <v>2191</v>
      </c>
      <c r="I317" t="s">
        <v>2220</v>
      </c>
      <c r="J317" t="s">
        <v>975</v>
      </c>
      <c r="K317" s="1">
        <v>45808</v>
      </c>
      <c r="P317" t="str">
        <v>RPRO-250428-0286</v>
      </c>
      <c r="Q317" t="str">
        <v>LAMINATION 6-13/06/2025</v>
      </c>
      <c r="R317" t="str">
        <v>LAMINATION 6</v>
      </c>
      <c r="S317" s="1">
        <v>45821</v>
      </c>
      <c r="T317" t="str">
        <v/>
      </c>
    </row>
    <row r="318" spans="1:20" x14ac:dyDescent="0.25">
      <c r="A318" s="26" t="s">
        <v>13629</v>
      </c>
      <c r="B318" s="26" t="s">
        <v>14370</v>
      </c>
      <c r="C318" s="26" t="s">
        <v>973</v>
      </c>
      <c r="D318" s="1">
        <v>45821</v>
      </c>
      <c r="E318" s="26" t="str">
        <f>IFERROR(VLOOKUP(Result[[#This Row],[RPRO]],H:H,1,0),"")</f>
        <v/>
      </c>
      <c r="H318" t="s">
        <v>2193</v>
      </c>
      <c r="I318" t="s">
        <v>2220</v>
      </c>
      <c r="J318" t="s">
        <v>975</v>
      </c>
      <c r="K318" s="1">
        <v>45808</v>
      </c>
      <c r="P318" t="str">
        <v>RPRO-250610-0065</v>
      </c>
      <c r="Q318" t="str">
        <v>LAMINATION 3-13/06/2025</v>
      </c>
      <c r="R318" t="str">
        <v>LAMINATION 3</v>
      </c>
      <c r="S318" s="1">
        <v>45821</v>
      </c>
      <c r="T318" t="str">
        <v/>
      </c>
    </row>
    <row r="319" spans="1:20" x14ac:dyDescent="0.25">
      <c r="A319" s="26" t="s">
        <v>13631</v>
      </c>
      <c r="B319" s="26" t="s">
        <v>14370</v>
      </c>
      <c r="C319" s="26" t="s">
        <v>973</v>
      </c>
      <c r="D319" s="1">
        <v>45821</v>
      </c>
      <c r="E319" s="26" t="str">
        <f>IFERROR(VLOOKUP(Result[[#This Row],[RPRO]],H:H,1,0),"")</f>
        <v/>
      </c>
      <c r="H319" t="s">
        <v>2686</v>
      </c>
      <c r="I319" t="s">
        <v>3393</v>
      </c>
      <c r="J319" t="s">
        <v>973</v>
      </c>
      <c r="K319" s="1">
        <v>45811</v>
      </c>
      <c r="P319" t="str">
        <v>RPRO-250506-0411</v>
      </c>
      <c r="Q319" t="str">
        <v>LAMINATION 6-13/06/2025</v>
      </c>
      <c r="R319" t="str">
        <v>LAMINATION 6</v>
      </c>
      <c r="S319" s="1">
        <v>45821</v>
      </c>
      <c r="T319" t="str">
        <v/>
      </c>
    </row>
    <row r="320" spans="1:20" x14ac:dyDescent="0.25">
      <c r="A320" s="26" t="s">
        <v>13633</v>
      </c>
      <c r="B320" s="26" t="s">
        <v>14370</v>
      </c>
      <c r="C320" s="26" t="s">
        <v>973</v>
      </c>
      <c r="D320" s="1">
        <v>45821</v>
      </c>
      <c r="E320" s="26" t="str">
        <f>IFERROR(VLOOKUP(Result[[#This Row],[RPRO]],H:H,1,0),"")</f>
        <v/>
      </c>
      <c r="H320" t="s">
        <v>2669</v>
      </c>
      <c r="I320" t="s">
        <v>3393</v>
      </c>
      <c r="J320" t="s">
        <v>973</v>
      </c>
      <c r="K320" s="1">
        <v>45811</v>
      </c>
      <c r="P320" t="str">
        <v>RPRO-250512-0200</v>
      </c>
      <c r="Q320" t="str">
        <v>LAMINATION 6-13/06/2025</v>
      </c>
      <c r="R320" t="str">
        <v>LAMINATION 6</v>
      </c>
      <c r="S320" s="1">
        <v>45821</v>
      </c>
      <c r="T320" t="str">
        <v/>
      </c>
    </row>
    <row r="321" spans="1:20" x14ac:dyDescent="0.25">
      <c r="A321" s="26" t="s">
        <v>13635</v>
      </c>
      <c r="B321" s="26" t="s">
        <v>14370</v>
      </c>
      <c r="C321" s="26" t="s">
        <v>973</v>
      </c>
      <c r="D321" s="1">
        <v>45821</v>
      </c>
      <c r="E321" s="26" t="str">
        <f>IFERROR(VLOOKUP(Result[[#This Row],[RPRO]],H:H,1,0),"")</f>
        <v/>
      </c>
      <c r="H321" t="s">
        <v>2172</v>
      </c>
      <c r="I321" t="s">
        <v>2220</v>
      </c>
      <c r="J321" t="s">
        <v>975</v>
      </c>
      <c r="K321" s="1">
        <v>45808</v>
      </c>
      <c r="P321" t="str">
        <v>RPRO-250429-0066</v>
      </c>
      <c r="Q321" t="str">
        <v>LAMINATION 6-13/06/2025</v>
      </c>
      <c r="R321" t="str">
        <v>LAMINATION 6</v>
      </c>
      <c r="S321" s="1">
        <v>45821</v>
      </c>
      <c r="T321" t="str">
        <v/>
      </c>
    </row>
    <row r="322" spans="1:20" x14ac:dyDescent="0.25">
      <c r="A322" s="26" t="s">
        <v>13637</v>
      </c>
      <c r="B322" s="26" t="s">
        <v>14370</v>
      </c>
      <c r="C322" s="26" t="s">
        <v>973</v>
      </c>
      <c r="D322" s="1">
        <v>45821</v>
      </c>
      <c r="E322" s="26" t="str">
        <f>IFERROR(VLOOKUP(Result[[#This Row],[RPRO]],H:H,1,0),"")</f>
        <v/>
      </c>
      <c r="H322" t="s">
        <v>2174</v>
      </c>
      <c r="I322" t="s">
        <v>2220</v>
      </c>
      <c r="J322" t="s">
        <v>975</v>
      </c>
      <c r="K322" s="1">
        <v>45808</v>
      </c>
      <c r="P322" t="str">
        <v>RPRO-250509-0082</v>
      </c>
      <c r="Q322" t="str">
        <v>LAMINATION 6-13/06/2025</v>
      </c>
      <c r="R322" t="str">
        <v>LAMINATION 6</v>
      </c>
      <c r="S322" s="1">
        <v>45821</v>
      </c>
      <c r="T322" t="str">
        <v/>
      </c>
    </row>
    <row r="323" spans="1:20" x14ac:dyDescent="0.25">
      <c r="A323" s="26" t="s">
        <v>13639</v>
      </c>
      <c r="B323" s="26" t="s">
        <v>14370</v>
      </c>
      <c r="C323" s="26" t="s">
        <v>973</v>
      </c>
      <c r="D323" s="1">
        <v>45821</v>
      </c>
      <c r="E323" s="26" t="str">
        <f>IFERROR(VLOOKUP(Result[[#This Row],[RPRO]],H:H,1,0),"")</f>
        <v/>
      </c>
      <c r="H323" t="s">
        <v>2176</v>
      </c>
      <c r="I323" t="s">
        <v>2220</v>
      </c>
      <c r="J323" t="s">
        <v>975</v>
      </c>
      <c r="K323" s="1">
        <v>45808</v>
      </c>
      <c r="P323" t="str">
        <v>RPRO-250612-0273</v>
      </c>
      <c r="Q323" t="str">
        <v>LAMINATION 3-13/06/2025</v>
      </c>
      <c r="R323" t="str">
        <v>LAMINATION 3</v>
      </c>
      <c r="S323" s="1">
        <v>45821</v>
      </c>
      <c r="T323" t="str">
        <v/>
      </c>
    </row>
    <row r="324" spans="1:20" x14ac:dyDescent="0.25">
      <c r="A324" s="26" t="s">
        <v>13641</v>
      </c>
      <c r="B324" s="26" t="s">
        <v>14370</v>
      </c>
      <c r="C324" s="26" t="s">
        <v>973</v>
      </c>
      <c r="D324" s="1">
        <v>45821</v>
      </c>
      <c r="E324" s="26" t="str">
        <f>IFERROR(VLOOKUP(Result[[#This Row],[RPRO]],H:H,1,0),"")</f>
        <v/>
      </c>
      <c r="H324" t="s">
        <v>2178</v>
      </c>
      <c r="I324" t="s">
        <v>2220</v>
      </c>
      <c r="J324" t="s">
        <v>975</v>
      </c>
      <c r="K324" s="1">
        <v>45808</v>
      </c>
      <c r="P324" t="str">
        <v>RPRO-250610-0072</v>
      </c>
      <c r="Q324" t="str">
        <v>LAMINATION 3-13/06/2025</v>
      </c>
      <c r="R324" t="str">
        <v>LAMINATION 3</v>
      </c>
      <c r="S324" s="1">
        <v>45821</v>
      </c>
      <c r="T324" t="str">
        <v/>
      </c>
    </row>
    <row r="325" spans="1:20" x14ac:dyDescent="0.25">
      <c r="A325" s="26" t="s">
        <v>13643</v>
      </c>
      <c r="B325" s="26" t="s">
        <v>14370</v>
      </c>
      <c r="C325" s="26" t="s">
        <v>973</v>
      </c>
      <c r="D325" s="1">
        <v>45821</v>
      </c>
      <c r="E325" s="26" t="str">
        <f>IFERROR(VLOOKUP(Result[[#This Row],[RPRO]],H:H,1,0),"")</f>
        <v/>
      </c>
      <c r="H325" t="s">
        <v>2184</v>
      </c>
      <c r="I325" t="s">
        <v>2220</v>
      </c>
      <c r="J325" t="s">
        <v>975</v>
      </c>
      <c r="K325" s="1">
        <v>45808</v>
      </c>
      <c r="P325" t="str">
        <v>RPRO-250610-0073</v>
      </c>
      <c r="Q325" t="str">
        <v>LAMINATION 3-13/06/2025</v>
      </c>
      <c r="R325" t="str">
        <v>LAMINATION 3</v>
      </c>
      <c r="S325" s="1">
        <v>45821</v>
      </c>
      <c r="T325" t="str">
        <v/>
      </c>
    </row>
    <row r="326" spans="1:20" x14ac:dyDescent="0.25">
      <c r="A326" s="26" t="s">
        <v>13588</v>
      </c>
      <c r="B326" s="26" t="s">
        <v>14369</v>
      </c>
      <c r="C326" s="26" t="s">
        <v>974</v>
      </c>
      <c r="D326" s="1">
        <v>45821</v>
      </c>
      <c r="E326" s="26" t="str">
        <f>IFERROR(VLOOKUP(Result[[#This Row],[RPRO]],H:H,1,0),"")</f>
        <v/>
      </c>
      <c r="H326" t="s">
        <v>2185</v>
      </c>
      <c r="I326" t="s">
        <v>2220</v>
      </c>
      <c r="J326" t="s">
        <v>975</v>
      </c>
      <c r="K326" s="1">
        <v>45808</v>
      </c>
      <c r="P326" t="str">
        <v>RPRO-250610-0077</v>
      </c>
      <c r="Q326" t="str">
        <v>LAMINATION 3-13/06/2025</v>
      </c>
      <c r="R326" t="str">
        <v>LAMINATION 3</v>
      </c>
      <c r="S326" s="1">
        <v>45821</v>
      </c>
      <c r="T326" t="str">
        <v/>
      </c>
    </row>
    <row r="327" spans="1:20" x14ac:dyDescent="0.25">
      <c r="A327" s="26" t="s">
        <v>13645</v>
      </c>
      <c r="B327" s="26" t="s">
        <v>14369</v>
      </c>
      <c r="C327" s="26" t="s">
        <v>974</v>
      </c>
      <c r="D327" s="1">
        <v>45821</v>
      </c>
      <c r="E327" s="26" t="str">
        <f>IFERROR(VLOOKUP(Result[[#This Row],[RPRO]],H:H,1,0),"")</f>
        <v/>
      </c>
      <c r="H327" t="s">
        <v>2181</v>
      </c>
      <c r="I327" t="s">
        <v>2220</v>
      </c>
      <c r="J327" t="s">
        <v>975</v>
      </c>
      <c r="K327" s="1">
        <v>45808</v>
      </c>
      <c r="P327" t="str">
        <v>RPRO-250612-0017</v>
      </c>
      <c r="Q327" t="str">
        <v>LAMINATION 1-13/06/2025</v>
      </c>
      <c r="R327" t="str">
        <v>LAMINATION 1</v>
      </c>
      <c r="S327" s="1">
        <v>45821</v>
      </c>
      <c r="T327" t="str">
        <v/>
      </c>
    </row>
    <row r="328" spans="1:20" x14ac:dyDescent="0.25">
      <c r="A328" s="26" t="s">
        <v>13647</v>
      </c>
      <c r="B328" s="26" t="s">
        <v>14369</v>
      </c>
      <c r="C328" s="26" t="s">
        <v>974</v>
      </c>
      <c r="D328" s="1">
        <v>45821</v>
      </c>
      <c r="E328" s="26" t="str">
        <f>IFERROR(VLOOKUP(Result[[#This Row],[RPRO]],H:H,1,0),"")</f>
        <v/>
      </c>
      <c r="H328" t="s">
        <v>2183</v>
      </c>
      <c r="I328" t="s">
        <v>2220</v>
      </c>
      <c r="J328" t="s">
        <v>975</v>
      </c>
      <c r="K328" s="1">
        <v>45808</v>
      </c>
      <c r="P328" t="str">
        <v>RPRO-250613-0207</v>
      </c>
      <c r="Q328" t="str">
        <v>LAMINATION 3-13/06/2025</v>
      </c>
      <c r="R328" t="str">
        <v>LAMINATION 3</v>
      </c>
      <c r="S328" s="1">
        <v>45821</v>
      </c>
      <c r="T328" t="str">
        <v/>
      </c>
    </row>
    <row r="329" spans="1:20" x14ac:dyDescent="0.25">
      <c r="A329" s="26" t="s">
        <v>13651</v>
      </c>
      <c r="B329" s="26" t="s">
        <v>14370</v>
      </c>
      <c r="C329" s="26" t="s">
        <v>973</v>
      </c>
      <c r="D329" s="1">
        <v>45821</v>
      </c>
      <c r="E329" s="26" t="str">
        <f>IFERROR(VLOOKUP(Result[[#This Row],[RPRO]],H:H,1,0),"")</f>
        <v/>
      </c>
      <c r="H329" t="s">
        <v>2893</v>
      </c>
      <c r="I329" t="s">
        <v>3393</v>
      </c>
      <c r="J329" t="s">
        <v>973</v>
      </c>
      <c r="K329" s="1">
        <v>45811</v>
      </c>
    </row>
    <row r="330" spans="1:20" x14ac:dyDescent="0.25">
      <c r="A330" s="26" t="s">
        <v>13653</v>
      </c>
      <c r="B330" s="26" t="s">
        <v>14370</v>
      </c>
      <c r="C330" s="26" t="s">
        <v>973</v>
      </c>
      <c r="D330" s="1">
        <v>45821</v>
      </c>
      <c r="E330" s="26" t="str">
        <f>IFERROR(VLOOKUP(Result[[#This Row],[RPRO]],H:H,1,0),"")</f>
        <v/>
      </c>
      <c r="H330" t="s">
        <v>2895</v>
      </c>
      <c r="I330" t="s">
        <v>3393</v>
      </c>
      <c r="J330" t="s">
        <v>973</v>
      </c>
      <c r="K330" s="1">
        <v>45811</v>
      </c>
    </row>
    <row r="331" spans="1:20" x14ac:dyDescent="0.25">
      <c r="A331" s="26" t="s">
        <v>13570</v>
      </c>
      <c r="B331" s="26" t="s">
        <v>14372</v>
      </c>
      <c r="C331" s="26" t="s">
        <v>970</v>
      </c>
      <c r="D331" s="1">
        <v>45821</v>
      </c>
      <c r="E331" s="26" t="str">
        <f>IFERROR(VLOOKUP(Result[[#This Row],[RPRO]],H:H,1,0),"")</f>
        <v/>
      </c>
      <c r="H331" t="s">
        <v>2897</v>
      </c>
      <c r="I331" t="s">
        <v>3393</v>
      </c>
      <c r="J331" t="s">
        <v>973</v>
      </c>
      <c r="K331" s="1">
        <v>45811</v>
      </c>
    </row>
    <row r="332" spans="1:20" x14ac:dyDescent="0.25">
      <c r="A332" s="26" t="s">
        <v>13572</v>
      </c>
      <c r="B332" s="26" t="s">
        <v>14372</v>
      </c>
      <c r="C332" s="26" t="s">
        <v>970</v>
      </c>
      <c r="D332" s="1">
        <v>45821</v>
      </c>
      <c r="E332" s="26" t="str">
        <f>IFERROR(VLOOKUP(Result[[#This Row],[RPRO]],H:H,1,0),"")</f>
        <v/>
      </c>
      <c r="H332" t="s">
        <v>2899</v>
      </c>
      <c r="I332" t="s">
        <v>3393</v>
      </c>
      <c r="J332" t="s">
        <v>973</v>
      </c>
      <c r="K332" s="1">
        <v>45811</v>
      </c>
    </row>
    <row r="333" spans="1:20" x14ac:dyDescent="0.25">
      <c r="A333" s="26" t="s">
        <v>13574</v>
      </c>
      <c r="B333" s="26" t="s">
        <v>14372</v>
      </c>
      <c r="C333" s="26" t="s">
        <v>970</v>
      </c>
      <c r="D333" s="1">
        <v>45821</v>
      </c>
      <c r="E333" s="26" t="str">
        <f>IFERROR(VLOOKUP(Result[[#This Row],[RPRO]],H:H,1,0),"")</f>
        <v/>
      </c>
      <c r="H333" t="s">
        <v>2901</v>
      </c>
      <c r="I333" t="s">
        <v>3393</v>
      </c>
      <c r="J333" t="s">
        <v>973</v>
      </c>
      <c r="K333" s="1">
        <v>45811</v>
      </c>
    </row>
    <row r="334" spans="1:20" x14ac:dyDescent="0.25">
      <c r="A334" s="26" t="s">
        <v>13606</v>
      </c>
      <c r="B334" s="26" t="s">
        <v>14372</v>
      </c>
      <c r="C334" s="26" t="s">
        <v>970</v>
      </c>
      <c r="D334" s="1">
        <v>45821</v>
      </c>
      <c r="E334" s="26" t="str">
        <f>IFERROR(VLOOKUP(Result[[#This Row],[RPRO]],H:H,1,0),"")</f>
        <v/>
      </c>
      <c r="H334" t="s">
        <v>2870</v>
      </c>
      <c r="I334" t="s">
        <v>3393</v>
      </c>
      <c r="J334" t="s">
        <v>973</v>
      </c>
      <c r="K334" s="1">
        <v>45811</v>
      </c>
    </row>
    <row r="335" spans="1:20" x14ac:dyDescent="0.25">
      <c r="A335" s="26" t="s">
        <v>13666</v>
      </c>
      <c r="B335" s="26" t="s">
        <v>14373</v>
      </c>
      <c r="C335" s="26" t="s">
        <v>969</v>
      </c>
      <c r="D335" s="1">
        <v>45821</v>
      </c>
      <c r="E335" s="26" t="str">
        <f>IFERROR(VLOOKUP(Result[[#This Row],[RPRO]],H:H,1,0),"")</f>
        <v/>
      </c>
      <c r="H335" t="s">
        <v>2875</v>
      </c>
      <c r="I335" t="s">
        <v>3393</v>
      </c>
      <c r="J335" t="s">
        <v>973</v>
      </c>
      <c r="K335" s="1">
        <v>45811</v>
      </c>
    </row>
    <row r="336" spans="1:20" x14ac:dyDescent="0.25">
      <c r="A336" s="26" t="s">
        <v>13673</v>
      </c>
      <c r="B336" s="26" t="s">
        <v>14372</v>
      </c>
      <c r="C336" s="26" t="s">
        <v>970</v>
      </c>
      <c r="D336" s="1">
        <v>45821</v>
      </c>
      <c r="E336" s="26" t="str">
        <f>IFERROR(VLOOKUP(Result[[#This Row],[RPRO]],H:H,1,0),"")</f>
        <v/>
      </c>
      <c r="H336" t="s">
        <v>2880</v>
      </c>
      <c r="I336" t="s">
        <v>3393</v>
      </c>
      <c r="J336" t="s">
        <v>973</v>
      </c>
      <c r="K336" s="1">
        <v>45811</v>
      </c>
    </row>
    <row r="337" spans="1:11" x14ac:dyDescent="0.25">
      <c r="A337" s="26" t="s">
        <v>13583</v>
      </c>
      <c r="B337" s="26" t="s">
        <v>14373</v>
      </c>
      <c r="C337" s="26" t="s">
        <v>969</v>
      </c>
      <c r="D337" s="1">
        <v>45821</v>
      </c>
      <c r="E337" s="26" t="str">
        <f>IFERROR(VLOOKUP(Result[[#This Row],[RPRO]],H:H,1,0),"")</f>
        <v/>
      </c>
      <c r="H337" t="s">
        <v>3045</v>
      </c>
      <c r="I337" t="s">
        <v>3393</v>
      </c>
      <c r="J337" t="s">
        <v>973</v>
      </c>
      <c r="K337" s="1">
        <v>45811</v>
      </c>
    </row>
    <row r="338" spans="1:11" x14ac:dyDescent="0.25">
      <c r="A338" s="26" t="s">
        <v>13595</v>
      </c>
      <c r="B338" s="26" t="s">
        <v>14372</v>
      </c>
      <c r="C338" s="26" t="s">
        <v>970</v>
      </c>
      <c r="D338" s="1">
        <v>45821</v>
      </c>
      <c r="E338" s="26" t="str">
        <f>IFERROR(VLOOKUP(Result[[#This Row],[RPRO]],H:H,1,0),"")</f>
        <v/>
      </c>
      <c r="H338" t="s">
        <v>3047</v>
      </c>
      <c r="I338" t="s">
        <v>3393</v>
      </c>
      <c r="J338" t="s">
        <v>973</v>
      </c>
      <c r="K338" s="1">
        <v>45811</v>
      </c>
    </row>
    <row r="339" spans="1:11" x14ac:dyDescent="0.25">
      <c r="A339" s="26" t="s">
        <v>13649</v>
      </c>
      <c r="B339" s="26" t="s">
        <v>14373</v>
      </c>
      <c r="C339" s="26" t="s">
        <v>969</v>
      </c>
      <c r="D339" s="1">
        <v>45821</v>
      </c>
      <c r="E339" s="26" t="str">
        <f>IFERROR(VLOOKUP(Result[[#This Row],[RPRO]],H:H,1,0),"")</f>
        <v/>
      </c>
      <c r="H339" t="s">
        <v>3042</v>
      </c>
      <c r="I339" t="s">
        <v>3393</v>
      </c>
      <c r="J339" t="s">
        <v>973</v>
      </c>
      <c r="K339" s="1">
        <v>45811</v>
      </c>
    </row>
    <row r="340" spans="1:11" x14ac:dyDescent="0.25">
      <c r="A340" s="26" t="s">
        <v>13906</v>
      </c>
      <c r="B340" s="26" t="s">
        <v>14372</v>
      </c>
      <c r="C340" s="26" t="s">
        <v>970</v>
      </c>
      <c r="D340" s="1">
        <v>45821</v>
      </c>
      <c r="E340" s="26" t="str">
        <f>IFERROR(VLOOKUP(Result[[#This Row],[RPRO]],H:H,1,0),"")</f>
        <v/>
      </c>
      <c r="H340" t="s">
        <v>2790</v>
      </c>
      <c r="I340" t="s">
        <v>3393</v>
      </c>
      <c r="J340" t="s">
        <v>973</v>
      </c>
      <c r="K340" s="1">
        <v>45811</v>
      </c>
    </row>
    <row r="341" spans="1:11" x14ac:dyDescent="0.25">
      <c r="A341" s="26" t="s">
        <v>13590</v>
      </c>
      <c r="B341" s="26" t="s">
        <v>14373</v>
      </c>
      <c r="C341" s="26" t="s">
        <v>969</v>
      </c>
      <c r="D341" s="1">
        <v>45821</v>
      </c>
      <c r="E341" s="26" t="str">
        <f>IFERROR(VLOOKUP(Result[[#This Row],[RPRO]],H:H,1,0),"")</f>
        <v/>
      </c>
      <c r="H341" t="s">
        <v>2792</v>
      </c>
      <c r="I341" t="s">
        <v>3393</v>
      </c>
      <c r="J341" t="s">
        <v>973</v>
      </c>
      <c r="K341" s="1">
        <v>45811</v>
      </c>
    </row>
    <row r="342" spans="1:11" x14ac:dyDescent="0.25">
      <c r="A342" s="26" t="s">
        <v>13655</v>
      </c>
      <c r="B342" s="26" t="s">
        <v>14373</v>
      </c>
      <c r="C342" s="26" t="s">
        <v>969</v>
      </c>
      <c r="D342" s="1">
        <v>45821</v>
      </c>
      <c r="E342" s="26" t="str">
        <f>IFERROR(VLOOKUP(Result[[#This Row],[RPRO]],H:H,1,0),"")</f>
        <v/>
      </c>
      <c r="H342" t="s">
        <v>2758</v>
      </c>
      <c r="I342" t="s">
        <v>3393</v>
      </c>
      <c r="J342" t="s">
        <v>973</v>
      </c>
      <c r="K342" s="1">
        <v>45811</v>
      </c>
    </row>
    <row r="343" spans="1:11" x14ac:dyDescent="0.25">
      <c r="A343" s="26" t="s">
        <v>13678</v>
      </c>
      <c r="B343" s="26" t="s">
        <v>14372</v>
      </c>
      <c r="C343" s="26" t="s">
        <v>970</v>
      </c>
      <c r="D343" s="1">
        <v>45821</v>
      </c>
      <c r="E343" s="26" t="str">
        <f>IFERROR(VLOOKUP(Result[[#This Row],[RPRO]],H:H,1,0),"")</f>
        <v/>
      </c>
      <c r="H343" t="s">
        <v>2745</v>
      </c>
      <c r="I343" t="s">
        <v>3393</v>
      </c>
      <c r="J343" t="s">
        <v>973</v>
      </c>
      <c r="K343" s="1">
        <v>45811</v>
      </c>
    </row>
    <row r="344" spans="1:11" x14ac:dyDescent="0.25">
      <c r="A344" s="26" t="s">
        <v>13680</v>
      </c>
      <c r="B344" s="26" t="s">
        <v>14372</v>
      </c>
      <c r="C344" s="26" t="s">
        <v>970</v>
      </c>
      <c r="D344" s="1">
        <v>45821</v>
      </c>
      <c r="E344" s="26" t="str">
        <f>IFERROR(VLOOKUP(Result[[#This Row],[RPRO]],H:H,1,0),"")</f>
        <v/>
      </c>
      <c r="H344" t="s">
        <v>2747</v>
      </c>
      <c r="I344" t="s">
        <v>3393</v>
      </c>
      <c r="J344" t="s">
        <v>973</v>
      </c>
      <c r="K344" s="1">
        <v>45811</v>
      </c>
    </row>
    <row r="345" spans="1:11" x14ac:dyDescent="0.25">
      <c r="A345" s="26" t="s">
        <v>13682</v>
      </c>
      <c r="B345" s="26" t="s">
        <v>14372</v>
      </c>
      <c r="C345" s="26" t="s">
        <v>970</v>
      </c>
      <c r="D345" s="1">
        <v>45821</v>
      </c>
      <c r="E345" s="26" t="str">
        <f>IFERROR(VLOOKUP(Result[[#This Row],[RPRO]],H:H,1,0),"")</f>
        <v/>
      </c>
      <c r="H345" t="s">
        <v>2771</v>
      </c>
      <c r="I345" t="s">
        <v>3393</v>
      </c>
      <c r="J345" t="s">
        <v>973</v>
      </c>
      <c r="K345" s="1">
        <v>45811</v>
      </c>
    </row>
    <row r="346" spans="1:11" x14ac:dyDescent="0.25">
      <c r="A346" s="26" t="s">
        <v>13686</v>
      </c>
      <c r="B346" s="26" t="s">
        <v>14369</v>
      </c>
      <c r="C346" s="26" t="s">
        <v>974</v>
      </c>
      <c r="D346" s="1">
        <v>45821</v>
      </c>
      <c r="E346" s="26" t="str">
        <f>IFERROR(VLOOKUP(Result[[#This Row],[RPRO]],H:H,1,0),"")</f>
        <v/>
      </c>
      <c r="H346" t="s">
        <v>2749</v>
      </c>
      <c r="I346" t="s">
        <v>3393</v>
      </c>
      <c r="J346" t="s">
        <v>973</v>
      </c>
      <c r="K346" s="1">
        <v>45811</v>
      </c>
    </row>
    <row r="347" spans="1:11" x14ac:dyDescent="0.25">
      <c r="A347" s="26" t="s">
        <v>13688</v>
      </c>
      <c r="B347" s="26" t="s">
        <v>14369</v>
      </c>
      <c r="C347" s="26" t="s">
        <v>974</v>
      </c>
      <c r="D347" s="1">
        <v>45821</v>
      </c>
      <c r="E347" s="26" t="str">
        <f>IFERROR(VLOOKUP(Result[[#This Row],[RPRO]],H:H,1,0),"")</f>
        <v/>
      </c>
      <c r="H347" t="s">
        <v>2754</v>
      </c>
      <c r="I347" t="s">
        <v>3393</v>
      </c>
      <c r="J347" t="s">
        <v>973</v>
      </c>
      <c r="K347" s="1">
        <v>45811</v>
      </c>
    </row>
    <row r="348" spans="1:11" x14ac:dyDescent="0.25">
      <c r="A348" s="26" t="s">
        <v>13690</v>
      </c>
      <c r="B348" s="26" t="s">
        <v>14369</v>
      </c>
      <c r="C348" s="26" t="s">
        <v>974</v>
      </c>
      <c r="D348" s="1">
        <v>45821</v>
      </c>
      <c r="E348" s="26" t="str">
        <f>IFERROR(VLOOKUP(Result[[#This Row],[RPRO]],H:H,1,0),"")</f>
        <v/>
      </c>
      <c r="H348" t="s">
        <v>2756</v>
      </c>
      <c r="I348" t="s">
        <v>3393</v>
      </c>
      <c r="J348" t="s">
        <v>973</v>
      </c>
      <c r="K348" s="1">
        <v>45811</v>
      </c>
    </row>
    <row r="349" spans="1:11" x14ac:dyDescent="0.25">
      <c r="A349" s="26" t="s">
        <v>13692</v>
      </c>
      <c r="B349" s="26" t="s">
        <v>14369</v>
      </c>
      <c r="C349" s="26" t="s">
        <v>974</v>
      </c>
      <c r="D349" s="1">
        <v>45821</v>
      </c>
      <c r="E349" s="26" t="str">
        <f>IFERROR(VLOOKUP(Result[[#This Row],[RPRO]],H:H,1,0),"")</f>
        <v/>
      </c>
      <c r="H349" t="s">
        <v>2760</v>
      </c>
      <c r="I349" t="s">
        <v>3393</v>
      </c>
      <c r="J349" t="s">
        <v>973</v>
      </c>
      <c r="K349" s="1">
        <v>45811</v>
      </c>
    </row>
    <row r="350" spans="1:11" x14ac:dyDescent="0.25">
      <c r="A350" s="26" t="s">
        <v>13694</v>
      </c>
      <c r="B350" s="26" t="s">
        <v>14369</v>
      </c>
      <c r="C350" s="26" t="s">
        <v>974</v>
      </c>
      <c r="D350" s="1">
        <v>45821</v>
      </c>
      <c r="E350" s="26" t="str">
        <f>IFERROR(VLOOKUP(Result[[#This Row],[RPRO]],H:H,1,0),"")</f>
        <v/>
      </c>
      <c r="H350" t="s">
        <v>2762</v>
      </c>
      <c r="I350" t="s">
        <v>3393</v>
      </c>
      <c r="J350" t="s">
        <v>973</v>
      </c>
      <c r="K350" s="1">
        <v>45811</v>
      </c>
    </row>
    <row r="351" spans="1:11" x14ac:dyDescent="0.25">
      <c r="A351" s="26" t="s">
        <v>13696</v>
      </c>
      <c r="B351" s="26" t="s">
        <v>14369</v>
      </c>
      <c r="C351" s="26" t="s">
        <v>974</v>
      </c>
      <c r="D351" s="1">
        <v>45821</v>
      </c>
      <c r="E351" s="26" t="str">
        <f>IFERROR(VLOOKUP(Result[[#This Row],[RPRO]],H:H,1,0),"")</f>
        <v/>
      </c>
      <c r="H351" t="s">
        <v>2764</v>
      </c>
      <c r="I351" t="s">
        <v>3393</v>
      </c>
      <c r="J351" t="s">
        <v>973</v>
      </c>
      <c r="K351" s="1">
        <v>45811</v>
      </c>
    </row>
    <row r="352" spans="1:11" x14ac:dyDescent="0.25">
      <c r="A352" s="26" t="s">
        <v>13698</v>
      </c>
      <c r="B352" s="26" t="s">
        <v>14369</v>
      </c>
      <c r="C352" s="26" t="s">
        <v>974</v>
      </c>
      <c r="D352" s="1">
        <v>45821</v>
      </c>
      <c r="E352" s="26" t="str">
        <f>IFERROR(VLOOKUP(Result[[#This Row],[RPRO]],H:H,1,0),"")</f>
        <v/>
      </c>
      <c r="H352" t="s">
        <v>2765</v>
      </c>
      <c r="I352" t="s">
        <v>3393</v>
      </c>
      <c r="J352" t="s">
        <v>973</v>
      </c>
      <c r="K352" s="1">
        <v>45811</v>
      </c>
    </row>
    <row r="353" spans="1:11" x14ac:dyDescent="0.25">
      <c r="A353" s="26" t="s">
        <v>13700</v>
      </c>
      <c r="B353" s="26" t="s">
        <v>14369</v>
      </c>
      <c r="C353" s="26" t="s">
        <v>974</v>
      </c>
      <c r="D353" s="1">
        <v>45821</v>
      </c>
      <c r="E353" s="26" t="str">
        <f>IFERROR(VLOOKUP(Result[[#This Row],[RPRO]],H:H,1,0),"")</f>
        <v/>
      </c>
      <c r="H353" t="s">
        <v>2767</v>
      </c>
      <c r="I353" t="s">
        <v>3393</v>
      </c>
      <c r="J353" t="s">
        <v>973</v>
      </c>
      <c r="K353" s="1">
        <v>45811</v>
      </c>
    </row>
    <row r="354" spans="1:11" x14ac:dyDescent="0.25">
      <c r="A354" s="26" t="s">
        <v>13702</v>
      </c>
      <c r="B354" s="26" t="s">
        <v>14369</v>
      </c>
      <c r="C354" s="26" t="s">
        <v>974</v>
      </c>
      <c r="D354" s="1">
        <v>45821</v>
      </c>
      <c r="E354" s="26" t="str">
        <f>IFERROR(VLOOKUP(Result[[#This Row],[RPRO]],H:H,1,0),"")</f>
        <v/>
      </c>
      <c r="H354" t="s">
        <v>2769</v>
      </c>
      <c r="I354" t="s">
        <v>3393</v>
      </c>
      <c r="J354" t="s">
        <v>973</v>
      </c>
      <c r="K354" s="1">
        <v>45811</v>
      </c>
    </row>
    <row r="355" spans="1:11" x14ac:dyDescent="0.25">
      <c r="A355" s="26" t="s">
        <v>13704</v>
      </c>
      <c r="B355" s="26" t="s">
        <v>14369</v>
      </c>
      <c r="C355" s="26" t="s">
        <v>974</v>
      </c>
      <c r="D355" s="1">
        <v>45821</v>
      </c>
      <c r="E355" s="26" t="str">
        <f>IFERROR(VLOOKUP(Result[[#This Row],[RPRO]],H:H,1,0),"")</f>
        <v/>
      </c>
      <c r="H355" t="s">
        <v>2738</v>
      </c>
      <c r="I355" t="s">
        <v>3393</v>
      </c>
      <c r="J355" t="s">
        <v>973</v>
      </c>
      <c r="K355" s="1">
        <v>45811</v>
      </c>
    </row>
    <row r="356" spans="1:11" x14ac:dyDescent="0.25">
      <c r="A356" s="26" t="s">
        <v>13706</v>
      </c>
      <c r="B356" s="26" t="s">
        <v>14369</v>
      </c>
      <c r="C356" s="26" t="s">
        <v>974</v>
      </c>
      <c r="D356" s="1">
        <v>45821</v>
      </c>
      <c r="E356" s="26" t="str">
        <f>IFERROR(VLOOKUP(Result[[#This Row],[RPRO]],H:H,1,0),"")</f>
        <v/>
      </c>
      <c r="H356" t="s">
        <v>2739</v>
      </c>
      <c r="I356" t="s">
        <v>3393</v>
      </c>
      <c r="J356" t="s">
        <v>973</v>
      </c>
      <c r="K356" s="1">
        <v>45811</v>
      </c>
    </row>
    <row r="357" spans="1:11" x14ac:dyDescent="0.25">
      <c r="A357" s="26" t="s">
        <v>13708</v>
      </c>
      <c r="B357" s="26" t="s">
        <v>14369</v>
      </c>
      <c r="C357" s="26" t="s">
        <v>974</v>
      </c>
      <c r="D357" s="1">
        <v>45821</v>
      </c>
      <c r="E357" s="26" t="str">
        <f>IFERROR(VLOOKUP(Result[[#This Row],[RPRO]],H:H,1,0),"")</f>
        <v/>
      </c>
      <c r="H357" t="s">
        <v>2741</v>
      </c>
      <c r="I357" t="s">
        <v>3393</v>
      </c>
      <c r="J357" t="s">
        <v>973</v>
      </c>
      <c r="K357" s="1">
        <v>45811</v>
      </c>
    </row>
    <row r="358" spans="1:11" x14ac:dyDescent="0.25">
      <c r="A358" s="26" t="s">
        <v>13710</v>
      </c>
      <c r="B358" s="26" t="s">
        <v>14369</v>
      </c>
      <c r="C358" s="26" t="s">
        <v>974</v>
      </c>
      <c r="D358" s="1">
        <v>45821</v>
      </c>
      <c r="E358" s="26" t="str">
        <f>IFERROR(VLOOKUP(Result[[#This Row],[RPRO]],H:H,1,0),"")</f>
        <v/>
      </c>
      <c r="H358" t="s">
        <v>2794</v>
      </c>
      <c r="I358" t="s">
        <v>3393</v>
      </c>
      <c r="J358" t="s">
        <v>973</v>
      </c>
      <c r="K358" s="1">
        <v>45811</v>
      </c>
    </row>
    <row r="359" spans="1:11" x14ac:dyDescent="0.25">
      <c r="A359" s="26" t="s">
        <v>13712</v>
      </c>
      <c r="B359" s="26" t="s">
        <v>14369</v>
      </c>
      <c r="C359" s="26" t="s">
        <v>974</v>
      </c>
      <c r="D359" s="1">
        <v>45821</v>
      </c>
      <c r="E359" s="26" t="str">
        <f>IFERROR(VLOOKUP(Result[[#This Row],[RPRO]],H:H,1,0),"")</f>
        <v/>
      </c>
      <c r="H359" t="s">
        <v>2796</v>
      </c>
      <c r="I359" t="s">
        <v>3393</v>
      </c>
      <c r="J359" t="s">
        <v>973</v>
      </c>
      <c r="K359" s="1">
        <v>45811</v>
      </c>
    </row>
    <row r="360" spans="1:11" x14ac:dyDescent="0.25">
      <c r="A360" s="26" t="s">
        <v>13714</v>
      </c>
      <c r="B360" s="26" t="s">
        <v>14369</v>
      </c>
      <c r="C360" s="26" t="s">
        <v>974</v>
      </c>
      <c r="D360" s="1">
        <v>45821</v>
      </c>
      <c r="E360" s="26" t="str">
        <f>IFERROR(VLOOKUP(Result[[#This Row],[RPRO]],H:H,1,0),"")</f>
        <v/>
      </c>
      <c r="H360" t="s">
        <v>2742</v>
      </c>
      <c r="I360" t="s">
        <v>3393</v>
      </c>
      <c r="J360" t="s">
        <v>973</v>
      </c>
      <c r="K360" s="1">
        <v>45811</v>
      </c>
    </row>
    <row r="361" spans="1:11" x14ac:dyDescent="0.25">
      <c r="A361" s="26" t="s">
        <v>13684</v>
      </c>
      <c r="B361" s="26" t="s">
        <v>14373</v>
      </c>
      <c r="C361" s="26" t="s">
        <v>969</v>
      </c>
      <c r="D361" s="1">
        <v>45821</v>
      </c>
      <c r="E361" s="26" t="str">
        <f>IFERROR(VLOOKUP(Result[[#This Row],[RPRO]],H:H,1,0),"")</f>
        <v/>
      </c>
      <c r="H361" t="s">
        <v>2743</v>
      </c>
      <c r="I361" t="s">
        <v>3393</v>
      </c>
      <c r="J361" t="s">
        <v>973</v>
      </c>
      <c r="K361" s="1">
        <v>45811</v>
      </c>
    </row>
    <row r="362" spans="1:11" x14ac:dyDescent="0.25">
      <c r="A362" s="26" t="s">
        <v>13722</v>
      </c>
      <c r="B362" s="26" t="s">
        <v>14370</v>
      </c>
      <c r="C362" s="26" t="s">
        <v>973</v>
      </c>
      <c r="D362" s="1">
        <v>45821</v>
      </c>
      <c r="E362" s="26" t="str">
        <f>IFERROR(VLOOKUP(Result[[#This Row],[RPRO]],H:H,1,0),"")</f>
        <v/>
      </c>
      <c r="H362" t="s">
        <v>2883</v>
      </c>
      <c r="I362" t="s">
        <v>3393</v>
      </c>
      <c r="J362" t="s">
        <v>973</v>
      </c>
      <c r="K362" s="1">
        <v>45811</v>
      </c>
    </row>
    <row r="363" spans="1:11" x14ac:dyDescent="0.25">
      <c r="A363" s="26" t="s">
        <v>13724</v>
      </c>
      <c r="B363" s="26" t="s">
        <v>14370</v>
      </c>
      <c r="C363" s="26" t="s">
        <v>973</v>
      </c>
      <c r="D363" s="1">
        <v>45821</v>
      </c>
      <c r="E363" s="26" t="str">
        <f>IFERROR(VLOOKUP(Result[[#This Row],[RPRO]],H:H,1,0),"")</f>
        <v/>
      </c>
      <c r="H363" t="s">
        <v>2884</v>
      </c>
      <c r="I363" t="s">
        <v>3393</v>
      </c>
      <c r="J363" t="s">
        <v>973</v>
      </c>
      <c r="K363" s="1">
        <v>45811</v>
      </c>
    </row>
    <row r="364" spans="1:11" x14ac:dyDescent="0.25">
      <c r="A364" s="26" t="s">
        <v>13726</v>
      </c>
      <c r="B364" s="26" t="s">
        <v>14370</v>
      </c>
      <c r="C364" s="26" t="s">
        <v>973</v>
      </c>
      <c r="D364" s="1">
        <v>45821</v>
      </c>
      <c r="E364" s="26" t="str">
        <f>IFERROR(VLOOKUP(Result[[#This Row],[RPRO]],H:H,1,0),"")</f>
        <v/>
      </c>
      <c r="H364" t="s">
        <v>2886</v>
      </c>
      <c r="I364" t="s">
        <v>3393</v>
      </c>
      <c r="J364" t="s">
        <v>973</v>
      </c>
      <c r="K364" s="1">
        <v>45811</v>
      </c>
    </row>
    <row r="365" spans="1:11" x14ac:dyDescent="0.25">
      <c r="A365" s="26" t="s">
        <v>13728</v>
      </c>
      <c r="B365" s="26" t="s">
        <v>14370</v>
      </c>
      <c r="C365" s="26" t="s">
        <v>973</v>
      </c>
      <c r="D365" s="1">
        <v>45821</v>
      </c>
      <c r="E365" s="26" t="str">
        <f>IFERROR(VLOOKUP(Result[[#This Row],[RPRO]],H:H,1,0),"")</f>
        <v/>
      </c>
      <c r="H365" t="s">
        <v>3128</v>
      </c>
      <c r="I365" t="s">
        <v>3395</v>
      </c>
      <c r="J365" t="s">
        <v>972</v>
      </c>
      <c r="K365" s="1">
        <v>45811</v>
      </c>
    </row>
    <row r="366" spans="1:11" x14ac:dyDescent="0.25">
      <c r="A366" s="26" t="s">
        <v>13730</v>
      </c>
      <c r="B366" s="26" t="s">
        <v>14370</v>
      </c>
      <c r="C366" s="26" t="s">
        <v>973</v>
      </c>
      <c r="D366" s="1">
        <v>45821</v>
      </c>
      <c r="E366" s="26" t="str">
        <f>IFERROR(VLOOKUP(Result[[#This Row],[RPRO]],H:H,1,0),"")</f>
        <v/>
      </c>
      <c r="H366" t="s">
        <v>2798</v>
      </c>
      <c r="I366" t="s">
        <v>3391</v>
      </c>
      <c r="J366" t="s">
        <v>970</v>
      </c>
      <c r="K366" s="1">
        <v>45811</v>
      </c>
    </row>
    <row r="367" spans="1:11" x14ac:dyDescent="0.25">
      <c r="A367" s="26" t="s">
        <v>13732</v>
      </c>
      <c r="B367" s="26" t="s">
        <v>14370</v>
      </c>
      <c r="C367" s="26" t="s">
        <v>973</v>
      </c>
      <c r="D367" s="1">
        <v>45821</v>
      </c>
      <c r="E367" s="26" t="str">
        <f>IFERROR(VLOOKUP(Result[[#This Row],[RPRO]],H:H,1,0),"")</f>
        <v/>
      </c>
      <c r="H367" t="s">
        <v>2801</v>
      </c>
      <c r="I367" t="s">
        <v>3391</v>
      </c>
      <c r="J367" t="s">
        <v>970</v>
      </c>
      <c r="K367" s="1">
        <v>45811</v>
      </c>
    </row>
    <row r="368" spans="1:11" x14ac:dyDescent="0.25">
      <c r="A368" s="26" t="s">
        <v>13734</v>
      </c>
      <c r="B368" s="26" t="s">
        <v>14370</v>
      </c>
      <c r="C368" s="26" t="s">
        <v>973</v>
      </c>
      <c r="D368" s="1">
        <v>45821</v>
      </c>
      <c r="E368" s="26" t="str">
        <f>IFERROR(VLOOKUP(Result[[#This Row],[RPRO]],H:H,1,0),"")</f>
        <v/>
      </c>
      <c r="H368" t="s">
        <v>3260</v>
      </c>
      <c r="I368" t="s">
        <v>3393</v>
      </c>
      <c r="J368" t="s">
        <v>973</v>
      </c>
      <c r="K368" s="1">
        <v>45811</v>
      </c>
    </row>
    <row r="369" spans="1:11" x14ac:dyDescent="0.25">
      <c r="A369" s="26" t="s">
        <v>13736</v>
      </c>
      <c r="B369" s="26" t="s">
        <v>14370</v>
      </c>
      <c r="C369" s="26" t="s">
        <v>973</v>
      </c>
      <c r="D369" s="1">
        <v>45821</v>
      </c>
      <c r="E369" s="26" t="str">
        <f>IFERROR(VLOOKUP(Result[[#This Row],[RPRO]],H:H,1,0),"")</f>
        <v/>
      </c>
      <c r="H369" t="s">
        <v>1722</v>
      </c>
      <c r="I369" t="s">
        <v>1729</v>
      </c>
      <c r="J369" t="s">
        <v>969</v>
      </c>
      <c r="K369" s="1">
        <v>45805</v>
      </c>
    </row>
    <row r="370" spans="1:11" x14ac:dyDescent="0.25">
      <c r="A370" s="26" t="s">
        <v>13738</v>
      </c>
      <c r="B370" s="26" t="s">
        <v>14370</v>
      </c>
      <c r="C370" s="26" t="s">
        <v>973</v>
      </c>
      <c r="D370" s="1">
        <v>45821</v>
      </c>
      <c r="E370" s="26" t="str">
        <f>IFERROR(VLOOKUP(Result[[#This Row],[RPRO]],H:H,1,0),"")</f>
        <v/>
      </c>
      <c r="H370" t="s">
        <v>3262</v>
      </c>
      <c r="I370" t="s">
        <v>3391</v>
      </c>
      <c r="J370" t="s">
        <v>970</v>
      </c>
      <c r="K370" s="1">
        <v>45811</v>
      </c>
    </row>
    <row r="371" spans="1:11" x14ac:dyDescent="0.25">
      <c r="A371" s="26" t="s">
        <v>13740</v>
      </c>
      <c r="B371" s="26" t="s">
        <v>14370</v>
      </c>
      <c r="C371" s="26" t="s">
        <v>973</v>
      </c>
      <c r="D371" s="1">
        <v>45821</v>
      </c>
      <c r="E371" s="26" t="str">
        <f>IFERROR(VLOOKUP(Result[[#This Row],[RPRO]],H:H,1,0),"")</f>
        <v/>
      </c>
      <c r="H371" t="s">
        <v>3288</v>
      </c>
      <c r="I371" t="s">
        <v>3392</v>
      </c>
      <c r="J371" t="s">
        <v>969</v>
      </c>
      <c r="K371" s="1">
        <v>45811</v>
      </c>
    </row>
    <row r="372" spans="1:11" x14ac:dyDescent="0.25">
      <c r="A372" s="26" t="s">
        <v>13742</v>
      </c>
      <c r="B372" s="26" t="s">
        <v>14370</v>
      </c>
      <c r="C372" s="26" t="s">
        <v>973</v>
      </c>
      <c r="D372" s="1">
        <v>45821</v>
      </c>
      <c r="E372" s="26" t="str">
        <f>IFERROR(VLOOKUP(Result[[#This Row],[RPRO]],H:H,1,0),"")</f>
        <v/>
      </c>
      <c r="H372" t="s">
        <v>2537</v>
      </c>
      <c r="I372" t="s">
        <v>3393</v>
      </c>
      <c r="J372" t="s">
        <v>973</v>
      </c>
      <c r="K372" s="1">
        <v>45811</v>
      </c>
    </row>
    <row r="373" spans="1:11" x14ac:dyDescent="0.25">
      <c r="A373" s="26" t="s">
        <v>13744</v>
      </c>
      <c r="B373" s="26" t="s">
        <v>14370</v>
      </c>
      <c r="C373" s="26" t="s">
        <v>973</v>
      </c>
      <c r="D373" s="1">
        <v>45821</v>
      </c>
      <c r="E373" s="26" t="str">
        <f>IFERROR(VLOOKUP(Result[[#This Row],[RPRO]],H:H,1,0),"")</f>
        <v/>
      </c>
      <c r="H373" t="s">
        <v>2447</v>
      </c>
      <c r="I373" t="s">
        <v>2472</v>
      </c>
      <c r="J373" t="s">
        <v>975</v>
      </c>
      <c r="K373" s="1">
        <v>45810</v>
      </c>
    </row>
    <row r="374" spans="1:11" x14ac:dyDescent="0.25">
      <c r="A374" s="26" t="s">
        <v>13746</v>
      </c>
      <c r="B374" s="26" t="s">
        <v>14370</v>
      </c>
      <c r="C374" s="26" t="s">
        <v>973</v>
      </c>
      <c r="D374" s="1">
        <v>45821</v>
      </c>
      <c r="E374" s="26" t="str">
        <f>IFERROR(VLOOKUP(Result[[#This Row],[RPRO]],H:H,1,0),"")</f>
        <v/>
      </c>
      <c r="H374" t="s">
        <v>2451</v>
      </c>
      <c r="I374" t="s">
        <v>2472</v>
      </c>
      <c r="J374" t="s">
        <v>975</v>
      </c>
      <c r="K374" s="1">
        <v>45810</v>
      </c>
    </row>
    <row r="375" spans="1:11" x14ac:dyDescent="0.25">
      <c r="A375" s="26" t="s">
        <v>13748</v>
      </c>
      <c r="B375" s="26" t="s">
        <v>14370</v>
      </c>
      <c r="C375" s="26" t="s">
        <v>973</v>
      </c>
      <c r="D375" s="1">
        <v>45821</v>
      </c>
      <c r="E375" s="26" t="str">
        <f>IFERROR(VLOOKUP(Result[[#This Row],[RPRO]],H:H,1,0),"")</f>
        <v/>
      </c>
      <c r="H375" t="s">
        <v>2452</v>
      </c>
      <c r="I375" t="s">
        <v>2472</v>
      </c>
      <c r="J375" t="s">
        <v>975</v>
      </c>
      <c r="K375" s="1">
        <v>45810</v>
      </c>
    </row>
    <row r="376" spans="1:11" x14ac:dyDescent="0.25">
      <c r="A376" s="26" t="s">
        <v>13750</v>
      </c>
      <c r="B376" s="26" t="s">
        <v>14370</v>
      </c>
      <c r="C376" s="26" t="s">
        <v>973</v>
      </c>
      <c r="D376" s="1">
        <v>45821</v>
      </c>
      <c r="E376" s="26" t="str">
        <f>IFERROR(VLOOKUP(Result[[#This Row],[RPRO]],H:H,1,0),"")</f>
        <v/>
      </c>
      <c r="H376" t="s">
        <v>1713</v>
      </c>
      <c r="I376" t="s">
        <v>1731</v>
      </c>
      <c r="J376" t="s">
        <v>972</v>
      </c>
      <c r="K376" s="1">
        <v>45805</v>
      </c>
    </row>
    <row r="377" spans="1:11" x14ac:dyDescent="0.25">
      <c r="A377" s="26" t="s">
        <v>13752</v>
      </c>
      <c r="B377" s="26" t="s">
        <v>14370</v>
      </c>
      <c r="C377" s="26" t="s">
        <v>973</v>
      </c>
      <c r="D377" s="1">
        <v>45821</v>
      </c>
      <c r="E377" s="26" t="str">
        <f>IFERROR(VLOOKUP(Result[[#This Row],[RPRO]],H:H,1,0),"")</f>
        <v/>
      </c>
      <c r="H377" t="s">
        <v>3261</v>
      </c>
      <c r="I377" t="s">
        <v>3393</v>
      </c>
      <c r="J377" t="s">
        <v>973</v>
      </c>
      <c r="K377" s="1">
        <v>45811</v>
      </c>
    </row>
    <row r="378" spans="1:11" x14ac:dyDescent="0.25">
      <c r="A378" s="26" t="s">
        <v>13754</v>
      </c>
      <c r="B378" s="26" t="s">
        <v>14370</v>
      </c>
      <c r="C378" s="26" t="s">
        <v>973</v>
      </c>
      <c r="D378" s="1">
        <v>45821</v>
      </c>
      <c r="E378" s="26" t="str">
        <f>IFERROR(VLOOKUP(Result[[#This Row],[RPRO]],H:H,1,0),"")</f>
        <v/>
      </c>
      <c r="H378" t="s">
        <v>2526</v>
      </c>
      <c r="I378" t="s">
        <v>3395</v>
      </c>
      <c r="J378" t="s">
        <v>972</v>
      </c>
      <c r="K378" s="1">
        <v>45811</v>
      </c>
    </row>
    <row r="379" spans="1:11" x14ac:dyDescent="0.25">
      <c r="A379" s="26" t="s">
        <v>13756</v>
      </c>
      <c r="B379" s="26" t="s">
        <v>14370</v>
      </c>
      <c r="C379" s="26" t="s">
        <v>973</v>
      </c>
      <c r="D379" s="1">
        <v>45821</v>
      </c>
      <c r="E379" s="26" t="str">
        <f>IFERROR(VLOOKUP(Result[[#This Row],[RPRO]],H:H,1,0),"")</f>
        <v/>
      </c>
      <c r="H379" t="s">
        <v>2527</v>
      </c>
      <c r="I379" t="s">
        <v>3395</v>
      </c>
      <c r="J379" t="s">
        <v>972</v>
      </c>
      <c r="K379" s="1">
        <v>45811</v>
      </c>
    </row>
    <row r="380" spans="1:11" x14ac:dyDescent="0.25">
      <c r="A380" s="26" t="s">
        <v>13758</v>
      </c>
      <c r="B380" s="26" t="s">
        <v>14370</v>
      </c>
      <c r="C380" s="26" t="s">
        <v>973</v>
      </c>
      <c r="D380" s="1">
        <v>45821</v>
      </c>
      <c r="E380" s="26" t="str">
        <f>IFERROR(VLOOKUP(Result[[#This Row],[RPRO]],H:H,1,0),"")</f>
        <v/>
      </c>
      <c r="H380" t="s">
        <v>3263</v>
      </c>
      <c r="I380" t="s">
        <v>3393</v>
      </c>
      <c r="J380" t="s">
        <v>973</v>
      </c>
      <c r="K380" s="1">
        <v>45811</v>
      </c>
    </row>
    <row r="381" spans="1:11" x14ac:dyDescent="0.25">
      <c r="A381" s="26" t="s">
        <v>13760</v>
      </c>
      <c r="B381" s="26" t="s">
        <v>14370</v>
      </c>
      <c r="C381" s="26" t="s">
        <v>973</v>
      </c>
      <c r="D381" s="1">
        <v>45821</v>
      </c>
      <c r="E381" s="26" t="str">
        <f>IFERROR(VLOOKUP(Result[[#This Row],[RPRO]],H:H,1,0),"")</f>
        <v/>
      </c>
      <c r="H381" t="s">
        <v>3264</v>
      </c>
      <c r="I381" t="s">
        <v>3393</v>
      </c>
      <c r="J381" t="s">
        <v>973</v>
      </c>
      <c r="K381" s="1">
        <v>45811</v>
      </c>
    </row>
    <row r="382" spans="1:11" x14ac:dyDescent="0.25">
      <c r="A382" s="26" t="s">
        <v>13762</v>
      </c>
      <c r="B382" s="26" t="s">
        <v>14370</v>
      </c>
      <c r="C382" s="26" t="s">
        <v>973</v>
      </c>
      <c r="D382" s="1">
        <v>45821</v>
      </c>
      <c r="E382" s="26" t="str">
        <f>IFERROR(VLOOKUP(Result[[#This Row],[RPRO]],H:H,1,0),"")</f>
        <v/>
      </c>
      <c r="H382" t="s">
        <v>3266</v>
      </c>
      <c r="I382" t="s">
        <v>3393</v>
      </c>
      <c r="J382" t="s">
        <v>973</v>
      </c>
      <c r="K382" s="1">
        <v>45811</v>
      </c>
    </row>
    <row r="383" spans="1:11" x14ac:dyDescent="0.25">
      <c r="A383" s="26" t="s">
        <v>13774</v>
      </c>
      <c r="B383" s="26" t="s">
        <v>14369</v>
      </c>
      <c r="C383" s="26" t="s">
        <v>974</v>
      </c>
      <c r="D383" s="1">
        <v>45821</v>
      </c>
      <c r="E383" s="26" t="str">
        <f>IFERROR(VLOOKUP(Result[[#This Row],[RPRO]],H:H,1,0),"")</f>
        <v/>
      </c>
      <c r="H383" t="s">
        <v>2528</v>
      </c>
      <c r="I383" t="s">
        <v>3395</v>
      </c>
      <c r="J383" t="s">
        <v>972</v>
      </c>
      <c r="K383" s="1">
        <v>45811</v>
      </c>
    </row>
    <row r="384" spans="1:11" x14ac:dyDescent="0.25">
      <c r="A384" s="26" t="s">
        <v>13764</v>
      </c>
      <c r="B384" s="26" t="s">
        <v>14370</v>
      </c>
      <c r="C384" s="26" t="s">
        <v>973</v>
      </c>
      <c r="D384" s="1">
        <v>45821</v>
      </c>
      <c r="E384" s="26" t="str">
        <f>IFERROR(VLOOKUP(Result[[#This Row],[RPRO]],H:H,1,0),"")</f>
        <v/>
      </c>
      <c r="H384" t="s">
        <v>2529</v>
      </c>
      <c r="I384" t="s">
        <v>3395</v>
      </c>
      <c r="J384" t="s">
        <v>972</v>
      </c>
      <c r="K384" s="1">
        <v>45811</v>
      </c>
    </row>
    <row r="385" spans="1:11" x14ac:dyDescent="0.25">
      <c r="A385" s="26" t="s">
        <v>13778</v>
      </c>
      <c r="B385" s="26" t="s">
        <v>14373</v>
      </c>
      <c r="C385" s="26" t="s">
        <v>969</v>
      </c>
      <c r="D385" s="1">
        <v>45821</v>
      </c>
      <c r="E385" s="26" t="str">
        <f>IFERROR(VLOOKUP(Result[[#This Row],[RPRO]],H:H,1,0),"")</f>
        <v/>
      </c>
      <c r="H385" t="s">
        <v>2530</v>
      </c>
      <c r="I385" t="s">
        <v>3395</v>
      </c>
      <c r="J385" t="s">
        <v>972</v>
      </c>
      <c r="K385" s="1">
        <v>45811</v>
      </c>
    </row>
    <row r="386" spans="1:11" x14ac:dyDescent="0.25">
      <c r="A386" s="26" t="s">
        <v>13604</v>
      </c>
      <c r="B386" s="26" t="s">
        <v>14372</v>
      </c>
      <c r="C386" s="26" t="s">
        <v>970</v>
      </c>
      <c r="D386" s="1">
        <v>45821</v>
      </c>
      <c r="E386" s="26" t="str">
        <f>IFERROR(VLOOKUP(Result[[#This Row],[RPRO]],H:H,1,0),"")</f>
        <v/>
      </c>
      <c r="H386" t="s">
        <v>2531</v>
      </c>
      <c r="I386" t="s">
        <v>3395</v>
      </c>
      <c r="J386" t="s">
        <v>972</v>
      </c>
      <c r="K386" s="1">
        <v>45811</v>
      </c>
    </row>
    <row r="387" spans="1:11" x14ac:dyDescent="0.25">
      <c r="A387" s="26" t="s">
        <v>13718</v>
      </c>
      <c r="B387" s="26" t="s">
        <v>14369</v>
      </c>
      <c r="C387" s="26" t="s">
        <v>974</v>
      </c>
      <c r="D387" s="1">
        <v>45821</v>
      </c>
      <c r="E387" s="26" t="str">
        <f>IFERROR(VLOOKUP(Result[[#This Row],[RPRO]],H:H,1,0),"")</f>
        <v/>
      </c>
      <c r="H387" t="s">
        <v>2532</v>
      </c>
      <c r="I387" t="s">
        <v>3395</v>
      </c>
      <c r="J387" t="s">
        <v>972</v>
      </c>
      <c r="K387" s="1">
        <v>45811</v>
      </c>
    </row>
    <row r="388" spans="1:11" x14ac:dyDescent="0.25">
      <c r="A388" s="26" t="s">
        <v>13592</v>
      </c>
      <c r="B388" s="26" t="s">
        <v>14373</v>
      </c>
      <c r="C388" s="26" t="s">
        <v>969</v>
      </c>
      <c r="D388" s="1">
        <v>45821</v>
      </c>
      <c r="E388" s="26" t="str">
        <f>IFERROR(VLOOKUP(Result[[#This Row],[RPRO]],H:H,1,0),"")</f>
        <v/>
      </c>
      <c r="H388" t="s">
        <v>2533</v>
      </c>
      <c r="I388" t="s">
        <v>3395</v>
      </c>
      <c r="J388" t="s">
        <v>972</v>
      </c>
      <c r="K388" s="1">
        <v>45811</v>
      </c>
    </row>
    <row r="389" spans="1:11" x14ac:dyDescent="0.25">
      <c r="A389" s="26" t="s">
        <v>13780</v>
      </c>
      <c r="B389" s="26" t="s">
        <v>14370</v>
      </c>
      <c r="C389" s="26" t="s">
        <v>973</v>
      </c>
      <c r="D389" s="1">
        <v>45821</v>
      </c>
      <c r="E389" s="26" t="str">
        <f>IFERROR(VLOOKUP(Result[[#This Row],[RPRO]],H:H,1,0),"")</f>
        <v/>
      </c>
      <c r="H389" t="s">
        <v>2534</v>
      </c>
      <c r="I389" t="s">
        <v>3395</v>
      </c>
      <c r="J389" t="s">
        <v>972</v>
      </c>
      <c r="K389" s="1">
        <v>45811</v>
      </c>
    </row>
    <row r="390" spans="1:11" x14ac:dyDescent="0.25">
      <c r="A390" s="26" t="s">
        <v>13782</v>
      </c>
      <c r="B390" s="26" t="s">
        <v>14370</v>
      </c>
      <c r="C390" s="26" t="s">
        <v>973</v>
      </c>
      <c r="D390" s="1">
        <v>45821</v>
      </c>
      <c r="E390" s="26" t="str">
        <f>IFERROR(VLOOKUP(Result[[#This Row],[RPRO]],H:H,1,0),"")</f>
        <v/>
      </c>
      <c r="H390" t="s">
        <v>2351</v>
      </c>
      <c r="I390" t="s">
        <v>2469</v>
      </c>
      <c r="J390" t="s">
        <v>969</v>
      </c>
      <c r="K390" s="1">
        <v>45810</v>
      </c>
    </row>
    <row r="391" spans="1:11" x14ac:dyDescent="0.25">
      <c r="A391" s="26" t="s">
        <v>13784</v>
      </c>
      <c r="B391" s="26" t="s">
        <v>14370</v>
      </c>
      <c r="C391" s="26" t="s">
        <v>973</v>
      </c>
      <c r="D391" s="1">
        <v>45821</v>
      </c>
      <c r="E391" s="26" t="str">
        <f>IFERROR(VLOOKUP(Result[[#This Row],[RPRO]],H:H,1,0),"")</f>
        <v/>
      </c>
      <c r="H391" t="s">
        <v>2535</v>
      </c>
      <c r="I391" t="s">
        <v>3395</v>
      </c>
      <c r="J391" t="s">
        <v>972</v>
      </c>
      <c r="K391" s="1">
        <v>45811</v>
      </c>
    </row>
    <row r="392" spans="1:11" x14ac:dyDescent="0.25">
      <c r="A392" s="26" t="s">
        <v>13786</v>
      </c>
      <c r="B392" s="26" t="s">
        <v>14370</v>
      </c>
      <c r="C392" s="26" t="s">
        <v>973</v>
      </c>
      <c r="D392" s="1">
        <v>45821</v>
      </c>
      <c r="E392" s="26" t="str">
        <f>IFERROR(VLOOKUP(Result[[#This Row],[RPRO]],H:H,1,0),"")</f>
        <v/>
      </c>
      <c r="H392" t="s">
        <v>2536</v>
      </c>
      <c r="I392" t="s">
        <v>3393</v>
      </c>
      <c r="J392" t="s">
        <v>973</v>
      </c>
      <c r="K392" s="1">
        <v>45811</v>
      </c>
    </row>
    <row r="393" spans="1:11" x14ac:dyDescent="0.25">
      <c r="A393" s="26" t="s">
        <v>13788</v>
      </c>
      <c r="B393" s="26" t="s">
        <v>14370</v>
      </c>
      <c r="C393" s="26" t="s">
        <v>973</v>
      </c>
      <c r="D393" s="1">
        <v>45821</v>
      </c>
      <c r="E393" s="26" t="str">
        <f>IFERROR(VLOOKUP(Result[[#This Row],[RPRO]],H:H,1,0),"")</f>
        <v/>
      </c>
      <c r="H393" t="s">
        <v>3280</v>
      </c>
      <c r="I393" t="s">
        <v>3393</v>
      </c>
      <c r="J393" t="s">
        <v>973</v>
      </c>
      <c r="K393" s="1">
        <v>45811</v>
      </c>
    </row>
    <row r="394" spans="1:11" x14ac:dyDescent="0.25">
      <c r="A394" s="26" t="s">
        <v>13790</v>
      </c>
      <c r="B394" s="26" t="s">
        <v>14370</v>
      </c>
      <c r="C394" s="26" t="s">
        <v>973</v>
      </c>
      <c r="D394" s="1">
        <v>45821</v>
      </c>
      <c r="E394" s="26" t="str">
        <f>IFERROR(VLOOKUP(Result[[#This Row],[RPRO]],H:H,1,0),"")</f>
        <v/>
      </c>
      <c r="H394" t="s">
        <v>3281</v>
      </c>
      <c r="I394" t="s">
        <v>3393</v>
      </c>
      <c r="J394" t="s">
        <v>973</v>
      </c>
      <c r="K394" s="1">
        <v>45811</v>
      </c>
    </row>
    <row r="395" spans="1:11" x14ac:dyDescent="0.25">
      <c r="A395" s="26" t="s">
        <v>13792</v>
      </c>
      <c r="B395" s="26" t="s">
        <v>14370</v>
      </c>
      <c r="C395" s="26" t="s">
        <v>973</v>
      </c>
      <c r="D395" s="1">
        <v>45821</v>
      </c>
      <c r="E395" s="26" t="str">
        <f>IFERROR(VLOOKUP(Result[[#This Row],[RPRO]],H:H,1,0),"")</f>
        <v/>
      </c>
      <c r="H395" t="s">
        <v>3282</v>
      </c>
      <c r="I395" t="s">
        <v>3393</v>
      </c>
      <c r="J395" t="s">
        <v>973</v>
      </c>
      <c r="K395" s="1">
        <v>45811</v>
      </c>
    </row>
    <row r="396" spans="1:11" x14ac:dyDescent="0.25">
      <c r="A396" s="26" t="s">
        <v>13794</v>
      </c>
      <c r="B396" s="26" t="s">
        <v>14370</v>
      </c>
      <c r="C396" s="26" t="s">
        <v>973</v>
      </c>
      <c r="D396" s="1">
        <v>45821</v>
      </c>
      <c r="E396" s="26" t="str">
        <f>IFERROR(VLOOKUP(Result[[#This Row],[RPRO]],H:H,1,0),"")</f>
        <v/>
      </c>
      <c r="H396" t="s">
        <v>3283</v>
      </c>
      <c r="I396" t="s">
        <v>3393</v>
      </c>
      <c r="J396" t="s">
        <v>973</v>
      </c>
      <c r="K396" s="1">
        <v>45811</v>
      </c>
    </row>
    <row r="397" spans="1:11" x14ac:dyDescent="0.25">
      <c r="A397" s="26" t="s">
        <v>13796</v>
      </c>
      <c r="B397" s="26" t="s">
        <v>14370</v>
      </c>
      <c r="C397" s="26" t="s">
        <v>973</v>
      </c>
      <c r="D397" s="1">
        <v>45821</v>
      </c>
      <c r="E397" s="26" t="str">
        <f>IFERROR(VLOOKUP(Result[[#This Row],[RPRO]],H:H,1,0),"")</f>
        <v/>
      </c>
      <c r="H397" t="s">
        <v>3284</v>
      </c>
      <c r="I397" t="s">
        <v>3393</v>
      </c>
      <c r="J397" t="s">
        <v>973</v>
      </c>
      <c r="K397" s="1">
        <v>45811</v>
      </c>
    </row>
    <row r="398" spans="1:11" x14ac:dyDescent="0.25">
      <c r="A398" s="26" t="s">
        <v>13798</v>
      </c>
      <c r="B398" s="26" t="s">
        <v>14370</v>
      </c>
      <c r="C398" s="26" t="s">
        <v>973</v>
      </c>
      <c r="D398" s="1">
        <v>45821</v>
      </c>
      <c r="E398" s="26" t="str">
        <f>IFERROR(VLOOKUP(Result[[#This Row],[RPRO]],H:H,1,0),"")</f>
        <v/>
      </c>
      <c r="H398" t="s">
        <v>3285</v>
      </c>
      <c r="I398" t="s">
        <v>3393</v>
      </c>
      <c r="J398" t="s">
        <v>973</v>
      </c>
      <c r="K398" s="1">
        <v>45811</v>
      </c>
    </row>
    <row r="399" spans="1:11" x14ac:dyDescent="0.25">
      <c r="A399" s="26" t="s">
        <v>13800</v>
      </c>
      <c r="B399" s="26" t="s">
        <v>14370</v>
      </c>
      <c r="C399" s="26" t="s">
        <v>973</v>
      </c>
      <c r="D399" s="1">
        <v>45821</v>
      </c>
      <c r="E399" s="26" t="str">
        <f>IFERROR(VLOOKUP(Result[[#This Row],[RPRO]],H:H,1,0),"")</f>
        <v/>
      </c>
      <c r="H399" t="s">
        <v>3286</v>
      </c>
      <c r="I399" t="s">
        <v>3393</v>
      </c>
      <c r="J399" t="s">
        <v>973</v>
      </c>
      <c r="K399" s="1">
        <v>45811</v>
      </c>
    </row>
    <row r="400" spans="1:11" x14ac:dyDescent="0.25">
      <c r="A400" s="26" t="s">
        <v>13802</v>
      </c>
      <c r="B400" s="26" t="s">
        <v>14370</v>
      </c>
      <c r="C400" s="26" t="s">
        <v>973</v>
      </c>
      <c r="D400" s="1">
        <v>45821</v>
      </c>
      <c r="E400" s="26" t="str">
        <f>IFERROR(VLOOKUP(Result[[#This Row],[RPRO]],H:H,1,0),"")</f>
        <v/>
      </c>
      <c r="H400" t="s">
        <v>3287</v>
      </c>
      <c r="I400" t="s">
        <v>3393</v>
      </c>
      <c r="J400" t="s">
        <v>973</v>
      </c>
      <c r="K400" s="1">
        <v>45811</v>
      </c>
    </row>
    <row r="401" spans="1:11" x14ac:dyDescent="0.25">
      <c r="A401" s="26" t="s">
        <v>13804</v>
      </c>
      <c r="B401" s="26" t="s">
        <v>14370</v>
      </c>
      <c r="C401" s="26" t="s">
        <v>973</v>
      </c>
      <c r="D401" s="1">
        <v>45821</v>
      </c>
      <c r="E401" s="26" t="str">
        <f>IFERROR(VLOOKUP(Result[[#This Row],[RPRO]],H:H,1,0),"")</f>
        <v/>
      </c>
      <c r="H401" t="s">
        <v>3268</v>
      </c>
      <c r="I401" t="s">
        <v>3393</v>
      </c>
      <c r="J401" t="s">
        <v>973</v>
      </c>
      <c r="K401" s="1">
        <v>45811</v>
      </c>
    </row>
    <row r="402" spans="1:11" x14ac:dyDescent="0.25">
      <c r="A402" s="26" t="s">
        <v>13766</v>
      </c>
      <c r="B402" s="26" t="s">
        <v>14370</v>
      </c>
      <c r="C402" s="26" t="s">
        <v>973</v>
      </c>
      <c r="D402" s="1">
        <v>45821</v>
      </c>
      <c r="E402" s="26" t="str">
        <f>IFERROR(VLOOKUP(Result[[#This Row],[RPRO]],H:H,1,0),"")</f>
        <v/>
      </c>
      <c r="H402" t="s">
        <v>3269</v>
      </c>
      <c r="I402" t="s">
        <v>3393</v>
      </c>
      <c r="J402" t="s">
        <v>973</v>
      </c>
      <c r="K402" s="1">
        <v>45811</v>
      </c>
    </row>
    <row r="403" spans="1:11" x14ac:dyDescent="0.25">
      <c r="A403" s="26" t="s">
        <v>13768</v>
      </c>
      <c r="B403" s="26" t="s">
        <v>14370</v>
      </c>
      <c r="C403" s="26" t="s">
        <v>973</v>
      </c>
      <c r="D403" s="1">
        <v>45821</v>
      </c>
      <c r="E403" s="26" t="str">
        <f>IFERROR(VLOOKUP(Result[[#This Row],[RPRO]],H:H,1,0),"")</f>
        <v/>
      </c>
      <c r="H403" t="s">
        <v>3270</v>
      </c>
      <c r="I403" t="s">
        <v>3393</v>
      </c>
      <c r="J403" t="s">
        <v>973</v>
      </c>
      <c r="K403" s="1">
        <v>45811</v>
      </c>
    </row>
    <row r="404" spans="1:11" x14ac:dyDescent="0.25">
      <c r="A404" s="26" t="s">
        <v>13770</v>
      </c>
      <c r="B404" s="26" t="s">
        <v>14370</v>
      </c>
      <c r="C404" s="26" t="s">
        <v>973</v>
      </c>
      <c r="D404" s="1">
        <v>45821</v>
      </c>
      <c r="E404" s="26" t="str">
        <f>IFERROR(VLOOKUP(Result[[#This Row],[RPRO]],H:H,1,0),"")</f>
        <v/>
      </c>
      <c r="H404" t="s">
        <v>3271</v>
      </c>
      <c r="I404" t="s">
        <v>3393</v>
      </c>
      <c r="J404" t="s">
        <v>973</v>
      </c>
      <c r="K404" s="1">
        <v>45811</v>
      </c>
    </row>
    <row r="405" spans="1:11" x14ac:dyDescent="0.25">
      <c r="A405" s="26" t="s">
        <v>13772</v>
      </c>
      <c r="B405" s="26" t="s">
        <v>14370</v>
      </c>
      <c r="C405" s="26" t="s">
        <v>973</v>
      </c>
      <c r="D405" s="1">
        <v>45821</v>
      </c>
      <c r="E405" s="26" t="str">
        <f>IFERROR(VLOOKUP(Result[[#This Row],[RPRO]],H:H,1,0),"")</f>
        <v/>
      </c>
      <c r="H405" t="s">
        <v>3272</v>
      </c>
      <c r="I405" t="s">
        <v>3393</v>
      </c>
      <c r="J405" t="s">
        <v>973</v>
      </c>
      <c r="K405" s="1">
        <v>45811</v>
      </c>
    </row>
    <row r="406" spans="1:11" x14ac:dyDescent="0.25">
      <c r="A406" s="26" t="s">
        <v>13776</v>
      </c>
      <c r="B406" s="26" t="s">
        <v>14369</v>
      </c>
      <c r="C406" s="26" t="s">
        <v>974</v>
      </c>
      <c r="D406" s="1">
        <v>45821</v>
      </c>
      <c r="E406" s="26" t="str">
        <f>IFERROR(VLOOKUP(Result[[#This Row],[RPRO]],H:H,1,0),"")</f>
        <v/>
      </c>
      <c r="H406" t="s">
        <v>3273</v>
      </c>
      <c r="I406" t="s">
        <v>3393</v>
      </c>
      <c r="J406" t="s">
        <v>973</v>
      </c>
      <c r="K406" s="1">
        <v>45811</v>
      </c>
    </row>
    <row r="407" spans="1:11" x14ac:dyDescent="0.25">
      <c r="A407" s="26" t="s">
        <v>13820</v>
      </c>
      <c r="B407" s="26" t="s">
        <v>14370</v>
      </c>
      <c r="C407" s="26" t="s">
        <v>973</v>
      </c>
      <c r="D407" s="1">
        <v>45821</v>
      </c>
      <c r="E407" s="26" t="str">
        <f>IFERROR(VLOOKUP(Result[[#This Row],[RPRO]],H:H,1,0),"")</f>
        <v/>
      </c>
      <c r="H407" t="s">
        <v>3274</v>
      </c>
      <c r="I407" t="s">
        <v>3393</v>
      </c>
      <c r="J407" t="s">
        <v>973</v>
      </c>
      <c r="K407" s="1">
        <v>45811</v>
      </c>
    </row>
    <row r="408" spans="1:11" x14ac:dyDescent="0.25">
      <c r="A408" s="26" t="s">
        <v>13822</v>
      </c>
      <c r="B408" s="26" t="s">
        <v>14370</v>
      </c>
      <c r="C408" s="26" t="s">
        <v>973</v>
      </c>
      <c r="D408" s="1">
        <v>45821</v>
      </c>
      <c r="E408" s="26" t="str">
        <f>IFERROR(VLOOKUP(Result[[#This Row],[RPRO]],H:H,1,0),"")</f>
        <v/>
      </c>
      <c r="H408" t="s">
        <v>3275</v>
      </c>
      <c r="I408" t="s">
        <v>3393</v>
      </c>
      <c r="J408" t="s">
        <v>973</v>
      </c>
      <c r="K408" s="1">
        <v>45811</v>
      </c>
    </row>
    <row r="409" spans="1:11" x14ac:dyDescent="0.25">
      <c r="A409" s="26" t="s">
        <v>13806</v>
      </c>
      <c r="B409" s="26" t="s">
        <v>14370</v>
      </c>
      <c r="C409" s="26" t="s">
        <v>973</v>
      </c>
      <c r="D409" s="1">
        <v>45821</v>
      </c>
      <c r="E409" s="26" t="str">
        <f>IFERROR(VLOOKUP(Result[[#This Row],[RPRO]],H:H,1,0),"")</f>
        <v/>
      </c>
      <c r="H409" t="s">
        <v>3276</v>
      </c>
      <c r="I409" t="s">
        <v>3393</v>
      </c>
      <c r="J409" t="s">
        <v>973</v>
      </c>
      <c r="K409" s="1">
        <v>45811</v>
      </c>
    </row>
    <row r="410" spans="1:11" x14ac:dyDescent="0.25">
      <c r="A410" s="26" t="s">
        <v>13808</v>
      </c>
      <c r="B410" s="26" t="s">
        <v>14370</v>
      </c>
      <c r="C410" s="26" t="s">
        <v>973</v>
      </c>
      <c r="D410" s="1">
        <v>45821</v>
      </c>
      <c r="E410" s="26" t="str">
        <f>IFERROR(VLOOKUP(Result[[#This Row],[RPRO]],H:H,1,0),"")</f>
        <v/>
      </c>
      <c r="H410" t="s">
        <v>3289</v>
      </c>
      <c r="I410" t="s">
        <v>3391</v>
      </c>
      <c r="J410" t="s">
        <v>970</v>
      </c>
      <c r="K410" s="1">
        <v>45811</v>
      </c>
    </row>
    <row r="411" spans="1:11" x14ac:dyDescent="0.25">
      <c r="A411" s="26" t="s">
        <v>13810</v>
      </c>
      <c r="B411" s="26" t="s">
        <v>14370</v>
      </c>
      <c r="C411" s="26" t="s">
        <v>973</v>
      </c>
      <c r="D411" s="1">
        <v>45821</v>
      </c>
      <c r="E411" s="26" t="str">
        <f>IFERROR(VLOOKUP(Result[[#This Row],[RPRO]],H:H,1,0),"")</f>
        <v/>
      </c>
      <c r="H411" t="s">
        <v>3277</v>
      </c>
      <c r="I411" t="s">
        <v>3393</v>
      </c>
      <c r="J411" t="s">
        <v>973</v>
      </c>
      <c r="K411" s="1">
        <v>45811</v>
      </c>
    </row>
    <row r="412" spans="1:11" x14ac:dyDescent="0.25">
      <c r="A412" s="26" t="s">
        <v>13812</v>
      </c>
      <c r="B412" s="26" t="s">
        <v>14370</v>
      </c>
      <c r="C412" s="26" t="s">
        <v>973</v>
      </c>
      <c r="D412" s="1">
        <v>45821</v>
      </c>
      <c r="E412" s="26" t="str">
        <f>IFERROR(VLOOKUP(Result[[#This Row],[RPRO]],H:H,1,0),"")</f>
        <v/>
      </c>
      <c r="H412" t="s">
        <v>3278</v>
      </c>
      <c r="I412" t="s">
        <v>3393</v>
      </c>
      <c r="J412" t="s">
        <v>973</v>
      </c>
      <c r="K412" s="1">
        <v>45811</v>
      </c>
    </row>
    <row r="413" spans="1:11" x14ac:dyDescent="0.25">
      <c r="A413" s="26" t="s">
        <v>13814</v>
      </c>
      <c r="B413" s="26" t="s">
        <v>14370</v>
      </c>
      <c r="C413" s="26" t="s">
        <v>973</v>
      </c>
      <c r="D413" s="1">
        <v>45821</v>
      </c>
      <c r="E413" s="26" t="str">
        <f>IFERROR(VLOOKUP(Result[[#This Row],[RPRO]],H:H,1,0),"")</f>
        <v/>
      </c>
      <c r="H413" t="s">
        <v>3279</v>
      </c>
      <c r="I413" t="s">
        <v>3393</v>
      </c>
      <c r="J413" t="s">
        <v>973</v>
      </c>
      <c r="K413" s="1">
        <v>45811</v>
      </c>
    </row>
    <row r="414" spans="1:11" x14ac:dyDescent="0.25">
      <c r="A414" s="26" t="s">
        <v>13816</v>
      </c>
      <c r="B414" s="26" t="s">
        <v>14370</v>
      </c>
      <c r="C414" s="26" t="s">
        <v>973</v>
      </c>
      <c r="D414" s="1">
        <v>45821</v>
      </c>
      <c r="E414" s="26" t="str">
        <f>IFERROR(VLOOKUP(Result[[#This Row],[RPRO]],H:H,1,0),"")</f>
        <v/>
      </c>
      <c r="H414" t="s">
        <v>2458</v>
      </c>
      <c r="I414" t="s">
        <v>2472</v>
      </c>
      <c r="J414" t="s">
        <v>975</v>
      </c>
      <c r="K414" s="1">
        <v>45810</v>
      </c>
    </row>
    <row r="415" spans="1:11" x14ac:dyDescent="0.25">
      <c r="A415" s="26" t="s">
        <v>13818</v>
      </c>
      <c r="B415" s="26" t="s">
        <v>14370</v>
      </c>
      <c r="C415" s="26" t="s">
        <v>973</v>
      </c>
      <c r="D415" s="1">
        <v>45821</v>
      </c>
      <c r="E415" s="26" t="str">
        <f>IFERROR(VLOOKUP(Result[[#This Row],[RPRO]],H:H,1,0),"")</f>
        <v/>
      </c>
      <c r="H415" t="s">
        <v>2459</v>
      </c>
      <c r="I415" t="s">
        <v>2472</v>
      </c>
      <c r="J415" t="s">
        <v>975</v>
      </c>
      <c r="K415" s="1">
        <v>45810</v>
      </c>
    </row>
    <row r="416" spans="1:11" x14ac:dyDescent="0.25">
      <c r="A416" s="26" t="s">
        <v>13824</v>
      </c>
      <c r="B416" s="26" t="s">
        <v>14370</v>
      </c>
      <c r="C416" s="26" t="s">
        <v>973</v>
      </c>
      <c r="D416" s="1">
        <v>45821</v>
      </c>
      <c r="E416" s="26" t="str">
        <f>IFERROR(VLOOKUP(Result[[#This Row],[RPRO]],H:H,1,0),"")</f>
        <v/>
      </c>
      <c r="H416" t="s">
        <v>2462</v>
      </c>
      <c r="I416" t="s">
        <v>2472</v>
      </c>
      <c r="J416" t="s">
        <v>975</v>
      </c>
      <c r="K416" s="1">
        <v>45810</v>
      </c>
    </row>
    <row r="417" spans="1:11" x14ac:dyDescent="0.25">
      <c r="A417" s="26" t="s">
        <v>13826</v>
      </c>
      <c r="B417" s="26" t="s">
        <v>14370</v>
      </c>
      <c r="C417" s="26" t="s">
        <v>973</v>
      </c>
      <c r="D417" s="1">
        <v>45821</v>
      </c>
      <c r="E417" s="26" t="str">
        <f>IFERROR(VLOOKUP(Result[[#This Row],[RPRO]],H:H,1,0),"")</f>
        <v/>
      </c>
      <c r="H417" t="s">
        <v>2456</v>
      </c>
      <c r="I417" t="s">
        <v>2470</v>
      </c>
      <c r="J417" t="s">
        <v>974</v>
      </c>
      <c r="K417" s="1">
        <v>45810</v>
      </c>
    </row>
    <row r="418" spans="1:11" x14ac:dyDescent="0.25">
      <c r="A418" s="26" t="s">
        <v>13660</v>
      </c>
      <c r="B418" s="26" t="s">
        <v>14373</v>
      </c>
      <c r="C418" s="26" t="s">
        <v>969</v>
      </c>
      <c r="D418" s="1">
        <v>45821</v>
      </c>
      <c r="E418" s="26" t="str">
        <f>IFERROR(VLOOKUP(Result[[#This Row],[RPRO]],H:H,1,0),"")</f>
        <v/>
      </c>
      <c r="H418" t="s">
        <v>3295</v>
      </c>
      <c r="I418" t="s">
        <v>3393</v>
      </c>
      <c r="J418" t="s">
        <v>973</v>
      </c>
      <c r="K418" s="1">
        <v>45811</v>
      </c>
    </row>
    <row r="419" spans="1:11" x14ac:dyDescent="0.25">
      <c r="A419" s="26" t="s">
        <v>13662</v>
      </c>
      <c r="B419" s="26" t="s">
        <v>14373</v>
      </c>
      <c r="C419" s="26" t="s">
        <v>969</v>
      </c>
      <c r="D419" s="1">
        <v>45821</v>
      </c>
      <c r="E419" s="26" t="str">
        <f>IFERROR(VLOOKUP(Result[[#This Row],[RPRO]],H:H,1,0),"")</f>
        <v/>
      </c>
      <c r="H419" t="s">
        <v>3291</v>
      </c>
      <c r="I419" t="s">
        <v>3391</v>
      </c>
      <c r="J419" t="s">
        <v>970</v>
      </c>
      <c r="K419" s="1">
        <v>45811</v>
      </c>
    </row>
    <row r="420" spans="1:11" x14ac:dyDescent="0.25">
      <c r="A420" s="26" t="s">
        <v>13664</v>
      </c>
      <c r="B420" s="26" t="s">
        <v>14373</v>
      </c>
      <c r="C420" s="26" t="s">
        <v>969</v>
      </c>
      <c r="D420" s="1">
        <v>45821</v>
      </c>
      <c r="E420" s="26" t="str">
        <f>IFERROR(VLOOKUP(Result[[#This Row],[RPRO]],H:H,1,0),"")</f>
        <v/>
      </c>
      <c r="H420" t="s">
        <v>797</v>
      </c>
      <c r="I420" t="s">
        <v>1105</v>
      </c>
      <c r="J420" t="s">
        <v>975</v>
      </c>
      <c r="K420" s="1">
        <v>45798</v>
      </c>
    </row>
    <row r="421" spans="1:11" x14ac:dyDescent="0.25">
      <c r="A421" s="26" t="s">
        <v>13828</v>
      </c>
      <c r="B421" s="26" t="s">
        <v>14370</v>
      </c>
      <c r="C421" s="26" t="s">
        <v>973</v>
      </c>
      <c r="D421" s="1">
        <v>45821</v>
      </c>
      <c r="E421" s="26" t="str">
        <f>IFERROR(VLOOKUP(Result[[#This Row],[RPRO]],H:H,1,0),"")</f>
        <v/>
      </c>
      <c r="H421" t="s">
        <v>3296</v>
      </c>
      <c r="I421" t="s">
        <v>3395</v>
      </c>
      <c r="J421" t="s">
        <v>972</v>
      </c>
      <c r="K421" s="1">
        <v>45811</v>
      </c>
    </row>
    <row r="422" spans="1:11" x14ac:dyDescent="0.25">
      <c r="A422" s="26" t="s">
        <v>13830</v>
      </c>
      <c r="B422" s="26" t="s">
        <v>14370</v>
      </c>
      <c r="C422" s="26" t="s">
        <v>973</v>
      </c>
      <c r="D422" s="1">
        <v>45821</v>
      </c>
      <c r="E422" s="26" t="str">
        <f>IFERROR(VLOOKUP(Result[[#This Row],[RPRO]],H:H,1,0),"")</f>
        <v/>
      </c>
      <c r="H422" t="s">
        <v>3297</v>
      </c>
      <c r="I422" t="s">
        <v>3395</v>
      </c>
      <c r="J422" t="s">
        <v>972</v>
      </c>
      <c r="K422" s="1">
        <v>45811</v>
      </c>
    </row>
    <row r="423" spans="1:11" x14ac:dyDescent="0.25">
      <c r="A423" s="26" t="s">
        <v>13657</v>
      </c>
      <c r="B423" s="26" t="s">
        <v>14373</v>
      </c>
      <c r="C423" s="26" t="s">
        <v>969</v>
      </c>
      <c r="D423" s="1">
        <v>45821</v>
      </c>
      <c r="E423" s="26" t="str">
        <f>IFERROR(VLOOKUP(Result[[#This Row],[RPRO]],H:H,1,0),"")</f>
        <v/>
      </c>
      <c r="H423" t="s">
        <v>3298</v>
      </c>
      <c r="I423" t="s">
        <v>3393</v>
      </c>
      <c r="J423" t="s">
        <v>973</v>
      </c>
      <c r="K423" s="1">
        <v>45811</v>
      </c>
    </row>
    <row r="424" spans="1:11" x14ac:dyDescent="0.25">
      <c r="A424" s="26" t="s">
        <v>13851</v>
      </c>
      <c r="B424" s="26" t="s">
        <v>14373</v>
      </c>
      <c r="C424" s="26" t="s">
        <v>969</v>
      </c>
      <c r="D424" s="1">
        <v>45821</v>
      </c>
      <c r="E424" s="26" t="str">
        <f>IFERROR(VLOOKUP(Result[[#This Row],[RPRO]],H:H,1,0),"")</f>
        <v/>
      </c>
      <c r="H424" t="s">
        <v>2637</v>
      </c>
      <c r="I424" t="s">
        <v>3395</v>
      </c>
      <c r="J424" t="s">
        <v>972</v>
      </c>
      <c r="K424" s="1">
        <v>45811</v>
      </c>
    </row>
    <row r="425" spans="1:11" x14ac:dyDescent="0.25">
      <c r="A425" s="26" t="s">
        <v>13856</v>
      </c>
      <c r="B425" s="26" t="s">
        <v>14373</v>
      </c>
      <c r="C425" s="26" t="s">
        <v>969</v>
      </c>
      <c r="D425" s="1">
        <v>45821</v>
      </c>
      <c r="E425" s="26" t="str">
        <f>IFERROR(VLOOKUP(Result[[#This Row],[RPRO]],H:H,1,0),"")</f>
        <v/>
      </c>
      <c r="H425" t="s">
        <v>2638</v>
      </c>
      <c r="I425" t="s">
        <v>3395</v>
      </c>
      <c r="J425" t="s">
        <v>972</v>
      </c>
      <c r="K425" s="1">
        <v>45811</v>
      </c>
    </row>
    <row r="426" spans="1:11" x14ac:dyDescent="0.25">
      <c r="A426" s="26" t="s">
        <v>13858</v>
      </c>
      <c r="B426" s="26" t="s">
        <v>14373</v>
      </c>
      <c r="C426" s="26" t="s">
        <v>969</v>
      </c>
      <c r="D426" s="1">
        <v>45821</v>
      </c>
      <c r="E426" s="26" t="str">
        <f>IFERROR(VLOOKUP(Result[[#This Row],[RPRO]],H:H,1,0),"")</f>
        <v/>
      </c>
      <c r="H426" t="s">
        <v>2639</v>
      </c>
      <c r="I426" t="s">
        <v>3395</v>
      </c>
      <c r="J426" t="s">
        <v>972</v>
      </c>
      <c r="K426" s="1">
        <v>45811</v>
      </c>
    </row>
    <row r="427" spans="1:11" x14ac:dyDescent="0.25">
      <c r="A427" s="26" t="s">
        <v>13860</v>
      </c>
      <c r="B427" s="26" t="s">
        <v>14373</v>
      </c>
      <c r="C427" s="26" t="s">
        <v>969</v>
      </c>
      <c r="D427" s="1">
        <v>45821</v>
      </c>
      <c r="E427" s="26" t="str">
        <f>IFERROR(VLOOKUP(Result[[#This Row],[RPRO]],H:H,1,0),"")</f>
        <v/>
      </c>
      <c r="H427" t="s">
        <v>2640</v>
      </c>
      <c r="I427" t="s">
        <v>3395</v>
      </c>
      <c r="J427" t="s">
        <v>972</v>
      </c>
      <c r="K427" s="1">
        <v>45811</v>
      </c>
    </row>
    <row r="428" spans="1:11" x14ac:dyDescent="0.25">
      <c r="A428" s="26" t="s">
        <v>13871</v>
      </c>
      <c r="B428" s="26" t="s">
        <v>14373</v>
      </c>
      <c r="C428" s="26" t="s">
        <v>969</v>
      </c>
      <c r="D428" s="1">
        <v>45821</v>
      </c>
      <c r="E428" s="26" t="str">
        <f>IFERROR(VLOOKUP(Result[[#This Row],[RPRO]],H:H,1,0),"")</f>
        <v/>
      </c>
      <c r="H428" t="s">
        <v>2641</v>
      </c>
      <c r="I428" t="s">
        <v>3395</v>
      </c>
      <c r="J428" t="s">
        <v>972</v>
      </c>
      <c r="K428" s="1">
        <v>45811</v>
      </c>
    </row>
    <row r="429" spans="1:11" x14ac:dyDescent="0.25">
      <c r="A429" s="26" t="s">
        <v>13873</v>
      </c>
      <c r="B429" s="26" t="s">
        <v>14373</v>
      </c>
      <c r="C429" s="26" t="s">
        <v>969</v>
      </c>
      <c r="D429" s="1">
        <v>45821</v>
      </c>
      <c r="E429" s="26" t="str">
        <f>IFERROR(VLOOKUP(Result[[#This Row],[RPRO]],H:H,1,0),"")</f>
        <v/>
      </c>
      <c r="H429" t="s">
        <v>2642</v>
      </c>
      <c r="I429" t="s">
        <v>3395</v>
      </c>
      <c r="J429" t="s">
        <v>972</v>
      </c>
      <c r="K429" s="1">
        <v>45811</v>
      </c>
    </row>
    <row r="430" spans="1:11" x14ac:dyDescent="0.25">
      <c r="A430" s="26" t="s">
        <v>13875</v>
      </c>
      <c r="B430" s="26" t="s">
        <v>14373</v>
      </c>
      <c r="C430" s="26" t="s">
        <v>969</v>
      </c>
      <c r="D430" s="1">
        <v>45821</v>
      </c>
      <c r="E430" s="26" t="str">
        <f>IFERROR(VLOOKUP(Result[[#This Row],[RPRO]],H:H,1,0),"")</f>
        <v/>
      </c>
      <c r="H430" t="s">
        <v>2645</v>
      </c>
      <c r="I430" t="s">
        <v>3395</v>
      </c>
      <c r="J430" t="s">
        <v>972</v>
      </c>
      <c r="K430" s="1">
        <v>45811</v>
      </c>
    </row>
    <row r="431" spans="1:11" x14ac:dyDescent="0.25">
      <c r="A431" s="26" t="s">
        <v>13877</v>
      </c>
      <c r="B431" s="26" t="s">
        <v>14373</v>
      </c>
      <c r="C431" s="26" t="s">
        <v>969</v>
      </c>
      <c r="D431" s="1">
        <v>45821</v>
      </c>
      <c r="E431" s="26" t="str">
        <f>IFERROR(VLOOKUP(Result[[#This Row],[RPRO]],H:H,1,0),"")</f>
        <v/>
      </c>
      <c r="H431" t="s">
        <v>3301</v>
      </c>
      <c r="I431" t="s">
        <v>3396</v>
      </c>
      <c r="J431" t="s">
        <v>975</v>
      </c>
      <c r="K431" s="1">
        <v>45811</v>
      </c>
    </row>
    <row r="432" spans="1:11" x14ac:dyDescent="0.25">
      <c r="A432" s="26" t="s">
        <v>13879</v>
      </c>
      <c r="B432" s="26" t="s">
        <v>14373</v>
      </c>
      <c r="C432" s="26" t="s">
        <v>969</v>
      </c>
      <c r="D432" s="1">
        <v>45821</v>
      </c>
      <c r="E432" s="26" t="str">
        <f>IFERROR(VLOOKUP(Result[[#This Row],[RPRO]],H:H,1,0),"")</f>
        <v/>
      </c>
      <c r="H432" t="s">
        <v>3322</v>
      </c>
      <c r="I432" t="s">
        <v>3396</v>
      </c>
      <c r="J432" t="s">
        <v>975</v>
      </c>
      <c r="K432" s="1">
        <v>45811</v>
      </c>
    </row>
    <row r="433" spans="1:11" x14ac:dyDescent="0.25">
      <c r="A433" s="26" t="s">
        <v>13881</v>
      </c>
      <c r="B433" s="26" t="s">
        <v>14373</v>
      </c>
      <c r="C433" s="26" t="s">
        <v>969</v>
      </c>
      <c r="D433" s="1">
        <v>45821</v>
      </c>
      <c r="E433" s="26" t="str">
        <f>IFERROR(VLOOKUP(Result[[#This Row],[RPRO]],H:H,1,0),"")</f>
        <v/>
      </c>
      <c r="H433" t="s">
        <v>3323</v>
      </c>
      <c r="I433" t="s">
        <v>3396</v>
      </c>
      <c r="J433" t="s">
        <v>975</v>
      </c>
      <c r="K433" s="1">
        <v>45811</v>
      </c>
    </row>
    <row r="434" spans="1:11" x14ac:dyDescent="0.25">
      <c r="A434" s="26" t="s">
        <v>13886</v>
      </c>
      <c r="B434" s="26" t="s">
        <v>14373</v>
      </c>
      <c r="C434" s="26" t="s">
        <v>969</v>
      </c>
      <c r="D434" s="1">
        <v>45821</v>
      </c>
      <c r="E434" s="26" t="str">
        <f>IFERROR(VLOOKUP(Result[[#This Row],[RPRO]],H:H,1,0),"")</f>
        <v/>
      </c>
      <c r="H434" t="s">
        <v>3309</v>
      </c>
      <c r="I434" t="s">
        <v>3396</v>
      </c>
      <c r="J434" t="s">
        <v>975</v>
      </c>
      <c r="K434" s="1">
        <v>45811</v>
      </c>
    </row>
    <row r="435" spans="1:11" x14ac:dyDescent="0.25">
      <c r="A435" s="26" t="s">
        <v>13888</v>
      </c>
      <c r="B435" s="26" t="s">
        <v>14373</v>
      </c>
      <c r="C435" s="26" t="s">
        <v>969</v>
      </c>
      <c r="D435" s="1">
        <v>45821</v>
      </c>
      <c r="E435" s="26" t="str">
        <f>IFERROR(VLOOKUP(Result[[#This Row],[RPRO]],H:H,1,0),"")</f>
        <v/>
      </c>
      <c r="H435" t="s">
        <v>3311</v>
      </c>
      <c r="I435" t="s">
        <v>3396</v>
      </c>
      <c r="J435" t="s">
        <v>975</v>
      </c>
      <c r="K435" s="1">
        <v>45811</v>
      </c>
    </row>
    <row r="436" spans="1:11" x14ac:dyDescent="0.25">
      <c r="A436" s="26" t="s">
        <v>13890</v>
      </c>
      <c r="B436" s="26" t="s">
        <v>14373</v>
      </c>
      <c r="C436" s="26" t="s">
        <v>969</v>
      </c>
      <c r="D436" s="1">
        <v>45821</v>
      </c>
      <c r="E436" s="26" t="str">
        <f>IFERROR(VLOOKUP(Result[[#This Row],[RPRO]],H:H,1,0),"")</f>
        <v/>
      </c>
      <c r="H436" t="s">
        <v>3312</v>
      </c>
      <c r="I436" t="s">
        <v>3396</v>
      </c>
      <c r="J436" t="s">
        <v>975</v>
      </c>
      <c r="K436" s="1">
        <v>45811</v>
      </c>
    </row>
    <row r="437" spans="1:11" x14ac:dyDescent="0.25">
      <c r="A437" s="26" t="s">
        <v>13892</v>
      </c>
      <c r="B437" s="26" t="s">
        <v>14373</v>
      </c>
      <c r="C437" s="26" t="s">
        <v>969</v>
      </c>
      <c r="D437" s="1">
        <v>45821</v>
      </c>
      <c r="E437" s="26" t="str">
        <f>IFERROR(VLOOKUP(Result[[#This Row],[RPRO]],H:H,1,0),"")</f>
        <v/>
      </c>
      <c r="H437" t="s">
        <v>3313</v>
      </c>
      <c r="I437" t="s">
        <v>3396</v>
      </c>
      <c r="J437" t="s">
        <v>975</v>
      </c>
      <c r="K437" s="1">
        <v>45811</v>
      </c>
    </row>
    <row r="438" spans="1:11" x14ac:dyDescent="0.25">
      <c r="A438" s="26" t="s">
        <v>13869</v>
      </c>
      <c r="B438" s="26" t="s">
        <v>14373</v>
      </c>
      <c r="C438" s="26" t="s">
        <v>969</v>
      </c>
      <c r="D438" s="1">
        <v>45821</v>
      </c>
      <c r="E438" s="26" t="str">
        <f>IFERROR(VLOOKUP(Result[[#This Row],[RPRO]],H:H,1,0),"")</f>
        <v/>
      </c>
      <c r="H438" t="s">
        <v>3315</v>
      </c>
      <c r="I438" t="s">
        <v>3396</v>
      </c>
      <c r="J438" t="s">
        <v>975</v>
      </c>
      <c r="K438" s="1">
        <v>45811</v>
      </c>
    </row>
    <row r="439" spans="1:11" x14ac:dyDescent="0.25">
      <c r="A439" s="26" t="s">
        <v>13838</v>
      </c>
      <c r="B439" s="26" t="s">
        <v>14373</v>
      </c>
      <c r="C439" s="26" t="s">
        <v>969</v>
      </c>
      <c r="D439" s="1">
        <v>45821</v>
      </c>
      <c r="E439" s="26" t="str">
        <f>IFERROR(VLOOKUP(Result[[#This Row],[RPRO]],H:H,1,0),"")</f>
        <v/>
      </c>
      <c r="H439" t="s">
        <v>3316</v>
      </c>
      <c r="I439" t="s">
        <v>3396</v>
      </c>
      <c r="J439" t="s">
        <v>975</v>
      </c>
      <c r="K439" s="1">
        <v>45811</v>
      </c>
    </row>
    <row r="440" spans="1:11" x14ac:dyDescent="0.25">
      <c r="A440" s="26" t="s">
        <v>13843</v>
      </c>
      <c r="B440" s="26" t="s">
        <v>14373</v>
      </c>
      <c r="C440" s="26" t="s">
        <v>969</v>
      </c>
      <c r="D440" s="1">
        <v>45821</v>
      </c>
      <c r="E440" s="26" t="str">
        <f>IFERROR(VLOOKUP(Result[[#This Row],[RPRO]],H:H,1,0),"")</f>
        <v/>
      </c>
      <c r="H440" t="s">
        <v>3318</v>
      </c>
      <c r="I440" t="s">
        <v>3396</v>
      </c>
      <c r="J440" t="s">
        <v>975</v>
      </c>
      <c r="K440" s="1">
        <v>45811</v>
      </c>
    </row>
    <row r="441" spans="1:11" x14ac:dyDescent="0.25">
      <c r="A441" s="26" t="s">
        <v>13845</v>
      </c>
      <c r="B441" s="26" t="s">
        <v>14373</v>
      </c>
      <c r="C441" s="26" t="s">
        <v>969</v>
      </c>
      <c r="D441" s="1">
        <v>45821</v>
      </c>
      <c r="E441" s="26" t="str">
        <f>IFERROR(VLOOKUP(Result[[#This Row],[RPRO]],H:H,1,0),"")</f>
        <v/>
      </c>
      <c r="H441" t="s">
        <v>3319</v>
      </c>
      <c r="I441" t="s">
        <v>3396</v>
      </c>
      <c r="J441" t="s">
        <v>975</v>
      </c>
      <c r="K441" s="1">
        <v>45811</v>
      </c>
    </row>
    <row r="442" spans="1:11" x14ac:dyDescent="0.25">
      <c r="A442" s="26" t="s">
        <v>13847</v>
      </c>
      <c r="B442" s="26" t="s">
        <v>14373</v>
      </c>
      <c r="C442" s="26" t="s">
        <v>969</v>
      </c>
      <c r="D442" s="1">
        <v>45821</v>
      </c>
      <c r="E442" s="26" t="str">
        <f>IFERROR(VLOOKUP(Result[[#This Row],[RPRO]],H:H,1,0),"")</f>
        <v/>
      </c>
      <c r="H442" t="s">
        <v>3320</v>
      </c>
      <c r="I442" t="s">
        <v>3396</v>
      </c>
      <c r="J442" t="s">
        <v>975</v>
      </c>
      <c r="K442" s="1">
        <v>45811</v>
      </c>
    </row>
    <row r="443" spans="1:11" x14ac:dyDescent="0.25">
      <c r="A443" s="26" t="s">
        <v>13849</v>
      </c>
      <c r="B443" s="26" t="s">
        <v>14373</v>
      </c>
      <c r="C443" s="26" t="s">
        <v>969</v>
      </c>
      <c r="D443" s="1">
        <v>45821</v>
      </c>
      <c r="E443" s="26" t="str">
        <f>IFERROR(VLOOKUP(Result[[#This Row],[RPRO]],H:H,1,0),"")</f>
        <v/>
      </c>
      <c r="H443" t="s">
        <v>3321</v>
      </c>
      <c r="I443" t="s">
        <v>3396</v>
      </c>
      <c r="J443" t="s">
        <v>975</v>
      </c>
      <c r="K443" s="1">
        <v>45811</v>
      </c>
    </row>
    <row r="444" spans="1:11" x14ac:dyDescent="0.25">
      <c r="A444" s="26" t="s">
        <v>13832</v>
      </c>
      <c r="B444" s="26" t="s">
        <v>14370</v>
      </c>
      <c r="C444" s="26" t="s">
        <v>973</v>
      </c>
      <c r="D444" s="1">
        <v>45821</v>
      </c>
      <c r="E444" s="26" t="str">
        <f>IFERROR(VLOOKUP(Result[[#This Row],[RPRO]],H:H,1,0),"")</f>
        <v/>
      </c>
      <c r="H444" t="s">
        <v>3324</v>
      </c>
      <c r="I444" t="s">
        <v>3396</v>
      </c>
      <c r="J444" t="s">
        <v>975</v>
      </c>
      <c r="K444" s="1">
        <v>45811</v>
      </c>
    </row>
    <row r="445" spans="1:11" x14ac:dyDescent="0.25">
      <c r="A445" s="26" t="s">
        <v>13834</v>
      </c>
      <c r="B445" s="26" t="s">
        <v>14370</v>
      </c>
      <c r="C445" s="26" t="s">
        <v>973</v>
      </c>
      <c r="D445" s="1">
        <v>45821</v>
      </c>
      <c r="E445" s="26" t="str">
        <f>IFERROR(VLOOKUP(Result[[#This Row],[RPRO]],H:H,1,0),"")</f>
        <v/>
      </c>
      <c r="H445" t="s">
        <v>3325</v>
      </c>
      <c r="I445" t="s">
        <v>3396</v>
      </c>
      <c r="J445" t="s">
        <v>975</v>
      </c>
      <c r="K445" s="1">
        <v>45811</v>
      </c>
    </row>
    <row r="446" spans="1:11" x14ac:dyDescent="0.25">
      <c r="A446" s="26" t="s">
        <v>13836</v>
      </c>
      <c r="B446" s="26" t="s">
        <v>14370</v>
      </c>
      <c r="C446" s="26" t="s">
        <v>973</v>
      </c>
      <c r="D446" s="1">
        <v>45821</v>
      </c>
      <c r="E446" s="26" t="str">
        <f>IFERROR(VLOOKUP(Result[[#This Row],[RPRO]],H:H,1,0),"")</f>
        <v/>
      </c>
      <c r="H446" t="s">
        <v>3326</v>
      </c>
      <c r="I446" t="s">
        <v>3396</v>
      </c>
      <c r="J446" t="s">
        <v>975</v>
      </c>
      <c r="K446" s="1">
        <v>45811</v>
      </c>
    </row>
    <row r="447" spans="1:11" x14ac:dyDescent="0.25">
      <c r="A447" s="26" t="s">
        <v>13862</v>
      </c>
      <c r="B447" s="26" t="s">
        <v>14373</v>
      </c>
      <c r="C447" s="26" t="s">
        <v>969</v>
      </c>
      <c r="D447" s="1">
        <v>45821</v>
      </c>
      <c r="E447" s="26" t="str">
        <f>IFERROR(VLOOKUP(Result[[#This Row],[RPRO]],H:H,1,0),"")</f>
        <v/>
      </c>
      <c r="H447" t="s">
        <v>3328</v>
      </c>
      <c r="I447" t="s">
        <v>3396</v>
      </c>
      <c r="J447" t="s">
        <v>975</v>
      </c>
      <c r="K447" s="1">
        <v>45811</v>
      </c>
    </row>
    <row r="448" spans="1:11" x14ac:dyDescent="0.25">
      <c r="A448" s="26" t="s">
        <v>13867</v>
      </c>
      <c r="B448" s="26" t="s">
        <v>14373</v>
      </c>
      <c r="C448" s="26" t="s">
        <v>969</v>
      </c>
      <c r="D448" s="1">
        <v>45821</v>
      </c>
      <c r="E448" s="26" t="str">
        <f>IFERROR(VLOOKUP(Result[[#This Row],[RPRO]],H:H,1,0),"")</f>
        <v/>
      </c>
      <c r="H448" t="s">
        <v>3329</v>
      </c>
      <c r="I448" t="s">
        <v>3396</v>
      </c>
      <c r="J448" t="s">
        <v>975</v>
      </c>
      <c r="K448" s="1">
        <v>45811</v>
      </c>
    </row>
    <row r="449" spans="1:11" x14ac:dyDescent="0.25">
      <c r="A449" s="26" t="s">
        <v>13904</v>
      </c>
      <c r="B449" s="26" t="s">
        <v>14372</v>
      </c>
      <c r="C449" s="26" t="s">
        <v>970</v>
      </c>
      <c r="D449" s="1">
        <v>45821</v>
      </c>
      <c r="E449" s="26" t="str">
        <f>IFERROR(VLOOKUP(Result[[#This Row],[RPRO]],H:H,1,0),"")</f>
        <v/>
      </c>
      <c r="H449" t="s">
        <v>3330</v>
      </c>
      <c r="I449" t="s">
        <v>3396</v>
      </c>
      <c r="J449" t="s">
        <v>975</v>
      </c>
      <c r="K449" s="1">
        <v>45811</v>
      </c>
    </row>
    <row r="450" spans="1:11" x14ac:dyDescent="0.25">
      <c r="A450" s="26" t="s">
        <v>13716</v>
      </c>
      <c r="B450" s="26" t="s">
        <v>14373</v>
      </c>
      <c r="C450" s="26" t="s">
        <v>969</v>
      </c>
      <c r="D450" s="1">
        <v>45821</v>
      </c>
      <c r="E450" s="26" t="str">
        <f>IFERROR(VLOOKUP(Result[[#This Row],[RPRO]],H:H,1,0),"")</f>
        <v/>
      </c>
      <c r="H450" t="s">
        <v>3331</v>
      </c>
      <c r="I450" t="s">
        <v>3396</v>
      </c>
      <c r="J450" t="s">
        <v>975</v>
      </c>
      <c r="K450" s="1">
        <v>45811</v>
      </c>
    </row>
    <row r="451" spans="1:11" x14ac:dyDescent="0.25">
      <c r="A451" s="26" t="s">
        <v>13581</v>
      </c>
      <c r="B451" s="26" t="s">
        <v>14372</v>
      </c>
      <c r="C451" s="26" t="s">
        <v>970</v>
      </c>
      <c r="D451" s="1">
        <v>45821</v>
      </c>
      <c r="E451" s="26" t="str">
        <f>IFERROR(VLOOKUP(Result[[#This Row],[RPRO]],H:H,1,0),"")</f>
        <v/>
      </c>
      <c r="H451" t="s">
        <v>3332</v>
      </c>
      <c r="I451" t="s">
        <v>3396</v>
      </c>
      <c r="J451" t="s">
        <v>975</v>
      </c>
      <c r="K451" s="1">
        <v>45811</v>
      </c>
    </row>
    <row r="452" spans="1:11" x14ac:dyDescent="0.25">
      <c r="A452" s="26" t="s">
        <v>11380</v>
      </c>
      <c r="B452" s="26" t="s">
        <v>12318</v>
      </c>
      <c r="C452" s="26" t="s">
        <v>971</v>
      </c>
      <c r="D452" s="1">
        <v>45820</v>
      </c>
      <c r="E452" s="26" t="str">
        <f>IFERROR(VLOOKUP(Result[[#This Row],[RPRO]],H:H,1,0),"")</f>
        <v>RPRO-250508-0296</v>
      </c>
      <c r="H452" t="s">
        <v>3333</v>
      </c>
      <c r="I452" t="s">
        <v>3396</v>
      </c>
      <c r="J452" t="s">
        <v>975</v>
      </c>
      <c r="K452" s="1">
        <v>45811</v>
      </c>
    </row>
    <row r="453" spans="1:11" x14ac:dyDescent="0.25">
      <c r="A453" s="26" t="s">
        <v>11755</v>
      </c>
      <c r="B453" s="26" t="s">
        <v>12323</v>
      </c>
      <c r="C453" s="26" t="s">
        <v>975</v>
      </c>
      <c r="D453" s="1">
        <v>45820</v>
      </c>
      <c r="E453" s="26" t="str">
        <f>IFERROR(VLOOKUP(Result[[#This Row],[RPRO]],H:H,1,0),"")</f>
        <v>RPRO-250515-0217</v>
      </c>
      <c r="H453" t="s">
        <v>3334</v>
      </c>
      <c r="I453" t="s">
        <v>3396</v>
      </c>
      <c r="J453" t="s">
        <v>975</v>
      </c>
      <c r="K453" s="1">
        <v>45811</v>
      </c>
    </row>
    <row r="454" spans="1:11" x14ac:dyDescent="0.25">
      <c r="A454" s="26" t="s">
        <v>11757</v>
      </c>
      <c r="B454" s="26" t="s">
        <v>12323</v>
      </c>
      <c r="C454" s="26" t="s">
        <v>975</v>
      </c>
      <c r="D454" s="1">
        <v>45820</v>
      </c>
      <c r="E454" s="26" t="str">
        <f>IFERROR(VLOOKUP(Result[[#This Row],[RPRO]],H:H,1,0),"")</f>
        <v>RPRO-250515-0218</v>
      </c>
      <c r="H454" t="s">
        <v>3304</v>
      </c>
      <c r="I454" t="s">
        <v>3396</v>
      </c>
      <c r="J454" t="s">
        <v>975</v>
      </c>
      <c r="K454" s="1">
        <v>45811</v>
      </c>
    </row>
    <row r="455" spans="1:11" x14ac:dyDescent="0.25">
      <c r="A455" s="26" t="s">
        <v>11802</v>
      </c>
      <c r="B455" s="26" t="s">
        <v>12318</v>
      </c>
      <c r="C455" s="26" t="s">
        <v>971</v>
      </c>
      <c r="D455" s="1">
        <v>45820</v>
      </c>
      <c r="E455" s="26" t="str">
        <f>IFERROR(VLOOKUP(Result[[#This Row],[RPRO]],H:H,1,0),"")</f>
        <v>RPRO-250522-0084</v>
      </c>
      <c r="H455" t="s">
        <v>3305</v>
      </c>
      <c r="I455" t="s">
        <v>3396</v>
      </c>
      <c r="J455" t="s">
        <v>975</v>
      </c>
      <c r="K455" s="1">
        <v>45811</v>
      </c>
    </row>
    <row r="456" spans="1:11" x14ac:dyDescent="0.25">
      <c r="A456" s="26" t="s">
        <v>11761</v>
      </c>
      <c r="B456" s="26" t="s">
        <v>12323</v>
      </c>
      <c r="C456" s="26" t="s">
        <v>975</v>
      </c>
      <c r="D456" s="1">
        <v>45820</v>
      </c>
      <c r="E456" s="26" t="str">
        <f>IFERROR(VLOOKUP(Result[[#This Row],[RPRO]],H:H,1,0),"")</f>
        <v>RPRO-250520-1131</v>
      </c>
      <c r="H456" t="s">
        <v>3307</v>
      </c>
      <c r="I456" t="s">
        <v>3396</v>
      </c>
      <c r="J456" t="s">
        <v>975</v>
      </c>
      <c r="K456" s="1">
        <v>45811</v>
      </c>
    </row>
    <row r="457" spans="1:11" x14ac:dyDescent="0.25">
      <c r="A457" s="26" t="s">
        <v>11852</v>
      </c>
      <c r="B457" s="26" t="s">
        <v>12323</v>
      </c>
      <c r="C457" s="26" t="s">
        <v>975</v>
      </c>
      <c r="D457" s="1">
        <v>45820</v>
      </c>
      <c r="E457" s="26" t="str">
        <f>IFERROR(VLOOKUP(Result[[#This Row],[RPRO]],H:H,1,0),"")</f>
        <v>RPRO-250515-0216</v>
      </c>
      <c r="H457" t="s">
        <v>3308</v>
      </c>
      <c r="I457" t="s">
        <v>3396</v>
      </c>
      <c r="J457" t="s">
        <v>975</v>
      </c>
      <c r="K457" s="1">
        <v>45811</v>
      </c>
    </row>
    <row r="458" spans="1:11" x14ac:dyDescent="0.25">
      <c r="A458" s="26" t="s">
        <v>11854</v>
      </c>
      <c r="B458" s="26" t="s">
        <v>12323</v>
      </c>
      <c r="C458" s="26" t="s">
        <v>975</v>
      </c>
      <c r="D458" s="1">
        <v>45820</v>
      </c>
      <c r="E458" s="26" t="str">
        <f>IFERROR(VLOOKUP(Result[[#This Row],[RPRO]],H:H,1,0),"")</f>
        <v>RPRO-250515-0219</v>
      </c>
      <c r="H458" t="s">
        <v>2433</v>
      </c>
      <c r="I458" t="s">
        <v>3395</v>
      </c>
      <c r="J458" t="s">
        <v>972</v>
      </c>
      <c r="K458" s="1">
        <v>45811</v>
      </c>
    </row>
    <row r="459" spans="1:11" x14ac:dyDescent="0.25">
      <c r="A459" s="26" t="s">
        <v>11856</v>
      </c>
      <c r="B459" s="26" t="s">
        <v>12323</v>
      </c>
      <c r="C459" s="26" t="s">
        <v>975</v>
      </c>
      <c r="D459" s="1">
        <v>45820</v>
      </c>
      <c r="E459" s="26" t="str">
        <f>IFERROR(VLOOKUP(Result[[#This Row],[RPRO]],H:H,1,0),"")</f>
        <v>RPRO-250515-0220</v>
      </c>
      <c r="H459" t="s">
        <v>3336</v>
      </c>
      <c r="I459" t="s">
        <v>3396</v>
      </c>
      <c r="J459" t="s">
        <v>975</v>
      </c>
      <c r="K459" s="1">
        <v>45811</v>
      </c>
    </row>
    <row r="460" spans="1:11" x14ac:dyDescent="0.25">
      <c r="A460" s="26" t="s">
        <v>11915</v>
      </c>
      <c r="B460" s="26" t="s">
        <v>12323</v>
      </c>
      <c r="C460" s="26" t="s">
        <v>975</v>
      </c>
      <c r="D460" s="1">
        <v>45820</v>
      </c>
      <c r="E460" s="26" t="str">
        <f>IFERROR(VLOOKUP(Result[[#This Row],[RPRO]],H:H,1,0),"")</f>
        <v>RPRO-250520-1132</v>
      </c>
      <c r="H460" t="s">
        <v>3339</v>
      </c>
      <c r="I460" t="s">
        <v>3396</v>
      </c>
      <c r="J460" t="s">
        <v>975</v>
      </c>
      <c r="K460" s="1">
        <v>45811</v>
      </c>
    </row>
    <row r="461" spans="1:11" x14ac:dyDescent="0.25">
      <c r="A461" s="26" t="s">
        <v>13962</v>
      </c>
      <c r="B461" s="26" t="s">
        <v>14368</v>
      </c>
      <c r="C461" s="26" t="s">
        <v>972</v>
      </c>
      <c r="D461" s="1">
        <v>45821</v>
      </c>
      <c r="E461" s="26" t="str">
        <f>IFERROR(VLOOKUP(Result[[#This Row],[RPRO]],H:H,1,0),"")</f>
        <v/>
      </c>
      <c r="H461" t="s">
        <v>3341</v>
      </c>
      <c r="I461" t="s">
        <v>3396</v>
      </c>
      <c r="J461" t="s">
        <v>975</v>
      </c>
      <c r="K461" s="1">
        <v>45811</v>
      </c>
    </row>
    <row r="462" spans="1:11" x14ac:dyDescent="0.25">
      <c r="A462" s="26" t="s">
        <v>13964</v>
      </c>
      <c r="B462" s="26" t="s">
        <v>14368</v>
      </c>
      <c r="C462" s="26" t="s">
        <v>972</v>
      </c>
      <c r="D462" s="1">
        <v>45821</v>
      </c>
      <c r="E462" s="26" t="str">
        <f>IFERROR(VLOOKUP(Result[[#This Row],[RPRO]],H:H,1,0),"")</f>
        <v/>
      </c>
      <c r="H462" t="s">
        <v>3343</v>
      </c>
      <c r="I462" t="s">
        <v>3396</v>
      </c>
      <c r="J462" t="s">
        <v>975</v>
      </c>
      <c r="K462" s="1">
        <v>45811</v>
      </c>
    </row>
    <row r="463" spans="1:11" x14ac:dyDescent="0.25">
      <c r="A463" s="26" t="s">
        <v>13966</v>
      </c>
      <c r="B463" s="26" t="s">
        <v>14368</v>
      </c>
      <c r="C463" s="26" t="s">
        <v>972</v>
      </c>
      <c r="D463" s="1">
        <v>45821</v>
      </c>
      <c r="E463" s="26" t="str">
        <f>IFERROR(VLOOKUP(Result[[#This Row],[RPRO]],H:H,1,0),"")</f>
        <v/>
      </c>
      <c r="H463" t="s">
        <v>3344</v>
      </c>
      <c r="I463" t="s">
        <v>3396</v>
      </c>
      <c r="J463" t="s">
        <v>975</v>
      </c>
      <c r="K463" s="1">
        <v>45811</v>
      </c>
    </row>
    <row r="464" spans="1:11" x14ac:dyDescent="0.25">
      <c r="A464" s="26" t="s">
        <v>13968</v>
      </c>
      <c r="B464" s="26" t="s">
        <v>14368</v>
      </c>
      <c r="C464" s="26" t="s">
        <v>972</v>
      </c>
      <c r="D464" s="1">
        <v>45821</v>
      </c>
      <c r="E464" s="26" t="str">
        <f>IFERROR(VLOOKUP(Result[[#This Row],[RPRO]],H:H,1,0),"")</f>
        <v/>
      </c>
      <c r="H464" t="s">
        <v>3347</v>
      </c>
      <c r="I464" t="s">
        <v>3396</v>
      </c>
      <c r="J464" t="s">
        <v>975</v>
      </c>
      <c r="K464" s="1">
        <v>45811</v>
      </c>
    </row>
    <row r="465" spans="1:11" x14ac:dyDescent="0.25">
      <c r="A465" s="26" t="s">
        <v>11842</v>
      </c>
      <c r="B465" s="26" t="s">
        <v>12323</v>
      </c>
      <c r="C465" s="26" t="s">
        <v>975</v>
      </c>
      <c r="D465" s="1">
        <v>45820</v>
      </c>
      <c r="E465" s="26" t="str">
        <f>IFERROR(VLOOKUP(Result[[#This Row],[RPRO]],H:H,1,0),"")</f>
        <v>RPRO-250515-0209</v>
      </c>
      <c r="H465" t="s">
        <v>3349</v>
      </c>
      <c r="I465" t="s">
        <v>3396</v>
      </c>
      <c r="J465" t="s">
        <v>975</v>
      </c>
      <c r="K465" s="1">
        <v>45811</v>
      </c>
    </row>
    <row r="466" spans="1:11" x14ac:dyDescent="0.25">
      <c r="A466" s="26" t="s">
        <v>11844</v>
      </c>
      <c r="B466" s="26" t="s">
        <v>12323</v>
      </c>
      <c r="C466" s="26" t="s">
        <v>975</v>
      </c>
      <c r="D466" s="1">
        <v>45820</v>
      </c>
      <c r="E466" s="26" t="str">
        <f>IFERROR(VLOOKUP(Result[[#This Row],[RPRO]],H:H,1,0),"")</f>
        <v>RPRO-250515-0210</v>
      </c>
      <c r="H466" t="s">
        <v>3351</v>
      </c>
      <c r="I466" t="s">
        <v>3396</v>
      </c>
      <c r="J466" t="s">
        <v>975</v>
      </c>
      <c r="K466" s="1">
        <v>45811</v>
      </c>
    </row>
    <row r="467" spans="1:11" x14ac:dyDescent="0.25">
      <c r="A467" s="26" t="s">
        <v>11850</v>
      </c>
      <c r="B467" s="26" t="s">
        <v>12323</v>
      </c>
      <c r="C467" s="26" t="s">
        <v>975</v>
      </c>
      <c r="D467" s="1">
        <v>45820</v>
      </c>
      <c r="E467" s="26" t="str">
        <f>IFERROR(VLOOKUP(Result[[#This Row],[RPRO]],H:H,1,0),"")</f>
        <v>RPRO-250515-0215</v>
      </c>
      <c r="H467" t="s">
        <v>3353</v>
      </c>
      <c r="I467" t="s">
        <v>3396</v>
      </c>
      <c r="J467" t="s">
        <v>975</v>
      </c>
      <c r="K467" s="1">
        <v>45811</v>
      </c>
    </row>
    <row r="468" spans="1:11" x14ac:dyDescent="0.25">
      <c r="A468" s="26" t="s">
        <v>13668</v>
      </c>
      <c r="B468" s="26" t="s">
        <v>14372</v>
      </c>
      <c r="C468" s="26" t="s">
        <v>970</v>
      </c>
      <c r="D468" s="1">
        <v>45821</v>
      </c>
      <c r="E468" s="26" t="str">
        <f>IFERROR(VLOOKUP(Result[[#This Row],[RPRO]],H:H,1,0),"")</f>
        <v/>
      </c>
      <c r="H468" t="s">
        <v>3355</v>
      </c>
      <c r="I468" t="s">
        <v>3396</v>
      </c>
      <c r="J468" t="s">
        <v>975</v>
      </c>
      <c r="K468" s="1">
        <v>45811</v>
      </c>
    </row>
    <row r="469" spans="1:11" x14ac:dyDescent="0.25">
      <c r="A469" s="26" t="s">
        <v>13576</v>
      </c>
      <c r="B469" s="26" t="s">
        <v>14372</v>
      </c>
      <c r="C469" s="26" t="s">
        <v>970</v>
      </c>
      <c r="D469" s="1">
        <v>45821</v>
      </c>
      <c r="E469" s="26" t="str">
        <f>IFERROR(VLOOKUP(Result[[#This Row],[RPRO]],H:H,1,0),"")</f>
        <v/>
      </c>
      <c r="H469" t="s">
        <v>3357</v>
      </c>
      <c r="I469" t="s">
        <v>3396</v>
      </c>
      <c r="J469" t="s">
        <v>975</v>
      </c>
      <c r="K469" s="1">
        <v>45811</v>
      </c>
    </row>
    <row r="470" spans="1:11" x14ac:dyDescent="0.25">
      <c r="A470" s="26" t="s">
        <v>13578</v>
      </c>
      <c r="B470" s="26" t="s">
        <v>14372</v>
      </c>
      <c r="C470" s="26" t="s">
        <v>970</v>
      </c>
      <c r="D470" s="1">
        <v>45821</v>
      </c>
      <c r="E470" s="26" t="str">
        <f>IFERROR(VLOOKUP(Result[[#This Row],[RPRO]],H:H,1,0),"")</f>
        <v/>
      </c>
      <c r="H470" t="s">
        <v>3358</v>
      </c>
      <c r="I470" t="s">
        <v>3396</v>
      </c>
      <c r="J470" t="s">
        <v>975</v>
      </c>
      <c r="K470" s="1">
        <v>45811</v>
      </c>
    </row>
    <row r="471" spans="1:11" x14ac:dyDescent="0.25">
      <c r="A471" s="26" t="s">
        <v>14317</v>
      </c>
      <c r="B471" s="26" t="s">
        <v>14368</v>
      </c>
      <c r="C471" s="26" t="s">
        <v>972</v>
      </c>
      <c r="D471" s="1">
        <v>45821</v>
      </c>
      <c r="E471" s="26" t="str">
        <f>IFERROR(VLOOKUP(Result[[#This Row],[RPRO]],H:H,1,0),"")</f>
        <v/>
      </c>
      <c r="H471" t="s">
        <v>3359</v>
      </c>
      <c r="I471" t="s">
        <v>3396</v>
      </c>
      <c r="J471" t="s">
        <v>975</v>
      </c>
      <c r="K471" s="1">
        <v>45811</v>
      </c>
    </row>
    <row r="472" spans="1:11" x14ac:dyDescent="0.25">
      <c r="A472" s="26" t="s">
        <v>13970</v>
      </c>
      <c r="B472" s="26" t="s">
        <v>14368</v>
      </c>
      <c r="C472" s="26" t="s">
        <v>972</v>
      </c>
      <c r="D472" s="1">
        <v>45821</v>
      </c>
      <c r="E472" s="26" t="str">
        <f>IFERROR(VLOOKUP(Result[[#This Row],[RPRO]],H:H,1,0),"")</f>
        <v/>
      </c>
      <c r="H472" t="s">
        <v>3360</v>
      </c>
      <c r="I472" t="s">
        <v>3396</v>
      </c>
      <c r="J472" t="s">
        <v>975</v>
      </c>
      <c r="K472" s="1">
        <v>45811</v>
      </c>
    </row>
    <row r="473" spans="1:11" x14ac:dyDescent="0.25">
      <c r="A473" s="26" t="s">
        <v>13974</v>
      </c>
      <c r="B473" s="26" t="s">
        <v>14371</v>
      </c>
      <c r="C473" s="26" t="s">
        <v>975</v>
      </c>
      <c r="D473" s="1">
        <v>45821</v>
      </c>
      <c r="E473" s="26" t="str">
        <f>IFERROR(VLOOKUP(Result[[#This Row],[RPRO]],H:H,1,0),"")</f>
        <v/>
      </c>
      <c r="H473" t="s">
        <v>3361</v>
      </c>
      <c r="I473" t="s">
        <v>3396</v>
      </c>
      <c r="J473" t="s">
        <v>975</v>
      </c>
      <c r="K473" s="1">
        <v>45811</v>
      </c>
    </row>
    <row r="474" spans="1:11" x14ac:dyDescent="0.25">
      <c r="A474" s="26" t="s">
        <v>14014</v>
      </c>
      <c r="B474" s="26" t="s">
        <v>14371</v>
      </c>
      <c r="C474" s="26" t="s">
        <v>975</v>
      </c>
      <c r="D474" s="1">
        <v>45821</v>
      </c>
      <c r="E474" s="26" t="str">
        <f>IFERROR(VLOOKUP(Result[[#This Row],[RPRO]],H:H,1,0),"")</f>
        <v/>
      </c>
      <c r="H474" t="s">
        <v>3363</v>
      </c>
      <c r="I474" t="s">
        <v>3396</v>
      </c>
      <c r="J474" t="s">
        <v>975</v>
      </c>
      <c r="K474" s="1">
        <v>45811</v>
      </c>
    </row>
    <row r="475" spans="1:11" x14ac:dyDescent="0.25">
      <c r="A475" s="26" t="s">
        <v>14010</v>
      </c>
      <c r="B475" s="26" t="s">
        <v>14371</v>
      </c>
      <c r="C475" s="26" t="s">
        <v>975</v>
      </c>
      <c r="D475" s="1">
        <v>45821</v>
      </c>
      <c r="E475" s="26" t="str">
        <f>IFERROR(VLOOKUP(Result[[#This Row],[RPRO]],H:H,1,0),"")</f>
        <v/>
      </c>
      <c r="H475" t="s">
        <v>2651</v>
      </c>
      <c r="I475" t="s">
        <v>3395</v>
      </c>
      <c r="J475" t="s">
        <v>972</v>
      </c>
      <c r="K475" s="1">
        <v>45811</v>
      </c>
    </row>
    <row r="476" spans="1:11" x14ac:dyDescent="0.25">
      <c r="A476" s="26" t="s">
        <v>14012</v>
      </c>
      <c r="B476" s="26" t="s">
        <v>14371</v>
      </c>
      <c r="C476" s="26" t="s">
        <v>975</v>
      </c>
      <c r="D476" s="1">
        <v>45821</v>
      </c>
      <c r="E476" s="26" t="str">
        <f>IFERROR(VLOOKUP(Result[[#This Row],[RPRO]],H:H,1,0),"")</f>
        <v/>
      </c>
      <c r="H476" t="s">
        <v>2652</v>
      </c>
      <c r="I476" t="s">
        <v>3395</v>
      </c>
      <c r="J476" t="s">
        <v>972</v>
      </c>
      <c r="K476" s="1">
        <v>45811</v>
      </c>
    </row>
    <row r="477" spans="1:11" x14ac:dyDescent="0.25">
      <c r="A477" s="26" t="s">
        <v>14319</v>
      </c>
      <c r="B477" s="26" t="s">
        <v>14369</v>
      </c>
      <c r="C477" s="26" t="s">
        <v>974</v>
      </c>
      <c r="D477" s="1">
        <v>45821</v>
      </c>
      <c r="E477" s="26" t="str">
        <f>IFERROR(VLOOKUP(Result[[#This Row],[RPRO]],H:H,1,0),"")</f>
        <v/>
      </c>
      <c r="H477" t="s">
        <v>2654</v>
      </c>
      <c r="I477" t="s">
        <v>3395</v>
      </c>
      <c r="J477" t="s">
        <v>972</v>
      </c>
      <c r="K477" s="1">
        <v>45811</v>
      </c>
    </row>
    <row r="478" spans="1:11" x14ac:dyDescent="0.25">
      <c r="A478" s="26" t="s">
        <v>11940</v>
      </c>
      <c r="B478" s="26" t="s">
        <v>12318</v>
      </c>
      <c r="C478" s="26" t="s">
        <v>971</v>
      </c>
      <c r="D478" s="1">
        <v>45820</v>
      </c>
      <c r="E478" s="26" t="str">
        <f>IFERROR(VLOOKUP(Result[[#This Row],[RPRO]],H:H,1,0),"")</f>
        <v>RPRO-250605-0606</v>
      </c>
      <c r="H478" t="s">
        <v>2656</v>
      </c>
      <c r="I478" t="s">
        <v>3395</v>
      </c>
      <c r="J478" t="s">
        <v>972</v>
      </c>
      <c r="K478" s="1">
        <v>45811</v>
      </c>
    </row>
    <row r="479" spans="1:11" x14ac:dyDescent="0.25">
      <c r="A479" s="26" t="s">
        <v>11950</v>
      </c>
      <c r="B479" s="26" t="s">
        <v>12318</v>
      </c>
      <c r="C479" s="26" t="s">
        <v>971</v>
      </c>
      <c r="D479" s="1">
        <v>45820</v>
      </c>
      <c r="E479" s="26" t="str">
        <f>IFERROR(VLOOKUP(Result[[#This Row],[RPRO]],H:H,1,0),"")</f>
        <v>RPRO-250605-0607</v>
      </c>
      <c r="H479" t="s">
        <v>2657</v>
      </c>
      <c r="I479" t="s">
        <v>3395</v>
      </c>
      <c r="J479" t="s">
        <v>972</v>
      </c>
      <c r="K479" s="1">
        <v>45811</v>
      </c>
    </row>
    <row r="480" spans="1:11" x14ac:dyDescent="0.25">
      <c r="A480" s="26" t="s">
        <v>14326</v>
      </c>
      <c r="B480" s="26" t="s">
        <v>14369</v>
      </c>
      <c r="C480" s="26" t="s">
        <v>974</v>
      </c>
      <c r="D480" s="1">
        <v>45821</v>
      </c>
      <c r="E480" s="26" t="str">
        <f>IFERROR(VLOOKUP(Result[[#This Row],[RPRO]],H:H,1,0),"")</f>
        <v/>
      </c>
      <c r="H480" t="s">
        <v>3135</v>
      </c>
      <c r="I480" t="s">
        <v>3395</v>
      </c>
      <c r="J480" t="s">
        <v>972</v>
      </c>
      <c r="K480" s="1">
        <v>45811</v>
      </c>
    </row>
    <row r="481" spans="1:11" x14ac:dyDescent="0.25">
      <c r="A481" s="26" t="s">
        <v>14328</v>
      </c>
      <c r="B481" s="26" t="s">
        <v>14369</v>
      </c>
      <c r="C481" s="26" t="s">
        <v>974</v>
      </c>
      <c r="D481" s="1">
        <v>45821</v>
      </c>
      <c r="E481" s="26" t="str">
        <f>IFERROR(VLOOKUP(Result[[#This Row],[RPRO]],H:H,1,0),"")</f>
        <v/>
      </c>
      <c r="H481" t="s">
        <v>2667</v>
      </c>
      <c r="I481" t="s">
        <v>3393</v>
      </c>
      <c r="J481" t="s">
        <v>973</v>
      </c>
      <c r="K481" s="1">
        <v>45811</v>
      </c>
    </row>
    <row r="482" spans="1:11" x14ac:dyDescent="0.25">
      <c r="A482" s="26" t="s">
        <v>13972</v>
      </c>
      <c r="B482" s="26" t="s">
        <v>14369</v>
      </c>
      <c r="C482" s="26" t="s">
        <v>974</v>
      </c>
      <c r="D482" s="1">
        <v>45821</v>
      </c>
      <c r="E482" s="26" t="str">
        <f>IFERROR(VLOOKUP(Result[[#This Row],[RPRO]],H:H,1,0),"")</f>
        <v/>
      </c>
      <c r="H482" t="s">
        <v>2662</v>
      </c>
      <c r="I482" t="s">
        <v>3395</v>
      </c>
      <c r="J482" t="s">
        <v>972</v>
      </c>
      <c r="K482" s="1">
        <v>45811</v>
      </c>
    </row>
    <row r="483" spans="1:11" x14ac:dyDescent="0.25">
      <c r="A483" s="26" t="s">
        <v>14337</v>
      </c>
      <c r="B483" s="26" t="s">
        <v>14369</v>
      </c>
      <c r="C483" s="26" t="s">
        <v>974</v>
      </c>
      <c r="D483" s="1">
        <v>45821</v>
      </c>
      <c r="E483" s="26" t="str">
        <f>IFERROR(VLOOKUP(Result[[#This Row],[RPRO]],H:H,1,0),"")</f>
        <v/>
      </c>
      <c r="H483" t="s">
        <v>2663</v>
      </c>
      <c r="I483" t="s">
        <v>3395</v>
      </c>
      <c r="J483" t="s">
        <v>972</v>
      </c>
      <c r="K483" s="1">
        <v>45811</v>
      </c>
    </row>
    <row r="484" spans="1:11" x14ac:dyDescent="0.25">
      <c r="A484" s="26" t="s">
        <v>14341</v>
      </c>
      <c r="B484" s="26" t="s">
        <v>14373</v>
      </c>
      <c r="C484" s="26" t="s">
        <v>969</v>
      </c>
      <c r="D484" s="1">
        <v>45821</v>
      </c>
      <c r="E484" s="26" t="str">
        <f>IFERROR(VLOOKUP(Result[[#This Row],[RPRO]],H:H,1,0),"")</f>
        <v/>
      </c>
      <c r="H484" t="s">
        <v>2664</v>
      </c>
      <c r="I484" t="s">
        <v>3395</v>
      </c>
      <c r="J484" t="s">
        <v>972</v>
      </c>
      <c r="K484" s="1">
        <v>45811</v>
      </c>
    </row>
    <row r="485" spans="1:11" x14ac:dyDescent="0.25">
      <c r="A485" s="26" t="s">
        <v>14339</v>
      </c>
      <c r="B485" s="26" t="s">
        <v>14373</v>
      </c>
      <c r="C485" s="26" t="s">
        <v>969</v>
      </c>
      <c r="D485" s="1">
        <v>45821</v>
      </c>
      <c r="E485" s="26" t="str">
        <f>IFERROR(VLOOKUP(Result[[#This Row],[RPRO]],H:H,1,0),"")</f>
        <v/>
      </c>
      <c r="H485" t="s">
        <v>2665</v>
      </c>
      <c r="I485" t="s">
        <v>3395</v>
      </c>
      <c r="J485" t="s">
        <v>972</v>
      </c>
      <c r="K485" s="1">
        <v>45811</v>
      </c>
    </row>
    <row r="486" spans="1:11" x14ac:dyDescent="0.25">
      <c r="A486" s="26" t="s">
        <v>14016</v>
      </c>
      <c r="B486" s="26" t="s">
        <v>14371</v>
      </c>
      <c r="C486" s="26" t="s">
        <v>975</v>
      </c>
      <c r="D486" s="1">
        <v>45821</v>
      </c>
      <c r="E486" s="26" t="str">
        <f>IFERROR(VLOOKUP(Result[[#This Row],[RPRO]],H:H,1,0),"")</f>
        <v/>
      </c>
      <c r="H486" t="s">
        <v>2658</v>
      </c>
      <c r="I486" t="s">
        <v>3395</v>
      </c>
      <c r="J486" t="s">
        <v>972</v>
      </c>
      <c r="K486" s="1">
        <v>45811</v>
      </c>
    </row>
    <row r="487" spans="1:11" x14ac:dyDescent="0.25">
      <c r="A487" s="26" t="s">
        <v>13991</v>
      </c>
      <c r="B487" s="26" t="s">
        <v>14369</v>
      </c>
      <c r="C487" s="26" t="s">
        <v>974</v>
      </c>
      <c r="D487" s="1">
        <v>45821</v>
      </c>
      <c r="E487" s="26" t="str">
        <f>IFERROR(VLOOKUP(Result[[#This Row],[RPRO]],H:H,1,0),"")</f>
        <v/>
      </c>
      <c r="H487" t="s">
        <v>2659</v>
      </c>
      <c r="I487" t="s">
        <v>3395</v>
      </c>
      <c r="J487" t="s">
        <v>972</v>
      </c>
      <c r="K487" s="1">
        <v>45811</v>
      </c>
    </row>
    <row r="488" spans="1:11" x14ac:dyDescent="0.25">
      <c r="A488" s="26" t="s">
        <v>13982</v>
      </c>
      <c r="B488" s="26" t="s">
        <v>14369</v>
      </c>
      <c r="C488" s="26" t="s">
        <v>974</v>
      </c>
      <c r="D488" s="1">
        <v>45821</v>
      </c>
      <c r="E488" s="26" t="str">
        <f>IFERROR(VLOOKUP(Result[[#This Row],[RPRO]],H:H,1,0),"")</f>
        <v/>
      </c>
      <c r="H488" t="s">
        <v>2660</v>
      </c>
      <c r="I488" t="s">
        <v>3395</v>
      </c>
      <c r="J488" t="s">
        <v>972</v>
      </c>
      <c r="K488" s="1">
        <v>45811</v>
      </c>
    </row>
    <row r="489" spans="1:11" x14ac:dyDescent="0.25">
      <c r="A489" s="26" t="s">
        <v>14343</v>
      </c>
      <c r="B489" s="26" t="s">
        <v>14370</v>
      </c>
      <c r="C489" s="26" t="s">
        <v>973</v>
      </c>
      <c r="D489" s="1">
        <v>45821</v>
      </c>
      <c r="E489" s="26" t="str">
        <f>IFERROR(VLOOKUP(Result[[#This Row],[RPRO]],H:H,1,0),"")</f>
        <v/>
      </c>
      <c r="H489" t="s">
        <v>2661</v>
      </c>
      <c r="I489" t="s">
        <v>3395</v>
      </c>
      <c r="J489" t="s">
        <v>972</v>
      </c>
      <c r="K489" s="1">
        <v>45811</v>
      </c>
    </row>
    <row r="490" spans="1:11" x14ac:dyDescent="0.25">
      <c r="A490" s="26" t="s">
        <v>13988</v>
      </c>
      <c r="B490" s="26" t="s">
        <v>14369</v>
      </c>
      <c r="C490" s="26" t="s">
        <v>974</v>
      </c>
      <c r="D490" s="1">
        <v>45821</v>
      </c>
      <c r="E490" s="26" t="str">
        <f>IFERROR(VLOOKUP(Result[[#This Row],[RPRO]],H:H,1,0),"")</f>
        <v/>
      </c>
      <c r="H490" t="s">
        <v>2674</v>
      </c>
      <c r="I490" t="s">
        <v>3395</v>
      </c>
      <c r="J490" t="s">
        <v>972</v>
      </c>
      <c r="K490" s="1">
        <v>45811</v>
      </c>
    </row>
    <row r="491" spans="1:11" x14ac:dyDescent="0.25">
      <c r="A491" s="26" t="s">
        <v>13996</v>
      </c>
      <c r="B491" s="26" t="s">
        <v>14369</v>
      </c>
      <c r="C491" s="26" t="s">
        <v>974</v>
      </c>
      <c r="D491" s="1">
        <v>45821</v>
      </c>
      <c r="E491" s="26" t="str">
        <f>IFERROR(VLOOKUP(Result[[#This Row],[RPRO]],H:H,1,0),"")</f>
        <v/>
      </c>
      <c r="H491" t="s">
        <v>2684</v>
      </c>
      <c r="I491" t="s">
        <v>3395</v>
      </c>
      <c r="J491" t="s">
        <v>972</v>
      </c>
      <c r="K491" s="1">
        <v>45811</v>
      </c>
    </row>
    <row r="492" spans="1:11" x14ac:dyDescent="0.25">
      <c r="A492" s="26" t="s">
        <v>14001</v>
      </c>
      <c r="B492" s="26" t="s">
        <v>14369</v>
      </c>
      <c r="C492" s="26" t="s">
        <v>974</v>
      </c>
      <c r="D492" s="1">
        <v>45821</v>
      </c>
      <c r="E492" s="26" t="str">
        <f>IFERROR(VLOOKUP(Result[[#This Row],[RPRO]],H:H,1,0),"")</f>
        <v/>
      </c>
      <c r="H492" t="s">
        <v>2676</v>
      </c>
      <c r="I492" t="s">
        <v>3395</v>
      </c>
      <c r="J492" t="s">
        <v>972</v>
      </c>
      <c r="K492" s="1">
        <v>45811</v>
      </c>
    </row>
    <row r="493" spans="1:11" x14ac:dyDescent="0.25">
      <c r="A493" s="26" t="s">
        <v>14349</v>
      </c>
      <c r="B493" s="26" t="s">
        <v>14370</v>
      </c>
      <c r="C493" s="26" t="s">
        <v>973</v>
      </c>
      <c r="D493" s="1">
        <v>45821</v>
      </c>
      <c r="E493" s="26" t="str">
        <f>IFERROR(VLOOKUP(Result[[#This Row],[RPRO]],H:H,1,0),"")</f>
        <v/>
      </c>
      <c r="H493" t="s">
        <v>2678</v>
      </c>
      <c r="I493" t="s">
        <v>3395</v>
      </c>
      <c r="J493" t="s">
        <v>972</v>
      </c>
      <c r="K493" s="1">
        <v>45811</v>
      </c>
    </row>
    <row r="494" spans="1:11" x14ac:dyDescent="0.25">
      <c r="A494" s="26" t="s">
        <v>11745</v>
      </c>
      <c r="B494" s="26" t="s">
        <v>12321</v>
      </c>
      <c r="C494" s="26" t="s">
        <v>969</v>
      </c>
      <c r="D494" s="1">
        <v>45820</v>
      </c>
      <c r="E494" s="26" t="str">
        <f>IFERROR(VLOOKUP(Result[[#This Row],[RPRO]],H:H,1,0),"")</f>
        <v>RPRO-250414-0282</v>
      </c>
      <c r="H494" t="s">
        <v>2680</v>
      </c>
      <c r="I494" t="s">
        <v>3395</v>
      </c>
      <c r="J494" t="s">
        <v>972</v>
      </c>
      <c r="K494" s="1">
        <v>45811</v>
      </c>
    </row>
    <row r="495" spans="1:11" x14ac:dyDescent="0.25">
      <c r="A495" s="26" t="s">
        <v>13978</v>
      </c>
      <c r="B495" s="26" t="s">
        <v>14369</v>
      </c>
      <c r="C495" s="26" t="s">
        <v>974</v>
      </c>
      <c r="D495" s="1">
        <v>45821</v>
      </c>
      <c r="E495" s="26" t="str">
        <f>IFERROR(VLOOKUP(Result[[#This Row],[RPRO]],H:H,1,0),"")</f>
        <v/>
      </c>
      <c r="H495" t="s">
        <v>2682</v>
      </c>
      <c r="I495" t="s">
        <v>3395</v>
      </c>
      <c r="J495" t="s">
        <v>972</v>
      </c>
      <c r="K495" s="1">
        <v>45811</v>
      </c>
    </row>
    <row r="496" spans="1:11" x14ac:dyDescent="0.25">
      <c r="A496" s="26" t="s">
        <v>14003</v>
      </c>
      <c r="B496" s="26" t="s">
        <v>14369</v>
      </c>
      <c r="C496" s="26" t="s">
        <v>974</v>
      </c>
      <c r="D496" s="1">
        <v>45821</v>
      </c>
      <c r="E496" s="26" t="str">
        <f>IFERROR(VLOOKUP(Result[[#This Row],[RPRO]],H:H,1,0),"")</f>
        <v/>
      </c>
      <c r="H496" t="s">
        <v>2700</v>
      </c>
      <c r="I496" t="s">
        <v>3395</v>
      </c>
      <c r="J496" t="s">
        <v>972</v>
      </c>
      <c r="K496" s="1">
        <v>45811</v>
      </c>
    </row>
    <row r="497" spans="1:11" x14ac:dyDescent="0.25">
      <c r="A497" s="26" t="s">
        <v>14005</v>
      </c>
      <c r="B497" s="26" t="s">
        <v>14369</v>
      </c>
      <c r="C497" s="26" t="s">
        <v>974</v>
      </c>
      <c r="D497" s="1">
        <v>45821</v>
      </c>
      <c r="E497" s="26" t="str">
        <f>IFERROR(VLOOKUP(Result[[#This Row],[RPRO]],H:H,1,0),"")</f>
        <v/>
      </c>
      <c r="H497" t="s">
        <v>2702</v>
      </c>
      <c r="I497" t="s">
        <v>3395</v>
      </c>
      <c r="J497" t="s">
        <v>972</v>
      </c>
      <c r="K497" s="1">
        <v>45811</v>
      </c>
    </row>
    <row r="498" spans="1:11" x14ac:dyDescent="0.25">
      <c r="A498" s="26" t="s">
        <v>13980</v>
      </c>
      <c r="B498" s="26" t="s">
        <v>14369</v>
      </c>
      <c r="C498" s="26" t="s">
        <v>974</v>
      </c>
      <c r="D498" s="1">
        <v>45821</v>
      </c>
      <c r="E498" s="26" t="str">
        <f>IFERROR(VLOOKUP(Result[[#This Row],[RPRO]],H:H,1,0),"")</f>
        <v/>
      </c>
      <c r="H498" t="s">
        <v>3061</v>
      </c>
      <c r="I498" t="s">
        <v>3395</v>
      </c>
      <c r="J498" t="s">
        <v>972</v>
      </c>
      <c r="K498" s="1">
        <v>45811</v>
      </c>
    </row>
    <row r="499" spans="1:11" x14ac:dyDescent="0.25">
      <c r="A499" s="26" t="s">
        <v>13976</v>
      </c>
      <c r="B499" s="26" t="s">
        <v>14369</v>
      </c>
      <c r="C499" s="26" t="s">
        <v>974</v>
      </c>
      <c r="D499" s="1">
        <v>45821</v>
      </c>
      <c r="E499" s="26" t="str">
        <f>IFERROR(VLOOKUP(Result[[#This Row],[RPRO]],H:H,1,0),"")</f>
        <v/>
      </c>
      <c r="H499" t="s">
        <v>3063</v>
      </c>
      <c r="I499" t="s">
        <v>3395</v>
      </c>
      <c r="J499" t="s">
        <v>972</v>
      </c>
      <c r="K499" s="1">
        <v>45811</v>
      </c>
    </row>
    <row r="500" spans="1:11" x14ac:dyDescent="0.25">
      <c r="A500" s="26" t="s">
        <v>14123</v>
      </c>
      <c r="B500" s="26" t="s">
        <v>14371</v>
      </c>
      <c r="C500" s="26" t="s">
        <v>975</v>
      </c>
      <c r="D500" s="1">
        <v>45821</v>
      </c>
      <c r="E500" s="26" t="str">
        <f>IFERROR(VLOOKUP(Result[[#This Row],[RPRO]],H:H,1,0),"")</f>
        <v/>
      </c>
      <c r="H500" t="s">
        <v>3065</v>
      </c>
      <c r="I500" t="s">
        <v>3395</v>
      </c>
      <c r="J500" t="s">
        <v>972</v>
      </c>
      <c r="K500" s="1">
        <v>45811</v>
      </c>
    </row>
    <row r="501" spans="1:11" x14ac:dyDescent="0.25">
      <c r="A501" s="26" t="s">
        <v>14050</v>
      </c>
      <c r="B501" s="26" t="s">
        <v>14371</v>
      </c>
      <c r="C501" s="26" t="s">
        <v>975</v>
      </c>
      <c r="D501" s="1">
        <v>45821</v>
      </c>
      <c r="E501" s="26" t="str">
        <f>IFERROR(VLOOKUP(Result[[#This Row],[RPRO]],H:H,1,0),"")</f>
        <v/>
      </c>
      <c r="H501" t="s">
        <v>3067</v>
      </c>
      <c r="I501" t="s">
        <v>3395</v>
      </c>
      <c r="J501" t="s">
        <v>972</v>
      </c>
      <c r="K501" s="1">
        <v>45811</v>
      </c>
    </row>
    <row r="502" spans="1:11" x14ac:dyDescent="0.25">
      <c r="A502" s="26" t="s">
        <v>14052</v>
      </c>
      <c r="B502" s="26" t="s">
        <v>14371</v>
      </c>
      <c r="C502" s="26" t="s">
        <v>975</v>
      </c>
      <c r="D502" s="1">
        <v>45821</v>
      </c>
      <c r="E502" s="26" t="str">
        <f>IFERROR(VLOOKUP(Result[[#This Row],[RPRO]],H:H,1,0),"")</f>
        <v/>
      </c>
      <c r="H502" t="s">
        <v>2694</v>
      </c>
      <c r="I502" t="s">
        <v>3396</v>
      </c>
      <c r="J502" t="s">
        <v>975</v>
      </c>
      <c r="K502" s="1">
        <v>45811</v>
      </c>
    </row>
    <row r="503" spans="1:11" x14ac:dyDescent="0.25">
      <c r="A503" s="26" t="s">
        <v>14054</v>
      </c>
      <c r="B503" s="26" t="s">
        <v>14371</v>
      </c>
      <c r="C503" s="26" t="s">
        <v>975</v>
      </c>
      <c r="D503" s="1">
        <v>45821</v>
      </c>
      <c r="E503" s="26" t="str">
        <f>IFERROR(VLOOKUP(Result[[#This Row],[RPRO]],H:H,1,0),"")</f>
        <v/>
      </c>
      <c r="H503" t="s">
        <v>2698</v>
      </c>
      <c r="I503" t="s">
        <v>3396</v>
      </c>
      <c r="J503" t="s">
        <v>975</v>
      </c>
      <c r="K503" s="1">
        <v>45811</v>
      </c>
    </row>
    <row r="504" spans="1:11" x14ac:dyDescent="0.25">
      <c r="A504" s="26" t="s">
        <v>14056</v>
      </c>
      <c r="B504" s="26" t="s">
        <v>14371</v>
      </c>
      <c r="C504" s="26" t="s">
        <v>975</v>
      </c>
      <c r="D504" s="1">
        <v>45821</v>
      </c>
      <c r="E504" s="26" t="str">
        <f>IFERROR(VLOOKUP(Result[[#This Row],[RPRO]],H:H,1,0),"")</f>
        <v/>
      </c>
      <c r="H504" t="s">
        <v>3049</v>
      </c>
      <c r="I504" t="s">
        <v>3396</v>
      </c>
      <c r="J504" t="s">
        <v>975</v>
      </c>
      <c r="K504" s="1">
        <v>45811</v>
      </c>
    </row>
    <row r="505" spans="1:11" x14ac:dyDescent="0.25">
      <c r="A505" s="26" t="s">
        <v>14058</v>
      </c>
      <c r="B505" s="26" t="s">
        <v>14371</v>
      </c>
      <c r="C505" s="26" t="s">
        <v>975</v>
      </c>
      <c r="D505" s="1">
        <v>45821</v>
      </c>
      <c r="E505" s="26" t="str">
        <f>IFERROR(VLOOKUP(Result[[#This Row],[RPRO]],H:H,1,0),"")</f>
        <v/>
      </c>
      <c r="H505" t="s">
        <v>2464</v>
      </c>
      <c r="I505" t="s">
        <v>2471</v>
      </c>
      <c r="J505" t="s">
        <v>970</v>
      </c>
      <c r="K505" s="1">
        <v>45810</v>
      </c>
    </row>
    <row r="506" spans="1:11" x14ac:dyDescent="0.25">
      <c r="A506" s="26" t="s">
        <v>14060</v>
      </c>
      <c r="B506" s="26" t="s">
        <v>14371</v>
      </c>
      <c r="C506" s="26" t="s">
        <v>975</v>
      </c>
      <c r="D506" s="1">
        <v>45821</v>
      </c>
      <c r="E506" s="26" t="str">
        <f>IFERROR(VLOOKUP(Result[[#This Row],[RPRO]],H:H,1,0),"")</f>
        <v/>
      </c>
      <c r="H506" t="s">
        <v>2726</v>
      </c>
      <c r="I506" t="s">
        <v>3396</v>
      </c>
      <c r="J506" t="s">
        <v>975</v>
      </c>
      <c r="K506" s="1">
        <v>45811</v>
      </c>
    </row>
    <row r="507" spans="1:11" x14ac:dyDescent="0.25">
      <c r="A507" s="26" t="s">
        <v>14062</v>
      </c>
      <c r="B507" s="26" t="s">
        <v>14371</v>
      </c>
      <c r="C507" s="26" t="s">
        <v>975</v>
      </c>
      <c r="D507" s="1">
        <v>45821</v>
      </c>
      <c r="E507" s="26" t="str">
        <f>IFERROR(VLOOKUP(Result[[#This Row],[RPRO]],H:H,1,0),"")</f>
        <v/>
      </c>
      <c r="H507" t="s">
        <v>2731</v>
      </c>
      <c r="I507" t="s">
        <v>3396</v>
      </c>
      <c r="J507" t="s">
        <v>975</v>
      </c>
      <c r="K507" s="1">
        <v>45811</v>
      </c>
    </row>
    <row r="508" spans="1:11" x14ac:dyDescent="0.25">
      <c r="A508" s="26" t="s">
        <v>14064</v>
      </c>
      <c r="B508" s="26" t="s">
        <v>14371</v>
      </c>
      <c r="C508" s="26" t="s">
        <v>975</v>
      </c>
      <c r="D508" s="1">
        <v>45821</v>
      </c>
      <c r="E508" s="26" t="str">
        <f>IFERROR(VLOOKUP(Result[[#This Row],[RPRO]],H:H,1,0),"")</f>
        <v/>
      </c>
      <c r="H508" t="s">
        <v>2785</v>
      </c>
      <c r="I508" t="s">
        <v>3396</v>
      </c>
      <c r="J508" t="s">
        <v>975</v>
      </c>
      <c r="K508" s="1">
        <v>45811</v>
      </c>
    </row>
    <row r="509" spans="1:11" x14ac:dyDescent="0.25">
      <c r="A509" s="26" t="s">
        <v>14066</v>
      </c>
      <c r="B509" s="26" t="s">
        <v>14371</v>
      </c>
      <c r="C509" s="26" t="s">
        <v>975</v>
      </c>
      <c r="D509" s="1">
        <v>45821</v>
      </c>
      <c r="E509" s="26" t="str">
        <f>IFERROR(VLOOKUP(Result[[#This Row],[RPRO]],H:H,1,0),"")</f>
        <v/>
      </c>
      <c r="H509" t="s">
        <v>2783</v>
      </c>
      <c r="I509" t="s">
        <v>3396</v>
      </c>
      <c r="J509" t="s">
        <v>975</v>
      </c>
      <c r="K509" s="1">
        <v>45811</v>
      </c>
    </row>
    <row r="510" spans="1:11" x14ac:dyDescent="0.25">
      <c r="A510" s="26" t="s">
        <v>14068</v>
      </c>
      <c r="B510" s="26" t="s">
        <v>14371</v>
      </c>
      <c r="C510" s="26" t="s">
        <v>975</v>
      </c>
      <c r="D510" s="1">
        <v>45821</v>
      </c>
      <c r="E510" s="26" t="str">
        <f>IFERROR(VLOOKUP(Result[[#This Row],[RPRO]],H:H,1,0),"")</f>
        <v/>
      </c>
      <c r="H510" t="s">
        <v>2772</v>
      </c>
      <c r="I510" t="s">
        <v>3396</v>
      </c>
      <c r="J510" t="s">
        <v>975</v>
      </c>
      <c r="K510" s="1">
        <v>45811</v>
      </c>
    </row>
    <row r="511" spans="1:11" x14ac:dyDescent="0.25">
      <c r="A511" s="26" t="s">
        <v>14070</v>
      </c>
      <c r="B511" s="26" t="s">
        <v>14371</v>
      </c>
      <c r="C511" s="26" t="s">
        <v>975</v>
      </c>
      <c r="D511" s="1">
        <v>45821</v>
      </c>
      <c r="E511" s="26" t="str">
        <f>IFERROR(VLOOKUP(Result[[#This Row],[RPRO]],H:H,1,0),"")</f>
        <v/>
      </c>
      <c r="H511" t="s">
        <v>2774</v>
      </c>
      <c r="I511" t="s">
        <v>3396</v>
      </c>
      <c r="J511" t="s">
        <v>975</v>
      </c>
      <c r="K511" s="1">
        <v>45811</v>
      </c>
    </row>
    <row r="512" spans="1:11" x14ac:dyDescent="0.25">
      <c r="A512" s="26" t="s">
        <v>14072</v>
      </c>
      <c r="B512" s="26" t="s">
        <v>14371</v>
      </c>
      <c r="C512" s="26" t="s">
        <v>975</v>
      </c>
      <c r="D512" s="1">
        <v>45821</v>
      </c>
      <c r="E512" s="26" t="str">
        <f>IFERROR(VLOOKUP(Result[[#This Row],[RPRO]],H:H,1,0),"")</f>
        <v/>
      </c>
      <c r="H512" t="s">
        <v>2776</v>
      </c>
      <c r="I512" t="s">
        <v>3396</v>
      </c>
      <c r="J512" t="s">
        <v>975</v>
      </c>
      <c r="K512" s="1">
        <v>45811</v>
      </c>
    </row>
    <row r="513" spans="1:11" x14ac:dyDescent="0.25">
      <c r="A513" s="26" t="s">
        <v>14023</v>
      </c>
      <c r="B513" s="26" t="s">
        <v>14369</v>
      </c>
      <c r="C513" s="26" t="s">
        <v>974</v>
      </c>
      <c r="D513" s="1">
        <v>45821</v>
      </c>
      <c r="E513" s="26" t="str">
        <f>IFERROR(VLOOKUP(Result[[#This Row],[RPRO]],H:H,1,0),"")</f>
        <v/>
      </c>
      <c r="H513" t="s">
        <v>2777</v>
      </c>
      <c r="I513" t="s">
        <v>3396</v>
      </c>
      <c r="J513" t="s">
        <v>975</v>
      </c>
      <c r="K513" s="1">
        <v>45811</v>
      </c>
    </row>
    <row r="514" spans="1:11" x14ac:dyDescent="0.25">
      <c r="A514" s="26" t="s">
        <v>14026</v>
      </c>
      <c r="B514" s="26" t="s">
        <v>14370</v>
      </c>
      <c r="C514" s="26" t="s">
        <v>973</v>
      </c>
      <c r="D514" s="1">
        <v>45821</v>
      </c>
      <c r="E514" s="26" t="str">
        <f>IFERROR(VLOOKUP(Result[[#This Row],[RPRO]],H:H,1,0),"")</f>
        <v/>
      </c>
      <c r="H514" t="s">
        <v>2914</v>
      </c>
      <c r="I514" t="s">
        <v>3396</v>
      </c>
      <c r="J514" t="s">
        <v>975</v>
      </c>
      <c r="K514" s="1">
        <v>45811</v>
      </c>
    </row>
    <row r="515" spans="1:11" x14ac:dyDescent="0.25">
      <c r="A515" s="26" t="s">
        <v>14042</v>
      </c>
      <c r="B515" s="26" t="s">
        <v>14370</v>
      </c>
      <c r="C515" s="26" t="s">
        <v>973</v>
      </c>
      <c r="D515" s="1">
        <v>45821</v>
      </c>
      <c r="E515" s="26" t="str">
        <f>IFERROR(VLOOKUP(Result[[#This Row],[RPRO]],H:H,1,0),"")</f>
        <v/>
      </c>
      <c r="H515" t="s">
        <v>2957</v>
      </c>
      <c r="I515" t="s">
        <v>3396</v>
      </c>
      <c r="J515" t="s">
        <v>975</v>
      </c>
      <c r="K515" s="1">
        <v>45811</v>
      </c>
    </row>
    <row r="516" spans="1:11" x14ac:dyDescent="0.25">
      <c r="A516" s="26" t="s">
        <v>14044</v>
      </c>
      <c r="B516" s="26" t="s">
        <v>14370</v>
      </c>
      <c r="C516" s="26" t="s">
        <v>973</v>
      </c>
      <c r="D516" s="1">
        <v>45821</v>
      </c>
      <c r="E516" s="26" t="str">
        <f>IFERROR(VLOOKUP(Result[[#This Row],[RPRO]],H:H,1,0),"")</f>
        <v/>
      </c>
      <c r="H516" t="s">
        <v>2955</v>
      </c>
      <c r="I516" t="s">
        <v>3396</v>
      </c>
      <c r="J516" t="s">
        <v>975</v>
      </c>
      <c r="K516" s="1">
        <v>45811</v>
      </c>
    </row>
    <row r="517" spans="1:11" x14ac:dyDescent="0.25">
      <c r="A517" s="26" t="s">
        <v>14033</v>
      </c>
      <c r="B517" s="26" t="s">
        <v>14371</v>
      </c>
      <c r="C517" s="26" t="s">
        <v>975</v>
      </c>
      <c r="D517" s="1">
        <v>45821</v>
      </c>
      <c r="E517" s="26" t="str">
        <f>IFERROR(VLOOKUP(Result[[#This Row],[RPRO]],H:H,1,0),"")</f>
        <v/>
      </c>
      <c r="H517" t="s">
        <v>3153</v>
      </c>
      <c r="I517" t="s">
        <v>3396</v>
      </c>
      <c r="J517" t="s">
        <v>975</v>
      </c>
      <c r="K517" s="1">
        <v>45811</v>
      </c>
    </row>
    <row r="518" spans="1:11" x14ac:dyDescent="0.25">
      <c r="A518" s="26" t="s">
        <v>14035</v>
      </c>
      <c r="B518" s="26" t="s">
        <v>14371</v>
      </c>
      <c r="C518" s="26" t="s">
        <v>975</v>
      </c>
      <c r="D518" s="1">
        <v>45821</v>
      </c>
      <c r="E518" s="26" t="str">
        <f>IFERROR(VLOOKUP(Result[[#This Row],[RPRO]],H:H,1,0),"")</f>
        <v/>
      </c>
      <c r="H518" t="s">
        <v>3155</v>
      </c>
      <c r="I518" t="s">
        <v>3396</v>
      </c>
      <c r="J518" t="s">
        <v>975</v>
      </c>
      <c r="K518" s="1">
        <v>45811</v>
      </c>
    </row>
    <row r="519" spans="1:11" x14ac:dyDescent="0.25">
      <c r="A519" s="26" t="s">
        <v>14029</v>
      </c>
      <c r="B519" s="26" t="s">
        <v>14371</v>
      </c>
      <c r="C519" s="26" t="s">
        <v>975</v>
      </c>
      <c r="D519" s="1">
        <v>45821</v>
      </c>
      <c r="E519" s="26" t="str">
        <f>IFERROR(VLOOKUP(Result[[#This Row],[RPRO]],H:H,1,0),"")</f>
        <v/>
      </c>
      <c r="H519" t="s">
        <v>3157</v>
      </c>
      <c r="I519" t="s">
        <v>3396</v>
      </c>
      <c r="J519" t="s">
        <v>975</v>
      </c>
      <c r="K519" s="1">
        <v>45811</v>
      </c>
    </row>
    <row r="520" spans="1:11" x14ac:dyDescent="0.25">
      <c r="A520" s="26" t="s">
        <v>14031</v>
      </c>
      <c r="B520" s="26" t="s">
        <v>14371</v>
      </c>
      <c r="C520" s="26" t="s">
        <v>975</v>
      </c>
      <c r="D520" s="1">
        <v>45821</v>
      </c>
      <c r="E520" s="26" t="str">
        <f>IFERROR(VLOOKUP(Result[[#This Row],[RPRO]],H:H,1,0),"")</f>
        <v/>
      </c>
      <c r="H520" t="s">
        <v>3364</v>
      </c>
      <c r="I520" t="s">
        <v>2473</v>
      </c>
      <c r="J520" t="s">
        <v>973</v>
      </c>
      <c r="K520" s="1">
        <v>45810</v>
      </c>
    </row>
    <row r="521" spans="1:11" x14ac:dyDescent="0.25">
      <c r="A521" s="26" t="s">
        <v>14037</v>
      </c>
      <c r="B521" s="26" t="s">
        <v>14370</v>
      </c>
      <c r="C521" s="26" t="s">
        <v>973</v>
      </c>
      <c r="D521" s="1">
        <v>45821</v>
      </c>
      <c r="E521" s="26" t="str">
        <f>IFERROR(VLOOKUP(Result[[#This Row],[RPRO]],H:H,1,0),"")</f>
        <v/>
      </c>
      <c r="H521" t="s">
        <v>3365</v>
      </c>
      <c r="I521" t="s">
        <v>2473</v>
      </c>
      <c r="J521" t="s">
        <v>973</v>
      </c>
      <c r="K521" s="1">
        <v>45810</v>
      </c>
    </row>
    <row r="522" spans="1:11" x14ac:dyDescent="0.25">
      <c r="A522" s="26" t="s">
        <v>14074</v>
      </c>
      <c r="B522" s="26" t="s">
        <v>14370</v>
      </c>
      <c r="C522" s="26" t="s">
        <v>973</v>
      </c>
      <c r="D522" s="1">
        <v>45821</v>
      </c>
      <c r="E522" s="26" t="str">
        <f>IFERROR(VLOOKUP(Result[[#This Row],[RPRO]],H:H,1,0),"")</f>
        <v/>
      </c>
      <c r="H522" t="s">
        <v>3367</v>
      </c>
      <c r="I522" t="s">
        <v>2473</v>
      </c>
      <c r="J522" t="s">
        <v>973</v>
      </c>
      <c r="K522" s="1">
        <v>45810</v>
      </c>
    </row>
    <row r="523" spans="1:11" x14ac:dyDescent="0.25">
      <c r="A523" s="26" t="s">
        <v>14076</v>
      </c>
      <c r="B523" s="26" t="s">
        <v>14370</v>
      </c>
      <c r="C523" s="26" t="s">
        <v>973</v>
      </c>
      <c r="D523" s="1">
        <v>45821</v>
      </c>
      <c r="E523" s="26" t="str">
        <f>IFERROR(VLOOKUP(Result[[#This Row],[RPRO]],H:H,1,0),"")</f>
        <v/>
      </c>
      <c r="H523" t="s">
        <v>2427</v>
      </c>
      <c r="I523" t="s">
        <v>2471</v>
      </c>
      <c r="J523" t="s">
        <v>970</v>
      </c>
      <c r="K523" s="1">
        <v>45810</v>
      </c>
    </row>
    <row r="524" spans="1:11" x14ac:dyDescent="0.25">
      <c r="A524" s="26" t="s">
        <v>14096</v>
      </c>
      <c r="B524" s="26" t="s">
        <v>14371</v>
      </c>
      <c r="C524" s="26" t="s">
        <v>975</v>
      </c>
      <c r="D524" s="1">
        <v>45821</v>
      </c>
      <c r="E524" s="26" t="str">
        <f>IFERROR(VLOOKUP(Result[[#This Row],[RPRO]],H:H,1,0),"")</f>
        <v/>
      </c>
      <c r="H524" t="s">
        <v>2425</v>
      </c>
      <c r="I524" t="s">
        <v>2471</v>
      </c>
      <c r="J524" t="s">
        <v>970</v>
      </c>
      <c r="K524" s="1">
        <v>45810</v>
      </c>
    </row>
    <row r="525" spans="1:11" x14ac:dyDescent="0.25">
      <c r="A525" s="26" t="s">
        <v>14098</v>
      </c>
      <c r="B525" s="26" t="s">
        <v>14370</v>
      </c>
      <c r="C525" s="26" t="s">
        <v>973</v>
      </c>
      <c r="D525" s="1">
        <v>45821</v>
      </c>
      <c r="E525" s="26" t="str">
        <f>IFERROR(VLOOKUP(Result[[#This Row],[RPRO]],H:H,1,0),"")</f>
        <v/>
      </c>
      <c r="H525" t="s">
        <v>2419</v>
      </c>
      <c r="I525" t="s">
        <v>2471</v>
      </c>
      <c r="J525" t="s">
        <v>970</v>
      </c>
      <c r="K525" s="1">
        <v>45810</v>
      </c>
    </row>
    <row r="526" spans="1:11" x14ac:dyDescent="0.25">
      <c r="A526" s="26" t="s">
        <v>14107</v>
      </c>
      <c r="B526" s="26" t="s">
        <v>14370</v>
      </c>
      <c r="C526" s="26" t="s">
        <v>973</v>
      </c>
      <c r="D526" s="1">
        <v>45821</v>
      </c>
      <c r="E526" s="26" t="str">
        <f>IFERROR(VLOOKUP(Result[[#This Row],[RPRO]],H:H,1,0),"")</f>
        <v/>
      </c>
      <c r="H526" t="s">
        <v>2426</v>
      </c>
      <c r="I526" t="s">
        <v>2471</v>
      </c>
      <c r="J526" t="s">
        <v>970</v>
      </c>
      <c r="K526" s="1">
        <v>45810</v>
      </c>
    </row>
    <row r="527" spans="1:11" x14ac:dyDescent="0.25">
      <c r="A527" s="26" t="s">
        <v>14115</v>
      </c>
      <c r="B527" s="26" t="s">
        <v>14370</v>
      </c>
      <c r="C527" s="26" t="s">
        <v>973</v>
      </c>
      <c r="D527" s="1">
        <v>45821</v>
      </c>
      <c r="E527" s="26" t="str">
        <f>IFERROR(VLOOKUP(Result[[#This Row],[RPRO]],H:H,1,0),"")</f>
        <v/>
      </c>
      <c r="H527" t="s">
        <v>3224</v>
      </c>
      <c r="I527" t="s">
        <v>3393</v>
      </c>
      <c r="J527" t="s">
        <v>973</v>
      </c>
      <c r="K527" s="1">
        <v>45811</v>
      </c>
    </row>
    <row r="528" spans="1:11" x14ac:dyDescent="0.25">
      <c r="A528" s="26" t="s">
        <v>14117</v>
      </c>
      <c r="B528" s="26" t="s">
        <v>14370</v>
      </c>
      <c r="C528" s="26" t="s">
        <v>973</v>
      </c>
      <c r="D528" s="1">
        <v>45821</v>
      </c>
      <c r="E528" s="26" t="str">
        <f>IFERROR(VLOOKUP(Result[[#This Row],[RPRO]],H:H,1,0),"")</f>
        <v/>
      </c>
      <c r="H528" t="s">
        <v>3368</v>
      </c>
      <c r="I528" t="s">
        <v>3393</v>
      </c>
      <c r="J528" t="s">
        <v>973</v>
      </c>
      <c r="K528" s="1">
        <v>45811</v>
      </c>
    </row>
    <row r="529" spans="1:11" x14ac:dyDescent="0.25">
      <c r="A529" s="26" t="s">
        <v>14119</v>
      </c>
      <c r="B529" s="26" t="s">
        <v>14370</v>
      </c>
      <c r="C529" s="26" t="s">
        <v>973</v>
      </c>
      <c r="D529" s="1">
        <v>45821</v>
      </c>
      <c r="E529" s="26" t="str">
        <f>IFERROR(VLOOKUP(Result[[#This Row],[RPRO]],H:H,1,0),"")</f>
        <v/>
      </c>
      <c r="H529" t="s">
        <v>3369</v>
      </c>
      <c r="I529" t="s">
        <v>3393</v>
      </c>
      <c r="J529" t="s">
        <v>973</v>
      </c>
      <c r="K529" s="1">
        <v>45811</v>
      </c>
    </row>
    <row r="530" spans="1:11" x14ac:dyDescent="0.25">
      <c r="A530" s="26" t="s">
        <v>14121</v>
      </c>
      <c r="B530" s="26" t="s">
        <v>14370</v>
      </c>
      <c r="C530" s="26" t="s">
        <v>973</v>
      </c>
      <c r="D530" s="1">
        <v>45821</v>
      </c>
      <c r="E530" s="26" t="str">
        <f>IFERROR(VLOOKUP(Result[[#This Row],[RPRO]],H:H,1,0),"")</f>
        <v/>
      </c>
      <c r="H530" t="s">
        <v>3373</v>
      </c>
      <c r="I530" t="s">
        <v>3396</v>
      </c>
      <c r="J530" t="s">
        <v>975</v>
      </c>
      <c r="K530" s="1">
        <v>45811</v>
      </c>
    </row>
    <row r="531" spans="1:11" x14ac:dyDescent="0.25">
      <c r="A531" s="26" t="s">
        <v>14100</v>
      </c>
      <c r="B531" s="26" t="s">
        <v>14371</v>
      </c>
      <c r="C531" s="26" t="s">
        <v>975</v>
      </c>
      <c r="D531" s="1">
        <v>45821</v>
      </c>
      <c r="E531" s="26" t="str">
        <f>IFERROR(VLOOKUP(Result[[#This Row],[RPRO]],H:H,1,0),"")</f>
        <v/>
      </c>
      <c r="H531" t="s">
        <v>3375</v>
      </c>
      <c r="I531" t="s">
        <v>3396</v>
      </c>
      <c r="J531" t="s">
        <v>975</v>
      </c>
      <c r="K531" s="1">
        <v>45811</v>
      </c>
    </row>
    <row r="532" spans="1:11" x14ac:dyDescent="0.25">
      <c r="A532" s="26" t="s">
        <v>14105</v>
      </c>
      <c r="B532" s="26" t="s">
        <v>14371</v>
      </c>
      <c r="C532" s="26" t="s">
        <v>975</v>
      </c>
      <c r="D532" s="1">
        <v>45821</v>
      </c>
      <c r="E532" s="26" t="str">
        <f>IFERROR(VLOOKUP(Result[[#This Row],[RPRO]],H:H,1,0),"")</f>
        <v/>
      </c>
      <c r="H532" t="s">
        <v>3384</v>
      </c>
      <c r="I532" t="s">
        <v>3396</v>
      </c>
      <c r="J532" t="s">
        <v>975</v>
      </c>
      <c r="K532" s="1">
        <v>45811</v>
      </c>
    </row>
    <row r="533" spans="1:11" x14ac:dyDescent="0.25">
      <c r="A533" s="26" t="s">
        <v>14090</v>
      </c>
      <c r="B533" s="26" t="s">
        <v>14369</v>
      </c>
      <c r="C533" s="26" t="s">
        <v>974</v>
      </c>
      <c r="D533" s="1">
        <v>45821</v>
      </c>
      <c r="E533" s="26" t="str">
        <f>IFERROR(VLOOKUP(Result[[#This Row],[RPRO]],H:H,1,0),"")</f>
        <v/>
      </c>
      <c r="H533" t="s">
        <v>3371</v>
      </c>
      <c r="I533" t="s">
        <v>3391</v>
      </c>
      <c r="J533" t="s">
        <v>970</v>
      </c>
      <c r="K533" s="1">
        <v>45811</v>
      </c>
    </row>
    <row r="534" spans="1:11" x14ac:dyDescent="0.25">
      <c r="A534" s="26" t="s">
        <v>14088</v>
      </c>
      <c r="B534" s="26" t="s">
        <v>14369</v>
      </c>
      <c r="C534" s="26" t="s">
        <v>974</v>
      </c>
      <c r="D534" s="1">
        <v>45821</v>
      </c>
      <c r="E534" s="26" t="str">
        <f>IFERROR(VLOOKUP(Result[[#This Row],[RPRO]],H:H,1,0),"")</f>
        <v/>
      </c>
      <c r="H534" t="s">
        <v>3376</v>
      </c>
      <c r="I534" t="s">
        <v>3391</v>
      </c>
      <c r="J534" t="s">
        <v>970</v>
      </c>
      <c r="K534" s="1">
        <v>45811</v>
      </c>
    </row>
    <row r="535" spans="1:11" x14ac:dyDescent="0.25">
      <c r="A535" s="26" t="s">
        <v>14092</v>
      </c>
      <c r="B535" s="26" t="s">
        <v>14369</v>
      </c>
      <c r="C535" s="26" t="s">
        <v>974</v>
      </c>
      <c r="D535" s="1">
        <v>45821</v>
      </c>
      <c r="E535" s="26" t="str">
        <f>IFERROR(VLOOKUP(Result[[#This Row],[RPRO]],H:H,1,0),"")</f>
        <v/>
      </c>
      <c r="H535" t="s">
        <v>3378</v>
      </c>
      <c r="I535" t="s">
        <v>3391</v>
      </c>
      <c r="J535" t="s">
        <v>970</v>
      </c>
      <c r="K535" s="1">
        <v>45811</v>
      </c>
    </row>
    <row r="536" spans="1:11" x14ac:dyDescent="0.25">
      <c r="A536" s="26" t="s">
        <v>14094</v>
      </c>
      <c r="B536" s="26" t="s">
        <v>14369</v>
      </c>
      <c r="C536" s="26" t="s">
        <v>974</v>
      </c>
      <c r="D536" s="1">
        <v>45821</v>
      </c>
      <c r="E536" s="26" t="str">
        <f>IFERROR(VLOOKUP(Result[[#This Row],[RPRO]],H:H,1,0),"")</f>
        <v/>
      </c>
      <c r="H536" t="s">
        <v>3380</v>
      </c>
      <c r="I536" t="s">
        <v>3391</v>
      </c>
      <c r="J536" t="s">
        <v>970</v>
      </c>
      <c r="K536" s="1">
        <v>45811</v>
      </c>
    </row>
    <row r="537" spans="1:11" x14ac:dyDescent="0.25">
      <c r="A537" s="26" t="s">
        <v>14083</v>
      </c>
      <c r="B537" s="26" t="s">
        <v>14369</v>
      </c>
      <c r="C537" s="26" t="s">
        <v>974</v>
      </c>
      <c r="D537" s="1">
        <v>45821</v>
      </c>
      <c r="E537" s="26" t="str">
        <f>IFERROR(VLOOKUP(Result[[#This Row],[RPRO]],H:H,1,0),"")</f>
        <v/>
      </c>
      <c r="H537" t="s">
        <v>3382</v>
      </c>
      <c r="I537" t="s">
        <v>3393</v>
      </c>
      <c r="J537" t="s">
        <v>973</v>
      </c>
      <c r="K537" s="1">
        <v>45811</v>
      </c>
    </row>
    <row r="538" spans="1:11" x14ac:dyDescent="0.25">
      <c r="A538" s="26" t="s">
        <v>14078</v>
      </c>
      <c r="B538" s="26" t="s">
        <v>14371</v>
      </c>
      <c r="C538" s="26" t="s">
        <v>975</v>
      </c>
      <c r="D538" s="1">
        <v>45821</v>
      </c>
      <c r="E538" s="26" t="str">
        <f>IFERROR(VLOOKUP(Result[[#This Row],[RPRO]],H:H,1,0),"")</f>
        <v/>
      </c>
      <c r="H538" t="s">
        <v>3397</v>
      </c>
      <c r="I538" t="s">
        <v>3393</v>
      </c>
      <c r="J538" t="s">
        <v>973</v>
      </c>
      <c r="K538" s="1">
        <v>45811</v>
      </c>
    </row>
    <row r="539" spans="1:11" x14ac:dyDescent="0.25">
      <c r="A539" s="26" t="s">
        <v>12437</v>
      </c>
      <c r="B539" s="26" t="s">
        <v>14368</v>
      </c>
      <c r="C539" s="26" t="s">
        <v>972</v>
      </c>
      <c r="D539" s="1">
        <v>45821</v>
      </c>
      <c r="E539" s="26" t="str">
        <f>IFERROR(VLOOKUP(Result[[#This Row],[RPRO]],H:H,1,0),"")</f>
        <v/>
      </c>
      <c r="H539" t="s">
        <v>3398</v>
      </c>
      <c r="I539" t="s">
        <v>3393</v>
      </c>
      <c r="J539" t="s">
        <v>973</v>
      </c>
      <c r="K539" s="1">
        <v>45811</v>
      </c>
    </row>
    <row r="540" spans="1:11" x14ac:dyDescent="0.25">
      <c r="A540" s="26" t="s">
        <v>12459</v>
      </c>
      <c r="B540" s="26" t="s">
        <v>14368</v>
      </c>
      <c r="C540" s="26" t="s">
        <v>972</v>
      </c>
      <c r="D540" s="1">
        <v>45821</v>
      </c>
      <c r="E540" s="26" t="str">
        <f>IFERROR(VLOOKUP(Result[[#This Row],[RPRO]],H:H,1,0),"")</f>
        <v/>
      </c>
      <c r="H540" t="s">
        <v>3399</v>
      </c>
      <c r="I540" t="s">
        <v>3393</v>
      </c>
      <c r="J540" t="s">
        <v>973</v>
      </c>
      <c r="K540" s="1">
        <v>45811</v>
      </c>
    </row>
    <row r="541" spans="1:11" x14ac:dyDescent="0.25">
      <c r="A541" s="26" t="s">
        <v>12416</v>
      </c>
      <c r="B541" s="26" t="s">
        <v>14368</v>
      </c>
      <c r="C541" s="26" t="s">
        <v>972</v>
      </c>
      <c r="D541" s="1">
        <v>45821</v>
      </c>
      <c r="E541" s="26" t="str">
        <f>IFERROR(VLOOKUP(Result[[#This Row],[RPRO]],H:H,1,0),"")</f>
        <v/>
      </c>
      <c r="H541" t="s">
        <v>3489</v>
      </c>
      <c r="I541" t="s">
        <v>3894</v>
      </c>
      <c r="J541" t="s">
        <v>973</v>
      </c>
      <c r="K541" s="1">
        <v>45812</v>
      </c>
    </row>
    <row r="542" spans="1:11" x14ac:dyDescent="0.25">
      <c r="A542" s="26" t="s">
        <v>12427</v>
      </c>
      <c r="B542" s="26" t="s">
        <v>14368</v>
      </c>
      <c r="C542" s="26" t="s">
        <v>972</v>
      </c>
      <c r="D542" s="1">
        <v>45821</v>
      </c>
      <c r="E542" s="26" t="str">
        <f>IFERROR(VLOOKUP(Result[[#This Row],[RPRO]],H:H,1,0),"")</f>
        <v/>
      </c>
      <c r="H542" t="s">
        <v>3854</v>
      </c>
      <c r="I542" t="s">
        <v>3895</v>
      </c>
      <c r="J542" t="s">
        <v>972</v>
      </c>
      <c r="K542" s="1">
        <v>45812</v>
      </c>
    </row>
    <row r="543" spans="1:11" x14ac:dyDescent="0.25">
      <c r="A543" s="26" t="s">
        <v>12433</v>
      </c>
      <c r="B543" s="26" t="s">
        <v>14368</v>
      </c>
      <c r="C543" s="26" t="s">
        <v>972</v>
      </c>
      <c r="D543" s="1">
        <v>45821</v>
      </c>
      <c r="E543" s="26" t="str">
        <f>IFERROR(VLOOKUP(Result[[#This Row],[RPRO]],H:H,1,0),"")</f>
        <v/>
      </c>
      <c r="H543" t="s">
        <v>3856</v>
      </c>
      <c r="I543" t="s">
        <v>3895</v>
      </c>
      <c r="J543" t="s">
        <v>972</v>
      </c>
      <c r="K543" s="1">
        <v>45812</v>
      </c>
    </row>
    <row r="544" spans="1:11" x14ac:dyDescent="0.25">
      <c r="A544" s="26" t="s">
        <v>12435</v>
      </c>
      <c r="B544" s="26" t="s">
        <v>14368</v>
      </c>
      <c r="C544" s="26" t="s">
        <v>972</v>
      </c>
      <c r="D544" s="1">
        <v>45821</v>
      </c>
      <c r="E544" s="26" t="str">
        <f>IFERROR(VLOOKUP(Result[[#This Row],[RPRO]],H:H,1,0),"")</f>
        <v/>
      </c>
      <c r="H544" t="s">
        <v>3859</v>
      </c>
      <c r="I544" t="s">
        <v>3895</v>
      </c>
      <c r="J544" t="s">
        <v>972</v>
      </c>
      <c r="K544" s="1">
        <v>45812</v>
      </c>
    </row>
    <row r="545" spans="1:11" x14ac:dyDescent="0.25">
      <c r="A545" s="26" t="s">
        <v>12248</v>
      </c>
      <c r="B545" s="26" t="s">
        <v>12320</v>
      </c>
      <c r="C545" s="26" t="s">
        <v>972</v>
      </c>
      <c r="D545" s="1">
        <v>45820</v>
      </c>
      <c r="E545" s="26" t="str">
        <f>IFERROR(VLOOKUP(Result[[#This Row],[RPRO]],H:H,1,0),"")</f>
        <v>RPRO-250506-0959</v>
      </c>
      <c r="H545" t="s">
        <v>3876</v>
      </c>
      <c r="I545" t="s">
        <v>3896</v>
      </c>
      <c r="J545" t="s">
        <v>974</v>
      </c>
      <c r="K545" s="1">
        <v>45812</v>
      </c>
    </row>
    <row r="546" spans="1:11" x14ac:dyDescent="0.25">
      <c r="A546" s="26" t="s">
        <v>14345</v>
      </c>
      <c r="B546" s="26" t="s">
        <v>14368</v>
      </c>
      <c r="C546" s="26" t="s">
        <v>972</v>
      </c>
      <c r="D546" s="1">
        <v>45821</v>
      </c>
      <c r="E546" s="26" t="str">
        <f>IFERROR(VLOOKUP(Result[[#This Row],[RPRO]],H:H,1,0),"")</f>
        <v/>
      </c>
      <c r="H546" t="s">
        <v>3498</v>
      </c>
      <c r="I546" t="s">
        <v>3894</v>
      </c>
      <c r="J546" t="s">
        <v>973</v>
      </c>
      <c r="K546" s="1">
        <v>45812</v>
      </c>
    </row>
    <row r="547" spans="1:11" x14ac:dyDescent="0.25">
      <c r="A547" s="26" t="s">
        <v>14347</v>
      </c>
      <c r="B547" s="26" t="s">
        <v>14368</v>
      </c>
      <c r="C547" s="26" t="s">
        <v>972</v>
      </c>
      <c r="D547" s="1">
        <v>45821</v>
      </c>
      <c r="E547" s="26" t="str">
        <f>IFERROR(VLOOKUP(Result[[#This Row],[RPRO]],H:H,1,0),"")</f>
        <v/>
      </c>
      <c r="H547" t="s">
        <v>3499</v>
      </c>
      <c r="I547" t="s">
        <v>3894</v>
      </c>
      <c r="J547" t="s">
        <v>973</v>
      </c>
      <c r="K547" s="1">
        <v>45812</v>
      </c>
    </row>
    <row r="548" spans="1:11" x14ac:dyDescent="0.25">
      <c r="A548" s="26" t="s">
        <v>14330</v>
      </c>
      <c r="B548" s="26" t="s">
        <v>14370</v>
      </c>
      <c r="C548" s="26" t="s">
        <v>973</v>
      </c>
      <c r="D548" s="1">
        <v>45821</v>
      </c>
      <c r="E548" s="26" t="str">
        <f>IFERROR(VLOOKUP(Result[[#This Row],[RPRO]],H:H,1,0),"")</f>
        <v/>
      </c>
      <c r="H548" t="s">
        <v>3500</v>
      </c>
      <c r="I548" t="s">
        <v>3894</v>
      </c>
      <c r="J548" t="s">
        <v>973</v>
      </c>
      <c r="K548" s="1">
        <v>45812</v>
      </c>
    </row>
    <row r="549" spans="1:11" x14ac:dyDescent="0.25">
      <c r="A549" s="26" t="s">
        <v>14351</v>
      </c>
      <c r="B549" s="26" t="s">
        <v>14372</v>
      </c>
      <c r="C549" s="26" t="s">
        <v>970</v>
      </c>
      <c r="D549" s="1">
        <v>45821</v>
      </c>
      <c r="E549" s="26" t="str">
        <f>IFERROR(VLOOKUP(Result[[#This Row],[RPRO]],H:H,1,0),"")</f>
        <v/>
      </c>
      <c r="H549" t="s">
        <v>3492</v>
      </c>
      <c r="I549" t="s">
        <v>3897</v>
      </c>
      <c r="J549" t="s">
        <v>969</v>
      </c>
      <c r="K549" s="1">
        <v>45812</v>
      </c>
    </row>
    <row r="550" spans="1:11" x14ac:dyDescent="0.25">
      <c r="A550" s="26" t="s">
        <v>14353</v>
      </c>
      <c r="B550" s="26" t="s">
        <v>14373</v>
      </c>
      <c r="C550" s="26" t="s">
        <v>969</v>
      </c>
      <c r="D550" s="1">
        <v>45821</v>
      </c>
      <c r="E550" s="26" t="str">
        <f>IFERROR(VLOOKUP(Result[[#This Row],[RPRO]],H:H,1,0),"")</f>
        <v/>
      </c>
      <c r="H550" t="s">
        <v>3493</v>
      </c>
      <c r="I550" t="s">
        <v>3898</v>
      </c>
      <c r="J550" t="s">
        <v>971</v>
      </c>
      <c r="K550" s="1">
        <v>45812</v>
      </c>
    </row>
    <row r="551" spans="1:11" x14ac:dyDescent="0.25">
      <c r="A551" s="26" t="s">
        <v>10550</v>
      </c>
      <c r="B551" s="26" t="s">
        <v>10643</v>
      </c>
      <c r="C551" s="26" t="s">
        <v>970</v>
      </c>
      <c r="D551" s="1">
        <v>45819</v>
      </c>
      <c r="E551" s="26" t="str">
        <f>IFERROR(VLOOKUP(Result[[#This Row],[RPRO]],H:H,1,0),"")</f>
        <v>RPRO-250514-0481</v>
      </c>
      <c r="H551" t="s">
        <v>3495</v>
      </c>
      <c r="I551" t="s">
        <v>3894</v>
      </c>
      <c r="J551" t="s">
        <v>973</v>
      </c>
      <c r="K551" s="1">
        <v>45812</v>
      </c>
    </row>
    <row r="552" spans="1:11" x14ac:dyDescent="0.25">
      <c r="A552" s="26" t="s">
        <v>10553</v>
      </c>
      <c r="B552" s="26" t="s">
        <v>10643</v>
      </c>
      <c r="C552" s="26" t="s">
        <v>970</v>
      </c>
      <c r="D552" s="1">
        <v>45819</v>
      </c>
      <c r="E552" s="26" t="str">
        <f>IFERROR(VLOOKUP(Result[[#This Row],[RPRO]],H:H,1,0),"")</f>
        <v>RPRO-250514-0483</v>
      </c>
      <c r="H552" t="s">
        <v>3496</v>
      </c>
      <c r="I552" t="s">
        <v>3894</v>
      </c>
      <c r="J552" t="s">
        <v>973</v>
      </c>
      <c r="K552" s="1">
        <v>45812</v>
      </c>
    </row>
    <row r="553" spans="1:11" x14ac:dyDescent="0.25">
      <c r="A553" s="26" t="s">
        <v>12453</v>
      </c>
      <c r="B553" s="26" t="s">
        <v>14368</v>
      </c>
      <c r="C553" s="26" t="s">
        <v>972</v>
      </c>
      <c r="D553" s="1">
        <v>45821</v>
      </c>
      <c r="E553" s="26" t="str">
        <f>IFERROR(VLOOKUP(Result[[#This Row],[RPRO]],H:H,1,0),"")</f>
        <v/>
      </c>
      <c r="H553" t="s">
        <v>3497</v>
      </c>
      <c r="I553" t="s">
        <v>3897</v>
      </c>
      <c r="J553" t="s">
        <v>969</v>
      </c>
      <c r="K553" s="1">
        <v>45812</v>
      </c>
    </row>
    <row r="554" spans="1:11" x14ac:dyDescent="0.25">
      <c r="A554" s="26" t="s">
        <v>14358</v>
      </c>
      <c r="B554" s="26" t="s">
        <v>14372</v>
      </c>
      <c r="C554" s="26" t="s">
        <v>970</v>
      </c>
      <c r="D554" s="1">
        <v>45821</v>
      </c>
      <c r="E554" s="26" t="str">
        <f>IFERROR(VLOOKUP(Result[[#This Row],[RPRO]],H:H,1,0),"")</f>
        <v/>
      </c>
      <c r="H554" t="s">
        <v>3502</v>
      </c>
      <c r="I554" t="s">
        <v>3899</v>
      </c>
      <c r="J554" t="s">
        <v>970</v>
      </c>
      <c r="K554" s="1">
        <v>45812</v>
      </c>
    </row>
    <row r="555" spans="1:11" x14ac:dyDescent="0.25">
      <c r="A555" s="26" t="s">
        <v>10557</v>
      </c>
      <c r="B555" s="26" t="s">
        <v>10643</v>
      </c>
      <c r="C555" s="26" t="s">
        <v>970</v>
      </c>
      <c r="D555" s="1">
        <v>45819</v>
      </c>
      <c r="E555" s="26" t="str">
        <f>IFERROR(VLOOKUP(Result[[#This Row],[RPRO]],H:H,1,0),"")</f>
        <v>RPRO-250526-0518</v>
      </c>
      <c r="H555" t="s">
        <v>3503</v>
      </c>
      <c r="I555" t="s">
        <v>3899</v>
      </c>
      <c r="J555" t="s">
        <v>970</v>
      </c>
      <c r="K555" s="1">
        <v>45812</v>
      </c>
    </row>
    <row r="556" spans="1:11" x14ac:dyDescent="0.25">
      <c r="A556" s="26" t="s">
        <v>10555</v>
      </c>
      <c r="B556" s="26" t="s">
        <v>10643</v>
      </c>
      <c r="C556" s="26" t="s">
        <v>970</v>
      </c>
      <c r="D556" s="1">
        <v>45819</v>
      </c>
      <c r="E556" s="26" t="str">
        <f>IFERROR(VLOOKUP(Result[[#This Row],[RPRO]],H:H,1,0),"")</f>
        <v>RPRO-250526-0517</v>
      </c>
      <c r="H556" t="s">
        <v>3504</v>
      </c>
      <c r="I556" t="s">
        <v>3899</v>
      </c>
      <c r="J556" t="s">
        <v>970</v>
      </c>
      <c r="K556" s="1">
        <v>45812</v>
      </c>
    </row>
    <row r="557" spans="1:11" x14ac:dyDescent="0.25">
      <c r="A557" s="26" t="s">
        <v>12443</v>
      </c>
      <c r="B557" s="26" t="s">
        <v>14368</v>
      </c>
      <c r="C557" s="26" t="s">
        <v>972</v>
      </c>
      <c r="D557" s="1">
        <v>45821</v>
      </c>
      <c r="E557" s="26" t="str">
        <f>IFERROR(VLOOKUP(Result[[#This Row],[RPRO]],H:H,1,0),"")</f>
        <v/>
      </c>
      <c r="H557" t="s">
        <v>3505</v>
      </c>
      <c r="I557" t="s">
        <v>3899</v>
      </c>
      <c r="J557" t="s">
        <v>970</v>
      </c>
      <c r="K557" s="1">
        <v>45812</v>
      </c>
    </row>
    <row r="558" spans="1:11" x14ac:dyDescent="0.25">
      <c r="A558" s="26" t="s">
        <v>12447</v>
      </c>
      <c r="B558" s="26" t="s">
        <v>14368</v>
      </c>
      <c r="C558" s="26" t="s">
        <v>972</v>
      </c>
      <c r="D558" s="1">
        <v>45821</v>
      </c>
      <c r="E558" s="26" t="str">
        <f>IFERROR(VLOOKUP(Result[[#This Row],[RPRO]],H:H,1,0),"")</f>
        <v/>
      </c>
      <c r="H558" t="s">
        <v>3510</v>
      </c>
      <c r="I558" t="s">
        <v>3896</v>
      </c>
      <c r="J558" t="s">
        <v>974</v>
      </c>
      <c r="K558" s="1">
        <v>45812</v>
      </c>
    </row>
    <row r="559" spans="1:11" x14ac:dyDescent="0.25">
      <c r="A559" s="26" t="s">
        <v>12463</v>
      </c>
      <c r="B559" s="26" t="s">
        <v>14368</v>
      </c>
      <c r="C559" s="26" t="s">
        <v>972</v>
      </c>
      <c r="D559" s="1">
        <v>45821</v>
      </c>
      <c r="E559" s="26" t="str">
        <f>IFERROR(VLOOKUP(Result[[#This Row],[RPRO]],H:H,1,0),"")</f>
        <v/>
      </c>
      <c r="H559" t="s">
        <v>3511</v>
      </c>
      <c r="I559" t="s">
        <v>3896</v>
      </c>
      <c r="J559" t="s">
        <v>974</v>
      </c>
      <c r="K559" s="1">
        <v>45812</v>
      </c>
    </row>
    <row r="560" spans="1:11" x14ac:dyDescent="0.25">
      <c r="A560" s="26" t="s">
        <v>12445</v>
      </c>
      <c r="B560" s="26" t="s">
        <v>14368</v>
      </c>
      <c r="C560" s="26" t="s">
        <v>972</v>
      </c>
      <c r="D560" s="1">
        <v>45821</v>
      </c>
      <c r="E560" s="26" t="str">
        <f>IFERROR(VLOOKUP(Result[[#This Row],[RPRO]],H:H,1,0),"")</f>
        <v/>
      </c>
      <c r="H560" t="s">
        <v>3512</v>
      </c>
      <c r="I560" t="s">
        <v>3896</v>
      </c>
      <c r="J560" t="s">
        <v>974</v>
      </c>
      <c r="K560" s="1">
        <v>45812</v>
      </c>
    </row>
    <row r="561" spans="1:11" x14ac:dyDescent="0.25">
      <c r="A561" s="26" t="s">
        <v>14361</v>
      </c>
      <c r="B561" s="26" t="s">
        <v>14372</v>
      </c>
      <c r="C561" s="26" t="s">
        <v>970</v>
      </c>
      <c r="D561" s="1">
        <v>45821</v>
      </c>
      <c r="E561" s="26" t="str">
        <f>IFERROR(VLOOKUP(Result[[#This Row],[RPRO]],H:H,1,0),"")</f>
        <v/>
      </c>
      <c r="H561" t="s">
        <v>3513</v>
      </c>
      <c r="I561" t="s">
        <v>3896</v>
      </c>
      <c r="J561" t="s">
        <v>974</v>
      </c>
      <c r="K561" s="1">
        <v>45812</v>
      </c>
    </row>
    <row r="562" spans="1:11" x14ac:dyDescent="0.25">
      <c r="A562" s="26" t="s">
        <v>14363</v>
      </c>
      <c r="B562" s="26" t="s">
        <v>14372</v>
      </c>
      <c r="C562" s="26" t="s">
        <v>970</v>
      </c>
      <c r="D562" s="1">
        <v>45821</v>
      </c>
      <c r="E562" s="26" t="str">
        <f>IFERROR(VLOOKUP(Result[[#This Row],[RPRO]],H:H,1,0),"")</f>
        <v/>
      </c>
      <c r="H562" t="s">
        <v>3514</v>
      </c>
      <c r="I562" t="s">
        <v>3896</v>
      </c>
      <c r="J562" t="s">
        <v>974</v>
      </c>
      <c r="K562" s="1">
        <v>45812</v>
      </c>
    </row>
    <row r="563" spans="1:11" x14ac:dyDescent="0.25">
      <c r="A563" s="26" t="s">
        <v>14365</v>
      </c>
      <c r="B563" s="26" t="s">
        <v>14372</v>
      </c>
      <c r="C563" s="26" t="s">
        <v>970</v>
      </c>
      <c r="D563" s="1">
        <v>45821</v>
      </c>
      <c r="E563" s="26" t="str">
        <f>IFERROR(VLOOKUP(Result[[#This Row],[RPRO]],H:H,1,0),"")</f>
        <v/>
      </c>
      <c r="H563" t="s">
        <v>3515</v>
      </c>
      <c r="I563" t="s">
        <v>3896</v>
      </c>
      <c r="J563" t="s">
        <v>974</v>
      </c>
      <c r="K563" s="1">
        <v>45812</v>
      </c>
    </row>
    <row r="564" spans="1:11" x14ac:dyDescent="0.25">
      <c r="A564" s="26" t="s">
        <v>14367</v>
      </c>
      <c r="B564" s="26" t="s">
        <v>14372</v>
      </c>
      <c r="C564" s="26" t="s">
        <v>970</v>
      </c>
      <c r="D564" s="1">
        <v>45821</v>
      </c>
      <c r="E564" s="26" t="str">
        <f>IFERROR(VLOOKUP(Result[[#This Row],[RPRO]],H:H,1,0),"")</f>
        <v/>
      </c>
      <c r="H564" t="s">
        <v>3516</v>
      </c>
      <c r="I564" t="s">
        <v>3896</v>
      </c>
      <c r="J564" t="s">
        <v>974</v>
      </c>
      <c r="K564" s="1">
        <v>45812</v>
      </c>
    </row>
    <row r="565" spans="1:11" x14ac:dyDescent="0.25">
      <c r="A565" s="26" t="s">
        <v>12263</v>
      </c>
      <c r="B565" s="26" t="s">
        <v>12322</v>
      </c>
      <c r="C565" s="26" t="s">
        <v>973</v>
      </c>
      <c r="D565" s="1">
        <v>45820</v>
      </c>
      <c r="E565" s="26" t="str">
        <f>IFERROR(VLOOKUP(Result[[#This Row],[RPRO]],H:H,1,0),"")</f>
        <v>RPRO-250604-0127</v>
      </c>
      <c r="H565" t="s">
        <v>3501</v>
      </c>
      <c r="I565" t="s">
        <v>3896</v>
      </c>
      <c r="J565" t="s">
        <v>974</v>
      </c>
      <c r="K565" s="1">
        <v>45812</v>
      </c>
    </row>
    <row r="566" spans="1:11" x14ac:dyDescent="0.25">
      <c r="A566" s="26" t="s">
        <v>12265</v>
      </c>
      <c r="B566" s="26" t="s">
        <v>12322</v>
      </c>
      <c r="C566" s="26" t="s">
        <v>973</v>
      </c>
      <c r="D566" s="1">
        <v>45820</v>
      </c>
      <c r="E566" s="26" t="str">
        <f>IFERROR(VLOOKUP(Result[[#This Row],[RPRO]],H:H,1,0),"")</f>
        <v>RPRO-250604-0130</v>
      </c>
      <c r="H566" t="s">
        <v>3506</v>
      </c>
      <c r="I566" t="s">
        <v>3897</v>
      </c>
      <c r="J566" t="s">
        <v>969</v>
      </c>
      <c r="K566" s="1">
        <v>45812</v>
      </c>
    </row>
    <row r="567" spans="1:11" x14ac:dyDescent="0.25">
      <c r="A567" s="26" t="s">
        <v>12324</v>
      </c>
      <c r="B567" s="26" t="s">
        <v>12318</v>
      </c>
      <c r="C567" s="26" t="s">
        <v>971</v>
      </c>
      <c r="D567" s="1">
        <v>45820</v>
      </c>
      <c r="E567" s="26" t="str">
        <f>IFERROR(VLOOKUP(Result[[#This Row],[RPRO]],H:H,1,0),"")</f>
        <v>RPRO-250612-0016</v>
      </c>
      <c r="H567" t="s">
        <v>3517</v>
      </c>
      <c r="I567" t="s">
        <v>3898</v>
      </c>
      <c r="J567" t="s">
        <v>971</v>
      </c>
      <c r="K567" s="1">
        <v>45812</v>
      </c>
    </row>
    <row r="568" spans="1:11" x14ac:dyDescent="0.25">
      <c r="A568" s="26" t="s">
        <v>14129</v>
      </c>
      <c r="B568" s="26" t="s">
        <v>14370</v>
      </c>
      <c r="C568" s="26" t="s">
        <v>973</v>
      </c>
      <c r="D568" s="1">
        <v>45821</v>
      </c>
      <c r="E568" s="26" t="str">
        <f>IFERROR(VLOOKUP(Result[[#This Row],[RPRO]],H:H,1,0),"")</f>
        <v/>
      </c>
      <c r="H568" t="s">
        <v>3518</v>
      </c>
      <c r="I568" t="s">
        <v>3898</v>
      </c>
      <c r="J568" t="s">
        <v>971</v>
      </c>
      <c r="K568" s="1">
        <v>45812</v>
      </c>
    </row>
    <row r="569" spans="1:11" x14ac:dyDescent="0.25">
      <c r="A569" s="26" t="s">
        <v>14374</v>
      </c>
      <c r="B569" s="26" t="s">
        <v>14372</v>
      </c>
      <c r="C569" s="26" t="s">
        <v>970</v>
      </c>
      <c r="D569" s="1">
        <v>45821</v>
      </c>
      <c r="E569" s="26" t="str">
        <f>IFERROR(VLOOKUP(Result[[#This Row],[RPRO]],H:H,1,0),"")</f>
        <v/>
      </c>
      <c r="H569" t="s">
        <v>3519</v>
      </c>
      <c r="I569" t="s">
        <v>3898</v>
      </c>
      <c r="J569" t="s">
        <v>971</v>
      </c>
      <c r="K569" s="1">
        <v>45812</v>
      </c>
    </row>
    <row r="570" spans="1:11" x14ac:dyDescent="0.25">
      <c r="H570" t="s">
        <v>3520</v>
      </c>
      <c r="I570" t="s">
        <v>3898</v>
      </c>
      <c r="J570" t="s">
        <v>971</v>
      </c>
      <c r="K570" s="1">
        <v>45812</v>
      </c>
    </row>
    <row r="571" spans="1:11" x14ac:dyDescent="0.25">
      <c r="H571" t="s">
        <v>3521</v>
      </c>
      <c r="I571" t="s">
        <v>3898</v>
      </c>
      <c r="J571" t="s">
        <v>971</v>
      </c>
      <c r="K571" s="1">
        <v>45812</v>
      </c>
    </row>
    <row r="572" spans="1:11" x14ac:dyDescent="0.25">
      <c r="H572" t="s">
        <v>3522</v>
      </c>
      <c r="I572" t="s">
        <v>3898</v>
      </c>
      <c r="J572" t="s">
        <v>971</v>
      </c>
      <c r="K572" s="1">
        <v>45812</v>
      </c>
    </row>
    <row r="573" spans="1:11" x14ac:dyDescent="0.25">
      <c r="H573" t="s">
        <v>3507</v>
      </c>
      <c r="I573" t="s">
        <v>3899</v>
      </c>
      <c r="J573" t="s">
        <v>970</v>
      </c>
      <c r="K573" s="1">
        <v>45812</v>
      </c>
    </row>
    <row r="574" spans="1:11" x14ac:dyDescent="0.25">
      <c r="H574" t="s">
        <v>3508</v>
      </c>
      <c r="I574" t="s">
        <v>3899</v>
      </c>
      <c r="J574" t="s">
        <v>970</v>
      </c>
      <c r="K574" s="1">
        <v>45812</v>
      </c>
    </row>
    <row r="575" spans="1:11" x14ac:dyDescent="0.25">
      <c r="H575" t="s">
        <v>3523</v>
      </c>
      <c r="I575" t="s">
        <v>3898</v>
      </c>
      <c r="J575" t="s">
        <v>971</v>
      </c>
      <c r="K575" s="1">
        <v>45812</v>
      </c>
    </row>
    <row r="576" spans="1:11" x14ac:dyDescent="0.25">
      <c r="H576" t="s">
        <v>3494</v>
      </c>
      <c r="I576" t="s">
        <v>3897</v>
      </c>
      <c r="J576" t="s">
        <v>969</v>
      </c>
      <c r="K576" s="1">
        <v>45812</v>
      </c>
    </row>
    <row r="577" spans="8:11" x14ac:dyDescent="0.25">
      <c r="H577" t="s">
        <v>3509</v>
      </c>
      <c r="I577" t="s">
        <v>3899</v>
      </c>
      <c r="J577" t="s">
        <v>970</v>
      </c>
      <c r="K577" s="1">
        <v>45812</v>
      </c>
    </row>
    <row r="578" spans="8:11" x14ac:dyDescent="0.25">
      <c r="H578" t="s">
        <v>3527</v>
      </c>
      <c r="I578" t="s">
        <v>3897</v>
      </c>
      <c r="J578" t="s">
        <v>969</v>
      </c>
      <c r="K578" s="1">
        <v>45812</v>
      </c>
    </row>
    <row r="579" spans="8:11" x14ac:dyDescent="0.25">
      <c r="H579" t="s">
        <v>3525</v>
      </c>
      <c r="I579" t="s">
        <v>3896</v>
      </c>
      <c r="J579" t="s">
        <v>974</v>
      </c>
      <c r="K579" s="1">
        <v>45812</v>
      </c>
    </row>
    <row r="580" spans="8:11" x14ac:dyDescent="0.25">
      <c r="H580" t="s">
        <v>3526</v>
      </c>
      <c r="I580" t="s">
        <v>3896</v>
      </c>
      <c r="J580" t="s">
        <v>974</v>
      </c>
      <c r="K580" s="1">
        <v>45812</v>
      </c>
    </row>
    <row r="581" spans="8:11" x14ac:dyDescent="0.25">
      <c r="H581" t="s">
        <v>3524</v>
      </c>
      <c r="I581" t="s">
        <v>3897</v>
      </c>
      <c r="J581" t="s">
        <v>969</v>
      </c>
      <c r="K581" s="1">
        <v>45812</v>
      </c>
    </row>
    <row r="582" spans="8:11" x14ac:dyDescent="0.25">
      <c r="H582" t="s">
        <v>3530</v>
      </c>
      <c r="I582" t="s">
        <v>3899</v>
      </c>
      <c r="J582" t="s">
        <v>970</v>
      </c>
      <c r="K582" s="1">
        <v>45812</v>
      </c>
    </row>
    <row r="583" spans="8:11" x14ac:dyDescent="0.25">
      <c r="H583" t="s">
        <v>3531</v>
      </c>
      <c r="I583" t="s">
        <v>3899</v>
      </c>
      <c r="J583" t="s">
        <v>970</v>
      </c>
      <c r="K583" s="1">
        <v>45812</v>
      </c>
    </row>
    <row r="584" spans="8:11" x14ac:dyDescent="0.25">
      <c r="H584" t="s">
        <v>3532</v>
      </c>
      <c r="I584" t="s">
        <v>3899</v>
      </c>
      <c r="J584" t="s">
        <v>970</v>
      </c>
      <c r="K584" s="1">
        <v>45812</v>
      </c>
    </row>
    <row r="585" spans="8:11" x14ac:dyDescent="0.25">
      <c r="H585" t="s">
        <v>3533</v>
      </c>
      <c r="I585" t="s">
        <v>3899</v>
      </c>
      <c r="J585" t="s">
        <v>970</v>
      </c>
      <c r="K585" s="1">
        <v>45812</v>
      </c>
    </row>
    <row r="586" spans="8:11" x14ac:dyDescent="0.25">
      <c r="H586" t="s">
        <v>3535</v>
      </c>
      <c r="I586" t="s">
        <v>3899</v>
      </c>
      <c r="J586" t="s">
        <v>970</v>
      </c>
      <c r="K586" s="1">
        <v>45812</v>
      </c>
    </row>
    <row r="587" spans="8:11" x14ac:dyDescent="0.25">
      <c r="H587" t="s">
        <v>3528</v>
      </c>
      <c r="I587" t="s">
        <v>3899</v>
      </c>
      <c r="J587" t="s">
        <v>970</v>
      </c>
      <c r="K587" s="1">
        <v>45812</v>
      </c>
    </row>
    <row r="588" spans="8:11" x14ac:dyDescent="0.25">
      <c r="H588" t="s">
        <v>3529</v>
      </c>
      <c r="I588" t="s">
        <v>3899</v>
      </c>
      <c r="J588" t="s">
        <v>970</v>
      </c>
      <c r="K588" s="1">
        <v>45812</v>
      </c>
    </row>
    <row r="589" spans="8:11" x14ac:dyDescent="0.25">
      <c r="H589" t="s">
        <v>3534</v>
      </c>
      <c r="I589" t="s">
        <v>3899</v>
      </c>
      <c r="J589" t="s">
        <v>970</v>
      </c>
      <c r="K589" s="1">
        <v>45812</v>
      </c>
    </row>
    <row r="590" spans="8:11" x14ac:dyDescent="0.25">
      <c r="H590" t="s">
        <v>3680</v>
      </c>
      <c r="I590" t="s">
        <v>3898</v>
      </c>
      <c r="J590" t="s">
        <v>971</v>
      </c>
      <c r="K590" s="1">
        <v>45812</v>
      </c>
    </row>
    <row r="591" spans="8:11" x14ac:dyDescent="0.25">
      <c r="H591" t="s">
        <v>3536</v>
      </c>
      <c r="I591" t="s">
        <v>3898</v>
      </c>
      <c r="J591" t="s">
        <v>971</v>
      </c>
      <c r="K591" s="1">
        <v>45812</v>
      </c>
    </row>
    <row r="592" spans="8:11" x14ac:dyDescent="0.25">
      <c r="H592" t="s">
        <v>3552</v>
      </c>
      <c r="I592" t="s">
        <v>3896</v>
      </c>
      <c r="J592" t="s">
        <v>974</v>
      </c>
      <c r="K592" s="1">
        <v>45812</v>
      </c>
    </row>
    <row r="593" spans="8:11" x14ac:dyDescent="0.25">
      <c r="H593" t="s">
        <v>3553</v>
      </c>
      <c r="I593" t="s">
        <v>3896</v>
      </c>
      <c r="J593" t="s">
        <v>974</v>
      </c>
      <c r="K593" s="1">
        <v>45812</v>
      </c>
    </row>
    <row r="594" spans="8:11" x14ac:dyDescent="0.25">
      <c r="H594" t="s">
        <v>3554</v>
      </c>
      <c r="I594" t="s">
        <v>3896</v>
      </c>
      <c r="J594" t="s">
        <v>974</v>
      </c>
      <c r="K594" s="1">
        <v>45812</v>
      </c>
    </row>
    <row r="595" spans="8:11" x14ac:dyDescent="0.25">
      <c r="H595" t="s">
        <v>3555</v>
      </c>
      <c r="I595" t="s">
        <v>3896</v>
      </c>
      <c r="J595" t="s">
        <v>974</v>
      </c>
      <c r="K595" s="1">
        <v>45812</v>
      </c>
    </row>
    <row r="596" spans="8:11" x14ac:dyDescent="0.25">
      <c r="H596" t="s">
        <v>3556</v>
      </c>
      <c r="I596" t="s">
        <v>3896</v>
      </c>
      <c r="J596" t="s">
        <v>974</v>
      </c>
      <c r="K596" s="1">
        <v>45812</v>
      </c>
    </row>
    <row r="597" spans="8:11" x14ac:dyDescent="0.25">
      <c r="H597" t="s">
        <v>3557</v>
      </c>
      <c r="I597" t="s">
        <v>3896</v>
      </c>
      <c r="J597" t="s">
        <v>974</v>
      </c>
      <c r="K597" s="1">
        <v>45812</v>
      </c>
    </row>
    <row r="598" spans="8:11" x14ac:dyDescent="0.25">
      <c r="H598" t="s">
        <v>3558</v>
      </c>
      <c r="I598" t="s">
        <v>3896</v>
      </c>
      <c r="J598" t="s">
        <v>974</v>
      </c>
      <c r="K598" s="1">
        <v>45812</v>
      </c>
    </row>
    <row r="599" spans="8:11" x14ac:dyDescent="0.25">
      <c r="H599" t="s">
        <v>3559</v>
      </c>
      <c r="I599" t="s">
        <v>3896</v>
      </c>
      <c r="J599" t="s">
        <v>974</v>
      </c>
      <c r="K599" s="1">
        <v>45812</v>
      </c>
    </row>
    <row r="600" spans="8:11" x14ac:dyDescent="0.25">
      <c r="H600" t="s">
        <v>3560</v>
      </c>
      <c r="I600" t="s">
        <v>3896</v>
      </c>
      <c r="J600" t="s">
        <v>974</v>
      </c>
      <c r="K600" s="1">
        <v>45812</v>
      </c>
    </row>
    <row r="601" spans="8:11" x14ac:dyDescent="0.25">
      <c r="H601" t="s">
        <v>3561</v>
      </c>
      <c r="I601" t="s">
        <v>3896</v>
      </c>
      <c r="J601" t="s">
        <v>974</v>
      </c>
      <c r="K601" s="1">
        <v>45812</v>
      </c>
    </row>
    <row r="602" spans="8:11" x14ac:dyDescent="0.25">
      <c r="H602" t="s">
        <v>3562</v>
      </c>
      <c r="I602" t="s">
        <v>3896</v>
      </c>
      <c r="J602" t="s">
        <v>974</v>
      </c>
      <c r="K602" s="1">
        <v>45812</v>
      </c>
    </row>
    <row r="603" spans="8:11" x14ac:dyDescent="0.25">
      <c r="H603" t="s">
        <v>3563</v>
      </c>
      <c r="I603" t="s">
        <v>3896</v>
      </c>
      <c r="J603" t="s">
        <v>974</v>
      </c>
      <c r="K603" s="1">
        <v>45812</v>
      </c>
    </row>
    <row r="604" spans="8:11" x14ac:dyDescent="0.25">
      <c r="H604" t="s">
        <v>3564</v>
      </c>
      <c r="I604" t="s">
        <v>3896</v>
      </c>
      <c r="J604" t="s">
        <v>974</v>
      </c>
      <c r="K604" s="1">
        <v>45812</v>
      </c>
    </row>
    <row r="605" spans="8:11" x14ac:dyDescent="0.25">
      <c r="H605" t="s">
        <v>3550</v>
      </c>
      <c r="I605" t="s">
        <v>3899</v>
      </c>
      <c r="J605" t="s">
        <v>970</v>
      </c>
      <c r="K605" s="1">
        <v>45812</v>
      </c>
    </row>
    <row r="606" spans="8:11" x14ac:dyDescent="0.25">
      <c r="H606" t="s">
        <v>3542</v>
      </c>
      <c r="I606" t="s">
        <v>3899</v>
      </c>
      <c r="J606" t="s">
        <v>970</v>
      </c>
      <c r="K606" s="1">
        <v>45812</v>
      </c>
    </row>
    <row r="607" spans="8:11" x14ac:dyDescent="0.25">
      <c r="H607" t="s">
        <v>3543</v>
      </c>
      <c r="I607" t="s">
        <v>3899</v>
      </c>
      <c r="J607" t="s">
        <v>970</v>
      </c>
      <c r="K607" s="1">
        <v>45812</v>
      </c>
    </row>
    <row r="608" spans="8:11" x14ac:dyDescent="0.25">
      <c r="H608" t="s">
        <v>3544</v>
      </c>
      <c r="I608" t="s">
        <v>3899</v>
      </c>
      <c r="J608" t="s">
        <v>970</v>
      </c>
      <c r="K608" s="1">
        <v>45812</v>
      </c>
    </row>
    <row r="609" spans="8:11" x14ac:dyDescent="0.25">
      <c r="H609" t="s">
        <v>3545</v>
      </c>
      <c r="I609" t="s">
        <v>3899</v>
      </c>
      <c r="J609" t="s">
        <v>970</v>
      </c>
      <c r="K609" s="1">
        <v>45812</v>
      </c>
    </row>
    <row r="610" spans="8:11" x14ac:dyDescent="0.25">
      <c r="H610" t="s">
        <v>3546</v>
      </c>
      <c r="I610" t="s">
        <v>3899</v>
      </c>
      <c r="J610" t="s">
        <v>970</v>
      </c>
      <c r="K610" s="1">
        <v>45812</v>
      </c>
    </row>
    <row r="611" spans="8:11" x14ac:dyDescent="0.25">
      <c r="H611" t="s">
        <v>3547</v>
      </c>
      <c r="I611" t="s">
        <v>3899</v>
      </c>
      <c r="J611" t="s">
        <v>970</v>
      </c>
      <c r="K611" s="1">
        <v>45812</v>
      </c>
    </row>
    <row r="612" spans="8:11" x14ac:dyDescent="0.25">
      <c r="H612" t="s">
        <v>3548</v>
      </c>
      <c r="I612" t="s">
        <v>3899</v>
      </c>
      <c r="J612" t="s">
        <v>970</v>
      </c>
      <c r="K612" s="1">
        <v>45812</v>
      </c>
    </row>
    <row r="613" spans="8:11" x14ac:dyDescent="0.25">
      <c r="H613" t="s">
        <v>3549</v>
      </c>
      <c r="I613" t="s">
        <v>3899</v>
      </c>
      <c r="J613" t="s">
        <v>970</v>
      </c>
      <c r="K613" s="1">
        <v>45812</v>
      </c>
    </row>
    <row r="614" spans="8:11" x14ac:dyDescent="0.25">
      <c r="H614" t="s">
        <v>3551</v>
      </c>
      <c r="I614" t="s">
        <v>3899</v>
      </c>
      <c r="J614" t="s">
        <v>970</v>
      </c>
      <c r="K614" s="1">
        <v>45812</v>
      </c>
    </row>
    <row r="615" spans="8:11" x14ac:dyDescent="0.25">
      <c r="H615" t="s">
        <v>3565</v>
      </c>
      <c r="I615" t="s">
        <v>3898</v>
      </c>
      <c r="J615" t="s">
        <v>971</v>
      </c>
      <c r="K615" s="1">
        <v>45812</v>
      </c>
    </row>
    <row r="616" spans="8:11" x14ac:dyDescent="0.25">
      <c r="H616" t="s">
        <v>3676</v>
      </c>
      <c r="I616" t="s">
        <v>3894</v>
      </c>
      <c r="J616" t="s">
        <v>973</v>
      </c>
      <c r="K616" s="1">
        <v>45812</v>
      </c>
    </row>
    <row r="617" spans="8:11" x14ac:dyDescent="0.25">
      <c r="H617" t="s">
        <v>3566</v>
      </c>
      <c r="I617" t="s">
        <v>3894</v>
      </c>
      <c r="J617" t="s">
        <v>973</v>
      </c>
      <c r="K617" s="1">
        <v>45812</v>
      </c>
    </row>
    <row r="618" spans="8:11" x14ac:dyDescent="0.25">
      <c r="H618" t="s">
        <v>3567</v>
      </c>
      <c r="I618" t="s">
        <v>3894</v>
      </c>
      <c r="J618" t="s">
        <v>973</v>
      </c>
      <c r="K618" s="1">
        <v>45812</v>
      </c>
    </row>
    <row r="619" spans="8:11" x14ac:dyDescent="0.25">
      <c r="H619" t="s">
        <v>3568</v>
      </c>
      <c r="I619" t="s">
        <v>3894</v>
      </c>
      <c r="J619" t="s">
        <v>973</v>
      </c>
      <c r="K619" s="1">
        <v>45812</v>
      </c>
    </row>
    <row r="620" spans="8:11" x14ac:dyDescent="0.25">
      <c r="H620" t="s">
        <v>3569</v>
      </c>
      <c r="I620" t="s">
        <v>3894</v>
      </c>
      <c r="J620" t="s">
        <v>973</v>
      </c>
      <c r="K620" s="1">
        <v>45812</v>
      </c>
    </row>
    <row r="621" spans="8:11" x14ac:dyDescent="0.25">
      <c r="H621" t="s">
        <v>3570</v>
      </c>
      <c r="I621" t="s">
        <v>3894</v>
      </c>
      <c r="J621" t="s">
        <v>973</v>
      </c>
      <c r="K621" s="1">
        <v>45812</v>
      </c>
    </row>
    <row r="622" spans="8:11" x14ac:dyDescent="0.25">
      <c r="H622" t="s">
        <v>3571</v>
      </c>
      <c r="I622" t="s">
        <v>3894</v>
      </c>
      <c r="J622" t="s">
        <v>973</v>
      </c>
      <c r="K622" s="1">
        <v>45812</v>
      </c>
    </row>
    <row r="623" spans="8:11" x14ac:dyDescent="0.25">
      <c r="H623" t="s">
        <v>3572</v>
      </c>
      <c r="I623" t="s">
        <v>3894</v>
      </c>
      <c r="J623" t="s">
        <v>973</v>
      </c>
      <c r="K623" s="1">
        <v>45812</v>
      </c>
    </row>
    <row r="624" spans="8:11" x14ac:dyDescent="0.25">
      <c r="H624" t="s">
        <v>3573</v>
      </c>
      <c r="I624" t="s">
        <v>3894</v>
      </c>
      <c r="J624" t="s">
        <v>973</v>
      </c>
      <c r="K624" s="1">
        <v>45812</v>
      </c>
    </row>
    <row r="625" spans="8:11" x14ac:dyDescent="0.25">
      <c r="H625" t="s">
        <v>3574</v>
      </c>
      <c r="I625" t="s">
        <v>3894</v>
      </c>
      <c r="J625" t="s">
        <v>973</v>
      </c>
      <c r="K625" s="1">
        <v>45812</v>
      </c>
    </row>
    <row r="626" spans="8:11" x14ac:dyDescent="0.25">
      <c r="H626" t="s">
        <v>3576</v>
      </c>
      <c r="I626" t="s">
        <v>3894</v>
      </c>
      <c r="J626" t="s">
        <v>973</v>
      </c>
      <c r="K626" s="1">
        <v>45812</v>
      </c>
    </row>
    <row r="627" spans="8:11" x14ac:dyDescent="0.25">
      <c r="H627" t="s">
        <v>3681</v>
      </c>
      <c r="I627" t="s">
        <v>3899</v>
      </c>
      <c r="J627" t="s">
        <v>970</v>
      </c>
      <c r="K627" s="1">
        <v>45812</v>
      </c>
    </row>
    <row r="628" spans="8:11" x14ac:dyDescent="0.25">
      <c r="H628" t="s">
        <v>3682</v>
      </c>
      <c r="I628" t="s">
        <v>3899</v>
      </c>
      <c r="J628" t="s">
        <v>970</v>
      </c>
      <c r="K628" s="1">
        <v>45812</v>
      </c>
    </row>
    <row r="629" spans="8:11" x14ac:dyDescent="0.25">
      <c r="H629" t="s">
        <v>3577</v>
      </c>
      <c r="I629" t="s">
        <v>3898</v>
      </c>
      <c r="J629" t="s">
        <v>971</v>
      </c>
      <c r="K629" s="1">
        <v>45812</v>
      </c>
    </row>
    <row r="630" spans="8:11" x14ac:dyDescent="0.25">
      <c r="H630" t="s">
        <v>3579</v>
      </c>
      <c r="I630" t="s">
        <v>3898</v>
      </c>
      <c r="J630" t="s">
        <v>971</v>
      </c>
      <c r="K630" s="1">
        <v>45812</v>
      </c>
    </row>
    <row r="631" spans="8:11" x14ac:dyDescent="0.25">
      <c r="H631" t="s">
        <v>3580</v>
      </c>
      <c r="I631" t="s">
        <v>3898</v>
      </c>
      <c r="J631" t="s">
        <v>971</v>
      </c>
      <c r="K631" s="1">
        <v>45812</v>
      </c>
    </row>
    <row r="632" spans="8:11" x14ac:dyDescent="0.25">
      <c r="H632" t="s">
        <v>3581</v>
      </c>
      <c r="I632" t="s">
        <v>3898</v>
      </c>
      <c r="J632" t="s">
        <v>971</v>
      </c>
      <c r="K632" s="1">
        <v>45812</v>
      </c>
    </row>
    <row r="633" spans="8:11" x14ac:dyDescent="0.25">
      <c r="H633" t="s">
        <v>3582</v>
      </c>
      <c r="I633" t="s">
        <v>3898</v>
      </c>
      <c r="J633" t="s">
        <v>971</v>
      </c>
      <c r="K633" s="1">
        <v>45812</v>
      </c>
    </row>
    <row r="634" spans="8:11" x14ac:dyDescent="0.25">
      <c r="H634" t="s">
        <v>3583</v>
      </c>
      <c r="I634" t="s">
        <v>3898</v>
      </c>
      <c r="J634" t="s">
        <v>971</v>
      </c>
      <c r="K634" s="1">
        <v>45812</v>
      </c>
    </row>
    <row r="635" spans="8:11" x14ac:dyDescent="0.25">
      <c r="H635" t="s">
        <v>3584</v>
      </c>
      <c r="I635" t="s">
        <v>3898</v>
      </c>
      <c r="J635" t="s">
        <v>971</v>
      </c>
      <c r="K635" s="1">
        <v>45812</v>
      </c>
    </row>
    <row r="636" spans="8:11" x14ac:dyDescent="0.25">
      <c r="H636" t="s">
        <v>3585</v>
      </c>
      <c r="I636" t="s">
        <v>3898</v>
      </c>
      <c r="J636" t="s">
        <v>971</v>
      </c>
      <c r="K636" s="1">
        <v>45812</v>
      </c>
    </row>
    <row r="637" spans="8:11" x14ac:dyDescent="0.25">
      <c r="H637" t="s">
        <v>3586</v>
      </c>
      <c r="I637" t="s">
        <v>3898</v>
      </c>
      <c r="J637" t="s">
        <v>971</v>
      </c>
      <c r="K637" s="1">
        <v>45812</v>
      </c>
    </row>
    <row r="638" spans="8:11" x14ac:dyDescent="0.25">
      <c r="H638" t="s">
        <v>3587</v>
      </c>
      <c r="I638" t="s">
        <v>3898</v>
      </c>
      <c r="J638" t="s">
        <v>971</v>
      </c>
      <c r="K638" s="1">
        <v>45812</v>
      </c>
    </row>
    <row r="639" spans="8:11" x14ac:dyDescent="0.25">
      <c r="H639" t="s">
        <v>3588</v>
      </c>
      <c r="I639" t="s">
        <v>3898</v>
      </c>
      <c r="J639" t="s">
        <v>971</v>
      </c>
      <c r="K639" s="1">
        <v>45812</v>
      </c>
    </row>
    <row r="640" spans="8:11" x14ac:dyDescent="0.25">
      <c r="H640" t="s">
        <v>3589</v>
      </c>
      <c r="I640" t="s">
        <v>3898</v>
      </c>
      <c r="J640" t="s">
        <v>971</v>
      </c>
      <c r="K640" s="1">
        <v>45812</v>
      </c>
    </row>
    <row r="641" spans="8:11" x14ac:dyDescent="0.25">
      <c r="H641" t="s">
        <v>3590</v>
      </c>
      <c r="I641" t="s">
        <v>3898</v>
      </c>
      <c r="J641" t="s">
        <v>971</v>
      </c>
      <c r="K641" s="1">
        <v>45812</v>
      </c>
    </row>
    <row r="642" spans="8:11" x14ac:dyDescent="0.25">
      <c r="H642" t="s">
        <v>3591</v>
      </c>
      <c r="I642" t="s">
        <v>3898</v>
      </c>
      <c r="J642" t="s">
        <v>971</v>
      </c>
      <c r="K642" s="1">
        <v>45812</v>
      </c>
    </row>
    <row r="643" spans="8:11" x14ac:dyDescent="0.25">
      <c r="H643" t="s">
        <v>3592</v>
      </c>
      <c r="I643" t="s">
        <v>3898</v>
      </c>
      <c r="J643" t="s">
        <v>971</v>
      </c>
      <c r="K643" s="1">
        <v>45812</v>
      </c>
    </row>
    <row r="644" spans="8:11" x14ac:dyDescent="0.25">
      <c r="H644" t="s">
        <v>3593</v>
      </c>
      <c r="I644" t="s">
        <v>3898</v>
      </c>
      <c r="J644" t="s">
        <v>971</v>
      </c>
      <c r="K644" s="1">
        <v>45812</v>
      </c>
    </row>
    <row r="645" spans="8:11" x14ac:dyDescent="0.25">
      <c r="H645" t="s">
        <v>3594</v>
      </c>
      <c r="I645" t="s">
        <v>3898</v>
      </c>
      <c r="J645" t="s">
        <v>971</v>
      </c>
      <c r="K645" s="1">
        <v>45812</v>
      </c>
    </row>
    <row r="646" spans="8:11" x14ac:dyDescent="0.25">
      <c r="H646" t="s">
        <v>3595</v>
      </c>
      <c r="I646" t="s">
        <v>3898</v>
      </c>
      <c r="J646" t="s">
        <v>971</v>
      </c>
      <c r="K646" s="1">
        <v>45812</v>
      </c>
    </row>
    <row r="647" spans="8:11" x14ac:dyDescent="0.25">
      <c r="H647" t="s">
        <v>3596</v>
      </c>
      <c r="I647" t="s">
        <v>3898</v>
      </c>
      <c r="J647" t="s">
        <v>971</v>
      </c>
      <c r="K647" s="1">
        <v>45812</v>
      </c>
    </row>
    <row r="648" spans="8:11" x14ac:dyDescent="0.25">
      <c r="H648" t="s">
        <v>3597</v>
      </c>
      <c r="I648" t="s">
        <v>3898</v>
      </c>
      <c r="J648" t="s">
        <v>971</v>
      </c>
      <c r="K648" s="1">
        <v>45812</v>
      </c>
    </row>
    <row r="649" spans="8:11" x14ac:dyDescent="0.25">
      <c r="H649" t="s">
        <v>3598</v>
      </c>
      <c r="I649" t="s">
        <v>3898</v>
      </c>
      <c r="J649" t="s">
        <v>971</v>
      </c>
      <c r="K649" s="1">
        <v>45812</v>
      </c>
    </row>
    <row r="650" spans="8:11" x14ac:dyDescent="0.25">
      <c r="H650" t="s">
        <v>3599</v>
      </c>
      <c r="I650" t="s">
        <v>3898</v>
      </c>
      <c r="J650" t="s">
        <v>971</v>
      </c>
      <c r="K650" s="1">
        <v>45812</v>
      </c>
    </row>
    <row r="651" spans="8:11" x14ac:dyDescent="0.25">
      <c r="H651" t="s">
        <v>3600</v>
      </c>
      <c r="I651" t="s">
        <v>3898</v>
      </c>
      <c r="J651" t="s">
        <v>971</v>
      </c>
      <c r="K651" s="1">
        <v>45812</v>
      </c>
    </row>
    <row r="652" spans="8:11" x14ac:dyDescent="0.25">
      <c r="H652" t="s">
        <v>3601</v>
      </c>
      <c r="I652" t="s">
        <v>3898</v>
      </c>
      <c r="J652" t="s">
        <v>971</v>
      </c>
      <c r="K652" s="1">
        <v>45812</v>
      </c>
    </row>
    <row r="653" spans="8:11" x14ac:dyDescent="0.25">
      <c r="H653" t="s">
        <v>3602</v>
      </c>
      <c r="I653" t="s">
        <v>3898</v>
      </c>
      <c r="J653" t="s">
        <v>971</v>
      </c>
      <c r="K653" s="1">
        <v>45812</v>
      </c>
    </row>
    <row r="654" spans="8:11" x14ac:dyDescent="0.25">
      <c r="H654" t="s">
        <v>3603</v>
      </c>
      <c r="I654" t="s">
        <v>3898</v>
      </c>
      <c r="J654" t="s">
        <v>971</v>
      </c>
      <c r="K654" s="1">
        <v>45812</v>
      </c>
    </row>
    <row r="655" spans="8:11" x14ac:dyDescent="0.25">
      <c r="H655" t="s">
        <v>3604</v>
      </c>
      <c r="I655" t="s">
        <v>3898</v>
      </c>
      <c r="J655" t="s">
        <v>971</v>
      </c>
      <c r="K655" s="1">
        <v>45812</v>
      </c>
    </row>
    <row r="656" spans="8:11" x14ac:dyDescent="0.25">
      <c r="H656" t="s">
        <v>3605</v>
      </c>
      <c r="I656" t="s">
        <v>3898</v>
      </c>
      <c r="J656" t="s">
        <v>971</v>
      </c>
      <c r="K656" s="1">
        <v>45812</v>
      </c>
    </row>
    <row r="657" spans="8:11" x14ac:dyDescent="0.25">
      <c r="H657" t="s">
        <v>3606</v>
      </c>
      <c r="I657" t="s">
        <v>3898</v>
      </c>
      <c r="J657" t="s">
        <v>971</v>
      </c>
      <c r="K657" s="1">
        <v>45812</v>
      </c>
    </row>
    <row r="658" spans="8:11" x14ac:dyDescent="0.25">
      <c r="H658" t="s">
        <v>3607</v>
      </c>
      <c r="I658" t="s">
        <v>3898</v>
      </c>
      <c r="J658" t="s">
        <v>971</v>
      </c>
      <c r="K658" s="1">
        <v>45812</v>
      </c>
    </row>
    <row r="659" spans="8:11" x14ac:dyDescent="0.25">
      <c r="H659" t="s">
        <v>3608</v>
      </c>
      <c r="I659" t="s">
        <v>3898</v>
      </c>
      <c r="J659" t="s">
        <v>971</v>
      </c>
      <c r="K659" s="1">
        <v>45812</v>
      </c>
    </row>
    <row r="660" spans="8:11" x14ac:dyDescent="0.25">
      <c r="H660" t="s">
        <v>3609</v>
      </c>
      <c r="I660" t="s">
        <v>3898</v>
      </c>
      <c r="J660" t="s">
        <v>971</v>
      </c>
      <c r="K660" s="1">
        <v>45812</v>
      </c>
    </row>
    <row r="661" spans="8:11" x14ac:dyDescent="0.25">
      <c r="H661" t="s">
        <v>3610</v>
      </c>
      <c r="I661" t="s">
        <v>3898</v>
      </c>
      <c r="J661" t="s">
        <v>971</v>
      </c>
      <c r="K661" s="1">
        <v>45812</v>
      </c>
    </row>
    <row r="662" spans="8:11" x14ac:dyDescent="0.25">
      <c r="H662" t="s">
        <v>3611</v>
      </c>
      <c r="I662" t="s">
        <v>3898</v>
      </c>
      <c r="J662" t="s">
        <v>971</v>
      </c>
      <c r="K662" s="1">
        <v>45812</v>
      </c>
    </row>
    <row r="663" spans="8:11" x14ac:dyDescent="0.25">
      <c r="H663" t="s">
        <v>3612</v>
      </c>
      <c r="I663" t="s">
        <v>3898</v>
      </c>
      <c r="J663" t="s">
        <v>971</v>
      </c>
      <c r="K663" s="1">
        <v>45812</v>
      </c>
    </row>
    <row r="664" spans="8:11" x14ac:dyDescent="0.25">
      <c r="H664" t="s">
        <v>3613</v>
      </c>
      <c r="I664" t="s">
        <v>3898</v>
      </c>
      <c r="J664" t="s">
        <v>971</v>
      </c>
      <c r="K664" s="1">
        <v>45812</v>
      </c>
    </row>
    <row r="665" spans="8:11" x14ac:dyDescent="0.25">
      <c r="H665" t="s">
        <v>3614</v>
      </c>
      <c r="I665" t="s">
        <v>3898</v>
      </c>
      <c r="J665" t="s">
        <v>971</v>
      </c>
      <c r="K665" s="1">
        <v>45812</v>
      </c>
    </row>
    <row r="666" spans="8:11" x14ac:dyDescent="0.25">
      <c r="H666" t="s">
        <v>3615</v>
      </c>
      <c r="I666" t="s">
        <v>3898</v>
      </c>
      <c r="J666" t="s">
        <v>971</v>
      </c>
      <c r="K666" s="1">
        <v>45812</v>
      </c>
    </row>
    <row r="667" spans="8:11" x14ac:dyDescent="0.25">
      <c r="H667" t="s">
        <v>3616</v>
      </c>
      <c r="I667" t="s">
        <v>3898</v>
      </c>
      <c r="J667" t="s">
        <v>971</v>
      </c>
      <c r="K667" s="1">
        <v>45812</v>
      </c>
    </row>
    <row r="668" spans="8:11" x14ac:dyDescent="0.25">
      <c r="H668" t="s">
        <v>3617</v>
      </c>
      <c r="I668" t="s">
        <v>3898</v>
      </c>
      <c r="J668" t="s">
        <v>971</v>
      </c>
      <c r="K668" s="1">
        <v>45812</v>
      </c>
    </row>
    <row r="669" spans="8:11" x14ac:dyDescent="0.25">
      <c r="H669" t="s">
        <v>3618</v>
      </c>
      <c r="I669" t="s">
        <v>3898</v>
      </c>
      <c r="J669" t="s">
        <v>971</v>
      </c>
      <c r="K669" s="1">
        <v>45812</v>
      </c>
    </row>
    <row r="670" spans="8:11" x14ac:dyDescent="0.25">
      <c r="H670" t="s">
        <v>3619</v>
      </c>
      <c r="I670" t="s">
        <v>3898</v>
      </c>
      <c r="J670" t="s">
        <v>971</v>
      </c>
      <c r="K670" s="1">
        <v>45812</v>
      </c>
    </row>
    <row r="671" spans="8:11" x14ac:dyDescent="0.25">
      <c r="H671" t="s">
        <v>3620</v>
      </c>
      <c r="I671" t="s">
        <v>3898</v>
      </c>
      <c r="J671" t="s">
        <v>971</v>
      </c>
      <c r="K671" s="1">
        <v>45812</v>
      </c>
    </row>
    <row r="672" spans="8:11" x14ac:dyDescent="0.25">
      <c r="H672" t="s">
        <v>3621</v>
      </c>
      <c r="I672" t="s">
        <v>3898</v>
      </c>
      <c r="J672" t="s">
        <v>971</v>
      </c>
      <c r="K672" s="1">
        <v>45812</v>
      </c>
    </row>
    <row r="673" spans="8:11" x14ac:dyDescent="0.25">
      <c r="H673" t="s">
        <v>3622</v>
      </c>
      <c r="I673" t="s">
        <v>3898</v>
      </c>
      <c r="J673" t="s">
        <v>971</v>
      </c>
      <c r="K673" s="1">
        <v>45812</v>
      </c>
    </row>
    <row r="674" spans="8:11" x14ac:dyDescent="0.25">
      <c r="H674" t="s">
        <v>3623</v>
      </c>
      <c r="I674" t="s">
        <v>3898</v>
      </c>
      <c r="J674" t="s">
        <v>971</v>
      </c>
      <c r="K674" s="1">
        <v>45812</v>
      </c>
    </row>
    <row r="675" spans="8:11" x14ac:dyDescent="0.25">
      <c r="H675" t="s">
        <v>3624</v>
      </c>
      <c r="I675" t="s">
        <v>3898</v>
      </c>
      <c r="J675" t="s">
        <v>971</v>
      </c>
      <c r="K675" s="1">
        <v>45812</v>
      </c>
    </row>
    <row r="676" spans="8:11" x14ac:dyDescent="0.25">
      <c r="H676" t="s">
        <v>3625</v>
      </c>
      <c r="I676" t="s">
        <v>3898</v>
      </c>
      <c r="J676" t="s">
        <v>971</v>
      </c>
      <c r="K676" s="1">
        <v>45812</v>
      </c>
    </row>
    <row r="677" spans="8:11" x14ac:dyDescent="0.25">
      <c r="H677" t="s">
        <v>3626</v>
      </c>
      <c r="I677" t="s">
        <v>3898</v>
      </c>
      <c r="J677" t="s">
        <v>971</v>
      </c>
      <c r="K677" s="1">
        <v>45812</v>
      </c>
    </row>
    <row r="678" spans="8:11" x14ac:dyDescent="0.25">
      <c r="H678" t="s">
        <v>3627</v>
      </c>
      <c r="I678" t="s">
        <v>3898</v>
      </c>
      <c r="J678" t="s">
        <v>971</v>
      </c>
      <c r="K678" s="1">
        <v>45812</v>
      </c>
    </row>
    <row r="679" spans="8:11" x14ac:dyDescent="0.25">
      <c r="H679" t="s">
        <v>3628</v>
      </c>
      <c r="I679" t="s">
        <v>3898</v>
      </c>
      <c r="J679" t="s">
        <v>971</v>
      </c>
      <c r="K679" s="1">
        <v>45812</v>
      </c>
    </row>
    <row r="680" spans="8:11" x14ac:dyDescent="0.25">
      <c r="H680" t="s">
        <v>3629</v>
      </c>
      <c r="I680" t="s">
        <v>3898</v>
      </c>
      <c r="J680" t="s">
        <v>971</v>
      </c>
      <c r="K680" s="1">
        <v>45812</v>
      </c>
    </row>
    <row r="681" spans="8:11" x14ac:dyDescent="0.25">
      <c r="H681" t="s">
        <v>3630</v>
      </c>
      <c r="I681" t="s">
        <v>3898</v>
      </c>
      <c r="J681" t="s">
        <v>971</v>
      </c>
      <c r="K681" s="1">
        <v>45812</v>
      </c>
    </row>
    <row r="682" spans="8:11" x14ac:dyDescent="0.25">
      <c r="H682" t="s">
        <v>3631</v>
      </c>
      <c r="I682" t="s">
        <v>3898</v>
      </c>
      <c r="J682" t="s">
        <v>971</v>
      </c>
      <c r="K682" s="1">
        <v>45812</v>
      </c>
    </row>
    <row r="683" spans="8:11" x14ac:dyDescent="0.25">
      <c r="H683" t="s">
        <v>3632</v>
      </c>
      <c r="I683" t="s">
        <v>3898</v>
      </c>
      <c r="J683" t="s">
        <v>971</v>
      </c>
      <c r="K683" s="1">
        <v>45812</v>
      </c>
    </row>
    <row r="684" spans="8:11" x14ac:dyDescent="0.25">
      <c r="H684" t="s">
        <v>3633</v>
      </c>
      <c r="I684" t="s">
        <v>3898</v>
      </c>
      <c r="J684" t="s">
        <v>971</v>
      </c>
      <c r="K684" s="1">
        <v>45812</v>
      </c>
    </row>
    <row r="685" spans="8:11" x14ac:dyDescent="0.25">
      <c r="H685" t="s">
        <v>3634</v>
      </c>
      <c r="I685" t="s">
        <v>3898</v>
      </c>
      <c r="J685" t="s">
        <v>971</v>
      </c>
      <c r="K685" s="1">
        <v>45812</v>
      </c>
    </row>
    <row r="686" spans="8:11" x14ac:dyDescent="0.25">
      <c r="H686" t="s">
        <v>3635</v>
      </c>
      <c r="I686" t="s">
        <v>3898</v>
      </c>
      <c r="J686" t="s">
        <v>971</v>
      </c>
      <c r="K686" s="1">
        <v>45812</v>
      </c>
    </row>
    <row r="687" spans="8:11" x14ac:dyDescent="0.25">
      <c r="H687" t="s">
        <v>3636</v>
      </c>
      <c r="I687" t="s">
        <v>3898</v>
      </c>
      <c r="J687" t="s">
        <v>971</v>
      </c>
      <c r="K687" s="1">
        <v>45812</v>
      </c>
    </row>
    <row r="688" spans="8:11" x14ac:dyDescent="0.25">
      <c r="H688" t="s">
        <v>3637</v>
      </c>
      <c r="I688" t="s">
        <v>3898</v>
      </c>
      <c r="J688" t="s">
        <v>971</v>
      </c>
      <c r="K688" s="1">
        <v>45812</v>
      </c>
    </row>
    <row r="689" spans="8:11" x14ac:dyDescent="0.25">
      <c r="H689" t="s">
        <v>3638</v>
      </c>
      <c r="I689" t="s">
        <v>3898</v>
      </c>
      <c r="J689" t="s">
        <v>971</v>
      </c>
      <c r="K689" s="1">
        <v>45812</v>
      </c>
    </row>
    <row r="690" spans="8:11" x14ac:dyDescent="0.25">
      <c r="H690" t="s">
        <v>3639</v>
      </c>
      <c r="I690" t="s">
        <v>3898</v>
      </c>
      <c r="J690" t="s">
        <v>971</v>
      </c>
      <c r="K690" s="1">
        <v>45812</v>
      </c>
    </row>
    <row r="691" spans="8:11" x14ac:dyDescent="0.25">
      <c r="H691" t="s">
        <v>3640</v>
      </c>
      <c r="I691" t="s">
        <v>3898</v>
      </c>
      <c r="J691" t="s">
        <v>971</v>
      </c>
      <c r="K691" s="1">
        <v>45812</v>
      </c>
    </row>
    <row r="692" spans="8:11" x14ac:dyDescent="0.25">
      <c r="H692" t="s">
        <v>3641</v>
      </c>
      <c r="I692" t="s">
        <v>3898</v>
      </c>
      <c r="J692" t="s">
        <v>971</v>
      </c>
      <c r="K692" s="1">
        <v>45812</v>
      </c>
    </row>
    <row r="693" spans="8:11" x14ac:dyDescent="0.25">
      <c r="H693" t="s">
        <v>3642</v>
      </c>
      <c r="I693" t="s">
        <v>3898</v>
      </c>
      <c r="J693" t="s">
        <v>971</v>
      </c>
      <c r="K693" s="1">
        <v>45812</v>
      </c>
    </row>
    <row r="694" spans="8:11" x14ac:dyDescent="0.25">
      <c r="H694" t="s">
        <v>3643</v>
      </c>
      <c r="I694" t="s">
        <v>3898</v>
      </c>
      <c r="J694" t="s">
        <v>971</v>
      </c>
      <c r="K694" s="1">
        <v>45812</v>
      </c>
    </row>
    <row r="695" spans="8:11" x14ac:dyDescent="0.25">
      <c r="H695" t="s">
        <v>3644</v>
      </c>
      <c r="I695" t="s">
        <v>3898</v>
      </c>
      <c r="J695" t="s">
        <v>971</v>
      </c>
      <c r="K695" s="1">
        <v>45812</v>
      </c>
    </row>
    <row r="696" spans="8:11" x14ac:dyDescent="0.25">
      <c r="H696" t="s">
        <v>3645</v>
      </c>
      <c r="I696" t="s">
        <v>3898</v>
      </c>
      <c r="J696" t="s">
        <v>971</v>
      </c>
      <c r="K696" s="1">
        <v>45812</v>
      </c>
    </row>
    <row r="697" spans="8:11" x14ac:dyDescent="0.25">
      <c r="H697" t="s">
        <v>3646</v>
      </c>
      <c r="I697" t="s">
        <v>3898</v>
      </c>
      <c r="J697" t="s">
        <v>971</v>
      </c>
      <c r="K697" s="1">
        <v>45812</v>
      </c>
    </row>
    <row r="698" spans="8:11" x14ac:dyDescent="0.25">
      <c r="H698" t="s">
        <v>3647</v>
      </c>
      <c r="I698" t="s">
        <v>3898</v>
      </c>
      <c r="J698" t="s">
        <v>971</v>
      </c>
      <c r="K698" s="1">
        <v>45812</v>
      </c>
    </row>
    <row r="699" spans="8:11" x14ac:dyDescent="0.25">
      <c r="H699" t="s">
        <v>3648</v>
      </c>
      <c r="I699" t="s">
        <v>3898</v>
      </c>
      <c r="J699" t="s">
        <v>971</v>
      </c>
      <c r="K699" s="1">
        <v>45812</v>
      </c>
    </row>
    <row r="700" spans="8:11" x14ac:dyDescent="0.25">
      <c r="H700" t="s">
        <v>3649</v>
      </c>
      <c r="I700" t="s">
        <v>3898</v>
      </c>
      <c r="J700" t="s">
        <v>971</v>
      </c>
      <c r="K700" s="1">
        <v>45812</v>
      </c>
    </row>
    <row r="701" spans="8:11" x14ac:dyDescent="0.25">
      <c r="H701" t="s">
        <v>3650</v>
      </c>
      <c r="I701" t="s">
        <v>3898</v>
      </c>
      <c r="J701" t="s">
        <v>971</v>
      </c>
      <c r="K701" s="1">
        <v>45812</v>
      </c>
    </row>
    <row r="702" spans="8:11" x14ac:dyDescent="0.25">
      <c r="H702" t="s">
        <v>3651</v>
      </c>
      <c r="I702" t="s">
        <v>3898</v>
      </c>
      <c r="J702" t="s">
        <v>971</v>
      </c>
      <c r="K702" s="1">
        <v>45812</v>
      </c>
    </row>
    <row r="703" spans="8:11" x14ac:dyDescent="0.25">
      <c r="H703" t="s">
        <v>3652</v>
      </c>
      <c r="I703" t="s">
        <v>3898</v>
      </c>
      <c r="J703" t="s">
        <v>971</v>
      </c>
      <c r="K703" s="1">
        <v>45812</v>
      </c>
    </row>
    <row r="704" spans="8: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2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28</v>
      </c>
    </row>
    <row r="3" spans="1:12" x14ac:dyDescent="0.25">
      <c r="A3" s="12" t="s">
        <v>72</v>
      </c>
      <c r="B3" s="19">
        <f ca="1">SUMIFS('Data Power app'!$G:$G,'Data Power app'!L:L,"&gt;"&amp;$I$2,'Data Power app'!F:F,Report!$A3)</f>
        <v>64550</v>
      </c>
      <c r="C3" s="19">
        <f ca="1">SUMIFS('Data Power app'!$G:$G,'Data Power app'!N:N,"&gt;"&amp;$I$2,'Data Power app'!$F:$F,Report!$A3)</f>
        <v>0</v>
      </c>
      <c r="D3" s="19">
        <f ca="1">SUMIFS('Data Power app'!$G:$G,'Data Power app'!V:V,"&gt;"&amp;$I$2,'Data Power app'!$F:$F,Report!$A3)</f>
        <v>0</v>
      </c>
      <c r="E3" s="19">
        <f ca="1">SUMIFS('Data Power app'!$G:$G,'Data Power app'!AA:AA,"&gt;"&amp;$I$2,'Data Power app'!$F:$F,Report!$A3)</f>
        <v>27454</v>
      </c>
      <c r="F3" s="20">
        <f ca="1">SUMIFS('Data Power app'!$G:$G,'Data Power app'!AF:AF,"="&amp;$I$2,'Data Power app'!$F:$F,Report!$A3)</f>
        <v>193614</v>
      </c>
      <c r="I3" s="1">
        <f ca="1">IF(HOUR(NOW())&gt;6,TODAY(),TODAY()-1)</f>
        <v>45822</v>
      </c>
    </row>
    <row r="4" spans="1:12" x14ac:dyDescent="0.25">
      <c r="A4" s="12" t="s">
        <v>59</v>
      </c>
      <c r="B4" s="19">
        <f ca="1">SUMIFS('Data Power app'!$G:$G,'Data Power app'!L:L,"&gt;"&amp;$I$2,'Data Power app'!F:F,Report!$A4)</f>
        <v>38267</v>
      </c>
      <c r="C4" s="19">
        <f ca="1">SUMIFS('Data Power app'!$G:$G,'Data Power app'!N:N,"&gt;"&amp;$I$2,'Data Power app'!F:F,Report!$A4)</f>
        <v>56054</v>
      </c>
      <c r="D4" s="19">
        <f ca="1">SUMIFS('Data Power app'!$G:$G,'Data Power app'!V:V,"&gt;"&amp;$I$2,'Data Power app'!$F:$F,Report!$A4)</f>
        <v>49279</v>
      </c>
      <c r="E4" s="19">
        <f ca="1">SUMIFS('Data Power app'!$G:$G,'Data Power app'!AA:AA,"&gt;"&amp;$I$2,'Data Power app'!$F:$F,Report!$A4)</f>
        <v>4322</v>
      </c>
      <c r="F4" s="20">
        <f ca="1">SUMIFS('Data Power app'!$G:$G,'Data Power app'!AF:AF,"="&amp;$I$2,'Data Power app'!$F:$F,Report!$A4)</f>
        <v>148542</v>
      </c>
    </row>
    <row r="5" spans="1:12" x14ac:dyDescent="0.25">
      <c r="A5" s="21" t="s">
        <v>1091</v>
      </c>
      <c r="B5" s="22">
        <f ca="1">SUM(B3:B4)</f>
        <v>102817</v>
      </c>
      <c r="C5" s="22">
        <f t="shared" ref="C5:F5" ca="1" si="0">SUM(C3:C4)</f>
        <v>56054</v>
      </c>
      <c r="D5" s="22">
        <f t="shared" ca="1" si="0"/>
        <v>49279</v>
      </c>
      <c r="E5" s="22">
        <f t="shared" ca="1" si="0"/>
        <v>31776</v>
      </c>
      <c r="F5" s="23">
        <f t="shared" ca="1" si="0"/>
        <v>342156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2025-06-14T06:30:42Z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