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86" documentId="8_{050AFC0B-4AB8-4CA8-82E3-C6EC7D3D2882}" xr6:coauthVersionLast="47" xr6:coauthVersionMax="47" xr10:uidLastSave="{AA39BBC4-339B-4524-903D-951B9985C561}"/>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Time'!$A$1:$G$8768</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<sst xmlns="http://schemas.openxmlformats.org/spreadsheetml/2006/main" count="145459" uniqueCount="17786">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</sst>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68" tableType="queryTable" totalsRowShown="0">
  <autoFilter ref="A1:G876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c r="AG171" s="34" t="s">
        <v>62</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229</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c r="AG297" s="34" t="s">
        <v>62</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c r="AB555" s="4" t="s">
        <v>60</v>
      </c>
      <c r="AC555" s="4">
        <v>45821</v>
      </c>
      <c r="AD555" s="4">
        <v>45822</v>
      </c>
      <c r="AE555" s="4">
        <v>45824</v>
      </c>
      <c r="AF555" s="4"/>
      <c r="AG555" s="34" t="s">
        <v>97</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4" t="s">
        <v>299</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4" t="s">
        <v>299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4" t="s">
        <v>299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4" t="s">
        <v>299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4" t="s">
        <v>299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c r="Y842" s="4" t="s">
        <v>60</v>
      </c>
      <c r="Z842" s="4">
        <v>45822</v>
      </c>
      <c r="AA842" s="4"/>
      <c r="AB842" s="4" t="s">
        <v>60</v>
      </c>
      <c r="AC842" s="4">
        <v>45823</v>
      </c>
      <c r="AD842" s="4">
        <v>45824</v>
      </c>
      <c r="AE842" s="4">
        <v>45826</v>
      </c>
      <c r="AF842" s="4"/>
      <c r="AG842" s="34" t="s">
        <v>299</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c r="Y845" s="4" t="s">
        <v>60</v>
      </c>
      <c r="Z845" s="4">
        <v>45822</v>
      </c>
      <c r="AA845" s="4"/>
      <c r="AB845" s="4" t="s">
        <v>60</v>
      </c>
      <c r="AC845" s="4">
        <v>45823</v>
      </c>
      <c r="AD845" s="4">
        <v>45824</v>
      </c>
      <c r="AE845" s="4">
        <v>45826</v>
      </c>
      <c r="AF845" s="4"/>
      <c r="AG845" s="34" t="s">
        <v>299</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c r="Y847" s="4" t="s">
        <v>60</v>
      </c>
      <c r="Z847" s="4">
        <v>45822</v>
      </c>
      <c r="AA847" s="4"/>
      <c r="AB847" s="4" t="s">
        <v>60</v>
      </c>
      <c r="AC847" s="4">
        <v>45823</v>
      </c>
      <c r="AD847" s="4">
        <v>45824</v>
      </c>
      <c r="AE847" s="4">
        <v>45826</v>
      </c>
      <c r="AF847" s="4"/>
      <c r="AG847" s="34" t="s">
        <v>299</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4" t="s">
        <v>299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229</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4" t="s">
        <v>299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c r="W957" s="4">
        <v>45822</v>
      </c>
      <c r="X957" s="4"/>
      <c r="Y957" s="4" t="s">
        <v>60</v>
      </c>
      <c r="Z957" s="4">
        <v>45824</v>
      </c>
      <c r="AA957" s="4"/>
      <c r="AB957" s="4" t="s">
        <v>60</v>
      </c>
      <c r="AC957" s="4">
        <v>45825</v>
      </c>
      <c r="AD957" s="4">
        <v>45825</v>
      </c>
      <c r="AE957" s="4">
        <v>45827</v>
      </c>
      <c r="AF957" s="4"/>
      <c r="AG957" s="34" t="s">
        <v>229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c r="W1022" s="4">
        <v>45821</v>
      </c>
      <c r="X1022" s="4"/>
      <c r="Y1022" s="4" t="s">
        <v>60</v>
      </c>
      <c r="Z1022" s="4">
        <v>45823</v>
      </c>
      <c r="AA1022" s="4"/>
      <c r="AB1022" s="4" t="s">
        <v>60</v>
      </c>
      <c r="AC1022" s="4">
        <v>45824</v>
      </c>
      <c r="AD1022" s="4">
        <v>45825</v>
      </c>
      <c r="AE1022" s="4">
        <v>45827</v>
      </c>
      <c r="AF1022" s="4"/>
      <c r="AG1022" s="34" t="s">
        <v>229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4" t="s">
        <v>299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141</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c r="AG1207" s="34" t="s">
        <v>62</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c r="AG1223" s="34" t="s">
        <v>62</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4" t="s">
        <v>299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4" t="s">
        <v>1562</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229</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119</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119</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229</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c r="AG1707" s="34" t="s">
        <v>62</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119</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119</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119</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119</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119</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119</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c r="AB1880" s="4" t="s">
        <v>60</v>
      </c>
      <c r="AC1880" s="4">
        <v>45828</v>
      </c>
      <c r="AD1880" s="4">
        <v>45828</v>
      </c>
      <c r="AE1880" s="4">
        <v>45831</v>
      </c>
      <c r="AF1880" s="4"/>
      <c r="AG1880" s="34" t="s">
        <v>97</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119</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v>45824.479108796295</v>
      </c>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88</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88</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c r="Y1972" s="4" t="s">
        <v>60</v>
      </c>
      <c r="Z1972" s="4">
        <v>45827</v>
      </c>
      <c r="AA1972" s="4"/>
      <c r="AB1972" s="4" t="s">
        <v>60</v>
      </c>
      <c r="AC1972" s="4">
        <v>45828</v>
      </c>
      <c r="AD1972" s="4">
        <v>45829</v>
      </c>
      <c r="AE1972" s="4">
        <v>45831</v>
      </c>
      <c r="AF1972" s="4"/>
      <c r="AG1972" s="34" t="s">
        <v>299</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c r="Y1973" s="4" t="s">
        <v>60</v>
      </c>
      <c r="Z1973" s="4">
        <v>45827</v>
      </c>
      <c r="AA1973" s="4"/>
      <c r="AB1973" s="4" t="s">
        <v>60</v>
      </c>
      <c r="AC1973" s="4">
        <v>45828</v>
      </c>
      <c r="AD1973" s="4">
        <v>45829</v>
      </c>
      <c r="AE1973" s="4">
        <v>45831</v>
      </c>
      <c r="AF1973" s="4"/>
      <c r="AG1973" s="34" t="s">
        <v>299</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c r="Y1976" s="4" t="s">
        <v>60</v>
      </c>
      <c r="Z1976" s="4">
        <v>45827</v>
      </c>
      <c r="AA1976" s="4"/>
      <c r="AB1976" s="4" t="s">
        <v>60</v>
      </c>
      <c r="AC1976" s="4">
        <v>45828</v>
      </c>
      <c r="AD1976" s="4">
        <v>45829</v>
      </c>
      <c r="AE1976" s="4">
        <v>45831</v>
      </c>
      <c r="AF1976" s="4"/>
      <c r="AG1976" s="34" t="s">
        <v>299</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c r="Y1977" s="4" t="s">
        <v>60</v>
      </c>
      <c r="Z1977" s="4">
        <v>45827</v>
      </c>
      <c r="AA1977" s="4"/>
      <c r="AB1977" s="4" t="s">
        <v>60</v>
      </c>
      <c r="AC1977" s="4">
        <v>45828</v>
      </c>
      <c r="AD1977" s="4">
        <v>45829</v>
      </c>
      <c r="AE1977" s="4">
        <v>45831</v>
      </c>
      <c r="AF1977" s="4"/>
      <c r="AG1977" s="34" t="s">
        <v>299</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c r="Y1979" s="4" t="s">
        <v>60</v>
      </c>
      <c r="Z1979" s="4">
        <v>45827</v>
      </c>
      <c r="AA1979" s="4"/>
      <c r="AB1979" s="4" t="s">
        <v>60</v>
      </c>
      <c r="AC1979" s="4">
        <v>45828</v>
      </c>
      <c r="AD1979" s="4">
        <v>45829</v>
      </c>
      <c r="AE1979" s="4">
        <v>45831</v>
      </c>
      <c r="AF1979" s="4"/>
      <c r="AG1979" s="34" t="s">
        <v>299</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c r="AB2183" s="4" t="s">
        <v>60</v>
      </c>
      <c r="AC2183" s="4">
        <v>45828</v>
      </c>
      <c r="AD2183" s="4">
        <v>45829</v>
      </c>
      <c r="AE2183" s="4">
        <v>45831</v>
      </c>
      <c r="AF2183" s="4"/>
      <c r="AG2183" s="34" t="s">
        <v>97</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119</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4" t="s">
        <v>299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88</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88</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88</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88</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88</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88</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88</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88</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88</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88</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88</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4" t="s">
        <v>88</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229</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229</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229</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229</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229</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229</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229</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229</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229</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229</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229</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229</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229</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229</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229</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119</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229</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229</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4" t="s">
        <v>229</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88</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ML-06</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88</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88</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ML-06</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88</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ML-06</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88</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ML-06</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119</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119</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119</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4" t="s">
        <v>299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6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row r="8680" spans="1:7" x14ac:dyDescent="0.25">
      <c r="A8680" s="30" t="s">
        <v>17698</v>
      </c>
      <c r="B8680" s="30" t="s">
        <v>16033</v>
      </c>
      <c r="C8680" s="30" t="s">
        <v>904</v>
      </c>
      <c r="D8680" s="30" t="s">
        <v>905</v>
      </c>
      <c r="E8680" s="25">
        <v>45824.477870370371</v>
      </c>
      <c r="F8680" s="30" t="s">
        <v>906</v>
      </c>
      <c r="G8680" s="25">
        <v>45824.477870370371</v>
      </c>
    </row>
    <row r="8681" spans="1:7" x14ac:dyDescent="0.25">
      <c r="A8681" s="30" t="s">
        <v>17699</v>
      </c>
      <c r="B8681" s="30" t="s">
        <v>16028</v>
      </c>
      <c r="C8681" s="30" t="s">
        <v>904</v>
      </c>
      <c r="D8681" s="30" t="s">
        <v>905</v>
      </c>
      <c r="E8681" s="25">
        <v>45824.478043981479</v>
      </c>
      <c r="F8681" s="30" t="s">
        <v>906</v>
      </c>
      <c r="G8681" s="25">
        <v>45824.478043981479</v>
      </c>
    </row>
    <row r="8682" spans="1:7" x14ac:dyDescent="0.25">
      <c r="A8682" s="30" t="s">
        <v>17700</v>
      </c>
      <c r="B8682" s="30" t="s">
        <v>7780</v>
      </c>
      <c r="C8682" s="30" t="s">
        <v>904</v>
      </c>
      <c r="D8682" s="30" t="s">
        <v>905</v>
      </c>
      <c r="E8682" s="25">
        <v>45824.479108796295</v>
      </c>
      <c r="F8682" s="30" t="s">
        <v>906</v>
      </c>
      <c r="G8682" s="25">
        <v>45824.479108796295</v>
      </c>
    </row>
    <row r="8683" spans="1:7" x14ac:dyDescent="0.25">
      <c r="A8683" s="30" t="s">
        <v>17701</v>
      </c>
      <c r="B8683" s="30" t="s">
        <v>11572</v>
      </c>
      <c r="C8683" s="30" t="s">
        <v>904</v>
      </c>
      <c r="D8683" s="30" t="s">
        <v>903</v>
      </c>
      <c r="E8683" s="25">
        <v>45824.479895833334</v>
      </c>
      <c r="F8683" s="30" t="s">
        <v>906</v>
      </c>
      <c r="G8683" s="25">
        <v>45824.479895833334</v>
      </c>
    </row>
    <row r="8684" spans="1:7" x14ac:dyDescent="0.25">
      <c r="A8684" s="30" t="s">
        <v>17702</v>
      </c>
      <c r="B8684" s="30" t="s">
        <v>13976</v>
      </c>
      <c r="C8684" s="30" t="s">
        <v>909</v>
      </c>
      <c r="D8684" s="30" t="s">
        <v>913</v>
      </c>
      <c r="E8684" s="25">
        <v>45824.480173611111</v>
      </c>
      <c r="F8684" s="30" t="s">
        <v>906</v>
      </c>
      <c r="G8684" s="25">
        <v>45824.480173611111</v>
      </c>
    </row>
    <row r="8685" spans="1:7" x14ac:dyDescent="0.25">
      <c r="A8685" s="30" t="s">
        <v>17703</v>
      </c>
      <c r="B8685" s="30" t="s">
        <v>13978</v>
      </c>
      <c r="C8685" s="30" t="s">
        <v>909</v>
      </c>
      <c r="D8685" s="30" t="s">
        <v>913</v>
      </c>
      <c r="E8685" s="25">
        <v>45824.480243055557</v>
      </c>
      <c r="F8685" s="30" t="s">
        <v>906</v>
      </c>
      <c r="G8685" s="25">
        <v>45824.480243055557</v>
      </c>
    </row>
    <row r="8686" spans="1:7" x14ac:dyDescent="0.25">
      <c r="A8686" s="30" t="s">
        <v>17704</v>
      </c>
      <c r="B8686" s="30" t="s">
        <v>13978</v>
      </c>
      <c r="C8686" s="30" t="s">
        <v>912</v>
      </c>
      <c r="D8686" s="30" t="s">
        <v>913</v>
      </c>
      <c r="E8686" s="25">
        <v>45824.48060185185</v>
      </c>
      <c r="F8686" s="30" t="s">
        <v>906</v>
      </c>
      <c r="G8686" s="25">
        <v>45824.48060185185</v>
      </c>
    </row>
    <row r="8687" spans="1:7" x14ac:dyDescent="0.25">
      <c r="A8687" s="30" t="s">
        <v>17705</v>
      </c>
      <c r="B8687" s="30" t="s">
        <v>13976</v>
      </c>
      <c r="C8687" s="30" t="s">
        <v>912</v>
      </c>
      <c r="D8687" s="30" t="s">
        <v>913</v>
      </c>
      <c r="E8687" s="25">
        <v>45824.480810185189</v>
      </c>
      <c r="F8687" s="30" t="s">
        <v>906</v>
      </c>
      <c r="G8687" s="25">
        <v>45824.480810185189</v>
      </c>
    </row>
    <row r="8688" spans="1:7" x14ac:dyDescent="0.25">
      <c r="A8688" s="30" t="s">
        <v>17706</v>
      </c>
      <c r="B8688" s="30" t="s">
        <v>13950</v>
      </c>
      <c r="C8688" s="30" t="s">
        <v>909</v>
      </c>
      <c r="D8688" s="30" t="s">
        <v>918</v>
      </c>
      <c r="E8688" s="25">
        <v>45824.482824074075</v>
      </c>
      <c r="F8688" s="30" t="s">
        <v>906</v>
      </c>
      <c r="G8688" s="25">
        <v>45824.482824074075</v>
      </c>
    </row>
    <row r="8689" spans="1:7" x14ac:dyDescent="0.25">
      <c r="A8689" s="30" t="s">
        <v>17707</v>
      </c>
      <c r="B8689" s="30" t="s">
        <v>12439</v>
      </c>
      <c r="C8689" s="30" t="s">
        <v>909</v>
      </c>
      <c r="D8689" s="30" t="s">
        <v>918</v>
      </c>
      <c r="E8689" s="25">
        <v>45824.482847222222</v>
      </c>
      <c r="F8689" s="30" t="s">
        <v>906</v>
      </c>
      <c r="G8689" s="25">
        <v>45824.482847222222</v>
      </c>
    </row>
    <row r="8690" spans="1:7" x14ac:dyDescent="0.25">
      <c r="A8690" s="30" t="s">
        <v>17708</v>
      </c>
      <c r="B8690" s="30" t="s">
        <v>13950</v>
      </c>
      <c r="C8690" s="30" t="s">
        <v>912</v>
      </c>
      <c r="D8690" s="30" t="s">
        <v>918</v>
      </c>
      <c r="E8690" s="25">
        <v>45824.48332175926</v>
      </c>
      <c r="F8690" s="30" t="s">
        <v>906</v>
      </c>
      <c r="G8690" s="25">
        <v>45824.48332175926</v>
      </c>
    </row>
    <row r="8691" spans="1:7" x14ac:dyDescent="0.25">
      <c r="A8691" s="30" t="s">
        <v>17709</v>
      </c>
      <c r="B8691" s="30" t="s">
        <v>12439</v>
      </c>
      <c r="C8691" s="30" t="s">
        <v>912</v>
      </c>
      <c r="D8691" s="30" t="s">
        <v>918</v>
      </c>
      <c r="E8691" s="25">
        <v>45824.483402777776</v>
      </c>
      <c r="F8691" s="30" t="s">
        <v>906</v>
      </c>
      <c r="G8691" s="25">
        <v>45824.483402777776</v>
      </c>
    </row>
    <row r="8692" spans="1:7" x14ac:dyDescent="0.25">
      <c r="A8692" s="30" t="s">
        <v>17710</v>
      </c>
      <c r="B8692" s="30" t="s">
        <v>2966</v>
      </c>
      <c r="C8692" s="30" t="s">
        <v>922</v>
      </c>
      <c r="D8692" s="30" t="s">
        <v>923</v>
      </c>
      <c r="E8692" s="25">
        <v>45824.487280092595</v>
      </c>
      <c r="F8692" s="30" t="s">
        <v>906</v>
      </c>
      <c r="G8692" s="25">
        <v>45824.487280092595</v>
      </c>
    </row>
    <row r="8693" spans="1:7" x14ac:dyDescent="0.25">
      <c r="A8693" s="30" t="s">
        <v>17711</v>
      </c>
      <c r="B8693" s="30" t="s">
        <v>15946</v>
      </c>
      <c r="C8693" s="30" t="s">
        <v>909</v>
      </c>
      <c r="D8693" s="30" t="s">
        <v>924</v>
      </c>
      <c r="E8693" s="25">
        <v>45824.486967592595</v>
      </c>
      <c r="F8693" s="30" t="s">
        <v>906</v>
      </c>
      <c r="G8693" s="25">
        <v>45824.486967592595</v>
      </c>
    </row>
    <row r="8694" spans="1:7" x14ac:dyDescent="0.25">
      <c r="A8694" s="30" t="s">
        <v>17712</v>
      </c>
      <c r="B8694" s="30" t="s">
        <v>15931</v>
      </c>
      <c r="C8694" s="30" t="s">
        <v>909</v>
      </c>
      <c r="D8694" s="30" t="s">
        <v>924</v>
      </c>
      <c r="E8694" s="25">
        <v>45824.487013888887</v>
      </c>
      <c r="F8694" s="30" t="s">
        <v>906</v>
      </c>
      <c r="G8694" s="25">
        <v>45824.487013888887</v>
      </c>
    </row>
    <row r="8695" spans="1:7" x14ac:dyDescent="0.25">
      <c r="A8695" s="30" t="s">
        <v>17713</v>
      </c>
      <c r="B8695" s="30" t="s">
        <v>15925</v>
      </c>
      <c r="C8695" s="30" t="s">
        <v>909</v>
      </c>
      <c r="D8695" s="30" t="s">
        <v>924</v>
      </c>
      <c r="E8695" s="25">
        <v>45824.48704861111</v>
      </c>
      <c r="F8695" s="30" t="s">
        <v>906</v>
      </c>
      <c r="G8695" s="25">
        <v>45824.48704861111</v>
      </c>
    </row>
    <row r="8696" spans="1:7" x14ac:dyDescent="0.25">
      <c r="A8696" s="30" t="s">
        <v>17714</v>
      </c>
      <c r="B8696" s="30" t="s">
        <v>15927</v>
      </c>
      <c r="C8696" s="30" t="s">
        <v>909</v>
      </c>
      <c r="D8696" s="30" t="s">
        <v>924</v>
      </c>
      <c r="E8696" s="25">
        <v>45824.487060185187</v>
      </c>
      <c r="F8696" s="30" t="s">
        <v>906</v>
      </c>
      <c r="G8696" s="25">
        <v>45824.487060185187</v>
      </c>
    </row>
    <row r="8697" spans="1:7" x14ac:dyDescent="0.25">
      <c r="A8697" s="30" t="s">
        <v>17715</v>
      </c>
      <c r="B8697" s="30" t="s">
        <v>15935</v>
      </c>
      <c r="C8697" s="30" t="s">
        <v>909</v>
      </c>
      <c r="D8697" s="30" t="s">
        <v>924</v>
      </c>
      <c r="E8697" s="25">
        <v>45824.487164351849</v>
      </c>
      <c r="F8697" s="30" t="s">
        <v>906</v>
      </c>
      <c r="G8697" s="25">
        <v>45824.487164351849</v>
      </c>
    </row>
    <row r="8698" spans="1:7" x14ac:dyDescent="0.25">
      <c r="A8698" s="30" t="s">
        <v>17716</v>
      </c>
      <c r="B8698" s="30" t="s">
        <v>14347</v>
      </c>
      <c r="C8698" s="30" t="s">
        <v>909</v>
      </c>
      <c r="D8698" s="30" t="s">
        <v>924</v>
      </c>
      <c r="E8698" s="25">
        <v>45824.487303240741</v>
      </c>
      <c r="F8698" s="30" t="s">
        <v>906</v>
      </c>
      <c r="G8698" s="25">
        <v>45824.487303240741</v>
      </c>
    </row>
    <row r="8699" spans="1:7" x14ac:dyDescent="0.25">
      <c r="A8699" s="30" t="s">
        <v>17717</v>
      </c>
      <c r="B8699" s="30" t="s">
        <v>14345</v>
      </c>
      <c r="C8699" s="30" t="s">
        <v>909</v>
      </c>
      <c r="D8699" s="30" t="s">
        <v>924</v>
      </c>
      <c r="E8699" s="25">
        <v>45824.487314814818</v>
      </c>
      <c r="F8699" s="30" t="s">
        <v>906</v>
      </c>
      <c r="G8699" s="25">
        <v>45824.487314814818</v>
      </c>
    </row>
    <row r="8700" spans="1:7" x14ac:dyDescent="0.25">
      <c r="A8700" s="30" t="s">
        <v>17718</v>
      </c>
      <c r="B8700" s="30" t="s">
        <v>15921</v>
      </c>
      <c r="C8700" s="30" t="s">
        <v>909</v>
      </c>
      <c r="D8700" s="30" t="s">
        <v>924</v>
      </c>
      <c r="E8700" s="25">
        <v>45824.487395833334</v>
      </c>
      <c r="F8700" s="30" t="s">
        <v>906</v>
      </c>
      <c r="G8700" s="25">
        <v>45824.487395833334</v>
      </c>
    </row>
    <row r="8701" spans="1:7" x14ac:dyDescent="0.25">
      <c r="A8701" s="30" t="s">
        <v>17719</v>
      </c>
      <c r="B8701" s="30" t="s">
        <v>15929</v>
      </c>
      <c r="C8701" s="30" t="s">
        <v>909</v>
      </c>
      <c r="D8701" s="30" t="s">
        <v>924</v>
      </c>
      <c r="E8701" s="25">
        <v>45824.487430555557</v>
      </c>
      <c r="F8701" s="30" t="s">
        <v>906</v>
      </c>
      <c r="G8701" s="25">
        <v>45824.487430555557</v>
      </c>
    </row>
    <row r="8702" spans="1:7" x14ac:dyDescent="0.25">
      <c r="A8702" s="30" t="s">
        <v>17720</v>
      </c>
      <c r="B8702" s="30" t="s">
        <v>15933</v>
      </c>
      <c r="C8702" s="30" t="s">
        <v>909</v>
      </c>
      <c r="D8702" s="30" t="s">
        <v>924</v>
      </c>
      <c r="E8702" s="25">
        <v>45824.487442129626</v>
      </c>
      <c r="F8702" s="30" t="s">
        <v>906</v>
      </c>
      <c r="G8702" s="25">
        <v>45824.487442129626</v>
      </c>
    </row>
    <row r="8703" spans="1:7" x14ac:dyDescent="0.25">
      <c r="A8703" s="30" t="s">
        <v>17721</v>
      </c>
      <c r="B8703" s="30" t="s">
        <v>15923</v>
      </c>
      <c r="C8703" s="30" t="s">
        <v>909</v>
      </c>
      <c r="D8703" s="30" t="s">
        <v>924</v>
      </c>
      <c r="E8703" s="25">
        <v>45824.487592592595</v>
      </c>
      <c r="F8703" s="30" t="s">
        <v>906</v>
      </c>
      <c r="G8703" s="25">
        <v>45824.487592592595</v>
      </c>
    </row>
    <row r="8704" spans="1:7" x14ac:dyDescent="0.25">
      <c r="A8704" s="30" t="s">
        <v>17722</v>
      </c>
      <c r="B8704" s="30" t="s">
        <v>11998</v>
      </c>
      <c r="C8704" s="30" t="s">
        <v>922</v>
      </c>
      <c r="D8704" s="30" t="s">
        <v>923</v>
      </c>
      <c r="E8704" s="25">
        <v>45824.488067129627</v>
      </c>
      <c r="F8704" s="30" t="s">
        <v>906</v>
      </c>
      <c r="G8704" s="25">
        <v>45824.488067129627</v>
      </c>
    </row>
    <row r="8705" spans="1:7" x14ac:dyDescent="0.25">
      <c r="A8705" s="30" t="s">
        <v>17723</v>
      </c>
      <c r="B8705" s="30" t="s">
        <v>15921</v>
      </c>
      <c r="C8705" s="30" t="s">
        <v>912</v>
      </c>
      <c r="D8705" s="30" t="s">
        <v>924</v>
      </c>
      <c r="E8705" s="25">
        <v>45824.488194444442</v>
      </c>
      <c r="F8705" s="30" t="s">
        <v>906</v>
      </c>
      <c r="G8705" s="25">
        <v>45824.488194444442</v>
      </c>
    </row>
    <row r="8706" spans="1:7" x14ac:dyDescent="0.25">
      <c r="A8706" s="30" t="s">
        <v>17724</v>
      </c>
      <c r="B8706" s="30" t="s">
        <v>15929</v>
      </c>
      <c r="C8706" s="30" t="s">
        <v>912</v>
      </c>
      <c r="D8706" s="30" t="s">
        <v>924</v>
      </c>
      <c r="E8706" s="25">
        <v>45824.488240740742</v>
      </c>
      <c r="F8706" s="30" t="s">
        <v>906</v>
      </c>
      <c r="G8706" s="25">
        <v>45824.488240740742</v>
      </c>
    </row>
    <row r="8707" spans="1:7" x14ac:dyDescent="0.25">
      <c r="A8707" s="30" t="s">
        <v>17725</v>
      </c>
      <c r="B8707" s="30" t="s">
        <v>15933</v>
      </c>
      <c r="C8707" s="30" t="s">
        <v>912</v>
      </c>
      <c r="D8707" s="30" t="s">
        <v>924</v>
      </c>
      <c r="E8707" s="25">
        <v>45824.488310185188</v>
      </c>
      <c r="F8707" s="30" t="s">
        <v>906</v>
      </c>
      <c r="G8707" s="25">
        <v>45824.488310185188</v>
      </c>
    </row>
    <row r="8708" spans="1:7" x14ac:dyDescent="0.25">
      <c r="A8708" s="30" t="s">
        <v>17726</v>
      </c>
      <c r="B8708" s="30" t="s">
        <v>15923</v>
      </c>
      <c r="C8708" s="30" t="s">
        <v>912</v>
      </c>
      <c r="D8708" s="30" t="s">
        <v>924</v>
      </c>
      <c r="E8708" s="25">
        <v>45824.488449074073</v>
      </c>
      <c r="F8708" s="30" t="s">
        <v>906</v>
      </c>
      <c r="G8708" s="25">
        <v>45824.488449074073</v>
      </c>
    </row>
    <row r="8709" spans="1:7" x14ac:dyDescent="0.25">
      <c r="A8709" s="30" t="s">
        <v>17727</v>
      </c>
      <c r="B8709" s="30" t="s">
        <v>15931</v>
      </c>
      <c r="C8709" s="30" t="s">
        <v>912</v>
      </c>
      <c r="D8709" s="30" t="s">
        <v>924</v>
      </c>
      <c r="E8709" s="25">
        <v>45824.488541666666</v>
      </c>
      <c r="F8709" s="30" t="s">
        <v>906</v>
      </c>
      <c r="G8709" s="25">
        <v>45824.488541666666</v>
      </c>
    </row>
    <row r="8710" spans="1:7" x14ac:dyDescent="0.25">
      <c r="A8710" s="30" t="s">
        <v>17728</v>
      </c>
      <c r="B8710" s="30" t="s">
        <v>15935</v>
      </c>
      <c r="C8710" s="30" t="s">
        <v>912</v>
      </c>
      <c r="D8710" s="30" t="s">
        <v>924</v>
      </c>
      <c r="E8710" s="25">
        <v>45824.488634259258</v>
      </c>
      <c r="F8710" s="30" t="s">
        <v>906</v>
      </c>
      <c r="G8710" s="25">
        <v>45824.488634259258</v>
      </c>
    </row>
    <row r="8711" spans="1:7" x14ac:dyDescent="0.25">
      <c r="A8711" s="30" t="s">
        <v>17729</v>
      </c>
      <c r="B8711" s="30" t="s">
        <v>15927</v>
      </c>
      <c r="C8711" s="30" t="s">
        <v>912</v>
      </c>
      <c r="D8711" s="30" t="s">
        <v>924</v>
      </c>
      <c r="E8711" s="25">
        <v>45824.488668981481</v>
      </c>
      <c r="F8711" s="30" t="s">
        <v>906</v>
      </c>
      <c r="G8711" s="25">
        <v>45824.488668981481</v>
      </c>
    </row>
    <row r="8712" spans="1:7" x14ac:dyDescent="0.25">
      <c r="A8712" s="30" t="s">
        <v>17729</v>
      </c>
      <c r="B8712" s="30" t="s">
        <v>15927</v>
      </c>
      <c r="C8712" s="30" t="s">
        <v>912</v>
      </c>
      <c r="D8712" s="30" t="s">
        <v>924</v>
      </c>
      <c r="E8712" s="25">
        <v>45824.488692129627</v>
      </c>
      <c r="F8712" s="30" t="s">
        <v>906</v>
      </c>
      <c r="G8712" s="25">
        <v>45824.488692129627</v>
      </c>
    </row>
    <row r="8713" spans="1:7" x14ac:dyDescent="0.25">
      <c r="A8713" s="30" t="s">
        <v>17730</v>
      </c>
      <c r="B8713" s="30" t="s">
        <v>14347</v>
      </c>
      <c r="C8713" s="30" t="s">
        <v>912</v>
      </c>
      <c r="D8713" s="30" t="s">
        <v>924</v>
      </c>
      <c r="E8713" s="25">
        <v>45824.488726851851</v>
      </c>
      <c r="F8713" s="30" t="s">
        <v>906</v>
      </c>
      <c r="G8713" s="25">
        <v>45824.488726851851</v>
      </c>
    </row>
    <row r="8714" spans="1:7" x14ac:dyDescent="0.25">
      <c r="A8714" s="30" t="s">
        <v>17731</v>
      </c>
      <c r="B8714" s="30" t="s">
        <v>14345</v>
      </c>
      <c r="C8714" s="30" t="s">
        <v>912</v>
      </c>
      <c r="D8714" s="30" t="s">
        <v>924</v>
      </c>
      <c r="E8714" s="25">
        <v>45824.488761574074</v>
      </c>
      <c r="F8714" s="30" t="s">
        <v>906</v>
      </c>
      <c r="G8714" s="25">
        <v>45824.488761574074</v>
      </c>
    </row>
    <row r="8715" spans="1:7" x14ac:dyDescent="0.25">
      <c r="A8715" s="30" t="s">
        <v>17732</v>
      </c>
      <c r="B8715" s="30" t="s">
        <v>7015</v>
      </c>
      <c r="C8715" s="30" t="s">
        <v>912</v>
      </c>
      <c r="D8715" s="30" t="s">
        <v>918</v>
      </c>
      <c r="E8715" s="25">
        <v>45824.490486111114</v>
      </c>
      <c r="F8715" s="30" t="s">
        <v>906</v>
      </c>
      <c r="G8715" s="25">
        <v>45824.490486111114</v>
      </c>
    </row>
    <row r="8716" spans="1:7" x14ac:dyDescent="0.25">
      <c r="A8716" s="30" t="s">
        <v>17733</v>
      </c>
      <c r="B8716" s="30" t="s">
        <v>7015</v>
      </c>
      <c r="C8716" s="30" t="s">
        <v>899</v>
      </c>
      <c r="D8716" s="30" t="s">
        <v>900</v>
      </c>
      <c r="E8716" s="25">
        <v>45824.491550925923</v>
      </c>
      <c r="F8716" s="30" t="s">
        <v>906</v>
      </c>
      <c r="G8716" s="25">
        <v>45824.491550925923</v>
      </c>
    </row>
    <row r="8717" spans="1:7" x14ac:dyDescent="0.25">
      <c r="A8717" s="30" t="s">
        <v>17734</v>
      </c>
      <c r="B8717" s="30" t="s">
        <v>7015</v>
      </c>
      <c r="C8717" s="30" t="s">
        <v>922</v>
      </c>
      <c r="D8717" s="30" t="s">
        <v>923</v>
      </c>
      <c r="E8717" s="25">
        <v>45824.492002314815</v>
      </c>
      <c r="F8717" s="30" t="s">
        <v>906</v>
      </c>
      <c r="G8717" s="25">
        <v>45824.492002314815</v>
      </c>
    </row>
    <row r="8718" spans="1:7" x14ac:dyDescent="0.25">
      <c r="A8718" s="30" t="s">
        <v>17735</v>
      </c>
      <c r="B8718" s="30" t="s">
        <v>2903</v>
      </c>
      <c r="C8718" s="30" t="s">
        <v>922</v>
      </c>
      <c r="D8718" s="30" t="s">
        <v>923</v>
      </c>
      <c r="E8718" s="25">
        <v>45824.492199074077</v>
      </c>
      <c r="F8718" s="30" t="s">
        <v>906</v>
      </c>
      <c r="G8718" s="25">
        <v>45824.492199074077</v>
      </c>
    </row>
    <row r="8719" spans="1:7" x14ac:dyDescent="0.25">
      <c r="A8719" s="30" t="s">
        <v>17736</v>
      </c>
      <c r="B8719" s="30" t="s">
        <v>2907</v>
      </c>
      <c r="C8719" s="30" t="s">
        <v>922</v>
      </c>
      <c r="D8719" s="30" t="s">
        <v>923</v>
      </c>
      <c r="E8719" s="25">
        <v>45824.492222222223</v>
      </c>
      <c r="F8719" s="30" t="s">
        <v>906</v>
      </c>
      <c r="G8719" s="25">
        <v>45824.492222222223</v>
      </c>
    </row>
    <row r="8720" spans="1:7" x14ac:dyDescent="0.25">
      <c r="A8720" s="30" t="s">
        <v>17737</v>
      </c>
      <c r="B8720" s="30" t="s">
        <v>2909</v>
      </c>
      <c r="C8720" s="30" t="s">
        <v>922</v>
      </c>
      <c r="D8720" s="30" t="s">
        <v>923</v>
      </c>
      <c r="E8720" s="25">
        <v>45824.492280092592</v>
      </c>
      <c r="F8720" s="30" t="s">
        <v>906</v>
      </c>
      <c r="G8720" s="25">
        <v>45824.492280092592</v>
      </c>
    </row>
    <row r="8721" spans="1:7" x14ac:dyDescent="0.25">
      <c r="A8721" s="30" t="s">
        <v>17738</v>
      </c>
      <c r="B8721" s="30" t="s">
        <v>7684</v>
      </c>
      <c r="C8721" s="30" t="s">
        <v>899</v>
      </c>
      <c r="D8721" s="30" t="s">
        <v>900</v>
      </c>
      <c r="E8721" s="25">
        <v>45824.494143518517</v>
      </c>
      <c r="F8721" s="30" t="s">
        <v>906</v>
      </c>
      <c r="G8721" s="25">
        <v>45824.494143518517</v>
      </c>
    </row>
    <row r="8722" spans="1:7" x14ac:dyDescent="0.25">
      <c r="A8722" s="30" t="s">
        <v>17739</v>
      </c>
      <c r="B8722" s="30" t="s">
        <v>15946</v>
      </c>
      <c r="C8722" s="30" t="s">
        <v>912</v>
      </c>
      <c r="D8722" s="30" t="s">
        <v>927</v>
      </c>
      <c r="E8722" s="25">
        <v>45824.494490740741</v>
      </c>
      <c r="F8722" s="30" t="s">
        <v>906</v>
      </c>
      <c r="G8722" s="25">
        <v>45824.494490740741</v>
      </c>
    </row>
    <row r="8723" spans="1:7" x14ac:dyDescent="0.25">
      <c r="A8723" s="30" t="s">
        <v>17740</v>
      </c>
      <c r="B8723" s="30" t="s">
        <v>15946</v>
      </c>
      <c r="C8723" s="30" t="s">
        <v>899</v>
      </c>
      <c r="D8723" s="30" t="s">
        <v>900</v>
      </c>
      <c r="E8723" s="25">
        <v>45824.494930555556</v>
      </c>
      <c r="F8723" s="30" t="s">
        <v>906</v>
      </c>
      <c r="G8723" s="25">
        <v>45824.494930555556</v>
      </c>
    </row>
    <row r="8724" spans="1:7" x14ac:dyDescent="0.25">
      <c r="A8724" s="30" t="s">
        <v>17741</v>
      </c>
      <c r="B8724" s="30" t="s">
        <v>2944</v>
      </c>
      <c r="C8724" s="30" t="s">
        <v>922</v>
      </c>
      <c r="D8724" s="30" t="s">
        <v>923</v>
      </c>
      <c r="E8724" s="25">
        <v>45824.496354166666</v>
      </c>
      <c r="F8724" s="30" t="s">
        <v>906</v>
      </c>
      <c r="G8724" s="25">
        <v>45824.496354166666</v>
      </c>
    </row>
    <row r="8725" spans="1:7" x14ac:dyDescent="0.25">
      <c r="A8725" s="30" t="s">
        <v>17742</v>
      </c>
      <c r="B8725" s="30" t="s">
        <v>2911</v>
      </c>
      <c r="C8725" s="30" t="s">
        <v>922</v>
      </c>
      <c r="D8725" s="30" t="s">
        <v>923</v>
      </c>
      <c r="E8725" s="25">
        <v>45824.496365740742</v>
      </c>
      <c r="F8725" s="30" t="s">
        <v>906</v>
      </c>
      <c r="G8725" s="25">
        <v>45824.496365740742</v>
      </c>
    </row>
    <row r="8726" spans="1:7" x14ac:dyDescent="0.25">
      <c r="A8726" s="30" t="s">
        <v>17743</v>
      </c>
      <c r="B8726" s="30" t="s">
        <v>2942</v>
      </c>
      <c r="C8726" s="30" t="s">
        <v>922</v>
      </c>
      <c r="D8726" s="30" t="s">
        <v>923</v>
      </c>
      <c r="E8726" s="25">
        <v>45824.496458333335</v>
      </c>
      <c r="F8726" s="30" t="s">
        <v>906</v>
      </c>
      <c r="G8726" s="25">
        <v>45824.496458333335</v>
      </c>
    </row>
    <row r="8727" spans="1:7" x14ac:dyDescent="0.25">
      <c r="A8727" s="30" t="s">
        <v>17744</v>
      </c>
      <c r="B8727" s="30" t="s">
        <v>2940</v>
      </c>
      <c r="C8727" s="30" t="s">
        <v>922</v>
      </c>
      <c r="D8727" s="30" t="s">
        <v>923</v>
      </c>
      <c r="E8727" s="25">
        <v>45824.496481481481</v>
      </c>
      <c r="F8727" s="30" t="s">
        <v>906</v>
      </c>
      <c r="G8727" s="25">
        <v>45824.496481481481</v>
      </c>
    </row>
    <row r="8728" spans="1:7" x14ac:dyDescent="0.25">
      <c r="A8728" s="30" t="s">
        <v>17745</v>
      </c>
      <c r="B8728" s="30" t="s">
        <v>2938</v>
      </c>
      <c r="C8728" s="30" t="s">
        <v>922</v>
      </c>
      <c r="D8728" s="30" t="s">
        <v>923</v>
      </c>
      <c r="E8728" s="25">
        <v>45824.496539351851</v>
      </c>
      <c r="F8728" s="30" t="s">
        <v>906</v>
      </c>
      <c r="G8728" s="25">
        <v>45824.496539351851</v>
      </c>
    </row>
    <row r="8729" spans="1:7" x14ac:dyDescent="0.25">
      <c r="A8729" s="30" t="s">
        <v>17746</v>
      </c>
      <c r="B8729" s="30" t="s">
        <v>13982</v>
      </c>
      <c r="C8729" s="30" t="s">
        <v>909</v>
      </c>
      <c r="D8729" s="30" t="s">
        <v>921</v>
      </c>
      <c r="E8729" s="25">
        <v>45824.498692129629</v>
      </c>
      <c r="F8729" s="30" t="s">
        <v>906</v>
      </c>
      <c r="G8729" s="25">
        <v>45824.498692129629</v>
      </c>
    </row>
    <row r="8730" spans="1:7" x14ac:dyDescent="0.25">
      <c r="A8730" s="30" t="s">
        <v>17747</v>
      </c>
      <c r="B8730" s="30" t="s">
        <v>13972</v>
      </c>
      <c r="C8730" s="30" t="s">
        <v>909</v>
      </c>
      <c r="D8730" s="30" t="s">
        <v>921</v>
      </c>
      <c r="E8730" s="25">
        <v>45824.498749999999</v>
      </c>
      <c r="F8730" s="30" t="s">
        <v>906</v>
      </c>
      <c r="G8730" s="25">
        <v>45824.498749999999</v>
      </c>
    </row>
    <row r="8731" spans="1:7" x14ac:dyDescent="0.25">
      <c r="A8731" s="30" t="s">
        <v>17748</v>
      </c>
      <c r="B8731" s="30" t="s">
        <v>13991</v>
      </c>
      <c r="C8731" s="30" t="s">
        <v>909</v>
      </c>
      <c r="D8731" s="30" t="s">
        <v>921</v>
      </c>
      <c r="E8731" s="25">
        <v>45824.498807870368</v>
      </c>
      <c r="F8731" s="30" t="s">
        <v>906</v>
      </c>
      <c r="G8731" s="25">
        <v>45824.498807870368</v>
      </c>
    </row>
    <row r="8732" spans="1:7" x14ac:dyDescent="0.25">
      <c r="A8732" s="30" t="s">
        <v>17749</v>
      </c>
      <c r="B8732" s="30" t="s">
        <v>14003</v>
      </c>
      <c r="C8732" s="30" t="s">
        <v>909</v>
      </c>
      <c r="D8732" s="30" t="s">
        <v>921</v>
      </c>
      <c r="E8732" s="25">
        <v>45824.498888888891</v>
      </c>
      <c r="F8732" s="30" t="s">
        <v>906</v>
      </c>
      <c r="G8732" s="25">
        <v>45824.498888888891</v>
      </c>
    </row>
    <row r="8733" spans="1:7" x14ac:dyDescent="0.25">
      <c r="A8733" s="30" t="s">
        <v>17750</v>
      </c>
      <c r="B8733" s="30" t="s">
        <v>13988</v>
      </c>
      <c r="C8733" s="30" t="s">
        <v>909</v>
      </c>
      <c r="D8733" s="30" t="s">
        <v>921</v>
      </c>
      <c r="E8733" s="25">
        <v>45824.49895833333</v>
      </c>
      <c r="F8733" s="30" t="s">
        <v>906</v>
      </c>
      <c r="G8733" s="25">
        <v>45824.49895833333</v>
      </c>
    </row>
    <row r="8734" spans="1:7" x14ac:dyDescent="0.25">
      <c r="A8734" s="30" t="s">
        <v>17751</v>
      </c>
      <c r="B8734" s="30" t="s">
        <v>7686</v>
      </c>
      <c r="C8734" s="30" t="s">
        <v>909</v>
      </c>
      <c r="D8734" s="30" t="s">
        <v>921</v>
      </c>
      <c r="E8734" s="25">
        <v>45824.499027777776</v>
      </c>
      <c r="F8734" s="30" t="s">
        <v>906</v>
      </c>
      <c r="G8734" s="25">
        <v>45824.499027777776</v>
      </c>
    </row>
    <row r="8735" spans="1:7" x14ac:dyDescent="0.25">
      <c r="A8735" s="30" t="s">
        <v>17752</v>
      </c>
      <c r="B8735" s="30" t="s">
        <v>14094</v>
      </c>
      <c r="C8735" s="30" t="s">
        <v>909</v>
      </c>
      <c r="D8735" s="30" t="s">
        <v>921</v>
      </c>
      <c r="E8735" s="25">
        <v>45824.499074074076</v>
      </c>
      <c r="F8735" s="30" t="s">
        <v>906</v>
      </c>
      <c r="G8735" s="25">
        <v>45824.499074074076</v>
      </c>
    </row>
    <row r="8736" spans="1:7" x14ac:dyDescent="0.25">
      <c r="A8736" s="30" t="s">
        <v>17753</v>
      </c>
      <c r="B8736" s="30" t="s">
        <v>14092</v>
      </c>
      <c r="C8736" s="30" t="s">
        <v>909</v>
      </c>
      <c r="D8736" s="30" t="s">
        <v>921</v>
      </c>
      <c r="E8736" s="25">
        <v>45824.499143518522</v>
      </c>
      <c r="F8736" s="30" t="s">
        <v>906</v>
      </c>
      <c r="G8736" s="25">
        <v>45824.499143518522</v>
      </c>
    </row>
    <row r="8737" spans="1:7" x14ac:dyDescent="0.25">
      <c r="A8737" s="30" t="s">
        <v>17754</v>
      </c>
      <c r="B8737" s="30" t="s">
        <v>6728</v>
      </c>
      <c r="C8737" s="30" t="s">
        <v>922</v>
      </c>
      <c r="D8737" s="30" t="s">
        <v>923</v>
      </c>
      <c r="E8737" s="25">
        <v>45824.499791666669</v>
      </c>
      <c r="F8737" s="30" t="s">
        <v>906</v>
      </c>
      <c r="G8737" s="25">
        <v>45824.499791666669</v>
      </c>
    </row>
    <row r="8738" spans="1:7" x14ac:dyDescent="0.25">
      <c r="A8738" s="30" t="s">
        <v>17755</v>
      </c>
      <c r="B8738" s="30" t="s">
        <v>2973</v>
      </c>
      <c r="C8738" s="30" t="s">
        <v>922</v>
      </c>
      <c r="D8738" s="30" t="s">
        <v>923</v>
      </c>
      <c r="E8738" s="25">
        <v>45824.499814814815</v>
      </c>
      <c r="F8738" s="30" t="s">
        <v>906</v>
      </c>
      <c r="G8738" s="25">
        <v>45824.499814814815</v>
      </c>
    </row>
    <row r="8739" spans="1:7" x14ac:dyDescent="0.25">
      <c r="A8739" s="30" t="s">
        <v>17756</v>
      </c>
      <c r="B8739" s="30" t="s">
        <v>13982</v>
      </c>
      <c r="C8739" s="30" t="s">
        <v>912</v>
      </c>
      <c r="D8739" s="30" t="s">
        <v>921</v>
      </c>
      <c r="E8739" s="25">
        <v>45824.499560185184</v>
      </c>
      <c r="F8739" s="30" t="s">
        <v>906</v>
      </c>
      <c r="G8739" s="25">
        <v>45824.499560185184</v>
      </c>
    </row>
    <row r="8740" spans="1:7" x14ac:dyDescent="0.25">
      <c r="A8740" s="30" t="s">
        <v>17757</v>
      </c>
      <c r="B8740" s="30" t="s">
        <v>13972</v>
      </c>
      <c r="C8740" s="30" t="s">
        <v>912</v>
      </c>
      <c r="D8740" s="30" t="s">
        <v>921</v>
      </c>
      <c r="E8740" s="25">
        <v>45824.499641203707</v>
      </c>
      <c r="F8740" s="30" t="s">
        <v>906</v>
      </c>
      <c r="G8740" s="25">
        <v>45824.499641203707</v>
      </c>
    </row>
    <row r="8741" spans="1:7" x14ac:dyDescent="0.25">
      <c r="A8741" s="30" t="s">
        <v>17758</v>
      </c>
      <c r="B8741" s="30" t="s">
        <v>13991</v>
      </c>
      <c r="C8741" s="30" t="s">
        <v>912</v>
      </c>
      <c r="D8741" s="30" t="s">
        <v>921</v>
      </c>
      <c r="E8741" s="25">
        <v>45824.499699074076</v>
      </c>
      <c r="F8741" s="30" t="s">
        <v>906</v>
      </c>
      <c r="G8741" s="25">
        <v>45824.499699074076</v>
      </c>
    </row>
    <row r="8742" spans="1:7" x14ac:dyDescent="0.25">
      <c r="A8742" s="30" t="s">
        <v>17759</v>
      </c>
      <c r="B8742" s="30" t="s">
        <v>14003</v>
      </c>
      <c r="C8742" s="30" t="s">
        <v>912</v>
      </c>
      <c r="D8742" s="30" t="s">
        <v>921</v>
      </c>
      <c r="E8742" s="25">
        <v>45824.499768518515</v>
      </c>
      <c r="F8742" s="30" t="s">
        <v>906</v>
      </c>
      <c r="G8742" s="25">
        <v>45824.499768518515</v>
      </c>
    </row>
    <row r="8743" spans="1:7" x14ac:dyDescent="0.25">
      <c r="A8743" s="30" t="s">
        <v>17760</v>
      </c>
      <c r="B8743" s="30" t="s">
        <v>13988</v>
      </c>
      <c r="C8743" s="30" t="s">
        <v>912</v>
      </c>
      <c r="D8743" s="30" t="s">
        <v>921</v>
      </c>
      <c r="E8743" s="25">
        <v>45824.499861111108</v>
      </c>
      <c r="F8743" s="30" t="s">
        <v>906</v>
      </c>
      <c r="G8743" s="25">
        <v>45824.499861111108</v>
      </c>
    </row>
    <row r="8744" spans="1:7" x14ac:dyDescent="0.25">
      <c r="A8744" s="30" t="s">
        <v>17761</v>
      </c>
      <c r="B8744" s="30" t="s">
        <v>7686</v>
      </c>
      <c r="C8744" s="30" t="s">
        <v>912</v>
      </c>
      <c r="D8744" s="30" t="s">
        <v>921</v>
      </c>
      <c r="E8744" s="25">
        <v>45824.499930555554</v>
      </c>
      <c r="F8744" s="30" t="s">
        <v>906</v>
      </c>
      <c r="G8744" s="25">
        <v>45824.499930555554</v>
      </c>
    </row>
    <row r="8745" spans="1:7" x14ac:dyDescent="0.25">
      <c r="A8745" s="30" t="s">
        <v>17762</v>
      </c>
      <c r="B8745" s="30" t="s">
        <v>14094</v>
      </c>
      <c r="C8745" s="30" t="s">
        <v>912</v>
      </c>
      <c r="D8745" s="30" t="s">
        <v>921</v>
      </c>
      <c r="E8745" s="25">
        <v>45824.500057870369</v>
      </c>
      <c r="F8745" s="30" t="s">
        <v>906</v>
      </c>
      <c r="G8745" s="25">
        <v>45824.500057870369</v>
      </c>
    </row>
    <row r="8746" spans="1:7" x14ac:dyDescent="0.25">
      <c r="A8746" s="30" t="s">
        <v>17763</v>
      </c>
      <c r="B8746" s="30" t="s">
        <v>14092</v>
      </c>
      <c r="C8746" s="30" t="s">
        <v>912</v>
      </c>
      <c r="D8746" s="30" t="s">
        <v>921</v>
      </c>
      <c r="E8746" s="25">
        <v>45824.500115740739</v>
      </c>
      <c r="F8746" s="30" t="s">
        <v>906</v>
      </c>
      <c r="G8746" s="25">
        <v>45824.500115740739</v>
      </c>
    </row>
    <row r="8747" spans="1:7" x14ac:dyDescent="0.25">
      <c r="A8747" s="30" t="s">
        <v>17764</v>
      </c>
      <c r="B8747" s="30" t="s">
        <v>2456</v>
      </c>
      <c r="C8747" s="30" t="s">
        <v>912</v>
      </c>
      <c r="D8747" s="30" t="s">
        <v>921</v>
      </c>
      <c r="E8747" s="25">
        <v>45824.501261574071</v>
      </c>
      <c r="F8747" s="30" t="s">
        <v>906</v>
      </c>
      <c r="G8747" s="25">
        <v>45824.501261574071</v>
      </c>
    </row>
    <row r="8748" spans="1:7" x14ac:dyDescent="0.25">
      <c r="A8748" s="30" t="s">
        <v>17765</v>
      </c>
      <c r="B8748" s="30" t="s">
        <v>15999</v>
      </c>
      <c r="C8748" s="30" t="s">
        <v>904</v>
      </c>
      <c r="D8748" s="30" t="s">
        <v>905</v>
      </c>
      <c r="E8748" s="25">
        <v>45824.502476851849</v>
      </c>
      <c r="F8748" s="30" t="s">
        <v>906</v>
      </c>
      <c r="G8748" s="25">
        <v>45824.502476851849</v>
      </c>
    </row>
    <row r="8749" spans="1:7" x14ac:dyDescent="0.25">
      <c r="A8749" s="30" t="s">
        <v>17766</v>
      </c>
      <c r="B8749" s="30" t="s">
        <v>16001</v>
      </c>
      <c r="C8749" s="30" t="s">
        <v>904</v>
      </c>
      <c r="D8749" s="30" t="s">
        <v>905</v>
      </c>
      <c r="E8749" s="25">
        <v>45824.502557870372</v>
      </c>
      <c r="F8749" s="30" t="s">
        <v>906</v>
      </c>
      <c r="G8749" s="25">
        <v>45824.502557870372</v>
      </c>
    </row>
    <row r="8750" spans="1:7" x14ac:dyDescent="0.25">
      <c r="A8750" s="30" t="s">
        <v>17767</v>
      </c>
      <c r="B8750" s="30" t="s">
        <v>16003</v>
      </c>
      <c r="C8750" s="30" t="s">
        <v>904</v>
      </c>
      <c r="D8750" s="30" t="s">
        <v>905</v>
      </c>
      <c r="E8750" s="25">
        <v>45824.502627314818</v>
      </c>
      <c r="F8750" s="30" t="s">
        <v>906</v>
      </c>
      <c r="G8750" s="25">
        <v>45824.502627314818</v>
      </c>
    </row>
    <row r="8751" spans="1:7" x14ac:dyDescent="0.25">
      <c r="A8751" s="30" t="s">
        <v>17768</v>
      </c>
      <c r="B8751" s="30" t="s">
        <v>12246</v>
      </c>
      <c r="C8751" s="30" t="s">
        <v>907</v>
      </c>
      <c r="D8751" s="30" t="s">
        <v>73</v>
      </c>
      <c r="E8751" s="25">
        <v>45824.505868055552</v>
      </c>
      <c r="F8751" s="30" t="s">
        <v>906</v>
      </c>
      <c r="G8751" s="25">
        <v>45824.505868055552</v>
      </c>
    </row>
    <row r="8752" spans="1:7" x14ac:dyDescent="0.25">
      <c r="A8752" s="30" t="s">
        <v>17769</v>
      </c>
      <c r="B8752" s="30" t="s">
        <v>11667</v>
      </c>
      <c r="C8752" s="30" t="s">
        <v>907</v>
      </c>
      <c r="D8752" s="30" t="s">
        <v>73</v>
      </c>
      <c r="E8752" s="25">
        <v>45824.505914351852</v>
      </c>
      <c r="F8752" s="30" t="s">
        <v>906</v>
      </c>
      <c r="G8752" s="25">
        <v>45824.505914351852</v>
      </c>
    </row>
    <row r="8753" spans="1:7" x14ac:dyDescent="0.25">
      <c r="A8753" s="30" t="s">
        <v>17770</v>
      </c>
      <c r="B8753" s="30" t="s">
        <v>10654</v>
      </c>
      <c r="C8753" s="30" t="s">
        <v>907</v>
      </c>
      <c r="D8753" s="30" t="s">
        <v>73</v>
      </c>
      <c r="E8753" s="25">
        <v>45824.505972222221</v>
      </c>
      <c r="F8753" s="30" t="s">
        <v>906</v>
      </c>
      <c r="G8753" s="25">
        <v>45824.505972222221</v>
      </c>
    </row>
    <row r="8754" spans="1:7" x14ac:dyDescent="0.25">
      <c r="A8754" s="30" t="s">
        <v>17771</v>
      </c>
      <c r="B8754" s="30" t="s">
        <v>11689</v>
      </c>
      <c r="C8754" s="30" t="s">
        <v>907</v>
      </c>
      <c r="D8754" s="30" t="s">
        <v>73</v>
      </c>
      <c r="E8754" s="25">
        <v>45824.506041666667</v>
      </c>
      <c r="F8754" s="30" t="s">
        <v>906</v>
      </c>
      <c r="G8754" s="25">
        <v>45824.506041666667</v>
      </c>
    </row>
    <row r="8755" spans="1:7" x14ac:dyDescent="0.25">
      <c r="A8755" s="30" t="s">
        <v>17772</v>
      </c>
      <c r="B8755" s="30" t="s">
        <v>13452</v>
      </c>
      <c r="C8755" s="30" t="s">
        <v>907</v>
      </c>
      <c r="D8755" s="30" t="s">
        <v>73</v>
      </c>
      <c r="E8755" s="25">
        <v>45824.506111111114</v>
      </c>
      <c r="F8755" s="30" t="s">
        <v>906</v>
      </c>
      <c r="G8755" s="25">
        <v>45824.506111111114</v>
      </c>
    </row>
    <row r="8756" spans="1:7" x14ac:dyDescent="0.25">
      <c r="A8756" s="30" t="s">
        <v>17773</v>
      </c>
      <c r="B8756" s="30" t="s">
        <v>13875</v>
      </c>
      <c r="C8756" s="30" t="s">
        <v>907</v>
      </c>
      <c r="D8756" s="30" t="s">
        <v>73</v>
      </c>
      <c r="E8756" s="25">
        <v>45824.506574074076</v>
      </c>
      <c r="F8756" s="30" t="s">
        <v>906</v>
      </c>
      <c r="G8756" s="25">
        <v>45824.506574074076</v>
      </c>
    </row>
    <row r="8757" spans="1:7" x14ac:dyDescent="0.25">
      <c r="A8757" s="30" t="s">
        <v>17774</v>
      </c>
      <c r="B8757" s="30" t="s">
        <v>12246</v>
      </c>
      <c r="C8757" s="30" t="s">
        <v>914</v>
      </c>
      <c r="D8757" s="30" t="s">
        <v>73</v>
      </c>
      <c r="E8757" s="25">
        <v>45824.507430555554</v>
      </c>
      <c r="F8757" s="30" t="s">
        <v>906</v>
      </c>
      <c r="G8757" s="25">
        <v>45824.507430555554</v>
      </c>
    </row>
    <row r="8758" spans="1:7" x14ac:dyDescent="0.25">
      <c r="A8758" s="30" t="s">
        <v>17775</v>
      </c>
      <c r="B8758" s="30" t="s">
        <v>11667</v>
      </c>
      <c r="C8758" s="30" t="s">
        <v>914</v>
      </c>
      <c r="D8758" s="30" t="s">
        <v>73</v>
      </c>
      <c r="E8758" s="25">
        <v>45824.507488425923</v>
      </c>
      <c r="F8758" s="30" t="s">
        <v>906</v>
      </c>
      <c r="G8758" s="25">
        <v>45824.507488425923</v>
      </c>
    </row>
    <row r="8759" spans="1:7" x14ac:dyDescent="0.25">
      <c r="A8759" s="30" t="s">
        <v>17776</v>
      </c>
      <c r="B8759" s="30" t="s">
        <v>10654</v>
      </c>
      <c r="C8759" s="30" t="s">
        <v>914</v>
      </c>
      <c r="D8759" s="30" t="s">
        <v>73</v>
      </c>
      <c r="E8759" s="25">
        <v>45824.5075462963</v>
      </c>
      <c r="F8759" s="30" t="s">
        <v>906</v>
      </c>
      <c r="G8759" s="25">
        <v>45824.5075462963</v>
      </c>
    </row>
    <row r="8760" spans="1:7" x14ac:dyDescent="0.25">
      <c r="A8760" s="30" t="s">
        <v>17777</v>
      </c>
      <c r="B8760" s="30" t="s">
        <v>11689</v>
      </c>
      <c r="C8760" s="30" t="s">
        <v>914</v>
      </c>
      <c r="D8760" s="30" t="s">
        <v>73</v>
      </c>
      <c r="E8760" s="25">
        <v>45824.507581018515</v>
      </c>
      <c r="F8760" s="30" t="s">
        <v>906</v>
      </c>
      <c r="G8760" s="25">
        <v>45824.507581018515</v>
      </c>
    </row>
    <row r="8761" spans="1:7" x14ac:dyDescent="0.25">
      <c r="A8761" s="30" t="s">
        <v>17778</v>
      </c>
      <c r="B8761" s="30" t="s">
        <v>13452</v>
      </c>
      <c r="C8761" s="30" t="s">
        <v>914</v>
      </c>
      <c r="D8761" s="30" t="s">
        <v>73</v>
      </c>
      <c r="E8761" s="25">
        <v>45824.507638888892</v>
      </c>
      <c r="F8761" s="30" t="s">
        <v>906</v>
      </c>
      <c r="G8761" s="25">
        <v>45824.507638888892</v>
      </c>
    </row>
    <row r="8762" spans="1:7" x14ac:dyDescent="0.25">
      <c r="A8762" s="30" t="s">
        <v>17779</v>
      </c>
      <c r="B8762" s="30" t="s">
        <v>10577</v>
      </c>
      <c r="C8762" s="30" t="s">
        <v>914</v>
      </c>
      <c r="D8762" s="30" t="s">
        <v>73</v>
      </c>
      <c r="E8762" s="25">
        <v>45824.507685185185</v>
      </c>
      <c r="F8762" s="30" t="s">
        <v>906</v>
      </c>
      <c r="G8762" s="25">
        <v>45824.507685185185</v>
      </c>
    </row>
    <row r="8763" spans="1:7" x14ac:dyDescent="0.25">
      <c r="A8763" s="30" t="s">
        <v>17780</v>
      </c>
      <c r="B8763" s="30" t="s">
        <v>13489</v>
      </c>
      <c r="C8763" s="30" t="s">
        <v>914</v>
      </c>
      <c r="D8763" s="30" t="s">
        <v>73</v>
      </c>
      <c r="E8763" s="25">
        <v>45824.507835648146</v>
      </c>
      <c r="F8763" s="30" t="s">
        <v>906</v>
      </c>
      <c r="G8763" s="25">
        <v>45824.507835648146</v>
      </c>
    </row>
    <row r="8764" spans="1:7" x14ac:dyDescent="0.25">
      <c r="A8764" s="30" t="s">
        <v>17781</v>
      </c>
      <c r="B8764" s="30" t="s">
        <v>13875</v>
      </c>
      <c r="C8764" s="30" t="s">
        <v>914</v>
      </c>
      <c r="D8764" s="30" t="s">
        <v>73</v>
      </c>
      <c r="E8764" s="25">
        <v>45824.507962962962</v>
      </c>
      <c r="F8764" s="30" t="s">
        <v>906</v>
      </c>
      <c r="G8764" s="25">
        <v>45824.507962962962</v>
      </c>
    </row>
    <row r="8765" spans="1:7" x14ac:dyDescent="0.25">
      <c r="A8765" s="30" t="s">
        <v>17782</v>
      </c>
      <c r="B8765" s="30" t="s">
        <v>3047</v>
      </c>
      <c r="C8765" s="30" t="s">
        <v>922</v>
      </c>
      <c r="D8765" s="30" t="s">
        <v>923</v>
      </c>
      <c r="E8765" s="25">
        <v>45824.509027777778</v>
      </c>
      <c r="F8765" s="30" t="s">
        <v>906</v>
      </c>
      <c r="G8765" s="25">
        <v>45824.509027777778</v>
      </c>
    </row>
    <row r="8766" spans="1:7" x14ac:dyDescent="0.25">
      <c r="A8766" s="30" t="s">
        <v>17783</v>
      </c>
      <c r="B8766" s="30" t="s">
        <v>2796</v>
      </c>
      <c r="C8766" s="30" t="s">
        <v>922</v>
      </c>
      <c r="D8766" s="30" t="s">
        <v>923</v>
      </c>
      <c r="E8766" s="25">
        <v>45824.509050925924</v>
      </c>
      <c r="F8766" s="30" t="s">
        <v>906</v>
      </c>
      <c r="G8766" s="25">
        <v>45824.509050925924</v>
      </c>
    </row>
    <row r="8767" spans="1:7" x14ac:dyDescent="0.25">
      <c r="A8767" s="30" t="s">
        <v>17784</v>
      </c>
      <c r="B8767" s="30" t="s">
        <v>2953</v>
      </c>
      <c r="C8767" s="30" t="s">
        <v>922</v>
      </c>
      <c r="D8767" s="30" t="s">
        <v>923</v>
      </c>
      <c r="E8767" s="25">
        <v>45824.509421296294</v>
      </c>
      <c r="F8767" s="30" t="s">
        <v>906</v>
      </c>
      <c r="G8767" s="25">
        <v>45824.509421296294</v>
      </c>
    </row>
    <row r="8768" spans="1:7" x14ac:dyDescent="0.25">
      <c r="A8768" s="30" t="s">
        <v>17785</v>
      </c>
      <c r="B8768" s="30" t="s">
        <v>13923</v>
      </c>
      <c r="C8768" s="30" t="s">
        <v>899</v>
      </c>
      <c r="D8768" s="30" t="s">
        <v>900</v>
      </c>
      <c r="E8768" s="25">
        <v>45824.509965277779</v>
      </c>
      <c r="F8768" s="30" t="s">
        <v>906</v>
      </c>
      <c r="G8768" s="25">
        <v>45824.509965277779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59</v>
      </c>
    </row>
    <row r="3" spans="1:12" x14ac:dyDescent="0.25">
      <c r="A3" s="12" t="s">
        <v>72</v>
      </c>
      <c r="B3" s="19">
        <f ca="1">SUMIFS('Data Power app'!$G:$G,'Data Power app'!L:L,"&gt;"&amp;$I$2,'Data Power app'!F:F,Report!$A3)</f>
        <v>27555</v>
      </c>
      <c r="C3" s="19">
        <f ca="1">SUMIFS('Data Power app'!$G:$G,'Data Power app'!N:N,"&gt;"&amp;$I$2,'Data Power app'!$F:$F,Report!$A3)</f>
        <v>0</v>
      </c>
      <c r="D3" s="19">
        <f ca="1">SUMIFS('Data Power app'!$G:$G,'Data Power app'!V:V,"&gt;"&amp;$I$2,'Data Power app'!$F:$F,Report!$A3)</f>
        <v>0</v>
      </c>
      <c r="E3" s="19">
        <f ca="1">SUMIFS('Data Power app'!$G:$G,'Data Power app'!AA:AA,"&gt;"&amp;$I$2,'Data Power app'!$F:$F,Report!$A3)</f>
        <v>7043</v>
      </c>
      <c r="F3" s="20">
        <f ca="1">SUMIFS('Data Power app'!$G:$G,'Data Power app'!AF:AF,"="&amp;$I$2,'Data Power app'!$F:$F,Report!$A3)</f>
        <v>137128</v>
      </c>
      <c r="I3" s="1">
        <f ca="1">IF(HOUR(NOW())&gt;6,TODAY(),TODAY()-1)</f>
        <v>45824</v>
      </c>
    </row>
    <row r="4" spans="1:12" x14ac:dyDescent="0.25">
      <c r="A4" s="12" t="s">
        <v>59</v>
      </c>
      <c r="B4" s="19">
        <f ca="1">SUMIFS('Data Power app'!$G:$G,'Data Power app'!L:L,"&gt;"&amp;$I$2,'Data Power app'!F:F,Report!$A4)</f>
        <v>16729</v>
      </c>
      <c r="C4" s="19">
        <f ca="1">SUMIFS('Data Power app'!$G:$G,'Data Power app'!N:N,"&gt;"&amp;$I$2,'Data Power app'!F:F,Report!$A4)</f>
        <v>40181</v>
      </c>
      <c r="D4" s="19">
        <f ca="1">SUMIFS('Data Power app'!$G:$G,'Data Power app'!V:V,"&gt;"&amp;$I$2,'Data Power app'!$F:$F,Report!$A4)</f>
        <v>50293</v>
      </c>
      <c r="E4" s="19">
        <f ca="1">SUMIFS('Data Power app'!$G:$G,'Data Power app'!AA:AA,"&gt;"&amp;$I$2,'Data Power app'!$F:$F,Report!$A4)</f>
        <v>342</v>
      </c>
      <c r="F4" s="20">
        <f ca="1">SUMIFS('Data Power app'!$G:$G,'Data Power app'!AF:AF,"="&amp;$I$2,'Data Power app'!$F:$F,Report!$A4)</f>
        <v>127786</v>
      </c>
    </row>
    <row r="5" spans="1:12" x14ac:dyDescent="0.25">
      <c r="A5" s="21" t="s">
        <v>1091</v>
      </c>
      <c r="B5" s="22">
        <f ca="1">SUM(B3:B4)</f>
        <v>44284</v>
      </c>
      <c r="C5" s="22">
        <f t="shared" ref="C5:F5" ca="1" si="0">SUM(C3:C4)</f>
        <v>40181</v>
      </c>
      <c r="D5" s="22">
        <f t="shared" ca="1" si="0"/>
        <v>50293</v>
      </c>
      <c r="E5" s="22">
        <f t="shared" ca="1" si="0"/>
        <v>7385</v>
      </c>
      <c r="F5" s="23">
        <f t="shared" ca="1" si="0"/>
        <v>264914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2025-06-16T05:59:41Z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