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49" documentId="8_{050AFC0B-4AB8-4CA8-82E3-C6EC7D3D2882}" xr6:coauthVersionLast="47" xr6:coauthVersionMax="47" xr10:uidLastSave="{425023CE-C539-4F98-B6D6-BFE90E88043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Time'!$A$1:$G$7850</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<sst xmlns="http://schemas.openxmlformats.org/spreadsheetml/2006/main" count="133568" uniqueCount="16474">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</sst>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50" tableType="queryTable" totalsRowShown="0">
  <autoFilter ref="A1:G785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c r="Y259" s="4" t="s">
        <v>60</v>
      </c>
      <c r="Z259" s="4" t="s">
        <v>60</v>
      </c>
      <c r="AA259" s="4"/>
      <c r="AB259" s="4" t="s">
        <v>60</v>
      </c>
      <c r="AC259" s="4">
        <v>45820</v>
      </c>
      <c r="AD259" s="4">
        <v>45820</v>
      </c>
      <c r="AE259" s="4">
        <v>45821</v>
      </c>
      <c r="AF259" s="4"/>
      <c r="AG259" s="31" t="s">
        <v>299</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v>45822</v>
      </c>
      <c r="AC277" s="4">
        <v>45819</v>
      </c>
      <c r="AD277" s="4">
        <v>45820</v>
      </c>
      <c r="AE277" s="4">
        <v>45821</v>
      </c>
      <c r="AF277" s="4"/>
      <c r="AG277" s="31" t="s">
        <v>996</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c r="AG311" s="31" t="s">
        <v>62</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c r="AG312" s="31" t="s">
        <v>62</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45822</v>
      </c>
      <c r="AF342" s="4"/>
      <c r="AG342" s="31" t="s">
        <v>141</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c r="AB363" s="4" t="s">
        <v>60</v>
      </c>
      <c r="AC363" s="4">
        <v>45820</v>
      </c>
      <c r="AD363" s="4">
        <v>45821</v>
      </c>
      <c r="AE363" s="4">
        <v>45822</v>
      </c>
      <c r="AF363" s="4"/>
      <c r="AG363" s="31" t="s">
        <v>97</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45821</v>
      </c>
      <c r="AE365" s="4">
        <v>45822</v>
      </c>
      <c r="AF365" s="4"/>
      <c r="AG365" s="31" t="s">
        <v>141</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c r="Y411" s="4" t="s">
        <v>60</v>
      </c>
      <c r="Z411" s="4" t="s">
        <v>60</v>
      </c>
      <c r="AA411" s="4"/>
      <c r="AB411" s="4" t="s">
        <v>60</v>
      </c>
      <c r="AC411" s="4">
        <v>45820</v>
      </c>
      <c r="AD411" s="4">
        <v>45821</v>
      </c>
      <c r="AE411" s="4">
        <v>45822</v>
      </c>
      <c r="AF411" s="4"/>
      <c r="AG411" s="31" t="s">
        <v>299</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v>45822</v>
      </c>
      <c r="AC514" s="4" t="s">
        <v>60</v>
      </c>
      <c r="AD514" s="4">
        <v>45822</v>
      </c>
      <c r="AE514" s="4">
        <v>45824</v>
      </c>
      <c r="AF514" s="4"/>
      <c r="AG514" s="31" t="s">
        <v>996</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v>45822</v>
      </c>
      <c r="AC527" s="4" t="s">
        <v>60</v>
      </c>
      <c r="AD527" s="4">
        <v>45822</v>
      </c>
      <c r="AE527" s="4">
        <v>45824</v>
      </c>
      <c r="AF527" s="4"/>
      <c r="AG527" s="31" t="s">
        <v>996</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v>45822</v>
      </c>
      <c r="AC528" s="4" t="s">
        <v>60</v>
      </c>
      <c r="AD528" s="4">
        <v>45822</v>
      </c>
      <c r="AE528" s="4">
        <v>45824</v>
      </c>
      <c r="AF528" s="4"/>
      <c r="AG528" s="31" t="s">
        <v>996</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v>45822</v>
      </c>
      <c r="AC535" s="4" t="s">
        <v>60</v>
      </c>
      <c r="AD535" s="4">
        <v>45822</v>
      </c>
      <c r="AE535" s="4">
        <v>45824</v>
      </c>
      <c r="AF535" s="4"/>
      <c r="AG535" s="31" t="s">
        <v>996</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45822</v>
      </c>
      <c r="AE563" s="4">
        <v>45824</v>
      </c>
      <c r="AF563" s="4"/>
      <c r="AG563" s="31" t="s">
        <v>141</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v>45822</v>
      </c>
      <c r="AC584" s="4">
        <v>45822</v>
      </c>
      <c r="AD584" s="4">
        <v>45822</v>
      </c>
      <c r="AE584" s="4">
        <v>45824</v>
      </c>
      <c r="AF584" s="4"/>
      <c r="AG584" s="31" t="s">
        <v>996</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88</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v>45822</v>
      </c>
      <c r="AC598" s="4">
        <v>45822</v>
      </c>
      <c r="AD598" s="4">
        <v>45822</v>
      </c>
      <c r="AE598" s="4">
        <v>45825</v>
      </c>
      <c r="AF598" s="4"/>
      <c r="AG598" s="31" t="s">
        <v>996</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v>45822</v>
      </c>
      <c r="AC599" s="4">
        <v>45822</v>
      </c>
      <c r="AD599" s="4">
        <v>45822</v>
      </c>
      <c r="AE599" s="4">
        <v>45825</v>
      </c>
      <c r="AF599" s="4"/>
      <c r="AG599" s="31" t="s">
        <v>996</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c r="Y621" s="4" t="s">
        <v>60</v>
      </c>
      <c r="Z621" s="4">
        <v>45821</v>
      </c>
      <c r="AA621" s="4"/>
      <c r="AB621" s="4" t="s">
        <v>60</v>
      </c>
      <c r="AC621" s="4">
        <v>45822</v>
      </c>
      <c r="AD621" s="4">
        <v>45822</v>
      </c>
      <c r="AE621" s="4">
        <v>45825</v>
      </c>
      <c r="AF621" s="4"/>
      <c r="AG621" s="31" t="s">
        <v>299</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c r="AB626" s="4" t="s">
        <v>60</v>
      </c>
      <c r="AC626" s="4" t="s">
        <v>60</v>
      </c>
      <c r="AD626" s="4">
        <v>45822</v>
      </c>
      <c r="AE626" s="4">
        <v>45825</v>
      </c>
      <c r="AF626" s="4"/>
      <c r="AG626" s="31" t="s">
        <v>252</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v>45822</v>
      </c>
      <c r="AC627" s="4" t="s">
        <v>60</v>
      </c>
      <c r="AD627" s="4">
        <v>45824</v>
      </c>
      <c r="AE627" s="4">
        <v>45825</v>
      </c>
      <c r="AF627" s="4"/>
      <c r="AG627" s="31" t="s">
        <v>996</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c r="AB645" s="4" t="s">
        <v>60</v>
      </c>
      <c r="AC645" s="4">
        <v>45824</v>
      </c>
      <c r="AD645" s="4">
        <v>45824</v>
      </c>
      <c r="AE645" s="4">
        <v>45825</v>
      </c>
      <c r="AF645" s="4"/>
      <c r="AG645" s="31" t="s">
        <v>97</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c r="Y678" s="4" t="s">
        <v>60</v>
      </c>
      <c r="Z678" s="4">
        <v>45821</v>
      </c>
      <c r="AA678" s="4"/>
      <c r="AB678" s="4" t="s">
        <v>60</v>
      </c>
      <c r="AC678" s="4">
        <v>45822</v>
      </c>
      <c r="AD678" s="4">
        <v>45824</v>
      </c>
      <c r="AE678" s="4">
        <v>45825</v>
      </c>
      <c r="AF678" s="4"/>
      <c r="AG678" s="31" t="s">
        <v>141</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c r="AB724" s="4" t="s">
        <v>60</v>
      </c>
      <c r="AC724" s="4">
        <v>45824</v>
      </c>
      <c r="AD724" s="4">
        <v>45824</v>
      </c>
      <c r="AE724" s="4">
        <v>45826</v>
      </c>
      <c r="AF724" s="4"/>
      <c r="AG724" s="31" t="s">
        <v>97</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1" t="s">
        <v>141</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v>45822</v>
      </c>
      <c r="AC758" s="4">
        <v>45824</v>
      </c>
      <c r="AD758" s="4">
        <v>45824</v>
      </c>
      <c r="AE758" s="4">
        <v>45826</v>
      </c>
      <c r="AF758" s="4"/>
      <c r="AG758" s="31" t="s">
        <v>996</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c r="AB784" s="4" t="s">
        <v>60</v>
      </c>
      <c r="AC784" s="4">
        <v>45824</v>
      </c>
      <c r="AD784" s="4">
        <v>45824</v>
      </c>
      <c r="AE784" s="4">
        <v>45826</v>
      </c>
      <c r="AF784" s="4"/>
      <c r="AG784" s="31" t="s">
        <v>97</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c r="AB786" s="4" t="s">
        <v>60</v>
      </c>
      <c r="AC786" s="4">
        <v>45824</v>
      </c>
      <c r="AD786" s="4">
        <v>45824</v>
      </c>
      <c r="AE786" s="4">
        <v>45826</v>
      </c>
      <c r="AF786" s="4"/>
      <c r="AG786" s="31" t="s">
        <v>97</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c r="AB788" s="4" t="s">
        <v>60</v>
      </c>
      <c r="AC788" s="4">
        <v>45824</v>
      </c>
      <c r="AD788" s="4">
        <v>45824</v>
      </c>
      <c r="AE788" s="4">
        <v>45826</v>
      </c>
      <c r="AF788" s="4"/>
      <c r="AG788" s="31" t="s">
        <v>97</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v>45822</v>
      </c>
      <c r="AC790" s="4">
        <v>45824</v>
      </c>
      <c r="AD790" s="4">
        <v>45824</v>
      </c>
      <c r="AE790" s="4">
        <v>45826</v>
      </c>
      <c r="AF790" s="4"/>
      <c r="AG790" s="31" t="s">
        <v>996</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c r="W792" s="4">
        <v>45821</v>
      </c>
      <c r="X792" s="4"/>
      <c r="Y792" s="4" t="s">
        <v>60</v>
      </c>
      <c r="Z792" s="4">
        <v>45823</v>
      </c>
      <c r="AA792" s="4"/>
      <c r="AB792" s="4" t="s">
        <v>60</v>
      </c>
      <c r="AC792" s="4">
        <v>45824</v>
      </c>
      <c r="AD792" s="4">
        <v>45824</v>
      </c>
      <c r="AE792" s="4">
        <v>45826</v>
      </c>
      <c r="AF792" s="4"/>
      <c r="AG792" s="31" t="s">
        <v>229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c r="Y793" s="4" t="s">
        <v>60</v>
      </c>
      <c r="Z793" s="4">
        <v>45823</v>
      </c>
      <c r="AA793" s="4"/>
      <c r="AB793" s="4" t="s">
        <v>60</v>
      </c>
      <c r="AC793" s="4">
        <v>45824</v>
      </c>
      <c r="AD793" s="4">
        <v>45824</v>
      </c>
      <c r="AE793" s="4">
        <v>45826</v>
      </c>
      <c r="AF793" s="4"/>
      <c r="AG793" s="31" t="s">
        <v>299</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v>45822</v>
      </c>
      <c r="AC810" s="4" t="s">
        <v>60</v>
      </c>
      <c r="AD810" s="4">
        <v>45824</v>
      </c>
      <c r="AE810" s="4">
        <v>45826</v>
      </c>
      <c r="AF810" s="4"/>
      <c r="AG810" s="31" t="s">
        <v>996</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v>45822</v>
      </c>
      <c r="AC811" s="4" t="s">
        <v>60</v>
      </c>
      <c r="AD811" s="4">
        <v>45824</v>
      </c>
      <c r="AE811" s="4">
        <v>45826</v>
      </c>
      <c r="AF811" s="4"/>
      <c r="AG811" s="31" t="s">
        <v>996</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c r="Y825" s="4" t="s">
        <v>60</v>
      </c>
      <c r="Z825" s="4">
        <v>45822</v>
      </c>
      <c r="AA825" s="4"/>
      <c r="AB825" s="4" t="s">
        <v>60</v>
      </c>
      <c r="AC825" s="4">
        <v>45823</v>
      </c>
      <c r="AD825" s="4">
        <v>45824</v>
      </c>
      <c r="AE825" s="4">
        <v>45826</v>
      </c>
      <c r="AF825" s="4"/>
      <c r="AG825" s="31" t="s">
        <v>299</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c r="AB837" s="4" t="s">
        <v>60</v>
      </c>
      <c r="AC837" s="4">
        <v>45823</v>
      </c>
      <c r="AD837" s="4">
        <v>45824</v>
      </c>
      <c r="AE837" s="4">
        <v>45826</v>
      </c>
      <c r="AF837" s="4"/>
      <c r="AG837" s="31" t="s">
        <v>97</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c r="AB843" s="4" t="s">
        <v>60</v>
      </c>
      <c r="AC843" s="4">
        <v>45824</v>
      </c>
      <c r="AD843" s="4">
        <v>45824</v>
      </c>
      <c r="AE843" s="4">
        <v>45826</v>
      </c>
      <c r="AF843" s="4"/>
      <c r="AG843" s="31" t="s">
        <v>97</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c r="AG847" s="31" t="s">
        <v>62</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45824</v>
      </c>
      <c r="AE848" s="4">
        <v>45826</v>
      </c>
      <c r="AF848" s="4"/>
      <c r="AG848" s="31" t="s">
        <v>141</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119</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119</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88</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v>45822</v>
      </c>
      <c r="AC890" s="4" t="s">
        <v>60</v>
      </c>
      <c r="AD890" s="4">
        <v>45824</v>
      </c>
      <c r="AE890" s="4">
        <v>45827</v>
      </c>
      <c r="AF890" s="4"/>
      <c r="AG890" s="31" t="s">
        <v>996</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45824</v>
      </c>
      <c r="AE896" s="4">
        <v>45827</v>
      </c>
      <c r="AF896" s="4"/>
      <c r="AG896" s="31" t="s">
        <v>141</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c r="W961" s="4">
        <v>45822</v>
      </c>
      <c r="X961" s="4"/>
      <c r="Y961" s="4" t="s">
        <v>60</v>
      </c>
      <c r="Z961" s="4">
        <v>45824</v>
      </c>
      <c r="AA961" s="4"/>
      <c r="AB961" s="4" t="s">
        <v>60</v>
      </c>
      <c r="AC961" s="4">
        <v>45825</v>
      </c>
      <c r="AD961" s="4">
        <v>45825</v>
      </c>
      <c r="AE961" s="4">
        <v>45827</v>
      </c>
      <c r="AF961" s="4"/>
      <c r="AG961" s="31" t="s">
        <v>229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c r="W962" s="4">
        <v>45822</v>
      </c>
      <c r="X962" s="4"/>
      <c r="Y962" s="4" t="s">
        <v>60</v>
      </c>
      <c r="Z962" s="4">
        <v>45824</v>
      </c>
      <c r="AA962" s="4"/>
      <c r="AB962" s="4" t="s">
        <v>60</v>
      </c>
      <c r="AC962" s="4">
        <v>45825</v>
      </c>
      <c r="AD962" s="4">
        <v>45825</v>
      </c>
      <c r="AE962" s="4">
        <v>45827</v>
      </c>
      <c r="AF962" s="4"/>
      <c r="AG962" s="31" t="s">
        <v>229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c r="W965" s="4">
        <v>45822</v>
      </c>
      <c r="X965" s="4"/>
      <c r="Y965" s="4" t="s">
        <v>60</v>
      </c>
      <c r="Z965" s="4">
        <v>45824</v>
      </c>
      <c r="AA965" s="4"/>
      <c r="AB965" s="4" t="s">
        <v>60</v>
      </c>
      <c r="AC965" s="4">
        <v>45825</v>
      </c>
      <c r="AD965" s="4">
        <v>45825</v>
      </c>
      <c r="AE965" s="4">
        <v>45827</v>
      </c>
      <c r="AF965" s="4"/>
      <c r="AG965" s="31" t="s">
        <v>229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c r="Y1017" s="4" t="s">
        <v>60</v>
      </c>
      <c r="Z1017" s="4">
        <v>45823</v>
      </c>
      <c r="AA1017" s="4"/>
      <c r="AB1017" s="4" t="s">
        <v>60</v>
      </c>
      <c r="AC1017" s="4">
        <v>45824</v>
      </c>
      <c r="AD1017" s="4">
        <v>45825</v>
      </c>
      <c r="AE1017" s="4">
        <v>45827</v>
      </c>
      <c r="AF1017" s="4"/>
      <c r="AG1017" s="31" t="s">
        <v>299</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1" t="s">
        <v>141</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c r="AB1050" s="4" t="s">
        <v>60</v>
      </c>
      <c r="AC1050" s="4" t="s">
        <v>60</v>
      </c>
      <c r="AD1050" s="4">
        <v>45825</v>
      </c>
      <c r="AE1050" s="4">
        <v>45827</v>
      </c>
      <c r="AF1050" s="4"/>
      <c r="AG1050" s="31" t="s">
        <v>252</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c r="AB1051" s="4" t="s">
        <v>60</v>
      </c>
      <c r="AC1051" s="4" t="s">
        <v>60</v>
      </c>
      <c r="AD1051" s="4">
        <v>45825</v>
      </c>
      <c r="AE1051" s="4">
        <v>45827</v>
      </c>
      <c r="AF1051" s="4"/>
      <c r="AG1051" s="31" t="s">
        <v>252</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v>45822</v>
      </c>
      <c r="AC1059" s="4">
        <v>45824</v>
      </c>
      <c r="AD1059" s="4">
        <v>45825</v>
      </c>
      <c r="AE1059" s="4">
        <v>45827</v>
      </c>
      <c r="AF1059" s="4"/>
      <c r="AG1059" s="31" t="s">
        <v>996</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v>45822</v>
      </c>
      <c r="AC1063" s="4">
        <v>45825</v>
      </c>
      <c r="AD1063" s="4">
        <v>45825</v>
      </c>
      <c r="AE1063" s="4">
        <v>45827</v>
      </c>
      <c r="AF1063" s="4"/>
      <c r="AG1063" s="31" t="s">
        <v>996</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c r="AB1155" s="4" t="s">
        <v>60</v>
      </c>
      <c r="AC1155" s="4">
        <v>45825</v>
      </c>
      <c r="AD1155" s="4">
        <v>45826</v>
      </c>
      <c r="AE1155" s="4">
        <v>45828</v>
      </c>
      <c r="AF1155" s="4"/>
      <c r="AG1155" s="31" t="s">
        <v>97</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c r="AB1159" s="4" t="s">
        <v>60</v>
      </c>
      <c r="AC1159" s="4">
        <v>45825</v>
      </c>
      <c r="AD1159" s="4">
        <v>45826</v>
      </c>
      <c r="AE1159" s="4">
        <v>45828</v>
      </c>
      <c r="AF1159" s="4"/>
      <c r="AG1159" s="31" t="s">
        <v>97</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c r="AG1180" s="31" t="s">
        <v>62</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45826</v>
      </c>
      <c r="AE1204" s="4">
        <v>45828</v>
      </c>
      <c r="AF1204" s="4"/>
      <c r="AG1204" s="31" t="s">
        <v>141</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c r="W1212" s="4">
        <v>45822</v>
      </c>
      <c r="X1212" s="4"/>
      <c r="Y1212" s="4" t="s">
        <v>60</v>
      </c>
      <c r="Z1212" s="4">
        <v>45823</v>
      </c>
      <c r="AA1212" s="4"/>
      <c r="AB1212" s="4" t="s">
        <v>60</v>
      </c>
      <c r="AC1212" s="4">
        <v>45824</v>
      </c>
      <c r="AD1212" s="4">
        <v>45826</v>
      </c>
      <c r="AE1212" s="4">
        <v>45828</v>
      </c>
      <c r="AF1212" s="4"/>
      <c r="AG1212" s="31" t="s">
        <v>229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v>45822</v>
      </c>
      <c r="AC1253" s="4" t="s">
        <v>60</v>
      </c>
      <c r="AD1253" s="4">
        <v>45826</v>
      </c>
      <c r="AE1253" s="4">
        <v>45828</v>
      </c>
      <c r="AF1253" s="4"/>
      <c r="AG1253" s="31" t="s">
        <v>996</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t="s">
        <v>60</v>
      </c>
      <c r="AC1323" s="4">
        <v>45826</v>
      </c>
      <c r="AD1323" s="4">
        <v>45827</v>
      </c>
      <c r="AE1323" s="4">
        <v>45828</v>
      </c>
      <c r="AF1323" s="4"/>
      <c r="AG1323" s="31" t="s">
        <v>62</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88</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88</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88</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c r="Y1372" s="4" t="s">
        <v>60</v>
      </c>
      <c r="Z1372" s="4">
        <v>45825</v>
      </c>
      <c r="AA1372" s="4"/>
      <c r="AB1372" s="4" t="s">
        <v>60</v>
      </c>
      <c r="AC1372" s="4">
        <v>45826</v>
      </c>
      <c r="AD1372" s="4">
        <v>45827</v>
      </c>
      <c r="AE1372" s="4">
        <v>45828</v>
      </c>
      <c r="AF1372" s="4"/>
      <c r="AG1372" s="31" t="s">
        <v>299</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c r="AB1373" s="4" t="s">
        <v>60</v>
      </c>
      <c r="AC1373" s="4">
        <v>45826</v>
      </c>
      <c r="AD1373" s="4">
        <v>45827</v>
      </c>
      <c r="AE1373" s="4">
        <v>45828</v>
      </c>
      <c r="AF1373" s="4"/>
      <c r="AG1373" s="31" t="s">
        <v>97</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c r="Y1375" s="4" t="s">
        <v>60</v>
      </c>
      <c r="Z1375" s="4">
        <v>45825</v>
      </c>
      <c r="AA1375" s="4"/>
      <c r="AB1375" s="4" t="s">
        <v>60</v>
      </c>
      <c r="AC1375" s="4">
        <v>45826</v>
      </c>
      <c r="AD1375" s="4">
        <v>45827</v>
      </c>
      <c r="AE1375" s="4">
        <v>45828</v>
      </c>
      <c r="AF1375" s="4"/>
      <c r="AG1375" s="31" t="s">
        <v>299</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c r="Y1382" s="4" t="s">
        <v>60</v>
      </c>
      <c r="Z1382" s="4">
        <v>45825</v>
      </c>
      <c r="AA1382" s="4"/>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c r="AB1383" s="4" t="s">
        <v>60</v>
      </c>
      <c r="AC1383" s="4">
        <v>45826</v>
      </c>
      <c r="AD1383" s="4">
        <v>45827</v>
      </c>
      <c r="AE1383" s="4">
        <v>45828</v>
      </c>
      <c r="AF1383" s="4"/>
      <c r="AG1383" s="31" t="s">
        <v>97</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c r="Y1385" s="4" t="s">
        <v>60</v>
      </c>
      <c r="Z1385" s="4">
        <v>45825</v>
      </c>
      <c r="AA1385" s="4"/>
      <c r="AB1385" s="4" t="s">
        <v>60</v>
      </c>
      <c r="AC1385" s="4">
        <v>45826</v>
      </c>
      <c r="AD1385" s="4">
        <v>45827</v>
      </c>
      <c r="AE1385" s="4">
        <v>45828</v>
      </c>
      <c r="AF1385" s="4"/>
      <c r="AG1385" s="31" t="s">
        <v>299</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c r="AB1386" s="4" t="s">
        <v>60</v>
      </c>
      <c r="AC1386" s="4">
        <v>45826</v>
      </c>
      <c r="AD1386" s="4">
        <v>45827</v>
      </c>
      <c r="AE1386" s="4">
        <v>45828</v>
      </c>
      <c r="AF1386" s="4"/>
      <c r="AG1386" s="31" t="s">
        <v>97</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c r="AB1388" s="4" t="s">
        <v>60</v>
      </c>
      <c r="AC1388" s="4">
        <v>45826</v>
      </c>
      <c r="AD1388" s="4">
        <v>45827</v>
      </c>
      <c r="AE1388" s="4">
        <v>45828</v>
      </c>
      <c r="AF1388" s="4"/>
      <c r="AG1388" s="31" t="s">
        <v>97</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c r="O1404" s="4" t="s">
        <v>60</v>
      </c>
      <c r="P1404" s="4" t="s">
        <v>60</v>
      </c>
      <c r="Q1404" s="4" t="s">
        <v>60</v>
      </c>
      <c r="R1404" s="4" t="s">
        <v>60</v>
      </c>
      <c r="S1404" s="4" t="s">
        <v>60</v>
      </c>
      <c r="T1404" s="4">
        <v>45824</v>
      </c>
      <c r="U1404" s="4"/>
      <c r="V1404" s="4"/>
      <c r="W1404" s="4">
        <v>45825</v>
      </c>
      <c r="X1404" s="4"/>
      <c r="Y1404" s="4" t="s">
        <v>60</v>
      </c>
      <c r="Z1404" s="4">
        <v>45825</v>
      </c>
      <c r="AA1404" s="4"/>
      <c r="AB1404" s="4" t="s">
        <v>60</v>
      </c>
      <c r="AC1404" s="4">
        <v>45826</v>
      </c>
      <c r="AD1404" s="4">
        <v>45827</v>
      </c>
      <c r="AE1404" s="4">
        <v>45828</v>
      </c>
      <c r="AF1404" s="4"/>
      <c r="AG1404" s="31" t="s">
        <v>88</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v>45822</v>
      </c>
      <c r="AC1425" s="4">
        <v>45826</v>
      </c>
      <c r="AD1425" s="4">
        <v>45827</v>
      </c>
      <c r="AE1425" s="4">
        <v>45828</v>
      </c>
      <c r="AF1425" s="4"/>
      <c r="AG1425" s="31" t="s">
        <v>996</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c r="Y1442" s="4" t="s">
        <v>60</v>
      </c>
      <c r="Z1442" s="4">
        <v>45825</v>
      </c>
      <c r="AA1442" s="4"/>
      <c r="AB1442" s="4" t="s">
        <v>60</v>
      </c>
      <c r="AC1442" s="4">
        <v>45826</v>
      </c>
      <c r="AD1442" s="4">
        <v>45827</v>
      </c>
      <c r="AE1442" s="4">
        <v>45829</v>
      </c>
      <c r="AF1442" s="4"/>
      <c r="AG1442" s="31" t="s">
        <v>299</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c r="Y1443" s="4" t="s">
        <v>60</v>
      </c>
      <c r="Z1443" s="4">
        <v>45825</v>
      </c>
      <c r="AA1443" s="4"/>
      <c r="AB1443" s="4" t="s">
        <v>60</v>
      </c>
      <c r="AC1443" s="4">
        <v>45826</v>
      </c>
      <c r="AD1443" s="4">
        <v>45827</v>
      </c>
      <c r="AE1443" s="4">
        <v>45829</v>
      </c>
      <c r="AF1443" s="4"/>
      <c r="AG1443" s="31" t="s">
        <v>299</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c r="Y1474" s="4" t="s">
        <v>60</v>
      </c>
      <c r="Z1474" s="4">
        <v>45825</v>
      </c>
      <c r="AA1474" s="4"/>
      <c r="AB1474" s="4" t="s">
        <v>60</v>
      </c>
      <c r="AC1474" s="4">
        <v>45826</v>
      </c>
      <c r="AD1474" s="4">
        <v>45827</v>
      </c>
      <c r="AE1474" s="4">
        <v>45829</v>
      </c>
      <c r="AF1474" s="4"/>
      <c r="AG1474" s="31" t="s">
        <v>299</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119</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119</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c r="AB1532" s="4" t="s">
        <v>60</v>
      </c>
      <c r="AC1532" s="4">
        <v>45826</v>
      </c>
      <c r="AD1532" s="4">
        <v>45827</v>
      </c>
      <c r="AE1532" s="4">
        <v>45829</v>
      </c>
      <c r="AF1532" s="4"/>
      <c r="AG1532" s="31" t="s">
        <v>97</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88</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c r="AB1716" s="4" t="s">
        <v>60</v>
      </c>
      <c r="AC1716" s="4">
        <v>45828</v>
      </c>
      <c r="AD1716" s="4">
        <v>45828</v>
      </c>
      <c r="AE1716" s="4">
        <v>45829</v>
      </c>
      <c r="AF1716" s="4"/>
      <c r="AG1716" s="31" t="s">
        <v>97</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c r="O1786" s="4" t="s">
        <v>60</v>
      </c>
      <c r="P1786" s="4" t="s">
        <v>60</v>
      </c>
      <c r="Q1786" s="4" t="s">
        <v>60</v>
      </c>
      <c r="R1786" s="4" t="s">
        <v>60</v>
      </c>
      <c r="S1786" s="4" t="s">
        <v>60</v>
      </c>
      <c r="T1786" s="4">
        <v>45824</v>
      </c>
      <c r="U1786" s="4"/>
      <c r="V1786" s="4"/>
      <c r="W1786" s="4">
        <v>45825</v>
      </c>
      <c r="X1786" s="4"/>
      <c r="Y1786" s="4" t="s">
        <v>60</v>
      </c>
      <c r="Z1786" s="4">
        <v>45826</v>
      </c>
      <c r="AA1786" s="4"/>
      <c r="AB1786" s="4" t="s">
        <v>60</v>
      </c>
      <c r="AC1786" s="4">
        <v>45827</v>
      </c>
      <c r="AD1786" s="4">
        <v>45828</v>
      </c>
      <c r="AE1786" s="4">
        <v>45829</v>
      </c>
      <c r="AF1786" s="4"/>
      <c r="AG1786" s="31" t="s">
        <v>88</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c r="AB1789" s="4" t="s">
        <v>60</v>
      </c>
      <c r="AC1789" s="4">
        <v>45827</v>
      </c>
      <c r="AD1789" s="4">
        <v>45828</v>
      </c>
      <c r="AE1789" s="4">
        <v>45829</v>
      </c>
      <c r="AF1789" s="4"/>
      <c r="AG1789" s="31" t="s">
        <v>97</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c r="W1797" s="4">
        <v>45825</v>
      </c>
      <c r="X1797" s="4"/>
      <c r="Y1797" s="4" t="s">
        <v>60</v>
      </c>
      <c r="Z1797" s="4">
        <v>45826</v>
      </c>
      <c r="AA1797" s="4"/>
      <c r="AB1797" s="4" t="s">
        <v>60</v>
      </c>
      <c r="AC1797" s="4">
        <v>45827</v>
      </c>
      <c r="AD1797" s="4">
        <v>45828</v>
      </c>
      <c r="AE1797" s="4">
        <v>45829</v>
      </c>
      <c r="AF1797" s="4"/>
      <c r="AG1797" s="31" t="s">
        <v>229</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c r="W1798" s="4">
        <v>45825</v>
      </c>
      <c r="X1798" s="4"/>
      <c r="Y1798" s="4" t="s">
        <v>60</v>
      </c>
      <c r="Z1798" s="4">
        <v>45826</v>
      </c>
      <c r="AA1798" s="4"/>
      <c r="AB1798" s="4" t="s">
        <v>60</v>
      </c>
      <c r="AC1798" s="4">
        <v>45827</v>
      </c>
      <c r="AD1798" s="4">
        <v>45828</v>
      </c>
      <c r="AE1798" s="4">
        <v>45829</v>
      </c>
      <c r="AF1798" s="4"/>
      <c r="AG1798" s="31" t="s">
        <v>229</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c r="W1802" s="4">
        <v>45825</v>
      </c>
      <c r="X1802" s="4"/>
      <c r="Y1802" s="4" t="s">
        <v>60</v>
      </c>
      <c r="Z1802" s="4">
        <v>45826</v>
      </c>
      <c r="AA1802" s="4"/>
      <c r="AB1802" s="4" t="s">
        <v>60</v>
      </c>
      <c r="AC1802" s="4">
        <v>45827</v>
      </c>
      <c r="AD1802" s="4">
        <v>45828</v>
      </c>
      <c r="AE1802" s="4">
        <v>45829</v>
      </c>
      <c r="AF1802" s="4"/>
      <c r="AG1802" s="31" t="s">
        <v>229</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88</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88</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c r="Y1853" s="4" t="s">
        <v>60</v>
      </c>
      <c r="Z1853" s="4">
        <v>45827</v>
      </c>
      <c r="AA1853" s="4"/>
      <c r="AB1853" s="4" t="s">
        <v>60</v>
      </c>
      <c r="AC1853" s="4">
        <v>45828</v>
      </c>
      <c r="AD1853" s="4">
        <v>45828</v>
      </c>
      <c r="AE1853" s="4">
        <v>45831</v>
      </c>
      <c r="AF1853" s="4"/>
      <c r="AG1853" s="31" t="s">
        <v>299</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c r="Y1858" s="4" t="s">
        <v>60</v>
      </c>
      <c r="Z1858" s="4">
        <v>45826</v>
      </c>
      <c r="AA1858" s="4"/>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c r="AB1891" s="4" t="s">
        <v>60</v>
      </c>
      <c r="AC1891" s="4">
        <v>45828</v>
      </c>
      <c r="AD1891" s="4">
        <v>45829</v>
      </c>
      <c r="AE1891" s="4">
        <v>45831</v>
      </c>
      <c r="AF1891" s="4"/>
      <c r="AG1891" s="31" t="s">
        <v>97</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c r="AB1892" s="4" t="s">
        <v>60</v>
      </c>
      <c r="AC1892" s="4">
        <v>45828</v>
      </c>
      <c r="AD1892" s="4">
        <v>45829</v>
      </c>
      <c r="AE1892" s="4">
        <v>45831</v>
      </c>
      <c r="AF1892" s="4"/>
      <c r="AG1892" s="31" t="s">
        <v>97</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c r="AB1894" s="4" t="s">
        <v>60</v>
      </c>
      <c r="AC1894" s="4">
        <v>45828</v>
      </c>
      <c r="AD1894" s="4">
        <v>45829</v>
      </c>
      <c r="AE1894" s="4">
        <v>45831</v>
      </c>
      <c r="AF1894" s="4"/>
      <c r="AG1894" s="31" t="s">
        <v>97</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t="s">
        <v>60</v>
      </c>
      <c r="AC1925" s="4">
        <v>45828</v>
      </c>
      <c r="AD1925" s="4">
        <v>45829</v>
      </c>
      <c r="AE1925" s="4">
        <v>45831</v>
      </c>
      <c r="AF1925" s="4"/>
      <c r="AG1925" s="31" t="s">
        <v>62</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c r="AB2048" s="4" t="s">
        <v>60</v>
      </c>
      <c r="AC2048" s="4">
        <v>45828</v>
      </c>
      <c r="AD2048" s="4">
        <v>45829</v>
      </c>
      <c r="AE2048" s="4">
        <v>45831</v>
      </c>
      <c r="AF2048" s="4"/>
      <c r="AG2048" s="31" t="s">
        <v>97</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c r="AB2049" s="4" t="s">
        <v>60</v>
      </c>
      <c r="AC2049" s="4">
        <v>45828</v>
      </c>
      <c r="AD2049" s="4">
        <v>45829</v>
      </c>
      <c r="AE2049" s="4">
        <v>45831</v>
      </c>
      <c r="AF2049" s="4"/>
      <c r="AG2049" s="31" t="s">
        <v>97</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c r="Y2059" s="4" t="s">
        <v>60</v>
      </c>
      <c r="Z2059" s="4">
        <v>45827</v>
      </c>
      <c r="AA2059" s="4"/>
      <c r="AB2059" s="4" t="s">
        <v>60</v>
      </c>
      <c r="AC2059" s="4">
        <v>45828</v>
      </c>
      <c r="AD2059" s="4">
        <v>45829</v>
      </c>
      <c r="AE2059" s="4">
        <v>45831</v>
      </c>
      <c r="AF2059" s="4"/>
      <c r="AG2059" s="31" t="s">
        <v>299</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c r="AB2064" s="4" t="s">
        <v>60</v>
      </c>
      <c r="AC2064" s="4">
        <v>45828</v>
      </c>
      <c r="AD2064" s="4">
        <v>45829</v>
      </c>
      <c r="AE2064" s="4">
        <v>45831</v>
      </c>
      <c r="AF2064" s="4"/>
      <c r="AG2064" s="31" t="s">
        <v>97</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c r="W2070" s="4">
        <v>45825</v>
      </c>
      <c r="X2070" s="4"/>
      <c r="Y2070" s="4" t="s">
        <v>60</v>
      </c>
      <c r="Z2070" s="4">
        <v>45827</v>
      </c>
      <c r="AA2070" s="4"/>
      <c r="AB2070" s="4" t="s">
        <v>60</v>
      </c>
      <c r="AC2070" s="4">
        <v>45828</v>
      </c>
      <c r="AD2070" s="4">
        <v>45829</v>
      </c>
      <c r="AE2070" s="4">
        <v>45831</v>
      </c>
      <c r="AF2070" s="4"/>
      <c r="AG2070" s="31" t="s">
        <v>229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c r="W2084" s="4">
        <v>45825</v>
      </c>
      <c r="X2084" s="4"/>
      <c r="Y2084" s="4" t="s">
        <v>60</v>
      </c>
      <c r="Z2084" s="4">
        <v>45827</v>
      </c>
      <c r="AA2084" s="4"/>
      <c r="AB2084" s="4" t="s">
        <v>60</v>
      </c>
      <c r="AC2084" s="4">
        <v>45828</v>
      </c>
      <c r="AD2084" s="4">
        <v>45829</v>
      </c>
      <c r="AE2084" s="4">
        <v>45831</v>
      </c>
      <c r="AF2084" s="4"/>
      <c r="AG2084" s="31" t="s">
        <v>229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c r="W2085" s="4">
        <v>45825</v>
      </c>
      <c r="X2085" s="4"/>
      <c r="Y2085" s="4" t="s">
        <v>60</v>
      </c>
      <c r="Z2085" s="4">
        <v>45827</v>
      </c>
      <c r="AA2085" s="4"/>
      <c r="AB2085" s="4" t="s">
        <v>60</v>
      </c>
      <c r="AC2085" s="4">
        <v>45828</v>
      </c>
      <c r="AD2085" s="4">
        <v>45829</v>
      </c>
      <c r="AE2085" s="4">
        <v>45831</v>
      </c>
      <c r="AF2085" s="4"/>
      <c r="AG2085" s="31" t="s">
        <v>229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t="s">
        <v>60</v>
      </c>
      <c r="AC2086" s="4" t="s">
        <v>60</v>
      </c>
      <c r="AD2086" s="4">
        <v>45829</v>
      </c>
      <c r="AE2086" s="4">
        <v>45831</v>
      </c>
      <c r="AF2086" s="4"/>
      <c r="AG2086" s="31" t="s">
        <v>62</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c r="W2122" s="4">
        <v>45826</v>
      </c>
      <c r="X2122" s="4"/>
      <c r="Y2122" s="4" t="s">
        <v>60</v>
      </c>
      <c r="Z2122" s="4">
        <v>45827</v>
      </c>
      <c r="AA2122" s="4"/>
      <c r="AB2122" s="4" t="s">
        <v>60</v>
      </c>
      <c r="AC2122" s="4">
        <v>45828</v>
      </c>
      <c r="AD2122" s="4">
        <v>45831</v>
      </c>
      <c r="AE2122" s="4">
        <v>45832</v>
      </c>
      <c r="AF2122" s="4"/>
      <c r="AG2122" s="31" t="s">
        <v>229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c r="AB2123" s="4" t="s">
        <v>60</v>
      </c>
      <c r="AC2123" s="4">
        <v>45830</v>
      </c>
      <c r="AD2123" s="4">
        <v>45831</v>
      </c>
      <c r="AE2123" s="4">
        <v>45832</v>
      </c>
      <c r="AF2123" s="4"/>
      <c r="AG2123" s="31" t="s">
        <v>97</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c r="AB2124" s="4" t="s">
        <v>60</v>
      </c>
      <c r="AC2124" s="4">
        <v>45830</v>
      </c>
      <c r="AD2124" s="4">
        <v>45831</v>
      </c>
      <c r="AE2124" s="4">
        <v>45832</v>
      </c>
      <c r="AF2124" s="4"/>
      <c r="AG2124" s="31" t="s">
        <v>97</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c r="AB2126" s="4" t="s">
        <v>60</v>
      </c>
      <c r="AC2126" s="4">
        <v>45830</v>
      </c>
      <c r="AD2126" s="4">
        <v>45831</v>
      </c>
      <c r="AE2126" s="4">
        <v>45832</v>
      </c>
      <c r="AF2126" s="4"/>
      <c r="AG2126" s="31" t="s">
        <v>97</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c r="W2205" s="4">
        <v>45827</v>
      </c>
      <c r="X2205" s="4"/>
      <c r="Y2205" s="4" t="s">
        <v>60</v>
      </c>
      <c r="Z2205" s="4">
        <v>45829</v>
      </c>
      <c r="AA2205" s="4"/>
      <c r="AB2205" s="4" t="s">
        <v>60</v>
      </c>
      <c r="AC2205" s="4">
        <v>45830</v>
      </c>
      <c r="AD2205" s="4">
        <v>45831</v>
      </c>
      <c r="AE2205" s="4">
        <v>45832</v>
      </c>
      <c r="AF2205" s="4"/>
      <c r="AG2205" s="31" t="s">
        <v>229</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c r="Y2340" s="4" t="s">
        <v>60</v>
      </c>
      <c r="Z2340" s="4">
        <v>45830</v>
      </c>
      <c r="AA2340" s="4"/>
      <c r="AB2340" s="4" t="s">
        <v>60</v>
      </c>
      <c r="AC2340" s="4">
        <v>45831</v>
      </c>
      <c r="AD2340" s="4">
        <v>45832</v>
      </c>
      <c r="AE2340" s="4">
        <v>45834</v>
      </c>
      <c r="AF2340" s="4"/>
      <c r="AG2340" s="31" t="s">
        <v>299</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c r="Y2341" s="4" t="s">
        <v>60</v>
      </c>
      <c r="Z2341" s="4">
        <v>45830</v>
      </c>
      <c r="AA2341" s="4"/>
      <c r="AB2341" s="4" t="s">
        <v>60</v>
      </c>
      <c r="AC2341" s="4">
        <v>45831</v>
      </c>
      <c r="AD2341" s="4">
        <v>45832</v>
      </c>
      <c r="AE2341" s="4">
        <v>45834</v>
      </c>
      <c r="AF2341" s="4"/>
      <c r="AG2341" s="31" t="s">
        <v>299</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119</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119</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c r="Y2569" s="4" t="s">
        <v>60</v>
      </c>
      <c r="Z2569" s="4">
        <v>45832</v>
      </c>
      <c r="AA2569" s="4"/>
      <c r="AB2569" s="4" t="s">
        <v>60</v>
      </c>
      <c r="AC2569" s="4">
        <v>45833</v>
      </c>
      <c r="AD2569" s="4">
        <v>45834</v>
      </c>
      <c r="AE2569" s="4">
        <v>45836</v>
      </c>
      <c r="AF2569" s="4"/>
      <c r="AG2569" s="31" t="s">
        <v>299</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v>45822</v>
      </c>
      <c r="AC2697" s="4">
        <v>45844</v>
      </c>
      <c r="AD2697" s="4">
        <v>45845</v>
      </c>
      <c r="AE2697" s="4">
        <v>45846</v>
      </c>
      <c r="AF2697" s="4"/>
      <c r="AG2697" s="31" t="s">
        <v>996</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50"/>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57</v>
      </c>
    </row>
    <row r="3" spans="1:12" x14ac:dyDescent="0.25">
      <c r="A3" s="12" t="s">
        <v>72</v>
      </c>
      <c r="B3" s="19">
        <f ca="1">SUMIFS('Data Power app'!$G:$G,'Data Power app'!L:L,"&gt;"&amp;$I$2,'Data Power app'!F:F,Report!$A3)</f>
        <v>73243</v>
      </c>
      <c r="C3" s="19">
        <f ca="1">SUMIFS('Data Power app'!$G:$G,'Data Power app'!N:N,"&gt;"&amp;$I$2,'Data Power app'!$F:$F,Report!$A3)</f>
        <v>0</v>
      </c>
      <c r="D3" s="19">
        <f ca="1">SUMIFS('Data Power app'!$G:$G,'Data Power app'!V:V,"&gt;"&amp;$I$2,'Data Power app'!$F:$F,Report!$A3)</f>
        <v>0</v>
      </c>
      <c r="E3" s="19">
        <f ca="1">SUMIFS('Data Power app'!$G:$G,'Data Power app'!AA:AA,"&gt;"&amp;$I$2,'Data Power app'!$F:$F,Report!$A3)</f>
        <v>72324</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49627</v>
      </c>
      <c r="C4" s="19">
        <f ca="1">SUMIFS('Data Power app'!$G:$G,'Data Power app'!N:N,"&gt;"&amp;$I$2,'Data Power app'!F:F,Report!$A4)</f>
        <v>65681</v>
      </c>
      <c r="D4" s="19">
        <f ca="1">SUMIFS('Data Power app'!$G:$G,'Data Power app'!V:V,"&gt;"&amp;$I$2,'Data Power app'!$F:$F,Report!$A4)</f>
        <v>63035</v>
      </c>
      <c r="E4" s="19">
        <f ca="1">SUMIFS('Data Power app'!$G:$G,'Data Power app'!AA:AA,"&gt;"&amp;$I$2,'Data Power app'!$F:$F,Report!$A4)</f>
        <v>24421</v>
      </c>
      <c r="F4" s="20">
        <f ca="1">SUMIFS('Data Power app'!$G:$G,'Data Power app'!AF:AF,"="&amp;$I$2,'Data Power app'!$F:$F,Report!$A4)</f>
        <v>150642</v>
      </c>
    </row>
    <row r="5" spans="1:12" x14ac:dyDescent="0.25">
      <c r="A5" s="21" t="s">
        <v>1091</v>
      </c>
      <c r="B5" s="22">
        <f ca="1">SUM(B3:B4)</f>
        <v>122870</v>
      </c>
      <c r="C5" s="22">
        <f t="shared" ref="C5:F5" ca="1" si="0">SUM(C3:C4)</f>
        <v>65681</v>
      </c>
      <c r="D5" s="22">
        <f t="shared" ca="1" si="0"/>
        <v>63035</v>
      </c>
      <c r="E5" s="22">
        <f t="shared" ca="1" si="0"/>
        <v>96745</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2025-06-14T08:57:19Z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