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14" documentId="8_{050AFC0B-4AB8-4CA8-82E3-C6EC7D3D2882}" xr6:coauthVersionLast="47" xr6:coauthVersionMax="47" xr10:uidLastSave="{53522F5E-4063-46BC-928D-38A58626B37C}"/>
  <bookViews>
    <workbookView minimized="1" xWindow="3720" yWindow="345" windowWidth="14400" windowHeight="1560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Time'!$A$1:$G$7921</definedName>
    <definedName name="ExternalData_1" localSheetId="5" hidden="1">'Xuất-Delay-SLT'!$A$1:$C$52</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s="1"/>
  <c r="BL4" i="4" a="1"/>
  <c r="BL4" i="4" s="1"/>
  <c r="BL6" i="4" a="1"/>
  <c r="BL6" i="4" s="1"/>
  <c r="BL7" i="4" a="1"/>
  <c r="BL7" i="4" s="1"/>
  <c r="BL8" i="4" a="1"/>
  <c r="BL8" i="4" s="1"/>
  <c r="BL10" i="4" a="1"/>
  <c r="BL10" i="4" s="1"/>
  <c r="BL11" i="4" a="1"/>
  <c r="BL11" i="4" s="1"/>
  <c r="BL12" i="4" a="1"/>
  <c r="BL12" i="4"/>
  <c r="BL14" i="4" a="1"/>
  <c r="BL14" i="4" s="1"/>
  <c r="BL15" i="4" a="1"/>
  <c r="BL15" i="4" s="1"/>
  <c r="BL16" i="4" a="1"/>
  <c r="BL16" i="4" s="1"/>
  <c r="BL18" i="4" a="1"/>
  <c r="BL18" i="4" s="1"/>
  <c r="BL19" i="4" a="1"/>
  <c r="BL19" i="4" s="1"/>
  <c r="BL20" i="4" a="1"/>
  <c r="BL20" i="4" s="1"/>
  <c r="BL22" i="4" a="1"/>
  <c r="BL22" i="4"/>
  <c r="BL23" i="4" a="1"/>
  <c r="BL23" i="4"/>
  <c r="BL24" i="4" a="1"/>
  <c r="BL24" i="4"/>
  <c r="BL26" i="4" a="1"/>
  <c r="BL26" i="4"/>
  <c r="BL27" i="4" a="1"/>
  <c r="BL27" i="4"/>
  <c r="BL28" i="4" a="1"/>
  <c r="BL28" i="4"/>
  <c r="BL30" i="4" a="1"/>
  <c r="BL30" i="4" s="1"/>
  <c r="BL31" i="4" a="1"/>
  <c r="BL31" i="4" s="1"/>
  <c r="BL32" i="4" a="1"/>
  <c r="BL32" i="4" s="1"/>
  <c r="BL34" i="4" a="1"/>
  <c r="BL34" i="4" s="1"/>
  <c r="BL35" i="4" a="1"/>
  <c r="BL35" i="4"/>
  <c r="BL36" i="4" a="1"/>
  <c r="BL36" i="4" s="1"/>
  <c r="BL38" i="4" a="1"/>
  <c r="BL38" i="4" s="1"/>
  <c r="BL39" i="4" a="1"/>
  <c r="BL39" i="4"/>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c r="BL59" i="4" a="1"/>
  <c r="BL59" i="4" s="1"/>
  <c r="BL60" i="4" a="1"/>
  <c r="BL60" i="4" s="1"/>
  <c r="BL62" i="4" a="1"/>
  <c r="BL62" i="4" s="1"/>
  <c r="BL64" i="4" a="1"/>
  <c r="BL64" i="4" s="1"/>
  <c r="BL66" i="4" a="1"/>
  <c r="BL66" i="4" s="1"/>
  <c r="BL68" i="4" a="1"/>
  <c r="BL68" i="4" s="1"/>
  <c r="BL70" i="4" a="1"/>
  <c r="BL70" i="4" s="1"/>
  <c r="BL72" i="4" a="1"/>
  <c r="BL72" i="4" s="1"/>
  <c r="BL74" i="4" a="1"/>
  <c r="BL74" i="4" s="1"/>
  <c r="BL76" i="4" a="1"/>
  <c r="BL76" i="4" s="1"/>
  <c r="BL78" i="4" a="1"/>
  <c r="BL78" i="4" s="1"/>
  <c r="BL80" i="4" a="1"/>
  <c r="BL80" i="4" s="1"/>
  <c r="BL82" i="4" a="1"/>
  <c r="BL82" i="4" s="1"/>
  <c r="BL84" i="4" a="1"/>
  <c r="BL84" i="4" s="1"/>
  <c r="BL86" i="4" a="1"/>
  <c r="BL86" i="4" s="1"/>
  <c r="BL88" i="4" a="1"/>
  <c r="BL88" i="4"/>
  <c r="BL90" i="4" a="1"/>
  <c r="BL90" i="4" s="1"/>
  <c r="BL92" i="4" a="1"/>
  <c r="BL92" i="4" s="1"/>
  <c r="BL94" i="4" a="1"/>
  <c r="BL94" i="4" s="1"/>
  <c r="BL96" i="4" a="1"/>
  <c r="BL96" i="4" s="1"/>
  <c r="BL98" i="4" a="1"/>
  <c r="BL98" i="4" s="1"/>
  <c r="BL100" i="4" a="1"/>
  <c r="BL100" i="4" s="1"/>
  <c r="BL102" i="4" a="1"/>
  <c r="BL102" i="4" s="1"/>
  <c r="BL104" i="4" a="1"/>
  <c r="BL104" i="4" s="1"/>
  <c r="BL106" i="4" a="1"/>
  <c r="BL106" i="4" s="1"/>
  <c r="BL108" i="4" a="1"/>
  <c r="BL108" i="4" s="1"/>
  <c r="BL110" i="4" a="1"/>
  <c r="BL110" i="4" s="1"/>
  <c r="BL112" i="4" a="1"/>
  <c r="BL112" i="4" s="1"/>
  <c r="BL114" i="4" a="1"/>
  <c r="BL114" i="4" s="1"/>
  <c r="BL116" i="4" a="1"/>
  <c r="BL116" i="4" s="1"/>
  <c r="BL118" i="4" a="1"/>
  <c r="BL118" i="4" s="1"/>
  <c r="BL120" i="4" a="1"/>
  <c r="BL120" i="4"/>
  <c r="BL122" i="4" a="1"/>
  <c r="BL122" i="4" s="1"/>
  <c r="BL124" i="4" a="1"/>
  <c r="BL124" i="4" s="1"/>
  <c r="BL126" i="4" a="1"/>
  <c r="BL126" i="4" s="1"/>
  <c r="BL128" i="4" a="1"/>
  <c r="BL128" i="4" s="1"/>
  <c r="BL130" i="4" a="1"/>
  <c r="BL130" i="4" s="1"/>
  <c r="BL132" i="4" a="1"/>
  <c r="BL132" i="4" s="1"/>
  <c r="BL134" i="4" a="1"/>
  <c r="BL134" i="4" s="1"/>
  <c r="BL136" i="4" a="1"/>
  <c r="BL136" i="4" s="1"/>
  <c r="BL138" i="4" a="1"/>
  <c r="BL138" i="4" s="1"/>
  <c r="BL140" i="4" a="1"/>
  <c r="BL140" i="4" s="1"/>
  <c r="BL142" i="4" a="1"/>
  <c r="BL142" i="4" s="1"/>
  <c r="BL144" i="4" a="1"/>
  <c r="BL144" i="4" s="1"/>
  <c r="BL146" i="4" a="1"/>
  <c r="BL146" i="4" s="1"/>
  <c r="BL148" i="4" a="1"/>
  <c r="BL148" i="4" s="1"/>
  <c r="BL150" i="4" a="1"/>
  <c r="BL150" i="4" s="1"/>
  <c r="BL152" i="4" a="1"/>
  <c r="BL152" i="4"/>
  <c r="BL154" i="4" a="1"/>
  <c r="BL154" i="4" s="1"/>
  <c r="BL156" i="4" a="1"/>
  <c r="BL156" i="4" s="1"/>
  <c r="BL158" i="4" a="1"/>
  <c r="BL158" i="4" s="1"/>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c r="BL186" i="4" a="1"/>
  <c r="BL186" i="4" s="1"/>
  <c r="BL188" i="4" a="1"/>
  <c r="BL188" i="4" s="1"/>
  <c r="BL190" i="4" a="1"/>
  <c r="BL190" i="4" s="1"/>
  <c r="BL192" i="4" a="1"/>
  <c r="BL192" i="4" s="1"/>
  <c r="BL194" i="4" a="1"/>
  <c r="BL194" i="4" s="1"/>
  <c r="BL196" i="4" a="1"/>
  <c r="BL196" i="4" s="1"/>
  <c r="BL198" i="4" a="1"/>
  <c r="BL198" i="4" s="1"/>
  <c r="BL200" i="4" a="1"/>
  <c r="BL200" i="4" s="1"/>
  <c r="BL202" i="4" a="1"/>
  <c r="BL202" i="4" s="1"/>
  <c r="BL203" i="4" a="1"/>
  <c r="BL203" i="4" s="1"/>
  <c r="BL204" i="4" a="1"/>
  <c r="BL204" i="4" s="1"/>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c r="BL274" i="4" a="1"/>
  <c r="BL274" i="4" s="1"/>
  <c r="BL275" i="4" a="1"/>
  <c r="BL275" i="4" s="1"/>
  <c r="BL276" i="4" a="1"/>
  <c r="BL276" i="4"/>
  <c r="BL278" i="4" a="1"/>
  <c r="BL278" i="4" s="1"/>
  <c r="BL279" i="4" a="1"/>
  <c r="BL279" i="4" s="1"/>
  <c r="BL280" i="4" a="1"/>
  <c r="BL280" i="4"/>
  <c r="BL282" i="4" a="1"/>
  <c r="BL282" i="4" s="1"/>
  <c r="BL283" i="4" a="1"/>
  <c r="BL283" i="4" s="1"/>
  <c r="BL284" i="4" a="1"/>
  <c r="BL284" i="4" s="1"/>
  <c r="BL286" i="4" a="1"/>
  <c r="BL286"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c r="BL402" i="4" a="1"/>
  <c r="BL402" i="4" s="1"/>
  <c r="BL403" i="4" a="1"/>
  <c r="BL403" i="4" s="1"/>
  <c r="BL404" i="4" a="1"/>
  <c r="BL404" i="4"/>
  <c r="BL406" i="4" a="1"/>
  <c r="BL406" i="4" s="1"/>
  <c r="BL407" i="4" a="1"/>
  <c r="BL407" i="4" s="1"/>
  <c r="BL408" i="4" a="1"/>
  <c r="BL408" i="4"/>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c r="BL508" i="4" a="1"/>
  <c r="BL508" i="4" s="1"/>
  <c r="BL510" i="4" a="1"/>
  <c r="BL510" i="4" s="1"/>
  <c r="BL511" i="4" a="1"/>
  <c r="BL511" i="4"/>
  <c r="BL512" i="4" a="1"/>
  <c r="BL512" i="4" s="1"/>
  <c r="BL514" i="4" a="1"/>
  <c r="BL514" i="4" s="1"/>
  <c r="BL515" i="4" a="1"/>
  <c r="BL515" i="4"/>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c r="BL652" i="4" a="1"/>
  <c r="BL652" i="4" s="1"/>
  <c r="BL654" i="4" a="1"/>
  <c r="BL654" i="4" s="1"/>
  <c r="BL655" i="4" a="1"/>
  <c r="BL655" i="4"/>
  <c r="BL656" i="4" a="1"/>
  <c r="BL656" i="4" s="1"/>
  <c r="BL658" i="4" a="1"/>
  <c r="BL658" i="4" s="1"/>
  <c r="BL659" i="4" a="1"/>
  <c r="BL659" i="4"/>
  <c r="BL660" i="4" a="1"/>
  <c r="BL660" i="4" s="1"/>
  <c r="BL662" i="4" a="1"/>
  <c r="BL662" i="4" s="1"/>
  <c r="BL663" i="4" a="1"/>
  <c r="BL663" i="4" s="1"/>
  <c r="BL664" i="4" a="1"/>
  <c r="BL664" i="4" s="1"/>
  <c r="BL666" i="4" a="1"/>
  <c r="BL666" i="4" s="1"/>
  <c r="BL667" i="4" a="1"/>
  <c r="BL667" i="4" s="1"/>
  <c r="BL668" i="4" a="1"/>
  <c r="BL668" i="4" s="1"/>
  <c r="BL670" i="4" a="1"/>
  <c r="BL670" i="4" s="1"/>
  <c r="BL671" i="4" a="1"/>
  <c r="BL671" i="4"/>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6" i="4" a="1"/>
  <c r="BL1336" i="4" s="1"/>
  <c r="BL1338" i="4" a="1"/>
  <c r="BL1338" i="4"/>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c r="BL1371" i="4" a="1"/>
  <c r="BL1371" i="4" s="1"/>
  <c r="BL1372" i="4" a="1"/>
  <c r="BL1372" i="4" s="1"/>
  <c r="BL1374" i="4" a="1"/>
  <c r="BL1374" i="4" s="1"/>
  <c r="BL1375" i="4" a="1"/>
  <c r="BL1375" i="4" s="1"/>
  <c r="BL1376" i="4" a="1"/>
  <c r="BL1376" i="4" s="1"/>
  <c r="BL1378" i="4" a="1"/>
  <c r="BL1378" i="4" s="1"/>
  <c r="BL1379" i="4" a="1"/>
  <c r="BL1379" i="4" s="1"/>
  <c r="BL1380" i="4" a="1"/>
  <c r="BL1380" i="4" s="1"/>
  <c r="BL1381" i="4" a="1"/>
  <c r="BL1381"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c r="BL1398" i="4" a="1"/>
  <c r="BL1398" i="4" s="1"/>
  <c r="BL1399" i="4" a="1"/>
  <c r="BL1399" i="4" s="1"/>
  <c r="BL1400" i="4" a="1"/>
  <c r="BL1400" i="4" s="1"/>
  <c r="BL1402" i="4" a="1"/>
  <c r="BL1402" i="4" s="1"/>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09" i="4" a="1"/>
  <c r="BL1509"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c r="BL1627" i="4" a="1"/>
  <c r="BL1627" i="4" s="1"/>
  <c r="BL1628" i="4" a="1"/>
  <c r="BL1628" i="4" s="1"/>
  <c r="BL1630" i="4" a="1"/>
  <c r="BL1630" i="4" s="1"/>
  <c r="BL1631" i="4" a="1"/>
  <c r="BL1631" i="4" s="1"/>
  <c r="BL1632" i="4" a="1"/>
  <c r="BL1632" i="4" s="1"/>
  <c r="BL1634" i="4" a="1"/>
  <c r="BL1634" i="4" s="1"/>
  <c r="BL1635" i="4" a="1"/>
  <c r="BL1635" i="4" s="1"/>
  <c r="BL1636" i="4" a="1"/>
  <c r="BL1636" i="4" s="1"/>
  <c r="BL1637" i="4" a="1"/>
  <c r="BL1637"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c r="BL1755" i="4" a="1"/>
  <c r="BL1755" i="4" s="1"/>
  <c r="BL1756" i="4" a="1"/>
  <c r="BL1756" i="4" s="1"/>
  <c r="BL1758" i="4" a="1"/>
  <c r="BL1758" i="4" s="1"/>
  <c r="BL1759" i="4" a="1"/>
  <c r="BL1759" i="4" s="1"/>
  <c r="BL1760" i="4" a="1"/>
  <c r="BL1760" i="4" s="1"/>
  <c r="BL1762" i="4" a="1"/>
  <c r="BL1762" i="4" s="1"/>
  <c r="BL1763" i="4" a="1"/>
  <c r="BL1763" i="4" s="1"/>
  <c r="BL1764" i="4" a="1"/>
  <c r="BL1764" i="4" s="1"/>
  <c r="BL1765" i="4" a="1"/>
  <c r="BL1765"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3" i="4" a="1"/>
  <c r="BL1893"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c r="BL2011" i="4" a="1"/>
  <c r="BL2011" i="4" s="1"/>
  <c r="BL2012" i="4" a="1"/>
  <c r="BL2012" i="4" s="1"/>
  <c r="BL2014" i="4" a="1"/>
  <c r="BL2014" i="4" s="1"/>
  <c r="BL2015" i="4" a="1"/>
  <c r="BL2015" i="4" s="1"/>
  <c r="BL2016" i="4" a="1"/>
  <c r="BL2016" i="4" s="1"/>
  <c r="BL2018" i="4" a="1"/>
  <c r="BL2018" i="4" s="1"/>
  <c r="BL2019" i="4" a="1"/>
  <c r="BL2019" i="4" s="1"/>
  <c r="BL2020" i="4" a="1"/>
  <c r="BL2020" i="4" s="1"/>
  <c r="BL2021" i="4" a="1"/>
  <c r="BL2021" i="4" s="1"/>
  <c r="BL2022" i="4" a="1"/>
  <c r="BL2022" i="4" s="1"/>
  <c r="BL2023" i="4" a="1"/>
  <c r="BL2023" i="4" s="1"/>
  <c r="BL2024" i="4" a="1"/>
  <c r="BL2024" i="4" s="1"/>
  <c r="BL2026" i="4" a="1"/>
  <c r="BL2026" i="4" s="1"/>
  <c r="BL2027" i="4" a="1"/>
  <c r="BL2027" i="4" s="1"/>
  <c r="BL2028" i="4" a="1"/>
  <c r="BL2028" i="4"/>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c r="BL2142" i="4" a="1"/>
  <c r="BL2142" i="4" s="1"/>
  <c r="BL2143" i="4" a="1"/>
  <c r="BL2143" i="4" s="1"/>
  <c r="BL2144" i="4" a="1"/>
  <c r="BL2144" i="4"/>
  <c r="BL2146" i="4" a="1"/>
  <c r="BL2146" i="4"/>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c r="BL2196" i="4" a="1"/>
  <c r="BL2196" i="4" s="1"/>
  <c r="BL2198" i="4" a="1"/>
  <c r="BL2198" i="4" s="1"/>
  <c r="BL2199" i="4" a="1"/>
  <c r="BL2199" i="4"/>
  <c r="BL2200" i="4" a="1"/>
  <c r="BL2200" i="4" s="1"/>
  <c r="BL2202" i="4" a="1"/>
  <c r="BL2202" i="4" s="1"/>
  <c r="BL2203" i="4" a="1"/>
  <c r="BL2203" i="4"/>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s="1"/>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s="1"/>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s="1"/>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s="1"/>
  <c r="BL2418" i="4" a="1"/>
  <c r="BL2418" i="4" s="1"/>
  <c r="BL2419" i="4" a="1"/>
  <c r="BL2419" i="4" s="1"/>
  <c r="BL2420" i="4" a="1"/>
  <c r="BL2420" i="4"/>
  <c r="BL2422" i="4" a="1"/>
  <c r="BL2422" i="4"/>
  <c r="BL2423" i="4" a="1"/>
  <c r="BL2423" i="4" s="1"/>
  <c r="BL2424" i="4" a="1"/>
  <c r="BL2424" i="4" s="1"/>
  <c r="BL2426" i="4" a="1"/>
  <c r="BL2426" i="4" s="1"/>
  <c r="BL2427" i="4" a="1"/>
  <c r="BL2427" i="4" s="1"/>
  <c r="BL2428" i="4" a="1"/>
  <c r="BL2428" i="4"/>
  <c r="BL2430" i="4" a="1"/>
  <c r="BL2430" i="4"/>
  <c r="BL2431" i="4" a="1"/>
  <c r="BL2431" i="4" s="1"/>
  <c r="BL2432" i="4" a="1"/>
  <c r="BL2432" i="4" s="1"/>
  <c r="BL2434" i="4" a="1"/>
  <c r="BL2434" i="4" s="1"/>
  <c r="BL2435" i="4" a="1"/>
  <c r="BL2435" i="4" s="1"/>
  <c r="BL2436" i="4" a="1"/>
  <c r="BL2436" i="4"/>
  <c r="BL2438" i="4" a="1"/>
  <c r="BL2438" i="4"/>
  <c r="BL2439" i="4" a="1"/>
  <c r="BL2439" i="4" s="1"/>
  <c r="BL2440" i="4" a="1"/>
  <c r="BL2440" i="4" s="1"/>
  <c r="BL2442" i="4" a="1"/>
  <c r="BL2442" i="4" s="1"/>
  <c r="BL2443" i="4" a="1"/>
  <c r="BL2443" i="4" s="1"/>
  <c r="BL2444" i="4" a="1"/>
  <c r="BL2444" i="4"/>
  <c r="BL2446" i="4" a="1"/>
  <c r="BL2446" i="4" s="1"/>
  <c r="BL2447" i="4" a="1"/>
  <c r="BL2447" i="4" s="1"/>
  <c r="BL2448" i="4" a="1"/>
  <c r="BL2448" i="4"/>
  <c r="BL2450" i="4" a="1"/>
  <c r="BL2450" i="4" s="1"/>
  <c r="BL2451" i="4" a="1"/>
  <c r="BL2451" i="4" s="1"/>
  <c r="BL2452" i="4" a="1"/>
  <c r="BL2452" i="4"/>
  <c r="BL2454" i="4" a="1"/>
  <c r="BL2454" i="4" s="1"/>
  <c r="BL2455" i="4" a="1"/>
  <c r="BL2455" i="4" s="1"/>
  <c r="BL2456" i="4" a="1"/>
  <c r="BL2456" i="4"/>
  <c r="BL2458" i="4" a="1"/>
  <c r="BL2458" i="4" s="1"/>
  <c r="BL2459" i="4" a="1"/>
  <c r="BL2459" i="4" s="1"/>
  <c r="BL2460" i="4" a="1"/>
  <c r="BL2460" i="4"/>
  <c r="BL2462" i="4" a="1"/>
  <c r="BL2462" i="4" s="1"/>
  <c r="BL2463" i="4" a="1"/>
  <c r="BL2463" i="4" s="1"/>
  <c r="BL2464" i="4" a="1"/>
  <c r="BL2464" i="4"/>
  <c r="BL2466" i="4" a="1"/>
  <c r="BL2466" i="4" s="1"/>
  <c r="BL2467" i="4" a="1"/>
  <c r="BL2467" i="4" s="1"/>
  <c r="BL2468" i="4" a="1"/>
  <c r="BL2468" i="4"/>
  <c r="BL2470" i="4" a="1"/>
  <c r="BL2470" i="4" s="1"/>
  <c r="BL2471" i="4" a="1"/>
  <c r="BL2471" i="4" s="1"/>
  <c r="BL2472" i="4" a="1"/>
  <c r="BL2472" i="4"/>
  <c r="BL2474" i="4" a="1"/>
  <c r="BL2474" i="4" s="1"/>
  <c r="BL2475" i="4" a="1"/>
  <c r="BL2475" i="4" s="1"/>
  <c r="BL2476" i="4" a="1"/>
  <c r="BL2476" i="4"/>
  <c r="BL2478" i="4" a="1"/>
  <c r="BL2478" i="4" s="1"/>
  <c r="BL2479" i="4" a="1"/>
  <c r="BL2479" i="4" s="1"/>
  <c r="BL2480" i="4" a="1"/>
  <c r="BL2480" i="4"/>
  <c r="BL2482" i="4" a="1"/>
  <c r="BL2482" i="4" s="1"/>
  <c r="BL2483" i="4" a="1"/>
  <c r="BL2483" i="4" s="1"/>
  <c r="BL2484" i="4" a="1"/>
  <c r="BL2484" i="4"/>
  <c r="BL2486" i="4" a="1"/>
  <c r="BL2486" i="4" s="1"/>
  <c r="BL2487" i="4" a="1"/>
  <c r="BL2487" i="4" s="1"/>
  <c r="BL2488" i="4" a="1"/>
  <c r="BL2488" i="4"/>
  <c r="BL2490" i="4" a="1"/>
  <c r="BL2490" i="4" s="1"/>
  <c r="BL2491" i="4" a="1"/>
  <c r="BL2491" i="4" s="1"/>
  <c r="BL2492" i="4" a="1"/>
  <c r="BL2492" i="4"/>
  <c r="BL2494" i="4" a="1"/>
  <c r="BL2494" i="4" s="1"/>
  <c r="BL2495" i="4" a="1"/>
  <c r="BL2495" i="4" s="1"/>
  <c r="BL2496" i="4" a="1"/>
  <c r="BL2496" i="4"/>
  <c r="BL2498" i="4" a="1"/>
  <c r="BL2498" i="4" s="1"/>
  <c r="BL2499" i="4" a="1"/>
  <c r="BL2499" i="4" s="1"/>
  <c r="BL2500" i="4" a="1"/>
  <c r="BL2500" i="4"/>
  <c r="BL2502" i="4" a="1"/>
  <c r="BL2502" i="4" s="1"/>
  <c r="BL2503" i="4" a="1"/>
  <c r="BL2503" i="4" s="1"/>
  <c r="BL2504" i="4" a="1"/>
  <c r="BL2504" i="4"/>
  <c r="BL2506" i="4" a="1"/>
  <c r="BL2506" i="4" s="1"/>
  <c r="BL2507" i="4" a="1"/>
  <c r="BL2507" i="4" s="1"/>
  <c r="BL2508" i="4" a="1"/>
  <c r="BL2508" i="4"/>
  <c r="BL2510" i="4" a="1"/>
  <c r="BL2510" i="4" s="1"/>
  <c r="BL2511" i="4" a="1"/>
  <c r="BL2511" i="4" s="1"/>
  <c r="BL2512" i="4" a="1"/>
  <c r="BL2512" i="4"/>
  <c r="BL2514" i="4" a="1"/>
  <c r="BL2514" i="4" s="1"/>
  <c r="BL2515" i="4" a="1"/>
  <c r="BL2515" i="4" s="1"/>
  <c r="BL2516" i="4" a="1"/>
  <c r="BL2516" i="4"/>
  <c r="BL2518" i="4" a="1"/>
  <c r="BL2518" i="4" s="1"/>
  <c r="BL2519" i="4" a="1"/>
  <c r="BL2519" i="4" s="1"/>
  <c r="BL2520" i="4" a="1"/>
  <c r="BL2520" i="4"/>
  <c r="BL2522" i="4" a="1"/>
  <c r="BL2522" i="4" s="1"/>
  <c r="BL2523" i="4" a="1"/>
  <c r="BL2523" i="4" s="1"/>
  <c r="BL2524" i="4" a="1"/>
  <c r="BL2524" i="4"/>
  <c r="BL2526" i="4" a="1"/>
  <c r="BL2526" i="4" s="1"/>
  <c r="BL2527" i="4" a="1"/>
  <c r="BL2527" i="4" s="1"/>
  <c r="BL2528" i="4" a="1"/>
  <c r="BL2528" i="4"/>
  <c r="BL2530" i="4" a="1"/>
  <c r="BL2530" i="4" s="1"/>
  <c r="BL2531" i="4" a="1"/>
  <c r="BL2531" i="4" s="1"/>
  <c r="BL2532" i="4" a="1"/>
  <c r="BL2532" i="4"/>
  <c r="BL2534" i="4" a="1"/>
  <c r="BL2534" i="4" s="1"/>
  <c r="BL2535" i="4" a="1"/>
  <c r="BL2535" i="4" s="1"/>
  <c r="BL2536" i="4" a="1"/>
  <c r="BL2536" i="4"/>
  <c r="BL2538" i="4" a="1"/>
  <c r="BL2538" i="4" s="1"/>
  <c r="BL2539" i="4" a="1"/>
  <c r="BL2539" i="4" s="1"/>
  <c r="BL2540" i="4" a="1"/>
  <c r="BL2540" i="4"/>
  <c r="BL2542" i="4" a="1"/>
  <c r="BL2542" i="4" s="1"/>
  <c r="BL2543" i="4" a="1"/>
  <c r="BL2543" i="4" s="1"/>
  <c r="BL2544" i="4" a="1"/>
  <c r="BL2544" i="4"/>
  <c r="BL2546" i="4" a="1"/>
  <c r="BL2546" i="4" s="1"/>
  <c r="BL2547" i="4" a="1"/>
  <c r="BL2547" i="4" s="1"/>
  <c r="BL2548" i="4" a="1"/>
  <c r="BL2548" i="4"/>
  <c r="BL2550" i="4" a="1"/>
  <c r="BL2550" i="4" s="1"/>
  <c r="BL2551" i="4" a="1"/>
  <c r="BL2551" i="4" s="1"/>
  <c r="BL2552" i="4" a="1"/>
  <c r="BL2552" i="4"/>
  <c r="BL2554" i="4" a="1"/>
  <c r="BL2554" i="4" s="1"/>
  <c r="BL2555" i="4" a="1"/>
  <c r="BL2555" i="4" s="1"/>
  <c r="BL2556" i="4" a="1"/>
  <c r="BL2556" i="4"/>
  <c r="BL2558" i="4" a="1"/>
  <c r="BL2558" i="4" s="1"/>
  <c r="BL2559" i="4" a="1"/>
  <c r="BL2559" i="4" s="1"/>
  <c r="BL2560" i="4" a="1"/>
  <c r="BL2560" i="4"/>
  <c r="BL2562" i="4" a="1"/>
  <c r="BL2562" i="4" s="1"/>
  <c r="BL2563" i="4" a="1"/>
  <c r="BL2563" i="4" s="1"/>
  <c r="BL2564" i="4" a="1"/>
  <c r="BL2564" i="4"/>
  <c r="BL2566" i="4" a="1"/>
  <c r="BL2566" i="4" s="1"/>
  <c r="BL2567" i="4" a="1"/>
  <c r="BL2567" i="4" s="1"/>
  <c r="BL2568" i="4" a="1"/>
  <c r="BL2568" i="4"/>
  <c r="BL2570" i="4" a="1"/>
  <c r="BL2570" i="4" s="1"/>
  <c r="BL2571" i="4" a="1"/>
  <c r="BL2571" i="4" s="1"/>
  <c r="BL2572" i="4" a="1"/>
  <c r="BL2572" i="4"/>
  <c r="BL2574" i="4" a="1"/>
  <c r="BL2574" i="4" s="1"/>
  <c r="BL2575" i="4" a="1"/>
  <c r="BL2575" i="4" s="1"/>
  <c r="BL2576" i="4" a="1"/>
  <c r="BL2576" i="4"/>
  <c r="BL2578" i="4" a="1"/>
  <c r="BL2578" i="4" s="1"/>
  <c r="BL2579" i="4" a="1"/>
  <c r="BL2579" i="4" s="1"/>
  <c r="BL2580" i="4" a="1"/>
  <c r="BL2580" i="4"/>
  <c r="BL2582" i="4" a="1"/>
  <c r="BL2582" i="4" s="1"/>
  <c r="BL2583" i="4" a="1"/>
  <c r="BL2583" i="4" s="1"/>
  <c r="BL2584" i="4" a="1"/>
  <c r="BL2584" i="4"/>
  <c r="BL2586" i="4" a="1"/>
  <c r="BL2586" i="4" s="1"/>
  <c r="BL2587" i="4" a="1"/>
  <c r="BL2587" i="4" s="1"/>
  <c r="BL2588" i="4" a="1"/>
  <c r="BL2588" i="4"/>
  <c r="BL2590" i="4" a="1"/>
  <c r="BL2590" i="4" s="1"/>
  <c r="BL2591" i="4" a="1"/>
  <c r="BL2591" i="4" s="1"/>
  <c r="BL2592" i="4" a="1"/>
  <c r="BL2592" i="4"/>
  <c r="BL2594" i="4" a="1"/>
  <c r="BL2594" i="4" s="1"/>
  <c r="BL2595" i="4" a="1"/>
  <c r="BL2595" i="4" s="1"/>
  <c r="BL2596" i="4" a="1"/>
  <c r="BL2596" i="4"/>
  <c r="BL2598" i="4" a="1"/>
  <c r="BL2598" i="4" s="1"/>
  <c r="BL2599" i="4" a="1"/>
  <c r="BL2599" i="4" s="1"/>
  <c r="BL2600" i="4" a="1"/>
  <c r="BL2600" i="4"/>
  <c r="BL2602" i="4" a="1"/>
  <c r="BL2602" i="4" s="1"/>
  <c r="BL2603" i="4" a="1"/>
  <c r="BL2603" i="4" s="1"/>
  <c r="BL2604" i="4" a="1"/>
  <c r="BL2604" i="4"/>
  <c r="BL2606" i="4" a="1"/>
  <c r="BL2606" i="4" s="1"/>
  <c r="BL2607" i="4" a="1"/>
  <c r="BL2607" i="4" s="1"/>
  <c r="BL2608" i="4" a="1"/>
  <c r="BL2608" i="4" s="1"/>
  <c r="BL2610" i="4" a="1"/>
  <c r="BL2610" i="4" s="1"/>
  <c r="BL2611" i="4" a="1"/>
  <c r="BL2611" i="4" s="1"/>
  <c r="BL2612" i="4" a="1"/>
  <c r="BL2612" i="4" s="1"/>
  <c r="BL2614" i="4" a="1"/>
  <c r="BL2614"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0" i="4" a="1"/>
  <c r="BL2630" i="4" s="1"/>
  <c r="BL2631" i="4" a="1"/>
  <c r="BL2631" i="4" s="1"/>
  <c r="BL2632" i="4" a="1"/>
  <c r="BL2632" i="4" s="1"/>
  <c r="BL2634" i="4" a="1"/>
  <c r="BL2634" i="4" s="1"/>
  <c r="BL2635" i="4" a="1"/>
  <c r="BL2635" i="4" s="1"/>
  <c r="BL2636" i="4" a="1"/>
  <c r="BL2636" i="4" s="1"/>
  <c r="BL2638" i="4" a="1"/>
  <c r="BL2638" i="4" s="1"/>
  <c r="BL2639" i="4" a="1"/>
  <c r="BL2639" i="4" s="1"/>
  <c r="BL2640" i="4" a="1"/>
  <c r="BL2640" i="4" s="1"/>
  <c r="BL2642" i="4" a="1"/>
  <c r="BL2642" i="4" s="1"/>
  <c r="BL2643" i="4" a="1"/>
  <c r="BL2643" i="4" s="1"/>
  <c r="BL2644" i="4" a="1"/>
  <c r="BL2644" i="4" s="1"/>
  <c r="BL2646" i="4" a="1"/>
  <c r="BL2646" i="4" s="1"/>
  <c r="BL2647" i="4" a="1"/>
  <c r="BL2647" i="4" s="1"/>
  <c r="BL2648" i="4" a="1"/>
  <c r="BL2648" i="4" s="1"/>
  <c r="BL2650" i="4" a="1"/>
  <c r="BL2650" i="4" s="1"/>
  <c r="BL2651" i="4" a="1"/>
  <c r="BL2651" i="4" s="1"/>
  <c r="BL2652" i="4" a="1"/>
  <c r="BL2652" i="4" s="1"/>
  <c r="BL2654" i="4" a="1"/>
  <c r="BL2654" i="4" s="1"/>
  <c r="BL2655" i="4" a="1"/>
  <c r="BL2655" i="4" s="1"/>
  <c r="BL2656" i="4" a="1"/>
  <c r="BL2656" i="4" s="1"/>
  <c r="BL2658" i="4" a="1"/>
  <c r="BL2658" i="4" s="1"/>
  <c r="BL2659" i="4" a="1"/>
  <c r="BL2659" i="4" s="1"/>
  <c r="BL2660" i="4" a="1"/>
  <c r="BL2660" i="4" s="1"/>
  <c r="BL2662" i="4" a="1"/>
  <c r="BL2662"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8" i="4" a="1"/>
  <c r="BL2738" i="4" s="1"/>
  <c r="BL2739" i="4" a="1"/>
  <c r="BL2739" i="4" s="1"/>
  <c r="BL2740" i="4" a="1"/>
  <c r="BL2740" i="4" s="1"/>
  <c r="BL2742" i="4" a="1"/>
  <c r="BL2742" i="4" s="1"/>
  <c r="BL2743" i="4" a="1"/>
  <c r="BL2743" i="4" s="1"/>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2" i="4" a="1"/>
  <c r="BL2762" i="4" s="1"/>
  <c r="BL2763" i="4" a="1"/>
  <c r="BL2763" i="4" s="1"/>
  <c r="BL2764" i="4" a="1"/>
  <c r="BL2764" i="4" s="1"/>
  <c r="BL2766" i="4" a="1"/>
  <c r="BL2766" i="4" s="1"/>
  <c r="BL2767" i="4" a="1"/>
  <c r="BL2767" i="4" s="1"/>
  <c r="BL2768" i="4" a="1"/>
  <c r="BL2768" i="4" s="1"/>
  <c r="BL2770" i="4" a="1"/>
  <c r="BL2770" i="4" s="1"/>
  <c r="BL2771" i="4" a="1"/>
  <c r="BL2771" i="4" s="1"/>
  <c r="BL2772" i="4" a="1"/>
  <c r="BL2772" i="4" s="1"/>
  <c r="BL2774" i="4" a="1"/>
  <c r="BL2774" i="4" s="1"/>
  <c r="BL2775" i="4" a="1"/>
  <c r="BL2775" i="4" s="1"/>
  <c r="BL2776" i="4" a="1"/>
  <c r="BL2776" i="4" s="1"/>
  <c r="BL2778" i="4" a="1"/>
  <c r="BL2778" i="4" s="1"/>
  <c r="BL2779" i="4" a="1"/>
  <c r="BL2779" i="4" s="1"/>
  <c r="BL2780" i="4" a="1"/>
  <c r="BL2780" i="4" s="1"/>
  <c r="BL2782" i="4" a="1"/>
  <c r="BL2782" i="4" s="1"/>
  <c r="BL2783" i="4" a="1"/>
  <c r="BL2783" i="4" s="1"/>
  <c r="BL2784" i="4" a="1"/>
  <c r="BL2784" i="4" s="1"/>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s="1"/>
  <c r="BL3046" i="4" a="1"/>
  <c r="BL3046" i="4" s="1"/>
  <c r="BL3047" i="4" a="1"/>
  <c r="BL3047" i="4" s="1"/>
  <c r="BL3048" i="4" a="1"/>
  <c r="BL3048" i="4" s="1"/>
  <c r="BL3050" i="4" a="1"/>
  <c r="BL3050" i="4" s="1"/>
  <c r="BL3051" i="4" a="1"/>
  <c r="BL3051" i="4" s="1"/>
  <c r="BL3052" i="4" a="1"/>
  <c r="BL3052"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c r="BL3084" i="4" a="1"/>
  <c r="BL3084" i="4" s="1"/>
  <c r="BL3086" i="4" a="1"/>
  <c r="BL3086" i="4" s="1"/>
  <c r="BL3087" i="4" a="1"/>
  <c r="BL3087" i="4"/>
  <c r="BL3088" i="4" a="1"/>
  <c r="BL3088" i="4" s="1"/>
  <c r="BL3090" i="4" a="1"/>
  <c r="BL3090" i="4" s="1"/>
  <c r="BL3091" i="4" a="1"/>
  <c r="BL3091" i="4"/>
  <c r="BL3092" i="4" a="1"/>
  <c r="BL3092" i="4" s="1"/>
  <c r="BL3094" i="4" a="1"/>
  <c r="BL3094" i="4" s="1"/>
  <c r="BL3095" i="4" a="1"/>
  <c r="BL3095" i="4"/>
  <c r="BL3096" i="4" a="1"/>
  <c r="BL3096" i="4" s="1"/>
  <c r="BL3098" i="4" a="1"/>
  <c r="BL3098" i="4" s="1"/>
  <c r="BL3099" i="4" a="1"/>
  <c r="BL3099" i="4"/>
  <c r="BL3100" i="4" a="1"/>
  <c r="BL3100" i="4" s="1"/>
  <c r="BL3102" i="4" a="1"/>
  <c r="BL3102" i="4" s="1"/>
  <c r="BL3103" i="4" a="1"/>
  <c r="BL3103" i="4"/>
  <c r="BL3104" i="4" a="1"/>
  <c r="BL3104" i="4" s="1"/>
  <c r="BL3106" i="4" a="1"/>
  <c r="BL3106" i="4" s="1"/>
  <c r="BL3107" i="4" a="1"/>
  <c r="BL3107" i="4"/>
  <c r="BL3108" i="4" a="1"/>
  <c r="BL3108" i="4" s="1"/>
  <c r="BL3110" i="4" a="1"/>
  <c r="BL3110" i="4" s="1"/>
  <c r="BL3111" i="4" a="1"/>
  <c r="BL3111" i="4"/>
  <c r="BL3112" i="4" a="1"/>
  <c r="BL3112" i="4" s="1"/>
  <c r="BL3114" i="4" a="1"/>
  <c r="BL3114" i="4" s="1"/>
  <c r="BL3115" i="4" a="1"/>
  <c r="BL3115" i="4"/>
  <c r="BL3116" i="4" a="1"/>
  <c r="BL3116" i="4" s="1"/>
  <c r="BL3118" i="4" a="1"/>
  <c r="BL3118" i="4" s="1"/>
  <c r="BL3119" i="4" a="1"/>
  <c r="BL3119" i="4"/>
  <c r="BL3120" i="4" a="1"/>
  <c r="BL3120" i="4" s="1"/>
  <c r="BL3122" i="4" a="1"/>
  <c r="BL3122" i="4" s="1"/>
  <c r="BL3123" i="4" a="1"/>
  <c r="BL31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317" i="4" l="1"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<sst xmlns="http://schemas.openxmlformats.org/spreadsheetml/2006/main" count="131578" uniqueCount="16808">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</sst>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21" tableType="queryTable" totalsRowShown="0">
  <autoFilter ref="A1:G79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PRODUCTION DELAY</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PRODUCTION DELAY</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PRODUCTION DELAY</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PRODUCTION DELAY</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c r="AB647" s="4" t="s">
        <v>60</v>
      </c>
      <c r="AC647" s="4" t="s">
        <v>60</v>
      </c>
      <c r="AD647" s="4">
        <v>45838</v>
      </c>
      <c r="AE647" s="4">
        <v>45839</v>
      </c>
      <c r="AF647" s="4"/>
      <c r="AG647" s="33" t="s">
        <v>221</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c r="AB650" s="4" t="s">
        <v>60</v>
      </c>
      <c r="AC650" s="4" t="s">
        <v>60</v>
      </c>
      <c r="AD650" s="4">
        <v>45838</v>
      </c>
      <c r="AE650" s="4">
        <v>45839</v>
      </c>
      <c r="AF650" s="4"/>
      <c r="AG650" s="33" t="s">
        <v>221</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c r="AB672" s="4" t="s">
        <v>60</v>
      </c>
      <c r="AC672" s="4" t="s">
        <v>60</v>
      </c>
      <c r="AD672" s="4">
        <v>45838</v>
      </c>
      <c r="AE672" s="4">
        <v>45839</v>
      </c>
      <c r="AF672" s="4"/>
      <c r="AG672" s="33" t="s">
        <v>221</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v>45838</v>
      </c>
      <c r="AG992" s="33" t="s">
        <v>718</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2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1038</v>
      </c>
      <c r="B2" s="36" t="s">
        <v>1039</v>
      </c>
      <c r="C2" s="36" t="s">
        <v>2026</v>
      </c>
    </row>
    <row r="3" spans="1:3" x14ac:dyDescent="0.25">
      <c r="A3" s="36" t="s">
        <v>2228</v>
      </c>
      <c r="B3" s="36" t="s">
        <v>2229</v>
      </c>
      <c r="C3" s="36" t="s">
        <v>2026</v>
      </c>
    </row>
    <row r="4" spans="1:3" x14ac:dyDescent="0.25">
      <c r="A4" s="36" t="s">
        <v>1439</v>
      </c>
      <c r="B4" s="36" t="s">
        <v>1440</v>
      </c>
      <c r="C4" s="36" t="s">
        <v>2026</v>
      </c>
    </row>
    <row r="5" spans="1:3" x14ac:dyDescent="0.25">
      <c r="A5" s="36" t="s">
        <v>1073</v>
      </c>
      <c r="B5" s="36" t="s">
        <v>1074</v>
      </c>
      <c r="C5" s="36" t="s">
        <v>2026</v>
      </c>
    </row>
    <row r="6" spans="1:3" x14ac:dyDescent="0.25">
      <c r="A6" s="36" t="s">
        <v>1132</v>
      </c>
      <c r="B6" s="36" t="s">
        <v>1133</v>
      </c>
      <c r="C6" s="36" t="s">
        <v>2026</v>
      </c>
    </row>
    <row r="7" spans="1:3" x14ac:dyDescent="0.25">
      <c r="A7" s="36" t="s">
        <v>1077</v>
      </c>
      <c r="B7" s="36" t="s">
        <v>1078</v>
      </c>
      <c r="C7" s="36" t="s">
        <v>2026</v>
      </c>
    </row>
    <row r="8" spans="1:3" x14ac:dyDescent="0.25">
      <c r="A8" s="36" t="s">
        <v>1237</v>
      </c>
      <c r="B8" s="36" t="s">
        <v>1238</v>
      </c>
      <c r="C8" s="36" t="s">
        <v>2026</v>
      </c>
    </row>
    <row r="9" spans="1:3" x14ac:dyDescent="0.25">
      <c r="A9" s="36" t="s">
        <v>1596</v>
      </c>
      <c r="B9" s="36" t="s">
        <v>1597</v>
      </c>
      <c r="C9" s="36" t="s">
        <v>2026</v>
      </c>
    </row>
    <row r="10" spans="1:3" x14ac:dyDescent="0.25">
      <c r="A10" s="36" t="s">
        <v>1598</v>
      </c>
      <c r="B10" s="36" t="s">
        <v>1599</v>
      </c>
      <c r="C10" s="36" t="s">
        <v>2026</v>
      </c>
    </row>
    <row r="11" spans="1:3" x14ac:dyDescent="0.25">
      <c r="A11" s="36" t="s">
        <v>1239</v>
      </c>
      <c r="B11" s="36" t="s">
        <v>1240</v>
      </c>
      <c r="C11" s="36" t="s">
        <v>2026</v>
      </c>
    </row>
    <row r="12" spans="1:3" x14ac:dyDescent="0.25">
      <c r="A12" s="36" t="s">
        <v>1338</v>
      </c>
      <c r="B12" s="36" t="s">
        <v>1339</v>
      </c>
      <c r="C12" s="36" t="s">
        <v>2026</v>
      </c>
    </row>
    <row r="13" spans="1:3" x14ac:dyDescent="0.25">
      <c r="A13" s="36" t="s">
        <v>2364</v>
      </c>
      <c r="B13" s="36" t="s">
        <v>2365</v>
      </c>
      <c r="C13" s="36" t="s">
        <v>2026</v>
      </c>
    </row>
    <row r="14" spans="1:3" x14ac:dyDescent="0.25">
      <c r="A14" s="36" t="s">
        <v>2354</v>
      </c>
      <c r="B14" s="36" t="s">
        <v>2355</v>
      </c>
      <c r="C14" s="36" t="s">
        <v>2026</v>
      </c>
    </row>
    <row r="15" spans="1:3" x14ac:dyDescent="0.25">
      <c r="A15" s="36" t="s">
        <v>2362</v>
      </c>
      <c r="B15" s="36" t="s">
        <v>2363</v>
      </c>
      <c r="C15" s="36" t="s">
        <v>2026</v>
      </c>
    </row>
    <row r="16" spans="1:3" x14ac:dyDescent="0.25">
      <c r="A16" s="36" t="s">
        <v>1741</v>
      </c>
      <c r="B16" s="36" t="s">
        <v>1742</v>
      </c>
      <c r="C16" s="36" t="s">
        <v>2026</v>
      </c>
    </row>
    <row r="17" spans="1:3" x14ac:dyDescent="0.25">
      <c r="A17" s="36" t="s">
        <v>1745</v>
      </c>
      <c r="B17" s="36" t="s">
        <v>1746</v>
      </c>
      <c r="C17" s="36" t="s">
        <v>2026</v>
      </c>
    </row>
    <row r="18" spans="1:3" x14ac:dyDescent="0.25">
      <c r="A18" s="36" t="s">
        <v>1747</v>
      </c>
      <c r="B18" s="36" t="s">
        <v>1748</v>
      </c>
      <c r="C18" s="36" t="s">
        <v>2026</v>
      </c>
    </row>
    <row r="19" spans="1:3" x14ac:dyDescent="0.25">
      <c r="A19" s="36" t="s">
        <v>1749</v>
      </c>
      <c r="B19" s="36" t="s">
        <v>1750</v>
      </c>
      <c r="C19" s="36" t="s">
        <v>2026</v>
      </c>
    </row>
    <row r="20" spans="1:3" x14ac:dyDescent="0.25">
      <c r="A20" s="36" t="s">
        <v>1751</v>
      </c>
      <c r="B20" s="36" t="s">
        <v>1752</v>
      </c>
      <c r="C20" s="36" t="s">
        <v>2026</v>
      </c>
    </row>
    <row r="21" spans="1:3" x14ac:dyDescent="0.25">
      <c r="A21" s="36" t="s">
        <v>1753</v>
      </c>
      <c r="B21" s="36" t="s">
        <v>1754</v>
      </c>
      <c r="C21" s="36" t="s">
        <v>2026</v>
      </c>
    </row>
    <row r="22" spans="1:3" x14ac:dyDescent="0.25">
      <c r="A22" s="36" t="s">
        <v>1755</v>
      </c>
      <c r="B22" s="36" t="s">
        <v>1756</v>
      </c>
      <c r="C22" s="36" t="s">
        <v>2026</v>
      </c>
    </row>
    <row r="23" spans="1:3" x14ac:dyDescent="0.25">
      <c r="A23" s="36" t="s">
        <v>2121</v>
      </c>
      <c r="B23" s="36" t="s">
        <v>2122</v>
      </c>
      <c r="C23" s="36" t="s">
        <v>2026</v>
      </c>
    </row>
    <row r="24" spans="1:3" x14ac:dyDescent="0.25">
      <c r="A24" s="36" t="s">
        <v>1249</v>
      </c>
      <c r="B24" s="36" t="s">
        <v>1250</v>
      </c>
      <c r="C24" s="36" t="s">
        <v>2026</v>
      </c>
    </row>
    <row r="25" spans="1:3" x14ac:dyDescent="0.25">
      <c r="A25" s="36" t="s">
        <v>5451</v>
      </c>
      <c r="B25" s="36" t="s">
        <v>5376</v>
      </c>
      <c r="C25" s="36" t="s">
        <v>2026</v>
      </c>
    </row>
    <row r="26" spans="1:3" x14ac:dyDescent="0.25">
      <c r="A26" s="36" t="s">
        <v>3049</v>
      </c>
      <c r="B26" s="36" t="s">
        <v>3050</v>
      </c>
      <c r="C26" s="36" t="s">
        <v>2026</v>
      </c>
    </row>
    <row r="27" spans="1:3" x14ac:dyDescent="0.25">
      <c r="A27" s="36" t="s">
        <v>2368</v>
      </c>
      <c r="B27" s="36" t="s">
        <v>2369</v>
      </c>
      <c r="C27" s="36" t="s">
        <v>2026</v>
      </c>
    </row>
    <row r="28" spans="1:3" x14ac:dyDescent="0.25">
      <c r="A28" s="36" t="s">
        <v>2370</v>
      </c>
      <c r="B28" s="36" t="s">
        <v>2371</v>
      </c>
      <c r="C28" s="36" t="s">
        <v>2026</v>
      </c>
    </row>
    <row r="29" spans="1:3" x14ac:dyDescent="0.25">
      <c r="A29" s="36" t="s">
        <v>2372</v>
      </c>
      <c r="B29" s="36" t="s">
        <v>2373</v>
      </c>
      <c r="C29" s="36" t="s">
        <v>2026</v>
      </c>
    </row>
    <row r="30" spans="1:3" x14ac:dyDescent="0.25">
      <c r="A30" s="36" t="s">
        <v>2374</v>
      </c>
      <c r="B30" s="36" t="s">
        <v>2375</v>
      </c>
      <c r="C30" s="36" t="s">
        <v>2026</v>
      </c>
    </row>
    <row r="31" spans="1:3" x14ac:dyDescent="0.25">
      <c r="A31" s="36" t="s">
        <v>2376</v>
      </c>
      <c r="B31" s="36" t="s">
        <v>2377</v>
      </c>
      <c r="C31" s="36" t="s">
        <v>2026</v>
      </c>
    </row>
    <row r="32" spans="1:3" x14ac:dyDescent="0.25">
      <c r="A32" s="36" t="s">
        <v>4177</v>
      </c>
      <c r="B32" s="36" t="s">
        <v>3481</v>
      </c>
      <c r="C32" s="36" t="s">
        <v>2026</v>
      </c>
    </row>
    <row r="33" spans="1:3" x14ac:dyDescent="0.25">
      <c r="A33" s="36" t="s">
        <v>1456</v>
      </c>
      <c r="B33" s="36" t="s">
        <v>1457</v>
      </c>
      <c r="C33" s="36" t="s">
        <v>2026</v>
      </c>
    </row>
    <row r="34" spans="1:3" x14ac:dyDescent="0.25">
      <c r="A34" s="36" t="s">
        <v>2578</v>
      </c>
      <c r="B34" s="36" t="s">
        <v>2579</v>
      </c>
      <c r="C34" s="36" t="s">
        <v>2026</v>
      </c>
    </row>
    <row r="35" spans="1:3" x14ac:dyDescent="0.25">
      <c r="A35" s="36" t="s">
        <v>2787</v>
      </c>
      <c r="B35" s="36" t="s">
        <v>2788</v>
      </c>
      <c r="C35" s="36" t="s">
        <v>2026</v>
      </c>
    </row>
    <row r="36" spans="1:3" x14ac:dyDescent="0.25">
      <c r="A36" s="36" t="s">
        <v>2237</v>
      </c>
      <c r="B36" s="36" t="s">
        <v>2238</v>
      </c>
      <c r="C36" s="36" t="s">
        <v>2026</v>
      </c>
    </row>
    <row r="37" spans="1:3" x14ac:dyDescent="0.25">
      <c r="A37" s="36" t="s">
        <v>1164</v>
      </c>
      <c r="B37" s="36" t="s">
        <v>1165</v>
      </c>
      <c r="C37" s="36" t="s">
        <v>2026</v>
      </c>
    </row>
    <row r="38" spans="1:3" x14ac:dyDescent="0.25">
      <c r="A38" s="36" t="s">
        <v>1166</v>
      </c>
      <c r="B38" s="36" t="s">
        <v>1167</v>
      </c>
      <c r="C38" s="36" t="s">
        <v>2026</v>
      </c>
    </row>
    <row r="39" spans="1:3" x14ac:dyDescent="0.25">
      <c r="A39" s="36" t="s">
        <v>2165</v>
      </c>
      <c r="B39" s="36" t="s">
        <v>2166</v>
      </c>
      <c r="C39" s="36" t="s">
        <v>2026</v>
      </c>
    </row>
    <row r="40" spans="1:3" x14ac:dyDescent="0.25">
      <c r="A40" s="36" t="s">
        <v>2168</v>
      </c>
      <c r="B40" s="36" t="s">
        <v>2169</v>
      </c>
      <c r="C40" s="36" t="s">
        <v>2026</v>
      </c>
    </row>
    <row r="41" spans="1:3" x14ac:dyDescent="0.25">
      <c r="A41" s="36" t="s">
        <v>1784</v>
      </c>
      <c r="B41" s="36" t="s">
        <v>1785</v>
      </c>
      <c r="C41" s="36" t="s">
        <v>2026</v>
      </c>
    </row>
    <row r="42" spans="1:3" x14ac:dyDescent="0.25">
      <c r="A42" s="36" t="s">
        <v>1475</v>
      </c>
      <c r="B42" s="36" t="s">
        <v>1476</v>
      </c>
      <c r="C42" s="36" t="s">
        <v>2026</v>
      </c>
    </row>
    <row r="43" spans="1:3" x14ac:dyDescent="0.25">
      <c r="A43" s="36" t="s">
        <v>2174</v>
      </c>
      <c r="B43" s="36" t="s">
        <v>2175</v>
      </c>
      <c r="C43" s="36" t="s">
        <v>2026</v>
      </c>
    </row>
    <row r="44" spans="1:3" x14ac:dyDescent="0.25">
      <c r="A44" s="36" t="s">
        <v>1777</v>
      </c>
      <c r="B44" s="36" t="s">
        <v>1778</v>
      </c>
      <c r="C44" s="36" t="s">
        <v>2026</v>
      </c>
    </row>
    <row r="45" spans="1:3" x14ac:dyDescent="0.25">
      <c r="A45" s="36" t="s">
        <v>1379</v>
      </c>
      <c r="B45" s="36" t="s">
        <v>1380</v>
      </c>
      <c r="C45" s="36" t="s">
        <v>2026</v>
      </c>
    </row>
    <row r="46" spans="1:3" x14ac:dyDescent="0.25">
      <c r="A46" s="36" t="s">
        <v>2261</v>
      </c>
      <c r="B46" s="36" t="s">
        <v>2262</v>
      </c>
      <c r="C46" s="36" t="s">
        <v>2026</v>
      </c>
    </row>
    <row r="47" spans="1:3" x14ac:dyDescent="0.25">
      <c r="A47" s="36" t="s">
        <v>2259</v>
      </c>
      <c r="B47" s="36" t="s">
        <v>2260</v>
      </c>
      <c r="C47" s="36" t="s">
        <v>2026</v>
      </c>
    </row>
    <row r="48" spans="1:3" x14ac:dyDescent="0.25">
      <c r="A48" s="36" t="s">
        <v>4259</v>
      </c>
      <c r="B48" s="36" t="s">
        <v>3261</v>
      </c>
      <c r="C48" s="36" t="s">
        <v>2026</v>
      </c>
    </row>
    <row r="49" spans="1:3" x14ac:dyDescent="0.25">
      <c r="A49" s="36" t="s">
        <v>1789</v>
      </c>
      <c r="B49" s="36" t="s">
        <v>1790</v>
      </c>
      <c r="C49" s="36" t="s">
        <v>2026</v>
      </c>
    </row>
    <row r="50" spans="1:3" x14ac:dyDescent="0.25">
      <c r="A50" s="36" t="s">
        <v>4320</v>
      </c>
      <c r="B50" s="36" t="s">
        <v>3939</v>
      </c>
      <c r="C50" s="36" t="s">
        <v>2026</v>
      </c>
    </row>
    <row r="51" spans="1:3" x14ac:dyDescent="0.25">
      <c r="A51" s="36" t="s">
        <v>4319</v>
      </c>
      <c r="B51" s="36" t="s">
        <v>3928</v>
      </c>
      <c r="C51" s="36" t="s">
        <v>2026</v>
      </c>
    </row>
    <row r="52" spans="1:3" x14ac:dyDescent="0.25">
      <c r="A52" s="36" t="s">
        <v>60</v>
      </c>
      <c r="B52" s="36"/>
      <c r="C52" s="36"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v>
      </c>
    </row>
    <row r="3" spans="1:12" x14ac:dyDescent="0.25">
      <c r="A3" s="10" t="s">
        <v>72</v>
      </c>
      <c r="B3" s="17">
        <f ca="1">SUMIFS('Data Power app'!$G:$G,'Data Power app'!L:L,"&gt;"&amp;$I$2,'Data Power app'!F:F,Report!$A3)</f>
        <v>89273</v>
      </c>
      <c r="C3" s="17">
        <f ca="1">SUMIFS('Data Power app'!$G:$G,'Data Power app'!N:N,"&gt;"&amp;$I$2,'Data Power app'!$F:$F,Report!$A3)</f>
        <v>0</v>
      </c>
      <c r="D3" s="17">
        <f ca="1">SUMIFS('Data Power app'!$G:$G,'Data Power app'!V:V,"&gt;"&amp;$I$2,'Data Power app'!$F:$F,Report!$A3)</f>
        <v>0</v>
      </c>
      <c r="E3" s="17">
        <f ca="1">SUMIFS('Data Power app'!$G:$G,'Data Power app'!AA:AA,"&gt;"&amp;$I$2,'Data Power app'!$F:$F,Report!$A3)</f>
        <v>56016</v>
      </c>
      <c r="F3" s="18">
        <f ca="1">SUMIFS('Data Power app'!$G:$G,'Data Power app'!AF:AF,"="&amp;$I$2,'Data Power app'!$F:$F,Report!$A3)</f>
        <v>191105</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38290</v>
      </c>
      <c r="D4" s="17">
        <f ca="1">SUMIFS('Data Power app'!$G:$G,'Data Power app'!V:V,"&gt;"&amp;$I$2,'Data Power app'!$F:$F,Report!$A4)</f>
        <v>79490</v>
      </c>
      <c r="E4" s="17">
        <f ca="1">SUMIFS('Data Power app'!$G:$G,'Data Power app'!AA:AA,"&gt;"&amp;$I$2,'Data Power app'!$F:$F,Report!$A4)</f>
        <v>37490</v>
      </c>
      <c r="F4" s="18">
        <f ca="1">SUMIFS('Data Power app'!$G:$G,'Data Power app'!AF:AF,"="&amp;$I$2,'Data Power app'!$F:$F,Report!$A4)</f>
        <v>154016</v>
      </c>
    </row>
    <row r="5" spans="1:12" x14ac:dyDescent="0.25">
      <c r="A5" s="19" t="s">
        <v>748</v>
      </c>
      <c r="B5" s="20">
        <f ca="1">SUM(B3:B4)</f>
        <v>152091</v>
      </c>
      <c r="C5" s="20">
        <f t="shared" ref="C5:F5" ca="1" si="0">SUM(C3:C4)</f>
        <v>38290</v>
      </c>
      <c r="D5" s="20">
        <f t="shared" ca="1" si="0"/>
        <v>79490</v>
      </c>
      <c r="E5" s="20">
        <f t="shared" ca="1" si="0"/>
        <v>93506</v>
      </c>
      <c r="F5" s="21">
        <f t="shared" ca="1" si="0"/>
        <v>345121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2025-06-30T09:06:18Z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