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88" documentId="8_{050AFC0B-4AB8-4CA8-82E3-C6EC7D3D2882}" xr6:coauthVersionLast="47" xr6:coauthVersionMax="47" xr10:uidLastSave="{E7BB7772-5D0F-4D8D-BD9F-DA564D70D87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Time'!$A$1:$G$8421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<sst xmlns="http://schemas.openxmlformats.org/spreadsheetml/2006/main" count="268949" uniqueCount="16699">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</sst>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37</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214042</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183707</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132318</v>
      </c>
      <c r="F4" s="20">
        <f ca="1">SUMIFS('Data Power app'!$G:$G,'Data Power app'!AF:AF,"="&amp;$I$2,'Data Power app'!$F:$F,Report!$A4)</f>
        <v>152164</v>
      </c>
    </row>
    <row r="5" spans="1:12" x14ac:dyDescent="0.25">
      <c r="A5" s="21" t="s">
        <v>1014</v>
      </c>
      <c r="B5" s="22">
        <f ca="1">SUM(B3:B4)</f>
        <v>296569</v>
      </c>
      <c r="C5" s="22">
        <f t="shared" ref="C5:F5" ca="1" si="0">SUM(C3:C4)</f>
        <v>182139</v>
      </c>
      <c r="D5" s="22">
        <f t="shared" ca="1" si="0"/>
        <v>154273</v>
      </c>
      <c r="E5" s="22">
        <f t="shared" ca="1" si="0"/>
        <v>346360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2025-06-17T23:37:03Z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