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8" documentId="8_{050AFC0B-4AB8-4CA8-82E3-C6EC7D3D2882}" xr6:coauthVersionLast="47" xr6:coauthVersionMax="47" xr10:uidLastSave="{23A58C36-19BC-4EF6-9156-8B3E550B48E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Time'!$A$1:$G$7531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<sst xmlns="http://schemas.openxmlformats.org/spreadsheetml/2006/main" count="253329" uniqueCount="15520">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</sst>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31" tableType="queryTable" totalsRowShown="0">
  <autoFilter ref="A1:G753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v>45825.573946759258</v>
      </c>
      <c r="AB207" s="4" t="s">
        <v>60</v>
      </c>
      <c r="AC207" s="4">
        <v>45824</v>
      </c>
      <c r="AD207" s="4">
        <v>45824</v>
      </c>
      <c r="AE207" s="4">
        <v>45822</v>
      </c>
      <c r="AF207" s="4"/>
      <c r="AG207" s="34" t="s">
        <v>62</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v>45825</v>
      </c>
      <c r="AG320" s="34" t="s">
        <v>943</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v>45825</v>
      </c>
      <c r="AG339" s="34" t="s">
        <v>943</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v>45825</v>
      </c>
      <c r="AG357" s="34" t="s">
        <v>943</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v>45825.56486111111</v>
      </c>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225</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v>45825.557349537034</v>
      </c>
      <c r="AB404" s="4" t="s">
        <v>60</v>
      </c>
      <c r="AC404" s="4">
        <v>45822</v>
      </c>
      <c r="AD404" s="4">
        <v>45825</v>
      </c>
      <c r="AE404" s="4">
        <v>45826</v>
      </c>
      <c r="AF404" s="4"/>
      <c r="AG404" s="34" t="s">
        <v>62</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v>45825.568159722221</v>
      </c>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v>45825.579386574071</v>
      </c>
      <c r="AB478" s="4" t="s">
        <v>60</v>
      </c>
      <c r="AC478" s="4">
        <v>45825</v>
      </c>
      <c r="AD478" s="4">
        <v>45825</v>
      </c>
      <c r="AE478" s="4">
        <v>45826</v>
      </c>
      <c r="AF478" s="4"/>
      <c r="AG478" s="34" t="s">
        <v>62</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v>45825.578043981484</v>
      </c>
      <c r="AB479" s="4" t="s">
        <v>60</v>
      </c>
      <c r="AC479" s="4">
        <v>45824</v>
      </c>
      <c r="AD479" s="4">
        <v>45825</v>
      </c>
      <c r="AE479" s="4">
        <v>45826</v>
      </c>
      <c r="AF479" s="4"/>
      <c r="AG479" s="34" t="s">
        <v>62</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v>45825.568020833336</v>
      </c>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v>45825.568738425929</v>
      </c>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v>45825.58053240741</v>
      </c>
      <c r="Y650" s="4" t="s">
        <v>77</v>
      </c>
      <c r="Z650" s="4">
        <v>45825</v>
      </c>
      <c r="AA650" s="4">
        <v>45825.580682870372</v>
      </c>
      <c r="AB650" s="4" t="s">
        <v>60</v>
      </c>
      <c r="AC650" s="4">
        <v>45825</v>
      </c>
      <c r="AD650" s="4">
        <v>45826</v>
      </c>
      <c r="AE650" s="4">
        <v>45827</v>
      </c>
      <c r="AF650" s="4"/>
      <c r="AG650" s="34" t="s">
        <v>62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v>45825.574479166666</v>
      </c>
      <c r="AB680" s="4" t="s">
        <v>60</v>
      </c>
      <c r="AC680" s="4">
        <v>45824</v>
      </c>
      <c r="AD680" s="4">
        <v>45826</v>
      </c>
      <c r="AE680" s="4">
        <v>45827</v>
      </c>
      <c r="AF680" s="4"/>
      <c r="AG680" s="34" t="s">
        <v>62</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v>45825.568842592591</v>
      </c>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v>45825.575428240743</v>
      </c>
      <c r="AB732" s="4" t="s">
        <v>60</v>
      </c>
      <c r="AC732" s="4">
        <v>45825</v>
      </c>
      <c r="AD732" s="4">
        <v>45826</v>
      </c>
      <c r="AE732" s="4">
        <v>45828</v>
      </c>
      <c r="AF732" s="4"/>
      <c r="AG732" s="34" t="s">
        <v>62</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v>45825.576111111113</v>
      </c>
      <c r="Y733" s="4" t="s">
        <v>77</v>
      </c>
      <c r="Z733" s="4">
        <v>45824</v>
      </c>
      <c r="AA733" s="4">
        <v>45825.576319444444</v>
      </c>
      <c r="AB733" s="4" t="s">
        <v>60</v>
      </c>
      <c r="AC733" s="4">
        <v>45825</v>
      </c>
      <c r="AD733" s="4">
        <v>45826</v>
      </c>
      <c r="AE733" s="4">
        <v>45828</v>
      </c>
      <c r="AF733" s="4"/>
      <c r="AG733" s="34" t="s">
        <v>62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v>45825.576145833336</v>
      </c>
      <c r="Y734" s="4" t="s">
        <v>77</v>
      </c>
      <c r="Z734" s="4">
        <v>45824</v>
      </c>
      <c r="AA734" s="4">
        <v>45825.576354166667</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v>45825</v>
      </c>
      <c r="AG770" s="34" t="s">
        <v>943</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v>45825.563796296294</v>
      </c>
      <c r="Y779" s="4" t="s">
        <v>77</v>
      </c>
      <c r="Z779" s="4">
        <v>45823</v>
      </c>
      <c r="AA779" s="4"/>
      <c r="AB779" s="4" t="s">
        <v>60</v>
      </c>
      <c r="AC779" s="4">
        <v>45824</v>
      </c>
      <c r="AD779" s="4">
        <v>45826</v>
      </c>
      <c r="AE779" s="4">
        <v>45828</v>
      </c>
      <c r="AF779" s="4"/>
      <c r="AG779" s="34" t="s">
        <v>95</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v>45825</v>
      </c>
      <c r="AG828" s="34" t="s">
        <v>943</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v>45825.56355324074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v>45825.564826388887</v>
      </c>
      <c r="AB964" s="4" t="s">
        <v>60</v>
      </c>
      <c r="AC964" s="4">
        <v>45826</v>
      </c>
      <c r="AD964" s="4">
        <v>45827</v>
      </c>
      <c r="AE964" s="4">
        <v>45828</v>
      </c>
      <c r="AF964" s="4"/>
      <c r="AG964" s="34" t="s">
        <v>62</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v>45825.577800925923</v>
      </c>
      <c r="Y981" s="4" t="s">
        <v>73</v>
      </c>
      <c r="Z981" s="4" t="s">
        <v>60</v>
      </c>
      <c r="AA981" s="4">
        <v>45825.579664351855</v>
      </c>
      <c r="AB981" s="4" t="s">
        <v>60</v>
      </c>
      <c r="AC981" s="4" t="s">
        <v>60</v>
      </c>
      <c r="AD981" s="4">
        <v>45827</v>
      </c>
      <c r="AE981" s="4">
        <v>45828</v>
      </c>
      <c r="AF981" s="4"/>
      <c r="AG981" s="34" t="s">
        <v>62</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v>45825.578414351854</v>
      </c>
      <c r="Y989" s="4" t="s">
        <v>73</v>
      </c>
      <c r="Z989" s="4" t="s">
        <v>60</v>
      </c>
      <c r="AA989" s="4">
        <v>45825.58021990741</v>
      </c>
      <c r="AB989" s="4" t="s">
        <v>60</v>
      </c>
      <c r="AC989" s="4" t="s">
        <v>60</v>
      </c>
      <c r="AD989" s="4">
        <v>45827</v>
      </c>
      <c r="AE989" s="4">
        <v>45828</v>
      </c>
      <c r="AF989" s="4"/>
      <c r="AG989" s="34" t="s">
        <v>62</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v>45825.577615740738</v>
      </c>
      <c r="Y990" s="4" t="s">
        <v>73</v>
      </c>
      <c r="Z990" s="4" t="s">
        <v>60</v>
      </c>
      <c r="AA990" s="4">
        <v>45825.580023148148</v>
      </c>
      <c r="AB990" s="4" t="s">
        <v>60</v>
      </c>
      <c r="AC990" s="4" t="s">
        <v>60</v>
      </c>
      <c r="AD990" s="4">
        <v>45827</v>
      </c>
      <c r="AE990" s="4">
        <v>45828</v>
      </c>
      <c r="AF990" s="4"/>
      <c r="AG990" s="34" t="s">
        <v>62</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v>45825.56459490741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138</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ML-07</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v>45825.564675925925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138</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ML-07</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v>45825</v>
      </c>
      <c r="AC1516" s="4">
        <v>45828</v>
      </c>
      <c r="AD1516" s="4">
        <v>45829</v>
      </c>
      <c r="AE1516" s="4">
        <v>45831</v>
      </c>
      <c r="AF1516" s="4"/>
      <c r="AG1516" s="34" t="s">
        <v>944</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v>45825.573877314811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ML-02</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v>45825.573993055557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ML-02</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v>45825.574097222219</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ML-02</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v>45825.588969907411</v>
      </c>
      <c r="Y2026" s="4" t="s">
        <v>77</v>
      </c>
      <c r="Z2026" s="4">
        <v>45827</v>
      </c>
      <c r="AA2026" s="4"/>
      <c r="AB2026" s="4" t="s">
        <v>60</v>
      </c>
      <c r="AC2026" s="4">
        <v>45828</v>
      </c>
      <c r="AD2026" s="4">
        <v>45829</v>
      </c>
      <c r="AE2026" s="4">
        <v>45833</v>
      </c>
      <c r="AF2026" s="4"/>
      <c r="AG2026" s="34" t="s">
        <v>95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v>45825.589016203703</v>
      </c>
      <c r="Y2027" s="4" t="s">
        <v>77</v>
      </c>
      <c r="Z2027" s="4">
        <v>45827</v>
      </c>
      <c r="AA2027" s="4"/>
      <c r="AB2027" s="4" t="s">
        <v>60</v>
      </c>
      <c r="AC2027" s="4">
        <v>45828</v>
      </c>
      <c r="AD2027" s="4">
        <v>45829</v>
      </c>
      <c r="AE2027" s="4">
        <v>45833</v>
      </c>
      <c r="AF2027" s="4"/>
      <c r="AG2027" s="34" t="s">
        <v>95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v>45825.589039351849</v>
      </c>
      <c r="Y2049" s="4" t="s">
        <v>77</v>
      </c>
      <c r="Z2049" s="4">
        <v>45829</v>
      </c>
      <c r="AA2049" s="4"/>
      <c r="AB2049" s="4" t="s">
        <v>60</v>
      </c>
      <c r="AC2049" s="4">
        <v>45831</v>
      </c>
      <c r="AD2049" s="4">
        <v>45831</v>
      </c>
      <c r="AE2049" s="4">
        <v>45833</v>
      </c>
      <c r="AF2049" s="4"/>
      <c r="AG2049" s="34" t="s">
        <v>95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v>45825.589108796295</v>
      </c>
      <c r="Y2050" s="4" t="s">
        <v>77</v>
      </c>
      <c r="Z2050" s="4">
        <v>45829</v>
      </c>
      <c r="AA2050" s="4"/>
      <c r="AB2050" s="4" t="s">
        <v>60</v>
      </c>
      <c r="AC2050" s="4">
        <v>45831</v>
      </c>
      <c r="AD2050" s="4">
        <v>45831</v>
      </c>
      <c r="AE2050" s="4">
        <v>45833</v>
      </c>
      <c r="AF2050" s="4"/>
      <c r="AG2050" s="34" t="s">
        <v>95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v>45825.560069444444</v>
      </c>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225</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v>45825.568981481483</v>
      </c>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86</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ML-05</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v>45825.571377314816</v>
      </c>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86</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ML-04</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v>45825.571331018517</v>
      </c>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86</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v>45825.571412037039</v>
      </c>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86</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v>45825.571273148147</v>
      </c>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86</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v>45825.573634259257</v>
      </c>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225</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v>45825.574548611112</v>
      </c>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225</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v>45825.572546296295</v>
      </c>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1277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ML-07</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3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row r="7485" spans="1:7" x14ac:dyDescent="0.25">
      <c r="A7485" s="30" t="s">
        <v>15473</v>
      </c>
      <c r="B7485" s="30" t="s">
        <v>1796</v>
      </c>
      <c r="C7485" s="30" t="s">
        <v>870</v>
      </c>
      <c r="D7485" s="30" t="s">
        <v>77</v>
      </c>
      <c r="E7485" s="25">
        <v>45825.557349537034</v>
      </c>
      <c r="F7485" s="30" t="s">
        <v>862</v>
      </c>
      <c r="G7485" s="25">
        <v>45825.557349537034</v>
      </c>
    </row>
    <row r="7486" spans="1:7" x14ac:dyDescent="0.25">
      <c r="A7486" s="30" t="s">
        <v>15474</v>
      </c>
      <c r="B7486" s="30" t="s">
        <v>10064</v>
      </c>
      <c r="C7486" s="30" t="s">
        <v>868</v>
      </c>
      <c r="D7486" s="30" t="s">
        <v>883</v>
      </c>
      <c r="E7486" s="25">
        <v>45825.560069444444</v>
      </c>
      <c r="F7486" s="30" t="s">
        <v>862</v>
      </c>
      <c r="G7486" s="25">
        <v>45825.560069444444</v>
      </c>
    </row>
    <row r="7487" spans="1:7" x14ac:dyDescent="0.25">
      <c r="A7487" s="30" t="s">
        <v>15475</v>
      </c>
      <c r="B7487" s="30" t="s">
        <v>9568</v>
      </c>
      <c r="C7487" s="30" t="s">
        <v>860</v>
      </c>
      <c r="D7487" s="30" t="s">
        <v>875</v>
      </c>
      <c r="E7487" s="25">
        <v>45825.56355324074</v>
      </c>
      <c r="F7487" s="30" t="s">
        <v>862</v>
      </c>
      <c r="G7487" s="25">
        <v>45825.56355324074</v>
      </c>
    </row>
    <row r="7488" spans="1:7" x14ac:dyDescent="0.25">
      <c r="A7488" s="30" t="s">
        <v>15476</v>
      </c>
      <c r="B7488" s="30" t="s">
        <v>1973</v>
      </c>
      <c r="C7488" s="30" t="s">
        <v>863</v>
      </c>
      <c r="D7488" s="30" t="s">
        <v>77</v>
      </c>
      <c r="E7488" s="25">
        <v>45825.563796296294</v>
      </c>
      <c r="F7488" s="30" t="s">
        <v>885</v>
      </c>
      <c r="G7488" s="25">
        <v>45825.563796296294</v>
      </c>
    </row>
    <row r="7489" spans="1:7" x14ac:dyDescent="0.25">
      <c r="A7489" s="30" t="s">
        <v>15477</v>
      </c>
      <c r="B7489" s="30" t="s">
        <v>12112</v>
      </c>
      <c r="C7489" s="30" t="s">
        <v>865</v>
      </c>
      <c r="D7489" s="30" t="s">
        <v>877</v>
      </c>
      <c r="E7489" s="25">
        <v>45825.564085648148</v>
      </c>
      <c r="F7489" s="30" t="s">
        <v>862</v>
      </c>
      <c r="G7489" s="25">
        <v>45825.564085648148</v>
      </c>
    </row>
    <row r="7490" spans="1:7" x14ac:dyDescent="0.25">
      <c r="A7490" s="30" t="s">
        <v>15478</v>
      </c>
      <c r="B7490" s="30" t="s">
        <v>9651</v>
      </c>
      <c r="C7490" s="30" t="s">
        <v>860</v>
      </c>
      <c r="D7490" s="30" t="s">
        <v>875</v>
      </c>
      <c r="E7490" s="25">
        <v>45825.56459490741</v>
      </c>
      <c r="F7490" s="30" t="s">
        <v>862</v>
      </c>
      <c r="G7490" s="25">
        <v>45825.56459490741</v>
      </c>
    </row>
    <row r="7491" spans="1:7" x14ac:dyDescent="0.25">
      <c r="A7491" s="30" t="s">
        <v>15479</v>
      </c>
      <c r="B7491" s="30" t="s">
        <v>9653</v>
      </c>
      <c r="C7491" s="30" t="s">
        <v>860</v>
      </c>
      <c r="D7491" s="30" t="s">
        <v>875</v>
      </c>
      <c r="E7491" s="25">
        <v>45825.564675925925</v>
      </c>
      <c r="F7491" s="30" t="s">
        <v>862</v>
      </c>
      <c r="G7491" s="25">
        <v>45825.564675925925</v>
      </c>
    </row>
    <row r="7492" spans="1:7" x14ac:dyDescent="0.25">
      <c r="A7492" s="30" t="s">
        <v>15480</v>
      </c>
      <c r="B7492" s="30" t="s">
        <v>12112</v>
      </c>
      <c r="C7492" s="30" t="s">
        <v>868</v>
      </c>
      <c r="D7492" s="30" t="s">
        <v>877</v>
      </c>
      <c r="E7492" s="25">
        <v>45825.56486111111</v>
      </c>
      <c r="F7492" s="30" t="s">
        <v>862</v>
      </c>
      <c r="G7492" s="25">
        <v>45825.56486111111</v>
      </c>
    </row>
    <row r="7493" spans="1:7" x14ac:dyDescent="0.25">
      <c r="A7493" s="30" t="s">
        <v>15481</v>
      </c>
      <c r="B7493" s="30" t="s">
        <v>4004</v>
      </c>
      <c r="C7493" s="30" t="s">
        <v>870</v>
      </c>
      <c r="D7493" s="30" t="s">
        <v>77</v>
      </c>
      <c r="E7493" s="25">
        <v>45825.564826388887</v>
      </c>
      <c r="F7493" s="30" t="s">
        <v>862</v>
      </c>
      <c r="G7493" s="25">
        <v>45825.564826388887</v>
      </c>
    </row>
    <row r="7494" spans="1:7" x14ac:dyDescent="0.25">
      <c r="A7494" s="30" t="s">
        <v>15482</v>
      </c>
      <c r="B7494" s="30" t="s">
        <v>6671</v>
      </c>
      <c r="C7494" s="30" t="s">
        <v>870</v>
      </c>
      <c r="D7494" s="30" t="s">
        <v>229</v>
      </c>
      <c r="E7494" s="25">
        <v>45825.568020833336</v>
      </c>
      <c r="F7494" s="30" t="s">
        <v>862</v>
      </c>
      <c r="G7494" s="25">
        <v>45825.568020833336</v>
      </c>
    </row>
    <row r="7495" spans="1:7" x14ac:dyDescent="0.25">
      <c r="A7495" s="30" t="s">
        <v>15483</v>
      </c>
      <c r="B7495" s="30" t="s">
        <v>6556</v>
      </c>
      <c r="C7495" s="30" t="s">
        <v>870</v>
      </c>
      <c r="D7495" s="30" t="s">
        <v>229</v>
      </c>
      <c r="E7495" s="25">
        <v>45825.568159722221</v>
      </c>
      <c r="F7495" s="30" t="s">
        <v>862</v>
      </c>
      <c r="G7495" s="25">
        <v>45825.568159722221</v>
      </c>
    </row>
    <row r="7496" spans="1:7" x14ac:dyDescent="0.25">
      <c r="A7496" s="30" t="s">
        <v>15484</v>
      </c>
      <c r="B7496" s="30" t="s">
        <v>9469</v>
      </c>
      <c r="C7496" s="30" t="s">
        <v>870</v>
      </c>
      <c r="D7496" s="30" t="s">
        <v>229</v>
      </c>
      <c r="E7496" s="25">
        <v>45825.568738425929</v>
      </c>
      <c r="F7496" s="30" t="s">
        <v>862</v>
      </c>
      <c r="G7496" s="25">
        <v>45825.568738425929</v>
      </c>
    </row>
    <row r="7497" spans="1:7" x14ac:dyDescent="0.25">
      <c r="A7497" s="30" t="s">
        <v>15485</v>
      </c>
      <c r="B7497" s="30" t="s">
        <v>8134</v>
      </c>
      <c r="C7497" s="30" t="s">
        <v>870</v>
      </c>
      <c r="D7497" s="30" t="s">
        <v>229</v>
      </c>
      <c r="E7497" s="25">
        <v>45825.568842592591</v>
      </c>
      <c r="F7497" s="30" t="s">
        <v>862</v>
      </c>
      <c r="G7497" s="25">
        <v>45825.568842592591</v>
      </c>
    </row>
    <row r="7498" spans="1:7" x14ac:dyDescent="0.25">
      <c r="A7498" s="30" t="s">
        <v>15486</v>
      </c>
      <c r="B7498" s="30" t="s">
        <v>11758</v>
      </c>
      <c r="C7498" s="30" t="s">
        <v>860</v>
      </c>
      <c r="D7498" s="30" t="s">
        <v>876</v>
      </c>
      <c r="E7498" s="25">
        <v>45825.568981481483</v>
      </c>
      <c r="F7498" s="30" t="s">
        <v>862</v>
      </c>
      <c r="G7498" s="25">
        <v>45825.568981481483</v>
      </c>
    </row>
    <row r="7499" spans="1:7" x14ac:dyDescent="0.25">
      <c r="A7499" s="30" t="s">
        <v>15487</v>
      </c>
      <c r="B7499" s="30" t="s">
        <v>11866</v>
      </c>
      <c r="C7499" s="30" t="s">
        <v>860</v>
      </c>
      <c r="D7499" s="30" t="s">
        <v>872</v>
      </c>
      <c r="E7499" s="25">
        <v>45825.571273148147</v>
      </c>
      <c r="F7499" s="30" t="s">
        <v>862</v>
      </c>
      <c r="G7499" s="25">
        <v>45825.571273148147</v>
      </c>
    </row>
    <row r="7500" spans="1:7" x14ac:dyDescent="0.25">
      <c r="A7500" s="30" t="s">
        <v>15488</v>
      </c>
      <c r="B7500" s="30" t="s">
        <v>11844</v>
      </c>
      <c r="C7500" s="30" t="s">
        <v>860</v>
      </c>
      <c r="D7500" s="30" t="s">
        <v>872</v>
      </c>
      <c r="E7500" s="25">
        <v>45825.571331018517</v>
      </c>
      <c r="F7500" s="30" t="s">
        <v>862</v>
      </c>
      <c r="G7500" s="25">
        <v>45825.571331018517</v>
      </c>
    </row>
    <row r="7501" spans="1:7" x14ac:dyDescent="0.25">
      <c r="A7501" s="30" t="s">
        <v>15489</v>
      </c>
      <c r="B7501" s="30" t="s">
        <v>11814</v>
      </c>
      <c r="C7501" s="30" t="s">
        <v>860</v>
      </c>
      <c r="D7501" s="30" t="s">
        <v>872</v>
      </c>
      <c r="E7501" s="25">
        <v>45825.571377314816</v>
      </c>
      <c r="F7501" s="30" t="s">
        <v>862</v>
      </c>
      <c r="G7501" s="25">
        <v>45825.571377314816</v>
      </c>
    </row>
    <row r="7502" spans="1:7" x14ac:dyDescent="0.25">
      <c r="A7502" s="30" t="s">
        <v>15490</v>
      </c>
      <c r="B7502" s="30" t="s">
        <v>11850</v>
      </c>
      <c r="C7502" s="30" t="s">
        <v>860</v>
      </c>
      <c r="D7502" s="30" t="s">
        <v>872</v>
      </c>
      <c r="E7502" s="25">
        <v>45825.571412037039</v>
      </c>
      <c r="F7502" s="30" t="s">
        <v>862</v>
      </c>
      <c r="G7502" s="25">
        <v>45825.571412037039</v>
      </c>
    </row>
    <row r="7503" spans="1:7" x14ac:dyDescent="0.25">
      <c r="A7503" s="30" t="s">
        <v>15491</v>
      </c>
      <c r="B7503" s="30" t="s">
        <v>10322</v>
      </c>
      <c r="C7503" s="30" t="s">
        <v>860</v>
      </c>
      <c r="D7503" s="30" t="s">
        <v>875</v>
      </c>
      <c r="E7503" s="25">
        <v>45825.572546296295</v>
      </c>
      <c r="F7503" s="30" t="s">
        <v>862</v>
      </c>
      <c r="G7503" s="25">
        <v>45825.572546296295</v>
      </c>
    </row>
    <row r="7504" spans="1:7" x14ac:dyDescent="0.25">
      <c r="A7504" s="30" t="s">
        <v>15492</v>
      </c>
      <c r="B7504" s="30" t="s">
        <v>13412</v>
      </c>
      <c r="C7504" s="30" t="s">
        <v>865</v>
      </c>
      <c r="D7504" s="30" t="s">
        <v>869</v>
      </c>
      <c r="E7504" s="25">
        <v>45825.573252314818</v>
      </c>
      <c r="F7504" s="30" t="s">
        <v>862</v>
      </c>
      <c r="G7504" s="25">
        <v>45825.573252314818</v>
      </c>
    </row>
    <row r="7505" spans="1:7" x14ac:dyDescent="0.25">
      <c r="A7505" s="30" t="s">
        <v>15493</v>
      </c>
      <c r="B7505" s="30" t="s">
        <v>13412</v>
      </c>
      <c r="C7505" s="30" t="s">
        <v>868</v>
      </c>
      <c r="D7505" s="30" t="s">
        <v>869</v>
      </c>
      <c r="E7505" s="25">
        <v>45825.573634259257</v>
      </c>
      <c r="F7505" s="30" t="s">
        <v>862</v>
      </c>
      <c r="G7505" s="25">
        <v>45825.573634259257</v>
      </c>
    </row>
    <row r="7506" spans="1:7" x14ac:dyDescent="0.25">
      <c r="A7506" s="30" t="s">
        <v>15494</v>
      </c>
      <c r="B7506" s="30" t="s">
        <v>1552</v>
      </c>
      <c r="C7506" s="30" t="s">
        <v>870</v>
      </c>
      <c r="D7506" s="30" t="s">
        <v>77</v>
      </c>
      <c r="E7506" s="25">
        <v>45825.573946759258</v>
      </c>
      <c r="F7506" s="30" t="s">
        <v>862</v>
      </c>
      <c r="G7506" s="25">
        <v>45825.573946759258</v>
      </c>
    </row>
    <row r="7507" spans="1:7" x14ac:dyDescent="0.25">
      <c r="A7507" s="30" t="s">
        <v>15495</v>
      </c>
      <c r="B7507" s="30" t="s">
        <v>13223</v>
      </c>
      <c r="C7507" s="30" t="s">
        <v>860</v>
      </c>
      <c r="D7507" s="30" t="s">
        <v>873</v>
      </c>
      <c r="E7507" s="25">
        <v>45825.573877314811</v>
      </c>
      <c r="F7507" s="30" t="s">
        <v>862</v>
      </c>
      <c r="G7507" s="25">
        <v>45825.573877314811</v>
      </c>
    </row>
    <row r="7508" spans="1:7" x14ac:dyDescent="0.25">
      <c r="A7508" s="30" t="s">
        <v>15496</v>
      </c>
      <c r="B7508" s="30" t="s">
        <v>13225</v>
      </c>
      <c r="C7508" s="30" t="s">
        <v>860</v>
      </c>
      <c r="D7508" s="30" t="s">
        <v>873</v>
      </c>
      <c r="E7508" s="25">
        <v>45825.573993055557</v>
      </c>
      <c r="F7508" s="30" t="s">
        <v>862</v>
      </c>
      <c r="G7508" s="25">
        <v>45825.573993055557</v>
      </c>
    </row>
    <row r="7509" spans="1:7" x14ac:dyDescent="0.25">
      <c r="A7509" s="30" t="s">
        <v>15497</v>
      </c>
      <c r="B7509" s="30" t="s">
        <v>13235</v>
      </c>
      <c r="C7509" s="30" t="s">
        <v>860</v>
      </c>
      <c r="D7509" s="30" t="s">
        <v>873</v>
      </c>
      <c r="E7509" s="25">
        <v>45825.574097222219</v>
      </c>
      <c r="F7509" s="30" t="s">
        <v>862</v>
      </c>
      <c r="G7509" s="25">
        <v>45825.574097222219</v>
      </c>
    </row>
    <row r="7510" spans="1:7" x14ac:dyDescent="0.25">
      <c r="A7510" s="30" t="s">
        <v>15498</v>
      </c>
      <c r="B7510" s="30" t="s">
        <v>11860</v>
      </c>
      <c r="C7510" s="30" t="s">
        <v>865</v>
      </c>
      <c r="D7510" s="30" t="s">
        <v>880</v>
      </c>
      <c r="E7510" s="25">
        <v>45825.574328703704</v>
      </c>
      <c r="F7510" s="30" t="s">
        <v>862</v>
      </c>
      <c r="G7510" s="25">
        <v>45825.574328703704</v>
      </c>
    </row>
    <row r="7511" spans="1:7" x14ac:dyDescent="0.25">
      <c r="A7511" s="30" t="s">
        <v>15499</v>
      </c>
      <c r="B7511" s="30" t="s">
        <v>2066</v>
      </c>
      <c r="C7511" s="30" t="s">
        <v>870</v>
      </c>
      <c r="D7511" s="30" t="s">
        <v>77</v>
      </c>
      <c r="E7511" s="25">
        <v>45825.574479166666</v>
      </c>
      <c r="F7511" s="30" t="s">
        <v>862</v>
      </c>
      <c r="G7511" s="25">
        <v>45825.574479166666</v>
      </c>
    </row>
    <row r="7512" spans="1:7" x14ac:dyDescent="0.25">
      <c r="A7512" s="30" t="s">
        <v>15500</v>
      </c>
      <c r="B7512" s="30" t="s">
        <v>11860</v>
      </c>
      <c r="C7512" s="30" t="s">
        <v>868</v>
      </c>
      <c r="D7512" s="30" t="s">
        <v>880</v>
      </c>
      <c r="E7512" s="25">
        <v>45825.574548611112</v>
      </c>
      <c r="F7512" s="30" t="s">
        <v>862</v>
      </c>
      <c r="G7512" s="25">
        <v>45825.574548611112</v>
      </c>
    </row>
    <row r="7513" spans="1:7" x14ac:dyDescent="0.25">
      <c r="A7513" s="30" t="s">
        <v>15501</v>
      </c>
      <c r="B7513" s="30" t="s">
        <v>2021</v>
      </c>
      <c r="C7513" s="30" t="s">
        <v>863</v>
      </c>
      <c r="D7513" s="30" t="s">
        <v>77</v>
      </c>
      <c r="E7513" s="25">
        <v>45825.576111111113</v>
      </c>
      <c r="F7513" s="30" t="s">
        <v>864</v>
      </c>
      <c r="G7513" s="25">
        <v>45825.576111111113</v>
      </c>
    </row>
    <row r="7514" spans="1:7" x14ac:dyDescent="0.25">
      <c r="A7514" s="30" t="s">
        <v>15502</v>
      </c>
      <c r="B7514" s="30" t="s">
        <v>2028</v>
      </c>
      <c r="C7514" s="30" t="s">
        <v>863</v>
      </c>
      <c r="D7514" s="30" t="s">
        <v>77</v>
      </c>
      <c r="E7514" s="25">
        <v>45825.576145833336</v>
      </c>
      <c r="F7514" s="30" t="s">
        <v>864</v>
      </c>
      <c r="G7514" s="25">
        <v>45825.576145833336</v>
      </c>
    </row>
    <row r="7515" spans="1:7" x14ac:dyDescent="0.25">
      <c r="A7515" s="30" t="s">
        <v>15503</v>
      </c>
      <c r="B7515" s="30" t="s">
        <v>2017</v>
      </c>
      <c r="C7515" s="30" t="s">
        <v>870</v>
      </c>
      <c r="D7515" s="30" t="s">
        <v>77</v>
      </c>
      <c r="E7515" s="25">
        <v>45825.575428240743</v>
      </c>
      <c r="F7515" s="30" t="s">
        <v>862</v>
      </c>
      <c r="G7515" s="25">
        <v>45825.575428240743</v>
      </c>
    </row>
    <row r="7516" spans="1:7" x14ac:dyDescent="0.25">
      <c r="A7516" s="30" t="s">
        <v>15504</v>
      </c>
      <c r="B7516" s="30" t="s">
        <v>2021</v>
      </c>
      <c r="C7516" s="30" t="s">
        <v>870</v>
      </c>
      <c r="D7516" s="30" t="s">
        <v>77</v>
      </c>
      <c r="E7516" s="25">
        <v>45825.576319444444</v>
      </c>
      <c r="F7516" s="30" t="s">
        <v>862</v>
      </c>
      <c r="G7516" s="25">
        <v>45825.576319444444</v>
      </c>
    </row>
    <row r="7517" spans="1:7" x14ac:dyDescent="0.25">
      <c r="A7517" s="30" t="s">
        <v>15505</v>
      </c>
      <c r="B7517" s="30" t="s">
        <v>2028</v>
      </c>
      <c r="C7517" s="30" t="s">
        <v>870</v>
      </c>
      <c r="D7517" s="30" t="s">
        <v>77</v>
      </c>
      <c r="E7517" s="25">
        <v>45825.576354166667</v>
      </c>
      <c r="F7517" s="30" t="s">
        <v>862</v>
      </c>
      <c r="G7517" s="25">
        <v>45825.576354166667</v>
      </c>
    </row>
    <row r="7518" spans="1:7" x14ac:dyDescent="0.25">
      <c r="A7518" s="30" t="s">
        <v>15506</v>
      </c>
      <c r="B7518" s="30" t="s">
        <v>1943</v>
      </c>
      <c r="C7518" s="30" t="s">
        <v>870</v>
      </c>
      <c r="D7518" s="30" t="s">
        <v>77</v>
      </c>
      <c r="E7518" s="25">
        <v>45825.578043981484</v>
      </c>
      <c r="F7518" s="30" t="s">
        <v>862</v>
      </c>
      <c r="G7518" s="25">
        <v>45825.578043981484</v>
      </c>
    </row>
    <row r="7519" spans="1:7" x14ac:dyDescent="0.25">
      <c r="A7519" s="30" t="s">
        <v>15507</v>
      </c>
      <c r="B7519" s="30" t="s">
        <v>9584</v>
      </c>
      <c r="C7519" s="30" t="s">
        <v>863</v>
      </c>
      <c r="D7519" s="30" t="s">
        <v>73</v>
      </c>
      <c r="E7519" s="25">
        <v>45825.577615740738</v>
      </c>
      <c r="F7519" s="30" t="s">
        <v>862</v>
      </c>
      <c r="G7519" s="25">
        <v>45825.577615740738</v>
      </c>
    </row>
    <row r="7520" spans="1:7" x14ac:dyDescent="0.25">
      <c r="A7520" s="30" t="s">
        <v>15508</v>
      </c>
      <c r="B7520" s="30" t="s">
        <v>9575</v>
      </c>
      <c r="C7520" s="30" t="s">
        <v>863</v>
      </c>
      <c r="D7520" s="30" t="s">
        <v>73</v>
      </c>
      <c r="E7520" s="25">
        <v>45825.577800925923</v>
      </c>
      <c r="F7520" s="30" t="s">
        <v>862</v>
      </c>
      <c r="G7520" s="25">
        <v>45825.577800925923</v>
      </c>
    </row>
    <row r="7521" spans="1:7" x14ac:dyDescent="0.25">
      <c r="A7521" s="30" t="s">
        <v>15509</v>
      </c>
      <c r="B7521" s="30" t="s">
        <v>9582</v>
      </c>
      <c r="C7521" s="30" t="s">
        <v>863</v>
      </c>
      <c r="D7521" s="30" t="s">
        <v>73</v>
      </c>
      <c r="E7521" s="25">
        <v>45825.578414351854</v>
      </c>
      <c r="F7521" s="30" t="s">
        <v>862</v>
      </c>
      <c r="G7521" s="25">
        <v>45825.578414351854</v>
      </c>
    </row>
    <row r="7522" spans="1:7" x14ac:dyDescent="0.25">
      <c r="A7522" s="30" t="s">
        <v>15510</v>
      </c>
      <c r="B7522" s="30" t="s">
        <v>2013</v>
      </c>
      <c r="C7522" s="30" t="s">
        <v>863</v>
      </c>
      <c r="D7522" s="30" t="s">
        <v>77</v>
      </c>
      <c r="E7522" s="25">
        <v>45825.58053240741</v>
      </c>
      <c r="F7522" s="30" t="s">
        <v>864</v>
      </c>
      <c r="G7522" s="25">
        <v>45825.58053240741</v>
      </c>
    </row>
    <row r="7523" spans="1:7" x14ac:dyDescent="0.25">
      <c r="A7523" s="30" t="s">
        <v>15511</v>
      </c>
      <c r="B7523" s="30" t="s">
        <v>9575</v>
      </c>
      <c r="C7523" s="30" t="s">
        <v>870</v>
      </c>
      <c r="D7523" s="30" t="s">
        <v>73</v>
      </c>
      <c r="E7523" s="25">
        <v>45825.579664351855</v>
      </c>
      <c r="F7523" s="30" t="s">
        <v>862</v>
      </c>
      <c r="G7523" s="25">
        <v>45825.579664351855</v>
      </c>
    </row>
    <row r="7524" spans="1:7" x14ac:dyDescent="0.25">
      <c r="A7524" s="30" t="s">
        <v>15512</v>
      </c>
      <c r="B7524" s="30" t="s">
        <v>9584</v>
      </c>
      <c r="C7524" s="30" t="s">
        <v>870</v>
      </c>
      <c r="D7524" s="30" t="s">
        <v>73</v>
      </c>
      <c r="E7524" s="25">
        <v>45825.580023148148</v>
      </c>
      <c r="F7524" s="30" t="s">
        <v>862</v>
      </c>
      <c r="G7524" s="25">
        <v>45825.580023148148</v>
      </c>
    </row>
    <row r="7525" spans="1:7" x14ac:dyDescent="0.25">
      <c r="A7525" s="30" t="s">
        <v>15513</v>
      </c>
      <c r="B7525" s="30" t="s">
        <v>9582</v>
      </c>
      <c r="C7525" s="30" t="s">
        <v>870</v>
      </c>
      <c r="D7525" s="30" t="s">
        <v>73</v>
      </c>
      <c r="E7525" s="25">
        <v>45825.58021990741</v>
      </c>
      <c r="F7525" s="30" t="s">
        <v>862</v>
      </c>
      <c r="G7525" s="25">
        <v>45825.58021990741</v>
      </c>
    </row>
    <row r="7526" spans="1:7" x14ac:dyDescent="0.25">
      <c r="A7526" s="30" t="s">
        <v>15514</v>
      </c>
      <c r="B7526" s="30" t="s">
        <v>1941</v>
      </c>
      <c r="C7526" s="30" t="s">
        <v>870</v>
      </c>
      <c r="D7526" s="30" t="s">
        <v>77</v>
      </c>
      <c r="E7526" s="25">
        <v>45825.579386574071</v>
      </c>
      <c r="F7526" s="30" t="s">
        <v>862</v>
      </c>
      <c r="G7526" s="25">
        <v>45825.579386574071</v>
      </c>
    </row>
    <row r="7527" spans="1:7" x14ac:dyDescent="0.25">
      <c r="A7527" s="30" t="s">
        <v>15515</v>
      </c>
      <c r="B7527" s="30" t="s">
        <v>2013</v>
      </c>
      <c r="C7527" s="30" t="s">
        <v>870</v>
      </c>
      <c r="D7527" s="30" t="s">
        <v>77</v>
      </c>
      <c r="E7527" s="25">
        <v>45825.580682870372</v>
      </c>
      <c r="F7527" s="30" t="s">
        <v>862</v>
      </c>
      <c r="G7527" s="25">
        <v>45825.580682870372</v>
      </c>
    </row>
    <row r="7528" spans="1:7" x14ac:dyDescent="0.25">
      <c r="A7528" s="30" t="s">
        <v>15516</v>
      </c>
      <c r="B7528" s="30" t="s">
        <v>3110</v>
      </c>
      <c r="C7528" s="30" t="s">
        <v>863</v>
      </c>
      <c r="D7528" s="30" t="s">
        <v>77</v>
      </c>
      <c r="E7528" s="25">
        <v>45825.588969907411</v>
      </c>
      <c r="F7528" s="30" t="s">
        <v>885</v>
      </c>
      <c r="G7528" s="25">
        <v>45825.588969907411</v>
      </c>
    </row>
    <row r="7529" spans="1:7" x14ac:dyDescent="0.25">
      <c r="A7529" s="30" t="s">
        <v>15517</v>
      </c>
      <c r="B7529" s="30" t="s">
        <v>3111</v>
      </c>
      <c r="C7529" s="30" t="s">
        <v>863</v>
      </c>
      <c r="D7529" s="30" t="s">
        <v>77</v>
      </c>
      <c r="E7529" s="25">
        <v>45825.589016203703</v>
      </c>
      <c r="F7529" s="30" t="s">
        <v>885</v>
      </c>
      <c r="G7529" s="25">
        <v>45825.589016203703</v>
      </c>
    </row>
    <row r="7530" spans="1:7" x14ac:dyDescent="0.25">
      <c r="A7530" s="30" t="s">
        <v>15518</v>
      </c>
      <c r="B7530" s="30" t="s">
        <v>3112</v>
      </c>
      <c r="C7530" s="30" t="s">
        <v>863</v>
      </c>
      <c r="D7530" s="30" t="s">
        <v>77</v>
      </c>
      <c r="E7530" s="25">
        <v>45825.589039351849</v>
      </c>
      <c r="F7530" s="30" t="s">
        <v>885</v>
      </c>
      <c r="G7530" s="25">
        <v>45825.589039351849</v>
      </c>
    </row>
    <row r="7531" spans="1:7" x14ac:dyDescent="0.25">
      <c r="A7531" s="30" t="s">
        <v>15519</v>
      </c>
      <c r="B7531" s="30" t="s">
        <v>3113</v>
      </c>
      <c r="C7531" s="30" t="s">
        <v>863</v>
      </c>
      <c r="D7531" s="30" t="s">
        <v>77</v>
      </c>
      <c r="E7531" s="25">
        <v>45825.589108796295</v>
      </c>
      <c r="F7531" s="30" t="s">
        <v>885</v>
      </c>
      <c r="G7531" s="25">
        <v>45825.589108796295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39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195063</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43571</v>
      </c>
      <c r="F4" s="20">
        <f ca="1">SUMIFS('Data Power app'!$G:$G,'Data Power app'!AF:AF,"="&amp;$I$2,'Data Power app'!$F:$F,Report!$A4)</f>
        <v>146445</v>
      </c>
    </row>
    <row r="5" spans="1:12" x14ac:dyDescent="0.25">
      <c r="A5" s="21" t="s">
        <v>1013</v>
      </c>
      <c r="B5" s="22">
        <f ca="1">SUM(B3:B4)</f>
        <v>99223</v>
      </c>
      <c r="C5" s="22">
        <f t="shared" ref="C5:F5" ca="1" si="0">SUM(C3:C4)</f>
        <v>63543</v>
      </c>
      <c r="D5" s="22">
        <f t="shared" ca="1" si="0"/>
        <v>59034</v>
      </c>
      <c r="E5" s="22">
        <f t="shared" ca="1" si="0"/>
        <v>98662</v>
      </c>
      <c r="F5" s="23">
        <f t="shared" ca="1" si="0"/>
        <v>341508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2025-06-17T07:39:42Z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