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385" documentId="8_{050AFC0B-4AB8-4CA8-82E3-C6EC7D3D2882}" xr6:coauthVersionLast="47" xr6:coauthVersionMax="47" xr10:uidLastSave="{7091987C-76C9-4BD8-9511-6C87B63BC12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Time'!$A$1:$G$8948</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8" i="4"/>
  <c r="BH180" i="4"/>
  <c r="BH182" i="4"/>
  <c r="BH184" i="4"/>
  <c r="BH186" i="4"/>
  <c r="BH188" i="4"/>
  <c r="BH190" i="4"/>
  <c r="BH192" i="4"/>
  <c r="BH194" i="4"/>
  <c r="BH196" i="4"/>
  <c r="BH198" i="4"/>
  <c r="BH200" i="4"/>
  <c r="BH202" i="4"/>
  <c r="BH204" i="4"/>
  <c r="BH206" i="4"/>
  <c r="BH208" i="4"/>
  <c r="BH210" i="4"/>
  <c r="BH212" i="4"/>
  <c r="BH214" i="4"/>
  <c r="BH216" i="4"/>
  <c r="BH218" i="4"/>
  <c r="BH220" i="4"/>
  <c r="BH222" i="4"/>
  <c r="BH224" i="4"/>
  <c r="BH226" i="4"/>
  <c r="BH228" i="4"/>
  <c r="BH230" i="4"/>
  <c r="BH232" i="4"/>
  <c r="BH234" i="4"/>
  <c r="BH236" i="4"/>
  <c r="BH238" i="4"/>
  <c r="BH240" i="4"/>
  <c r="BH242" i="4"/>
  <c r="BH244" i="4"/>
  <c r="BH246" i="4"/>
  <c r="BH248" i="4"/>
  <c r="BH250" i="4"/>
  <c r="BH252" i="4"/>
  <c r="BH254" i="4"/>
  <c r="BH256" i="4"/>
  <c r="BH258" i="4"/>
  <c r="BH260" i="4"/>
  <c r="BH262" i="4"/>
  <c r="BH264" i="4"/>
  <c r="BH266" i="4"/>
  <c r="BH268" i="4"/>
  <c r="BH270" i="4"/>
  <c r="BH272" i="4"/>
  <c r="BH274" i="4"/>
  <c r="BH276" i="4"/>
  <c r="BH278" i="4"/>
  <c r="BH280" i="4"/>
  <c r="BH282" i="4"/>
  <c r="BH284" i="4"/>
  <c r="BH286" i="4"/>
  <c r="BH288" i="4"/>
  <c r="BH290" i="4"/>
  <c r="BH292" i="4"/>
  <c r="BH294" i="4"/>
  <c r="BH296" i="4"/>
  <c r="BH298" i="4"/>
  <c r="BH300" i="4"/>
  <c r="BH302" i="4"/>
  <c r="BH304" i="4"/>
  <c r="BH306" i="4"/>
  <c r="BH308" i="4"/>
  <c r="BH310" i="4"/>
  <c r="BH312" i="4"/>
  <c r="BH314" i="4"/>
  <c r="BH316" i="4"/>
  <c r="BH318" i="4"/>
  <c r="BH320" i="4"/>
  <c r="BH322" i="4"/>
  <c r="BH324" i="4"/>
  <c r="BH326" i="4"/>
  <c r="BH328" i="4"/>
  <c r="BH330" i="4"/>
  <c r="BH332" i="4"/>
  <c r="BH334" i="4"/>
  <c r="BH336" i="4"/>
  <c r="BH338" i="4"/>
  <c r="BH340" i="4"/>
  <c r="BH342" i="4"/>
  <c r="BH344" i="4"/>
  <c r="BH346" i="4"/>
  <c r="BH348" i="4"/>
  <c r="BH350" i="4"/>
  <c r="BH352" i="4"/>
  <c r="BH354" i="4"/>
  <c r="BH356" i="4"/>
  <c r="BH358" i="4"/>
  <c r="BH360" i="4"/>
  <c r="BH362" i="4"/>
  <c r="BH364" i="4"/>
  <c r="BH366" i="4"/>
  <c r="BH368" i="4"/>
  <c r="BH370" i="4"/>
  <c r="BH372" i="4"/>
  <c r="BH374" i="4"/>
  <c r="BH376" i="4"/>
  <c r="BH378" i="4"/>
  <c r="BH380" i="4"/>
  <c r="BH382" i="4"/>
  <c r="BH384" i="4"/>
  <c r="BH386" i="4"/>
  <c r="BH388" i="4"/>
  <c r="BH390" i="4"/>
  <c r="BH392" i="4"/>
  <c r="BH394" i="4"/>
  <c r="BH396" i="4"/>
  <c r="BH398" i="4"/>
  <c r="BH400" i="4"/>
  <c r="BH402" i="4"/>
  <c r="BH404" i="4"/>
  <c r="BH406" i="4"/>
  <c r="BH408" i="4"/>
  <c r="BH410" i="4"/>
  <c r="BH412" i="4"/>
  <c r="BH414" i="4"/>
  <c r="BH416" i="4"/>
  <c r="BH418" i="4"/>
  <c r="BH420" i="4"/>
  <c r="BH422" i="4"/>
  <c r="BH424" i="4"/>
  <c r="BH426" i="4"/>
  <c r="BH428" i="4"/>
  <c r="BH430" i="4"/>
  <c r="BH432" i="4"/>
  <c r="BH434" i="4"/>
  <c r="BH436" i="4"/>
  <c r="BH438" i="4"/>
  <c r="BH440" i="4"/>
  <c r="BH442" i="4"/>
  <c r="BH444" i="4"/>
  <c r="BH446" i="4"/>
  <c r="BH448" i="4"/>
  <c r="BH450" i="4"/>
  <c r="BH452" i="4"/>
  <c r="BH454" i="4"/>
  <c r="BH456" i="4"/>
  <c r="BH458" i="4"/>
  <c r="BH460" i="4"/>
  <c r="BH462" i="4"/>
  <c r="BH464" i="4"/>
  <c r="BH466" i="4"/>
  <c r="BH468" i="4"/>
  <c r="BH470" i="4"/>
  <c r="BH472" i="4"/>
  <c r="BH474" i="4"/>
  <c r="BH476" i="4"/>
  <c r="BH478" i="4"/>
  <c r="BH480" i="4"/>
  <c r="BH482" i="4"/>
  <c r="BH484" i="4"/>
  <c r="BH486" i="4"/>
  <c r="BH488" i="4"/>
  <c r="BH490" i="4"/>
  <c r="BH492" i="4"/>
  <c r="BH494" i="4"/>
  <c r="BH496" i="4"/>
  <c r="BH498" i="4"/>
  <c r="BH500" i="4"/>
  <c r="BH502" i="4"/>
  <c r="BH504" i="4"/>
  <c r="BH506" i="4"/>
  <c r="BH508" i="4"/>
  <c r="BH510" i="4"/>
  <c r="BH512" i="4"/>
  <c r="BH514" i="4"/>
  <c r="BH516" i="4"/>
  <c r="BH518" i="4"/>
  <c r="BH520" i="4"/>
  <c r="BH522" i="4"/>
  <c r="BH524" i="4"/>
  <c r="BH526" i="4"/>
  <c r="BH528" i="4"/>
  <c r="BH530" i="4"/>
  <c r="BH532" i="4"/>
  <c r="BH534" i="4"/>
  <c r="BH536" i="4"/>
  <c r="BH538" i="4"/>
  <c r="BH540" i="4"/>
  <c r="BH542" i="4"/>
  <c r="BH544" i="4"/>
  <c r="BH546" i="4"/>
  <c r="BH548" i="4"/>
  <c r="BH550" i="4"/>
  <c r="BH552" i="4"/>
  <c r="BH554" i="4"/>
  <c r="BH556" i="4"/>
  <c r="BH558" i="4"/>
  <c r="BH560" i="4"/>
  <c r="BH562" i="4"/>
  <c r="BH564" i="4"/>
  <c r="BH566" i="4"/>
  <c r="BH568" i="4"/>
  <c r="BH570" i="4"/>
  <c r="BH572" i="4"/>
  <c r="BH574" i="4"/>
  <c r="BH576" i="4"/>
  <c r="BH578" i="4"/>
  <c r="BH580" i="4"/>
  <c r="BH582" i="4"/>
  <c r="BH584" i="4"/>
  <c r="BH586" i="4"/>
  <c r="BH588" i="4"/>
  <c r="BH590" i="4"/>
  <c r="BH592" i="4"/>
  <c r="BH594" i="4"/>
  <c r="BH596" i="4"/>
  <c r="BH598" i="4"/>
  <c r="BH600" i="4"/>
  <c r="BH602" i="4"/>
  <c r="BH604" i="4"/>
  <c r="BH606" i="4"/>
  <c r="BH608" i="4"/>
  <c r="BH610" i="4"/>
  <c r="BH612" i="4"/>
  <c r="BH614" i="4"/>
  <c r="BH616" i="4"/>
  <c r="BH618" i="4"/>
  <c r="BH620" i="4"/>
  <c r="BH622" i="4"/>
  <c r="BH624" i="4"/>
  <c r="BH626" i="4"/>
  <c r="BH628" i="4"/>
  <c r="BH630" i="4"/>
  <c r="BH632" i="4"/>
  <c r="BH634" i="4"/>
  <c r="BH636" i="4"/>
  <c r="BH638" i="4"/>
  <c r="BH640" i="4"/>
  <c r="BH642" i="4"/>
  <c r="BH644" i="4"/>
  <c r="BH646" i="4"/>
  <c r="BH648" i="4"/>
  <c r="BH650" i="4"/>
  <c r="BH652" i="4"/>
  <c r="BH654" i="4"/>
  <c r="BH656" i="4"/>
  <c r="BH658" i="4"/>
  <c r="BH660" i="4"/>
  <c r="BH662" i="4"/>
  <c r="BH664" i="4"/>
  <c r="BH666" i="4"/>
  <c r="BH668" i="4"/>
  <c r="BH670" i="4"/>
  <c r="BH672" i="4"/>
  <c r="BH674" i="4"/>
  <c r="BH676" i="4"/>
  <c r="BH678" i="4"/>
  <c r="BH680" i="4"/>
  <c r="BH682" i="4"/>
  <c r="BH684" i="4"/>
  <c r="BH686" i="4"/>
  <c r="BH688" i="4"/>
  <c r="BH690" i="4"/>
  <c r="BH692" i="4"/>
  <c r="BH694" i="4"/>
  <c r="BH696" i="4"/>
  <c r="BH698" i="4"/>
  <c r="BH700" i="4"/>
  <c r="BH702" i="4"/>
  <c r="BH704" i="4"/>
  <c r="BH706" i="4"/>
  <c r="BH708" i="4"/>
  <c r="BH710" i="4"/>
  <c r="BH712" i="4"/>
  <c r="BH714" i="4"/>
  <c r="BH716" i="4"/>
  <c r="BH718" i="4"/>
  <c r="BH720" i="4"/>
  <c r="BH722" i="4"/>
  <c r="BH724" i="4"/>
  <c r="BH726" i="4"/>
  <c r="BH728" i="4"/>
  <c r="BH730" i="4"/>
  <c r="BH732" i="4"/>
  <c r="BH734" i="4"/>
  <c r="BH736" i="4"/>
  <c r="BH738" i="4"/>
  <c r="BH740" i="4"/>
  <c r="BH742" i="4"/>
  <c r="BH744" i="4"/>
  <c r="BH746" i="4"/>
  <c r="BH748" i="4"/>
  <c r="BH750" i="4"/>
  <c r="BH752" i="4"/>
  <c r="BH754" i="4"/>
  <c r="BH756" i="4"/>
  <c r="BH758" i="4"/>
  <c r="BH760" i="4"/>
  <c r="BH762" i="4"/>
  <c r="BH764" i="4"/>
  <c r="BH766" i="4"/>
  <c r="BH768" i="4"/>
  <c r="BH770" i="4"/>
  <c r="BH772" i="4"/>
  <c r="BH774" i="4"/>
  <c r="BH776" i="4"/>
  <c r="BH778" i="4"/>
  <c r="BH780" i="4"/>
  <c r="BH782" i="4"/>
  <c r="BH784" i="4"/>
  <c r="BH786" i="4"/>
  <c r="BH788" i="4"/>
  <c r="BH790" i="4"/>
  <c r="BH792" i="4"/>
  <c r="BH794" i="4"/>
  <c r="BH796" i="4"/>
  <c r="BH798" i="4"/>
  <c r="BH800" i="4"/>
  <c r="BH802" i="4"/>
  <c r="BH804" i="4"/>
  <c r="BH806" i="4"/>
  <c r="BH808" i="4"/>
  <c r="BH810" i="4"/>
  <c r="BH812" i="4"/>
  <c r="BH814" i="4"/>
  <c r="BH816" i="4"/>
  <c r="BH818" i="4"/>
  <c r="BH820" i="4"/>
  <c r="BH822" i="4"/>
  <c r="BH824" i="4"/>
  <c r="BH826" i="4"/>
  <c r="BH828" i="4"/>
  <c r="BH830" i="4"/>
  <c r="BH832" i="4"/>
  <c r="BH834" i="4"/>
  <c r="BH836" i="4"/>
  <c r="BH838" i="4"/>
  <c r="BH840" i="4"/>
  <c r="BH842" i="4"/>
  <c r="BH844" i="4"/>
  <c r="BH846" i="4"/>
  <c r="BH848" i="4"/>
  <c r="BH850" i="4"/>
  <c r="BH851" i="4"/>
  <c r="BH852"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BH853" i="4" l="1"/>
  <c r="BH849" i="4"/>
  <c r="BH845" i="4"/>
  <c r="BH841" i="4"/>
  <c r="BH837" i="4"/>
  <c r="BH833" i="4"/>
  <c r="BH829" i="4"/>
  <c r="BH825" i="4"/>
  <c r="BH821" i="4"/>
  <c r="BH817" i="4"/>
  <c r="BH813" i="4"/>
  <c r="BH809" i="4"/>
  <c r="BH805" i="4"/>
  <c r="BH801" i="4"/>
  <c r="BH797" i="4"/>
  <c r="BH793" i="4"/>
  <c r="BH789" i="4"/>
  <c r="BH785" i="4"/>
  <c r="BH781" i="4"/>
  <c r="BH777" i="4"/>
  <c r="BH773" i="4"/>
  <c r="BH769" i="4"/>
  <c r="BH765" i="4"/>
  <c r="BH761" i="4"/>
  <c r="BH757" i="4"/>
  <c r="BH753" i="4"/>
  <c r="BH749" i="4"/>
  <c r="BH745" i="4"/>
  <c r="BH741" i="4"/>
  <c r="BH737" i="4"/>
  <c r="BH733" i="4"/>
  <c r="BH729" i="4"/>
  <c r="BH725" i="4"/>
  <c r="BH721" i="4"/>
  <c r="BH717" i="4"/>
  <c r="BH713" i="4"/>
  <c r="BH709" i="4"/>
  <c r="BH705" i="4"/>
  <c r="BH701" i="4"/>
  <c r="BH697" i="4"/>
  <c r="BH693" i="4"/>
  <c r="BH689" i="4"/>
  <c r="BH685" i="4"/>
  <c r="BH681" i="4"/>
  <c r="BH677" i="4"/>
  <c r="BH673" i="4"/>
  <c r="BH669" i="4"/>
  <c r="BH665" i="4"/>
  <c r="BH661" i="4"/>
  <c r="BH657" i="4"/>
  <c r="BH653" i="4"/>
  <c r="BH649" i="4"/>
  <c r="BH645" i="4"/>
  <c r="BH641" i="4"/>
  <c r="BH637" i="4"/>
  <c r="BH633" i="4"/>
  <c r="BH629" i="4"/>
  <c r="BH625" i="4"/>
  <c r="BH621" i="4"/>
  <c r="BH617" i="4"/>
  <c r="BH613" i="4"/>
  <c r="BH609" i="4"/>
  <c r="BH605" i="4"/>
  <c r="BH601" i="4"/>
  <c r="BH597" i="4"/>
  <c r="BH593" i="4"/>
  <c r="BH589" i="4"/>
  <c r="BH585" i="4"/>
  <c r="BH581" i="4"/>
  <c r="BH577" i="4"/>
  <c r="BH573" i="4"/>
  <c r="BH569" i="4"/>
  <c r="BH565" i="4"/>
  <c r="BH561" i="4"/>
  <c r="BH557" i="4"/>
  <c r="BH553" i="4"/>
  <c r="BH549" i="4"/>
  <c r="BH545" i="4"/>
  <c r="BH541" i="4"/>
  <c r="BH537" i="4"/>
  <c r="BH533" i="4"/>
  <c r="BH529" i="4"/>
  <c r="BH525" i="4"/>
  <c r="BH521" i="4"/>
  <c r="BH517" i="4"/>
  <c r="BH513" i="4"/>
  <c r="BH509" i="4"/>
  <c r="BH505" i="4"/>
  <c r="BH501" i="4"/>
  <c r="BH497" i="4"/>
  <c r="BH493" i="4"/>
  <c r="BH489" i="4"/>
  <c r="BH485" i="4"/>
  <c r="BH481" i="4"/>
  <c r="BH477" i="4"/>
  <c r="BH473" i="4"/>
  <c r="BH469" i="4"/>
  <c r="BH465" i="4"/>
  <c r="BH461" i="4"/>
  <c r="BH457" i="4"/>
  <c r="BH453" i="4"/>
  <c r="BH449" i="4"/>
  <c r="BH445" i="4"/>
  <c r="BH441" i="4"/>
  <c r="BH437" i="4"/>
  <c r="BH433" i="4"/>
  <c r="BH429" i="4"/>
  <c r="BH425" i="4"/>
  <c r="BH421" i="4"/>
  <c r="BH417" i="4"/>
  <c r="BH413" i="4"/>
  <c r="BH409" i="4"/>
  <c r="BH405" i="4"/>
  <c r="BH401" i="4"/>
  <c r="BH397" i="4"/>
  <c r="BH393" i="4"/>
  <c r="BH389" i="4"/>
  <c r="BH385" i="4"/>
  <c r="BH381" i="4"/>
  <c r="BH377" i="4"/>
  <c r="BH373" i="4"/>
  <c r="BH369" i="4"/>
  <c r="BH365"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269" i="4"/>
  <c r="BH265" i="4"/>
  <c r="BH261" i="4"/>
  <c r="BH257" i="4"/>
  <c r="BH253" i="4"/>
  <c r="BH249" i="4"/>
  <c r="BH245" i="4"/>
  <c r="BH241" i="4"/>
  <c r="BH237" i="4"/>
  <c r="BH233" i="4"/>
  <c r="BH229" i="4"/>
  <c r="BH225" i="4"/>
  <c r="BH221" i="4"/>
  <c r="BH217" i="4"/>
  <c r="BH213" i="4"/>
  <c r="BH209" i="4"/>
  <c r="BH205" i="4"/>
  <c r="BH201" i="4"/>
  <c r="BH197" i="4"/>
  <c r="BH193" i="4"/>
  <c r="BH189" i="4"/>
  <c r="BH185" i="4"/>
  <c r="BH181" i="4"/>
  <c r="BH177" i="4"/>
  <c r="P1" i="7"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<sst xmlns="http://schemas.openxmlformats.org/spreadsheetml/2006/main" count="85887" uniqueCount="16874">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</sst>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48" tableType="queryTable" totalsRowShown="0">
  <autoFilter ref="A1:G894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c r="AG1196" s="30" t="s">
        <v>62</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4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25</v>
      </c>
    </row>
    <row r="3" spans="1:12" x14ac:dyDescent="0.25">
      <c r="A3" s="12" t="s">
        <v>72</v>
      </c>
      <c r="B3" s="19">
        <f ca="1">SUMIFS('Data Power app'!$G:$G,'Data Power app'!L:L,"&gt;"&amp;$I$2,'Data Power app'!F:F,Report!$A3)</f>
        <v>61932</v>
      </c>
      <c r="C3" s="19">
        <f ca="1">SUMIFS('Data Power app'!$G:$G,'Data Power app'!N:N,"&gt;"&amp;$I$2,'Data Power app'!$F:$F,Report!$A3)</f>
        <v>0</v>
      </c>
      <c r="D3" s="19">
        <f ca="1">SUMIFS('Data Power app'!$G:$G,'Data Power app'!V:V,"&gt;"&amp;$I$2,'Data Power app'!$F:$F,Report!$A3)</f>
        <v>0</v>
      </c>
      <c r="E3" s="19">
        <f ca="1">SUMIFS('Data Power app'!$G:$G,'Data Power app'!AA:AA,"&gt;"&amp;$I$2,'Data Power app'!$F:$F,Report!$A3)</f>
        <v>64768</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57385</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119314</v>
      </c>
    </row>
    <row r="5" spans="1:12" x14ac:dyDescent="0.25">
      <c r="A5" s="21" t="s">
        <v>1230</v>
      </c>
      <c r="B5" s="22">
        <f ca="1">SUM(B3:B4)</f>
        <v>86644</v>
      </c>
      <c r="C5" s="22">
        <f t="shared" ref="C5:F5" ca="1" si="0">SUM(C3:C4)</f>
        <v>57385</v>
      </c>
      <c r="D5" s="22">
        <f t="shared" ca="1" si="0"/>
        <v>60813</v>
      </c>
      <c r="E5" s="22">
        <f t="shared" ca="1" si="0"/>
        <v>71915</v>
      </c>
      <c r="F5" s="23">
        <f t="shared" ca="1" si="0"/>
        <v>304211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2025-06-12T05:27:29Z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